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2EE2F144-CFB8-4897-B185-73C10EEE53FA}" xr6:coauthVersionLast="47" xr6:coauthVersionMax="47" xr10:uidLastSave="{00000000-0000-0000-0000-000000000000}"/>
  <bookViews>
    <workbookView xWindow="1770" yWindow="585" windowWidth="25710" windowHeight="14535" xr2:uid="{F0A53320-7828-4A09-B69F-F94C2385F659}"/>
  </bookViews>
  <sheets>
    <sheet name="Calculations" sheetId="1" r:id="rId1"/>
    <sheet name="Curve" sheetId="2" r:id="rId2"/>
  </sheets>
  <definedNames>
    <definedName name="CDAC_MAX">Calculations!$B$10</definedName>
    <definedName name="CDAC_NOW">Calculations!$B$9</definedName>
    <definedName name="I_R1">Calculations!$B$16</definedName>
    <definedName name="I_R2">Calculations!$B$18</definedName>
    <definedName name="I_RB">Calculations!$B$17</definedName>
    <definedName name="R_1">Calculations!$B$4</definedName>
    <definedName name="R_2">Calculations!$B$5</definedName>
    <definedName name="R_B">Calculations!$B$6</definedName>
    <definedName name="V_R2">Calculations!$B$19</definedName>
    <definedName name="VDAC_MAX">Calculations!$B$7</definedName>
    <definedName name="VDAC_MIN">Calculations!$B$8</definedName>
    <definedName name="VDAC_NOW">Calculations!$B$15</definedName>
    <definedName name="VDD">Calculations!$B$12</definedName>
    <definedName name="VREF">Calculations!$B$11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5" i="2"/>
  <c r="B37" i="1"/>
  <c r="B35" i="1"/>
  <c r="B24" i="1"/>
  <c r="E6" i="2" l="1"/>
  <c r="E7" i="2"/>
  <c r="E8" i="2" s="1"/>
  <c r="E9" i="2"/>
  <c r="B25" i="1"/>
  <c r="B26" i="1"/>
  <c r="B16" i="1"/>
  <c r="B15" i="1"/>
  <c r="B17" i="1" s="1"/>
  <c r="E10" i="2" l="1"/>
  <c r="B18" i="1"/>
  <c r="B19" i="1" s="1"/>
  <c r="B20" i="1" s="1"/>
  <c r="B27" i="1"/>
  <c r="B28" i="1" s="1"/>
  <c r="B29" i="1" s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 l="1"/>
  <c r="E109" i="2" l="1"/>
  <c r="E110" i="2" l="1"/>
  <c r="E111" i="2" l="1"/>
  <c r="E112" i="2" l="1"/>
  <c r="E113" i="2" l="1"/>
  <c r="E114" i="2" l="1"/>
  <c r="E115" i="2" l="1"/>
  <c r="E116" i="2" l="1"/>
  <c r="E117" i="2" l="1"/>
  <c r="E118" i="2" l="1"/>
  <c r="E119" i="2" l="1"/>
  <c r="E120" i="2" l="1"/>
  <c r="E121" i="2" l="1"/>
  <c r="E122" i="2" l="1"/>
  <c r="E123" i="2" l="1"/>
  <c r="E124" i="2" l="1"/>
  <c r="E125" i="2" l="1"/>
  <c r="E126" i="2" l="1"/>
  <c r="E127" i="2" l="1"/>
  <c r="E128" i="2" l="1"/>
  <c r="E129" i="2" l="1"/>
  <c r="E130" i="2" l="1"/>
  <c r="E131" i="2" l="1"/>
  <c r="E132" i="2" l="1"/>
  <c r="E133" i="2" l="1"/>
  <c r="E134" i="2" l="1"/>
  <c r="E135" i="2" l="1"/>
  <c r="E136" i="2" l="1"/>
  <c r="E137" i="2" l="1"/>
  <c r="E138" i="2" l="1"/>
  <c r="E139" i="2" l="1"/>
  <c r="E140" i="2" l="1"/>
  <c r="E141" i="2" l="1"/>
  <c r="E142" i="2" l="1"/>
  <c r="E143" i="2" l="1"/>
  <c r="E144" i="2" l="1"/>
  <c r="E145" i="2" l="1"/>
  <c r="E146" i="2" l="1"/>
  <c r="E147" i="2" l="1"/>
  <c r="E148" i="2" l="1"/>
  <c r="E149" i="2" l="1"/>
  <c r="E150" i="2" l="1"/>
  <c r="E151" i="2" l="1"/>
  <c r="E152" i="2" l="1"/>
  <c r="E153" i="2" l="1"/>
  <c r="E154" i="2" l="1"/>
  <c r="E155" i="2" l="1"/>
  <c r="E156" i="2" l="1"/>
  <c r="E157" i="2" l="1"/>
  <c r="E158" i="2" l="1"/>
  <c r="E159" i="2" l="1"/>
  <c r="E160" i="2" l="1"/>
  <c r="E161" i="2" l="1"/>
  <c r="E162" i="2" l="1"/>
  <c r="E163" i="2" l="1"/>
  <c r="E164" i="2" l="1"/>
  <c r="E165" i="2" l="1"/>
  <c r="E166" i="2" l="1"/>
  <c r="E167" i="2" l="1"/>
  <c r="E168" i="2" l="1"/>
  <c r="E169" i="2" l="1"/>
  <c r="E170" i="2" l="1"/>
  <c r="E171" i="2" l="1"/>
  <c r="E172" i="2" l="1"/>
  <c r="E173" i="2" l="1"/>
  <c r="E174" i="2" l="1"/>
  <c r="E175" i="2" l="1"/>
  <c r="E176" i="2" l="1"/>
  <c r="E177" i="2" l="1"/>
  <c r="E178" i="2" l="1"/>
  <c r="E179" i="2" l="1"/>
  <c r="E180" i="2" l="1"/>
  <c r="E181" i="2" l="1"/>
  <c r="E182" i="2" l="1"/>
  <c r="E183" i="2" l="1"/>
  <c r="E184" i="2" l="1"/>
  <c r="E185" i="2" l="1"/>
  <c r="E186" i="2" l="1"/>
  <c r="E187" i="2" l="1"/>
  <c r="E188" i="2" l="1"/>
  <c r="E189" i="2" l="1"/>
  <c r="E190" i="2" l="1"/>
  <c r="E191" i="2" l="1"/>
  <c r="E192" i="2" l="1"/>
  <c r="E193" i="2" l="1"/>
  <c r="E194" i="2" l="1"/>
  <c r="E195" i="2" l="1"/>
  <c r="E196" i="2" l="1"/>
  <c r="E197" i="2" l="1"/>
  <c r="E198" i="2" l="1"/>
  <c r="E199" i="2" l="1"/>
  <c r="E200" i="2" l="1"/>
  <c r="E201" i="2" l="1"/>
  <c r="E202" i="2" l="1"/>
  <c r="E203" i="2" l="1"/>
  <c r="E204" i="2" l="1"/>
  <c r="E205" i="2" l="1"/>
  <c r="E206" i="2" l="1"/>
  <c r="E207" i="2" l="1"/>
  <c r="E208" i="2" l="1"/>
  <c r="E209" i="2" l="1"/>
  <c r="E210" i="2" l="1"/>
  <c r="E211" i="2" l="1"/>
  <c r="E212" i="2" l="1"/>
  <c r="E213" i="2" l="1"/>
  <c r="E214" i="2" l="1"/>
  <c r="E215" i="2" l="1"/>
  <c r="E216" i="2" l="1"/>
  <c r="E217" i="2" l="1"/>
  <c r="E218" i="2" l="1"/>
  <c r="E219" i="2" l="1"/>
  <c r="E220" i="2" l="1"/>
  <c r="E221" i="2" l="1"/>
  <c r="E222" i="2" l="1"/>
  <c r="E223" i="2" l="1"/>
  <c r="E224" i="2" l="1"/>
  <c r="E225" i="2" l="1"/>
  <c r="E226" i="2" l="1"/>
  <c r="E227" i="2" l="1"/>
  <c r="E228" i="2" l="1"/>
  <c r="E229" i="2" l="1"/>
  <c r="E230" i="2" l="1"/>
  <c r="E231" i="2" l="1"/>
  <c r="E232" i="2" l="1"/>
  <c r="E233" i="2" l="1"/>
  <c r="E234" i="2" l="1"/>
  <c r="E235" i="2" l="1"/>
  <c r="E236" i="2" l="1"/>
  <c r="E237" i="2" l="1"/>
  <c r="E238" i="2" l="1"/>
  <c r="E239" i="2" l="1"/>
  <c r="E240" i="2" l="1"/>
  <c r="E241" i="2" l="1"/>
  <c r="E242" i="2" l="1"/>
  <c r="E243" i="2" l="1"/>
  <c r="E244" i="2" l="1"/>
  <c r="E245" i="2" l="1"/>
  <c r="E246" i="2" l="1"/>
  <c r="E247" i="2" l="1"/>
  <c r="E248" i="2" l="1"/>
  <c r="E249" i="2" l="1"/>
  <c r="E250" i="2" l="1"/>
  <c r="E251" i="2" l="1"/>
  <c r="E252" i="2" l="1"/>
  <c r="E253" i="2" l="1"/>
  <c r="E254" i="2" l="1"/>
  <c r="E255" i="2" l="1"/>
  <c r="E256" i="2" l="1"/>
  <c r="E257" i="2" l="1"/>
  <c r="E258" i="2" l="1"/>
  <c r="E259" i="2" l="1"/>
  <c r="E260" i="2" l="1"/>
  <c r="E261" i="2" l="1"/>
  <c r="E262" i="2" l="1"/>
  <c r="E263" i="2" l="1"/>
  <c r="E264" i="2" l="1"/>
  <c r="E265" i="2" l="1"/>
  <c r="E266" i="2" l="1"/>
  <c r="E267" i="2" l="1"/>
  <c r="E268" i="2" l="1"/>
  <c r="E269" i="2" l="1"/>
  <c r="E270" i="2" l="1"/>
  <c r="E271" i="2" l="1"/>
  <c r="E272" i="2" l="1"/>
  <c r="E273" i="2" l="1"/>
  <c r="E274" i="2" l="1"/>
  <c r="E275" i="2" l="1"/>
  <c r="E276" i="2" l="1"/>
  <c r="E277" i="2" l="1"/>
  <c r="E278" i="2" l="1"/>
  <c r="E279" i="2" l="1"/>
  <c r="E280" i="2" l="1"/>
  <c r="E281" i="2" l="1"/>
  <c r="E282" i="2" l="1"/>
  <c r="E283" i="2" l="1"/>
  <c r="E284" i="2" l="1"/>
  <c r="E285" i="2" l="1"/>
  <c r="E286" i="2" l="1"/>
  <c r="E287" i="2" l="1"/>
  <c r="E288" i="2" l="1"/>
  <c r="E289" i="2" l="1"/>
  <c r="E290" i="2" l="1"/>
  <c r="E291" i="2" l="1"/>
  <c r="E292" i="2" l="1"/>
  <c r="E293" i="2" l="1"/>
  <c r="E294" i="2" l="1"/>
  <c r="E295" i="2" l="1"/>
  <c r="E296" i="2" l="1"/>
  <c r="E297" i="2" l="1"/>
  <c r="E298" i="2" l="1"/>
  <c r="E299" i="2" l="1"/>
  <c r="E300" i="2" l="1"/>
  <c r="E301" i="2" l="1"/>
  <c r="E302" i="2" l="1"/>
  <c r="E303" i="2" l="1"/>
  <c r="E304" i="2" l="1"/>
  <c r="E305" i="2" l="1"/>
  <c r="E306" i="2" l="1"/>
  <c r="E307" i="2" l="1"/>
  <c r="E308" i="2" l="1"/>
  <c r="E309" i="2" l="1"/>
  <c r="E310" i="2" l="1"/>
  <c r="E311" i="2" l="1"/>
  <c r="E312" i="2" l="1"/>
  <c r="E313" i="2" l="1"/>
  <c r="E314" i="2" l="1"/>
  <c r="E315" i="2" l="1"/>
  <c r="E316" i="2" l="1"/>
  <c r="E317" i="2" l="1"/>
  <c r="E318" i="2" l="1"/>
  <c r="E319" i="2" l="1"/>
  <c r="E320" i="2" l="1"/>
  <c r="E321" i="2" l="1"/>
  <c r="E322" i="2" l="1"/>
  <c r="E323" i="2" l="1"/>
  <c r="E324" i="2" l="1"/>
  <c r="E325" i="2" l="1"/>
  <c r="E326" i="2" l="1"/>
  <c r="E327" i="2" l="1"/>
  <c r="E328" i="2" l="1"/>
  <c r="E329" i="2" l="1"/>
  <c r="E330" i="2" l="1"/>
  <c r="E331" i="2" l="1"/>
  <c r="E332" i="2" l="1"/>
  <c r="E333" i="2" l="1"/>
  <c r="E334" i="2" l="1"/>
  <c r="E335" i="2" l="1"/>
  <c r="E336" i="2" l="1"/>
  <c r="E337" i="2" l="1"/>
  <c r="E338" i="2" l="1"/>
  <c r="E339" i="2" l="1"/>
  <c r="E340" i="2" l="1"/>
  <c r="E341" i="2" l="1"/>
  <c r="E342" i="2" l="1"/>
  <c r="E343" i="2" l="1"/>
  <c r="E344" i="2" l="1"/>
  <c r="E345" i="2" l="1"/>
  <c r="E346" i="2" l="1"/>
  <c r="E347" i="2" l="1"/>
  <c r="E348" i="2" l="1"/>
  <c r="E349" i="2" l="1"/>
  <c r="E350" i="2" l="1"/>
  <c r="E351" i="2" l="1"/>
  <c r="E352" i="2" l="1"/>
  <c r="E353" i="2" l="1"/>
  <c r="E354" i="2" l="1"/>
  <c r="E355" i="2" l="1"/>
  <c r="E356" i="2" l="1"/>
  <c r="E357" i="2" l="1"/>
  <c r="E358" i="2" l="1"/>
  <c r="E359" i="2" l="1"/>
  <c r="E360" i="2" l="1"/>
  <c r="E361" i="2" l="1"/>
  <c r="E362" i="2" l="1"/>
  <c r="E363" i="2" l="1"/>
  <c r="E364" i="2" l="1"/>
  <c r="E365" i="2" l="1"/>
  <c r="E366" i="2" l="1"/>
  <c r="E367" i="2" l="1"/>
  <c r="E368" i="2" l="1"/>
  <c r="E369" i="2" l="1"/>
  <c r="E370" i="2" l="1"/>
  <c r="E371" i="2" l="1"/>
  <c r="E372" i="2" l="1"/>
  <c r="E373" i="2" l="1"/>
  <c r="E374" i="2" l="1"/>
  <c r="E375" i="2" l="1"/>
  <c r="E376" i="2" l="1"/>
  <c r="E377" i="2" l="1"/>
  <c r="E378" i="2" l="1"/>
  <c r="E379" i="2" l="1"/>
  <c r="E380" i="2" l="1"/>
  <c r="E381" i="2" l="1"/>
  <c r="E382" i="2" l="1"/>
  <c r="E383" i="2" l="1"/>
  <c r="E384" i="2" l="1"/>
  <c r="E385" i="2" l="1"/>
  <c r="E386" i="2" l="1"/>
  <c r="E387" i="2" l="1"/>
  <c r="E388" i="2" l="1"/>
  <c r="E389" i="2" l="1"/>
  <c r="E390" i="2" l="1"/>
  <c r="E391" i="2" l="1"/>
  <c r="E392" i="2" l="1"/>
  <c r="E393" i="2" l="1"/>
  <c r="E394" i="2" l="1"/>
  <c r="E395" i="2" l="1"/>
  <c r="E396" i="2" l="1"/>
  <c r="E397" i="2" l="1"/>
  <c r="E398" i="2" l="1"/>
  <c r="E399" i="2" l="1"/>
  <c r="E400" i="2" l="1"/>
  <c r="E401" i="2" l="1"/>
  <c r="E402" i="2" l="1"/>
  <c r="E403" i="2" l="1"/>
  <c r="E404" i="2" l="1"/>
  <c r="E405" i="2" l="1"/>
  <c r="E406" i="2" l="1"/>
  <c r="E407" i="2" l="1"/>
  <c r="E408" i="2" l="1"/>
  <c r="E409" i="2" l="1"/>
  <c r="E410" i="2" l="1"/>
  <c r="E411" i="2" l="1"/>
  <c r="E412" i="2" l="1"/>
  <c r="E413" i="2" l="1"/>
  <c r="E414" i="2" l="1"/>
  <c r="E415" i="2" l="1"/>
  <c r="E416" i="2" l="1"/>
  <c r="E417" i="2" l="1"/>
  <c r="E418" i="2" l="1"/>
  <c r="E419" i="2" l="1"/>
  <c r="E420" i="2" l="1"/>
  <c r="E421" i="2" l="1"/>
  <c r="E422" i="2" l="1"/>
  <c r="E423" i="2" l="1"/>
  <c r="E424" i="2" l="1"/>
  <c r="E425" i="2" l="1"/>
  <c r="E426" i="2" l="1"/>
  <c r="E427" i="2" l="1"/>
  <c r="E428" i="2" l="1"/>
  <c r="E429" i="2" l="1"/>
  <c r="E430" i="2" l="1"/>
  <c r="E431" i="2" l="1"/>
  <c r="E432" i="2" l="1"/>
  <c r="E433" i="2" l="1"/>
  <c r="E434" i="2" l="1"/>
  <c r="E435" i="2" l="1"/>
  <c r="E436" i="2" l="1"/>
  <c r="E437" i="2" l="1"/>
  <c r="E438" i="2" l="1"/>
  <c r="E439" i="2" l="1"/>
  <c r="E440" i="2" l="1"/>
  <c r="E441" i="2" l="1"/>
  <c r="E442" i="2" l="1"/>
  <c r="E443" i="2" l="1"/>
  <c r="E444" i="2" l="1"/>
  <c r="E445" i="2" l="1"/>
  <c r="E446" i="2" l="1"/>
  <c r="E447" i="2" l="1"/>
  <c r="E448" i="2" l="1"/>
  <c r="E449" i="2" l="1"/>
  <c r="E450" i="2" l="1"/>
  <c r="E451" i="2" l="1"/>
  <c r="E452" i="2" l="1"/>
  <c r="E453" i="2" l="1"/>
  <c r="E454" i="2" l="1"/>
  <c r="E455" i="2" l="1"/>
  <c r="E456" i="2" l="1"/>
  <c r="E457" i="2" l="1"/>
  <c r="E458" i="2" l="1"/>
  <c r="E459" i="2" l="1"/>
  <c r="E460" i="2" l="1"/>
  <c r="E461" i="2" l="1"/>
  <c r="E462" i="2" l="1"/>
  <c r="E463" i="2" l="1"/>
  <c r="E464" i="2" l="1"/>
  <c r="E465" i="2" l="1"/>
  <c r="E466" i="2" l="1"/>
  <c r="E467" i="2" l="1"/>
  <c r="E468" i="2" l="1"/>
  <c r="E469" i="2" l="1"/>
  <c r="E470" i="2" l="1"/>
  <c r="E471" i="2" l="1"/>
  <c r="E472" i="2" l="1"/>
  <c r="E473" i="2" l="1"/>
  <c r="E474" i="2" l="1"/>
  <c r="E475" i="2" l="1"/>
  <c r="E476" i="2" l="1"/>
  <c r="E477" i="2" l="1"/>
  <c r="E478" i="2" l="1"/>
  <c r="E479" i="2" l="1"/>
  <c r="E480" i="2" l="1"/>
  <c r="E481" i="2" l="1"/>
  <c r="E482" i="2" l="1"/>
  <c r="E483" i="2" l="1"/>
  <c r="E484" i="2" l="1"/>
  <c r="E485" i="2" l="1"/>
  <c r="E486" i="2" l="1"/>
  <c r="E487" i="2" l="1"/>
  <c r="E488" i="2" l="1"/>
  <c r="E489" i="2" l="1"/>
  <c r="E490" i="2" l="1"/>
  <c r="E491" i="2" l="1"/>
  <c r="E492" i="2" l="1"/>
  <c r="E493" i="2" l="1"/>
  <c r="E494" i="2" l="1"/>
  <c r="E495" i="2" l="1"/>
  <c r="E496" i="2" l="1"/>
  <c r="E497" i="2" l="1"/>
  <c r="E498" i="2" l="1"/>
  <c r="E499" i="2" l="1"/>
  <c r="E500" i="2" l="1"/>
  <c r="E501" i="2" l="1"/>
  <c r="E502" i="2" l="1"/>
  <c r="E503" i="2" l="1"/>
  <c r="E504" i="2" l="1"/>
  <c r="E505" i="2" l="1"/>
  <c r="E506" i="2" l="1"/>
  <c r="E507" i="2" l="1"/>
  <c r="E508" i="2" l="1"/>
  <c r="E509" i="2" l="1"/>
  <c r="E510" i="2" l="1"/>
  <c r="E511" i="2" l="1"/>
  <c r="E512" i="2" l="1"/>
  <c r="E513" i="2" l="1"/>
  <c r="E514" i="2" l="1"/>
  <c r="E515" i="2" l="1"/>
  <c r="E516" i="2" l="1"/>
  <c r="E517" i="2" l="1"/>
  <c r="E518" i="2" l="1"/>
  <c r="E519" i="2" l="1"/>
  <c r="E520" i="2" l="1"/>
  <c r="E521" i="2" l="1"/>
  <c r="E522" i="2" l="1"/>
  <c r="E523" i="2" l="1"/>
  <c r="E524" i="2" l="1"/>
  <c r="E525" i="2" l="1"/>
  <c r="E526" i="2" l="1"/>
  <c r="E527" i="2" l="1"/>
  <c r="E528" i="2" l="1"/>
  <c r="E529" i="2" l="1"/>
  <c r="E530" i="2" l="1"/>
  <c r="E531" i="2" l="1"/>
  <c r="E532" i="2" l="1"/>
  <c r="E533" i="2" l="1"/>
  <c r="E534" i="2" l="1"/>
  <c r="E535" i="2" l="1"/>
  <c r="E536" i="2" l="1"/>
  <c r="E537" i="2" l="1"/>
  <c r="E538" i="2" l="1"/>
  <c r="E539" i="2" l="1"/>
  <c r="E540" i="2" l="1"/>
  <c r="E541" i="2" l="1"/>
  <c r="E542" i="2" l="1"/>
  <c r="E543" i="2" l="1"/>
  <c r="E544" i="2" l="1"/>
  <c r="E545" i="2" l="1"/>
  <c r="E546" i="2" l="1"/>
  <c r="E547" i="2" l="1"/>
  <c r="E548" i="2" l="1"/>
  <c r="E549" i="2" l="1"/>
  <c r="E550" i="2" l="1"/>
  <c r="E551" i="2" l="1"/>
  <c r="E552" i="2" l="1"/>
  <c r="E553" i="2" l="1"/>
  <c r="E554" i="2" l="1"/>
  <c r="E555" i="2" l="1"/>
  <c r="E556" i="2" l="1"/>
  <c r="E557" i="2" l="1"/>
  <c r="E558" i="2" l="1"/>
  <c r="E559" i="2" l="1"/>
  <c r="E560" i="2" l="1"/>
  <c r="E561" i="2" l="1"/>
  <c r="E562" i="2" l="1"/>
  <c r="E563" i="2" l="1"/>
  <c r="E564" i="2" l="1"/>
  <c r="E565" i="2" l="1"/>
  <c r="E566" i="2" l="1"/>
  <c r="E567" i="2" l="1"/>
  <c r="E568" i="2" l="1"/>
  <c r="E569" i="2" l="1"/>
  <c r="E570" i="2" l="1"/>
  <c r="E571" i="2" l="1"/>
  <c r="E572" i="2" l="1"/>
  <c r="E573" i="2" l="1"/>
  <c r="E574" i="2" l="1"/>
  <c r="E575" i="2" l="1"/>
  <c r="E576" i="2" l="1"/>
  <c r="E577" i="2" l="1"/>
  <c r="E578" i="2" l="1"/>
  <c r="E579" i="2" l="1"/>
  <c r="E580" i="2" l="1"/>
  <c r="E581" i="2" l="1"/>
  <c r="E582" i="2" l="1"/>
  <c r="E583" i="2" l="1"/>
  <c r="E584" i="2" l="1"/>
  <c r="E585" i="2" l="1"/>
  <c r="E586" i="2" l="1"/>
  <c r="E587" i="2" l="1"/>
  <c r="E588" i="2" l="1"/>
  <c r="E589" i="2" l="1"/>
  <c r="E590" i="2" l="1"/>
  <c r="E591" i="2" l="1"/>
  <c r="E592" i="2" l="1"/>
  <c r="E593" i="2" l="1"/>
  <c r="E594" i="2" l="1"/>
  <c r="E595" i="2" l="1"/>
  <c r="E596" i="2" l="1"/>
  <c r="E597" i="2" l="1"/>
  <c r="E598" i="2" l="1"/>
  <c r="E599" i="2" l="1"/>
  <c r="E600" i="2" l="1"/>
  <c r="E601" i="2" l="1"/>
  <c r="E602" i="2" l="1"/>
  <c r="E603" i="2" l="1"/>
  <c r="E604" i="2" l="1"/>
  <c r="E605" i="2" l="1"/>
  <c r="E606" i="2" l="1"/>
  <c r="E607" i="2" l="1"/>
  <c r="E608" i="2" l="1"/>
  <c r="E609" i="2" l="1"/>
  <c r="E610" i="2" l="1"/>
  <c r="E611" i="2" l="1"/>
  <c r="E612" i="2" l="1"/>
  <c r="E613" i="2" l="1"/>
  <c r="E614" i="2" l="1"/>
  <c r="E615" i="2" l="1"/>
  <c r="E616" i="2" l="1"/>
  <c r="E617" i="2" l="1"/>
  <c r="E618" i="2" l="1"/>
  <c r="E619" i="2" l="1"/>
  <c r="E620" i="2" l="1"/>
  <c r="E621" i="2" l="1"/>
  <c r="E622" i="2" l="1"/>
  <c r="E623" i="2" l="1"/>
  <c r="E624" i="2" l="1"/>
  <c r="E625" i="2" l="1"/>
  <c r="E626" i="2" l="1"/>
  <c r="E627" i="2" l="1"/>
  <c r="E628" i="2" l="1"/>
  <c r="E629" i="2" l="1"/>
  <c r="E630" i="2" l="1"/>
  <c r="E631" i="2" l="1"/>
  <c r="E632" i="2" l="1"/>
  <c r="E633" i="2" l="1"/>
  <c r="E634" i="2" l="1"/>
  <c r="E635" i="2" l="1"/>
  <c r="E636" i="2" l="1"/>
  <c r="E637" i="2" l="1"/>
  <c r="E638" i="2" l="1"/>
  <c r="E639" i="2" l="1"/>
  <c r="E640" i="2" l="1"/>
  <c r="E641" i="2" l="1"/>
  <c r="E642" i="2" l="1"/>
  <c r="E643" i="2" l="1"/>
  <c r="E644" i="2" l="1"/>
  <c r="E645" i="2" l="1"/>
  <c r="E646" i="2" l="1"/>
  <c r="E647" i="2" l="1"/>
  <c r="E648" i="2" l="1"/>
  <c r="E649" i="2" l="1"/>
  <c r="E650" i="2" l="1"/>
  <c r="E651" i="2" l="1"/>
  <c r="E652" i="2" l="1"/>
  <c r="E653" i="2" l="1"/>
  <c r="E654" i="2" l="1"/>
  <c r="E655" i="2" l="1"/>
  <c r="E656" i="2" l="1"/>
  <c r="E657" i="2" l="1"/>
  <c r="E658" i="2" l="1"/>
  <c r="E659" i="2" l="1"/>
  <c r="E660" i="2" l="1"/>
  <c r="E661" i="2" l="1"/>
  <c r="E662" i="2" l="1"/>
  <c r="E663" i="2" l="1"/>
  <c r="E664" i="2" l="1"/>
  <c r="E665" i="2" l="1"/>
  <c r="E666" i="2" l="1"/>
  <c r="E667" i="2" l="1"/>
  <c r="E668" i="2" l="1"/>
  <c r="E669" i="2" l="1"/>
  <c r="E670" i="2" l="1"/>
  <c r="E671" i="2" l="1"/>
  <c r="E672" i="2" l="1"/>
  <c r="E673" i="2" l="1"/>
  <c r="E674" i="2" l="1"/>
  <c r="E675" i="2" l="1"/>
  <c r="E676" i="2" l="1"/>
  <c r="E677" i="2" l="1"/>
  <c r="E678" i="2" l="1"/>
  <c r="E679" i="2" l="1"/>
  <c r="E680" i="2" l="1"/>
  <c r="E681" i="2" l="1"/>
  <c r="E682" i="2" l="1"/>
  <c r="E683" i="2" l="1"/>
  <c r="E684" i="2" l="1"/>
  <c r="E685" i="2" l="1"/>
  <c r="E686" i="2" l="1"/>
  <c r="E687" i="2" l="1"/>
  <c r="E688" i="2" l="1"/>
  <c r="E689" i="2" l="1"/>
  <c r="E690" i="2" l="1"/>
  <c r="E691" i="2" l="1"/>
  <c r="E692" i="2" l="1"/>
  <c r="E693" i="2" l="1"/>
  <c r="E694" i="2" l="1"/>
  <c r="E695" i="2" l="1"/>
  <c r="E696" i="2" l="1"/>
  <c r="E697" i="2" l="1"/>
  <c r="E698" i="2" l="1"/>
  <c r="E699" i="2" l="1"/>
  <c r="E700" i="2" l="1"/>
  <c r="E701" i="2" l="1"/>
  <c r="E702" i="2" l="1"/>
  <c r="E703" i="2" l="1"/>
  <c r="E704" i="2" l="1"/>
  <c r="E705" i="2" l="1"/>
  <c r="E706" i="2" l="1"/>
  <c r="E707" i="2" l="1"/>
  <c r="E708" i="2" l="1"/>
  <c r="E709" i="2" l="1"/>
  <c r="E710" i="2" l="1"/>
  <c r="E711" i="2" l="1"/>
  <c r="E712" i="2" l="1"/>
  <c r="E713" i="2" l="1"/>
  <c r="E714" i="2" l="1"/>
  <c r="E715" i="2" l="1"/>
  <c r="E716" i="2" l="1"/>
  <c r="E717" i="2" l="1"/>
  <c r="E718" i="2" l="1"/>
  <c r="E719" i="2" l="1"/>
  <c r="E720" i="2" l="1"/>
  <c r="E721" i="2" l="1"/>
  <c r="E722" i="2" l="1"/>
  <c r="E723" i="2" l="1"/>
  <c r="E724" i="2" l="1"/>
  <c r="E725" i="2" l="1"/>
  <c r="E726" i="2" l="1"/>
  <c r="E727" i="2" l="1"/>
  <c r="E728" i="2" l="1"/>
  <c r="E729" i="2" l="1"/>
  <c r="E730" i="2" l="1"/>
  <c r="E731" i="2" l="1"/>
  <c r="E732" i="2" l="1"/>
  <c r="E733" i="2" l="1"/>
  <c r="E734" i="2" l="1"/>
  <c r="E735" i="2" l="1"/>
  <c r="E736" i="2" l="1"/>
  <c r="E737" i="2" l="1"/>
  <c r="E738" i="2" l="1"/>
  <c r="E739" i="2" l="1"/>
  <c r="E740" i="2" l="1"/>
  <c r="E741" i="2" l="1"/>
  <c r="E742" i="2" l="1"/>
  <c r="E743" i="2" l="1"/>
  <c r="E744" i="2" l="1"/>
  <c r="E745" i="2" l="1"/>
  <c r="E746" i="2" l="1"/>
  <c r="E747" i="2" l="1"/>
  <c r="E748" i="2" l="1"/>
  <c r="E749" i="2" l="1"/>
  <c r="E750" i="2" l="1"/>
  <c r="E751" i="2" l="1"/>
  <c r="E752" i="2" l="1"/>
  <c r="E753" i="2" l="1"/>
  <c r="E754" i="2" l="1"/>
  <c r="E755" i="2" l="1"/>
  <c r="E756" i="2" l="1"/>
  <c r="E757" i="2" l="1"/>
  <c r="E758" i="2" l="1"/>
  <c r="E759" i="2" l="1"/>
  <c r="E760" i="2" l="1"/>
  <c r="E761" i="2" l="1"/>
  <c r="E762" i="2" l="1"/>
  <c r="E763" i="2" l="1"/>
  <c r="E764" i="2" l="1"/>
  <c r="E765" i="2" l="1"/>
  <c r="E766" i="2" l="1"/>
  <c r="E767" i="2" l="1"/>
  <c r="E768" i="2" l="1"/>
  <c r="E769" i="2" l="1"/>
  <c r="E770" i="2" l="1"/>
  <c r="E771" i="2" l="1"/>
  <c r="E772" i="2" l="1"/>
  <c r="E773" i="2" l="1"/>
  <c r="E774" i="2" l="1"/>
  <c r="E775" i="2" l="1"/>
  <c r="E776" i="2" l="1"/>
  <c r="E777" i="2" l="1"/>
  <c r="E778" i="2" l="1"/>
  <c r="E779" i="2" l="1"/>
  <c r="E780" i="2" l="1"/>
  <c r="E781" i="2" l="1"/>
  <c r="E782" i="2" l="1"/>
  <c r="E783" i="2" l="1"/>
  <c r="E784" i="2" l="1"/>
  <c r="E785" i="2" l="1"/>
  <c r="E786" i="2" l="1"/>
  <c r="E787" i="2" l="1"/>
  <c r="E788" i="2" l="1"/>
  <c r="E789" i="2" l="1"/>
  <c r="E790" i="2" l="1"/>
  <c r="E791" i="2" l="1"/>
  <c r="E792" i="2" l="1"/>
  <c r="E793" i="2" l="1"/>
  <c r="E794" i="2" l="1"/>
  <c r="E795" i="2" l="1"/>
  <c r="E796" i="2" l="1"/>
  <c r="E797" i="2" l="1"/>
  <c r="E798" i="2" l="1"/>
  <c r="E799" i="2" l="1"/>
  <c r="E800" i="2" l="1"/>
  <c r="E801" i="2" l="1"/>
  <c r="E802" i="2" l="1"/>
  <c r="E803" i="2" l="1"/>
  <c r="E804" i="2" l="1"/>
  <c r="E805" i="2" l="1"/>
  <c r="E806" i="2" l="1"/>
  <c r="E807" i="2" l="1"/>
  <c r="E808" i="2" l="1"/>
  <c r="E809" i="2" l="1"/>
  <c r="E810" i="2" l="1"/>
  <c r="E811" i="2" l="1"/>
  <c r="E812" i="2" l="1"/>
  <c r="E813" i="2" l="1"/>
  <c r="E814" i="2" l="1"/>
  <c r="E815" i="2" l="1"/>
  <c r="E816" i="2" l="1"/>
  <c r="E817" i="2" l="1"/>
  <c r="E818" i="2" l="1"/>
  <c r="E819" i="2" l="1"/>
  <c r="E820" i="2" l="1"/>
  <c r="E821" i="2" l="1"/>
  <c r="E822" i="2" l="1"/>
  <c r="E823" i="2" l="1"/>
  <c r="E824" i="2" l="1"/>
  <c r="E825" i="2" l="1"/>
  <c r="E826" i="2" l="1"/>
  <c r="E827" i="2" l="1"/>
  <c r="E828" i="2" l="1"/>
  <c r="E829" i="2" l="1"/>
  <c r="E830" i="2" l="1"/>
  <c r="E831" i="2" l="1"/>
  <c r="E832" i="2" l="1"/>
  <c r="E833" i="2" l="1"/>
  <c r="E834" i="2" l="1"/>
  <c r="E835" i="2" l="1"/>
  <c r="E836" i="2" l="1"/>
  <c r="E837" i="2" l="1"/>
  <c r="E838" i="2" l="1"/>
  <c r="E839" i="2" l="1"/>
  <c r="E840" i="2" l="1"/>
  <c r="E841" i="2" l="1"/>
  <c r="E842" i="2" l="1"/>
  <c r="E843" i="2" l="1"/>
  <c r="E844" i="2" l="1"/>
  <c r="E845" i="2" l="1"/>
  <c r="E846" i="2" l="1"/>
  <c r="E847" i="2" l="1"/>
  <c r="E848" i="2" l="1"/>
  <c r="E849" i="2" l="1"/>
  <c r="E850" i="2" l="1"/>
  <c r="E851" i="2" l="1"/>
  <c r="E852" i="2" l="1"/>
  <c r="E853" i="2" l="1"/>
  <c r="E854" i="2" l="1"/>
  <c r="E855" i="2" l="1"/>
  <c r="E856" i="2" l="1"/>
  <c r="E857" i="2" l="1"/>
  <c r="E858" i="2" l="1"/>
  <c r="E859" i="2" l="1"/>
  <c r="E860" i="2" l="1"/>
  <c r="E861" i="2" l="1"/>
  <c r="E862" i="2" l="1"/>
  <c r="E863" i="2" l="1"/>
  <c r="E864" i="2" l="1"/>
  <c r="E865" i="2" l="1"/>
  <c r="E866" i="2" l="1"/>
  <c r="E867" i="2" l="1"/>
  <c r="E868" i="2" l="1"/>
  <c r="E869" i="2" l="1"/>
  <c r="E870" i="2" l="1"/>
  <c r="E871" i="2" l="1"/>
  <c r="E872" i="2" l="1"/>
  <c r="E873" i="2" l="1"/>
  <c r="E874" i="2" l="1"/>
  <c r="E875" i="2" l="1"/>
  <c r="E876" i="2" l="1"/>
  <c r="E877" i="2" l="1"/>
  <c r="E878" i="2" l="1"/>
  <c r="E879" i="2" l="1"/>
  <c r="E880" i="2" l="1"/>
  <c r="E881" i="2" l="1"/>
  <c r="E882" i="2" l="1"/>
  <c r="E883" i="2" l="1"/>
  <c r="E884" i="2" l="1"/>
  <c r="E885" i="2" l="1"/>
  <c r="E886" i="2" l="1"/>
  <c r="E887" i="2" l="1"/>
  <c r="E888" i="2" l="1"/>
  <c r="E889" i="2" l="1"/>
  <c r="E890" i="2" l="1"/>
  <c r="E891" i="2" l="1"/>
  <c r="E892" i="2" l="1"/>
  <c r="E893" i="2" l="1"/>
  <c r="E894" i="2" l="1"/>
  <c r="E895" i="2" l="1"/>
  <c r="E896" i="2" l="1"/>
  <c r="E897" i="2" l="1"/>
  <c r="E898" i="2" l="1"/>
  <c r="E899" i="2" l="1"/>
  <c r="E900" i="2" l="1"/>
  <c r="E901" i="2" l="1"/>
  <c r="E902" i="2" l="1"/>
  <c r="E903" i="2" l="1"/>
  <c r="E904" i="2" l="1"/>
  <c r="E905" i="2" l="1"/>
  <c r="E906" i="2" l="1"/>
  <c r="E907" i="2" l="1"/>
  <c r="E908" i="2" l="1"/>
  <c r="E909" i="2" l="1"/>
  <c r="E910" i="2" l="1"/>
  <c r="E911" i="2" l="1"/>
  <c r="E912" i="2" l="1"/>
  <c r="E913" i="2" l="1"/>
  <c r="E914" i="2" l="1"/>
  <c r="E915" i="2" l="1"/>
  <c r="E916" i="2" l="1"/>
  <c r="E917" i="2" l="1"/>
  <c r="E918" i="2" l="1"/>
  <c r="E919" i="2" l="1"/>
  <c r="E920" i="2" l="1"/>
  <c r="E921" i="2" l="1"/>
  <c r="E922" i="2" l="1"/>
  <c r="E923" i="2" l="1"/>
  <c r="E924" i="2" l="1"/>
  <c r="E925" i="2" l="1"/>
  <c r="E926" i="2" l="1"/>
  <c r="E927" i="2" l="1"/>
  <c r="E928" i="2" l="1"/>
  <c r="E929" i="2" l="1"/>
  <c r="E930" i="2" l="1"/>
  <c r="E931" i="2" l="1"/>
  <c r="E932" i="2" l="1"/>
  <c r="E933" i="2" l="1"/>
  <c r="E934" i="2" l="1"/>
  <c r="E935" i="2" l="1"/>
  <c r="E936" i="2" l="1"/>
  <c r="E937" i="2" l="1"/>
  <c r="E938" i="2" l="1"/>
  <c r="E939" i="2" l="1"/>
  <c r="E940" i="2" l="1"/>
  <c r="E941" i="2" l="1"/>
  <c r="E942" i="2" l="1"/>
  <c r="E943" i="2" l="1"/>
  <c r="E944" i="2" l="1"/>
  <c r="E945" i="2" l="1"/>
  <c r="E946" i="2" l="1"/>
  <c r="E947" i="2" l="1"/>
  <c r="E948" i="2" l="1"/>
  <c r="E949" i="2" l="1"/>
  <c r="E950" i="2" l="1"/>
  <c r="E951" i="2" l="1"/>
  <c r="E952" i="2" l="1"/>
  <c r="E953" i="2" l="1"/>
  <c r="E954" i="2" l="1"/>
  <c r="E955" i="2" l="1"/>
  <c r="E956" i="2" l="1"/>
  <c r="E957" i="2" l="1"/>
  <c r="E958" i="2" l="1"/>
  <c r="E959" i="2" l="1"/>
  <c r="E960" i="2" l="1"/>
  <c r="E961" i="2" l="1"/>
  <c r="E962" i="2" l="1"/>
  <c r="E963" i="2" l="1"/>
  <c r="E964" i="2" l="1"/>
  <c r="E965" i="2" l="1"/>
  <c r="E966" i="2" l="1"/>
  <c r="E967" i="2" l="1"/>
  <c r="E968" i="2" l="1"/>
  <c r="E969" i="2" l="1"/>
  <c r="E970" i="2" l="1"/>
  <c r="E971" i="2" l="1"/>
  <c r="E972" i="2" l="1"/>
  <c r="E973" i="2" l="1"/>
  <c r="E974" i="2" l="1"/>
  <c r="E975" i="2" l="1"/>
  <c r="E976" i="2" l="1"/>
  <c r="E977" i="2" l="1"/>
  <c r="E978" i="2" l="1"/>
  <c r="E979" i="2" l="1"/>
  <c r="E980" i="2" l="1"/>
  <c r="E981" i="2" l="1"/>
  <c r="E982" i="2" l="1"/>
  <c r="E983" i="2" l="1"/>
  <c r="E984" i="2" l="1"/>
  <c r="E985" i="2" l="1"/>
  <c r="E986" i="2" l="1"/>
  <c r="E987" i="2" l="1"/>
  <c r="E988" i="2" l="1"/>
  <c r="E989" i="2" l="1"/>
  <c r="E990" i="2" l="1"/>
  <c r="E991" i="2" l="1"/>
  <c r="E992" i="2" l="1"/>
  <c r="E993" i="2" l="1"/>
  <c r="E994" i="2" l="1"/>
  <c r="E995" i="2" l="1"/>
  <c r="E996" i="2" l="1"/>
  <c r="E997" i="2" l="1"/>
  <c r="E998" i="2" l="1"/>
  <c r="E999" i="2" l="1"/>
  <c r="E1000" i="2" l="1"/>
  <c r="E1001" i="2" l="1"/>
  <c r="E1002" i="2" l="1"/>
  <c r="E1003" i="2" l="1"/>
  <c r="E1004" i="2" l="1"/>
  <c r="E1005" i="2" l="1"/>
  <c r="E1006" i="2" l="1"/>
  <c r="E1007" i="2" l="1"/>
  <c r="E1008" i="2" l="1"/>
  <c r="E1009" i="2" l="1"/>
  <c r="E1010" i="2" l="1"/>
  <c r="E1011" i="2" l="1"/>
  <c r="E1012" i="2" l="1"/>
  <c r="E1013" i="2" l="1"/>
  <c r="E1014" i="2" l="1"/>
  <c r="E1015" i="2" l="1"/>
  <c r="E1016" i="2" l="1"/>
  <c r="E1017" i="2" l="1"/>
  <c r="E1018" i="2" l="1"/>
  <c r="E1019" i="2" l="1"/>
  <c r="E1020" i="2" l="1"/>
  <c r="E1021" i="2" l="1"/>
  <c r="E1022" i="2" l="1"/>
  <c r="E1023" i="2" l="1"/>
  <c r="E1024" i="2" l="1"/>
  <c r="E1025" i="2" l="1"/>
  <c r="E1026" i="2" l="1"/>
  <c r="E1027" i="2" l="1"/>
  <c r="E1028" i="2" l="1"/>
  <c r="E1029" i="2" l="1"/>
  <c r="E1030" i="2" l="1"/>
  <c r="E1031" i="2" l="1"/>
  <c r="E1032" i="2" l="1"/>
  <c r="E1033" i="2" l="1"/>
  <c r="E1034" i="2" l="1"/>
  <c r="E1035" i="2" l="1"/>
  <c r="E1036" i="2" l="1"/>
  <c r="E1037" i="2" l="1"/>
  <c r="E1038" i="2" l="1"/>
  <c r="E1039" i="2" l="1"/>
  <c r="E1040" i="2" l="1"/>
  <c r="E1041" i="2" l="1"/>
  <c r="E1042" i="2" l="1"/>
  <c r="E1043" i="2" l="1"/>
  <c r="E1044" i="2" l="1"/>
  <c r="E1045" i="2" l="1"/>
  <c r="E1046" i="2" l="1"/>
  <c r="E1047" i="2" l="1"/>
  <c r="E1048" i="2" l="1"/>
  <c r="E1049" i="2" l="1"/>
  <c r="E1050" i="2" l="1"/>
  <c r="E1051" i="2" l="1"/>
  <c r="E1052" i="2" l="1"/>
  <c r="E1053" i="2" l="1"/>
  <c r="E1054" i="2" l="1"/>
  <c r="E1055" i="2" l="1"/>
  <c r="E1056" i="2" l="1"/>
  <c r="E1057" i="2" l="1"/>
  <c r="E1058" i="2" l="1"/>
  <c r="E1059" i="2" l="1"/>
  <c r="E1060" i="2" l="1"/>
  <c r="E1061" i="2" l="1"/>
  <c r="E1062" i="2" l="1"/>
  <c r="E1063" i="2" l="1"/>
  <c r="E1064" i="2" l="1"/>
  <c r="E1065" i="2" l="1"/>
  <c r="E1066" i="2" l="1"/>
  <c r="E1067" i="2" l="1"/>
  <c r="E1068" i="2" l="1"/>
  <c r="E1069" i="2" l="1"/>
  <c r="E1070" i="2" l="1"/>
  <c r="E1071" i="2" l="1"/>
  <c r="E1072" i="2" l="1"/>
  <c r="E1073" i="2" l="1"/>
  <c r="E1074" i="2" l="1"/>
  <c r="E1075" i="2" l="1"/>
  <c r="E1076" i="2" l="1"/>
  <c r="E1077" i="2" l="1"/>
  <c r="E1078" i="2" l="1"/>
  <c r="E1079" i="2" l="1"/>
  <c r="E1080" i="2" l="1"/>
  <c r="E1081" i="2" l="1"/>
  <c r="E1082" i="2" l="1"/>
  <c r="E1083" i="2" l="1"/>
  <c r="E1084" i="2" l="1"/>
  <c r="E1085" i="2" l="1"/>
  <c r="E1086" i="2" l="1"/>
  <c r="E1087" i="2" l="1"/>
  <c r="E1088" i="2" l="1"/>
  <c r="E1089" i="2" l="1"/>
  <c r="E1090" i="2" l="1"/>
  <c r="E1091" i="2" l="1"/>
  <c r="E1092" i="2" l="1"/>
  <c r="E1093" i="2" l="1"/>
  <c r="E1094" i="2" l="1"/>
  <c r="E1095" i="2" l="1"/>
  <c r="E1096" i="2" l="1"/>
  <c r="E1097" i="2" l="1"/>
  <c r="E1098" i="2" l="1"/>
  <c r="E1099" i="2" l="1"/>
  <c r="E1100" i="2" l="1"/>
  <c r="E1101" i="2" l="1"/>
  <c r="E1102" i="2" l="1"/>
  <c r="E1103" i="2" l="1"/>
  <c r="E1104" i="2" l="1"/>
  <c r="E1105" i="2" l="1"/>
  <c r="E1106" i="2" l="1"/>
  <c r="E1107" i="2" l="1"/>
  <c r="E1108" i="2" l="1"/>
  <c r="E1109" i="2" l="1"/>
  <c r="E1110" i="2" l="1"/>
  <c r="E1111" i="2" l="1"/>
  <c r="E1112" i="2" l="1"/>
  <c r="E1113" i="2" l="1"/>
  <c r="E1114" i="2" l="1"/>
  <c r="E1115" i="2" l="1"/>
  <c r="E1116" i="2" l="1"/>
  <c r="E1117" i="2" l="1"/>
  <c r="E1118" i="2" l="1"/>
  <c r="E1119" i="2" l="1"/>
  <c r="E1120" i="2" l="1"/>
  <c r="E1121" i="2" l="1"/>
  <c r="E1122" i="2" l="1"/>
  <c r="E1123" i="2" l="1"/>
  <c r="E1124" i="2" l="1"/>
  <c r="E1125" i="2" l="1"/>
  <c r="E1126" i="2" l="1"/>
  <c r="E1127" i="2" l="1"/>
  <c r="E1128" i="2" l="1"/>
  <c r="E1129" i="2" l="1"/>
  <c r="E1130" i="2" l="1"/>
  <c r="E1131" i="2" l="1"/>
  <c r="E1132" i="2" l="1"/>
  <c r="E1133" i="2" l="1"/>
  <c r="E1134" i="2" l="1"/>
  <c r="E1135" i="2" l="1"/>
  <c r="E1136" i="2" l="1"/>
  <c r="E1137" i="2" l="1"/>
  <c r="E1138" i="2" l="1"/>
  <c r="E1139" i="2" l="1"/>
  <c r="E1140" i="2" l="1"/>
  <c r="E1141" i="2" l="1"/>
  <c r="E1142" i="2" l="1"/>
  <c r="E1143" i="2" l="1"/>
  <c r="E1144" i="2" l="1"/>
  <c r="E1145" i="2" l="1"/>
  <c r="E1146" i="2" l="1"/>
  <c r="E1147" i="2" l="1"/>
  <c r="E1148" i="2" l="1"/>
  <c r="E1149" i="2" l="1"/>
  <c r="E1150" i="2" l="1"/>
  <c r="E1151" i="2" l="1"/>
  <c r="E1152" i="2" l="1"/>
  <c r="E1153" i="2" l="1"/>
  <c r="E1154" i="2" l="1"/>
  <c r="E1155" i="2" l="1"/>
  <c r="E1156" i="2" l="1"/>
  <c r="E1157" i="2" l="1"/>
  <c r="E1158" i="2" l="1"/>
  <c r="E1159" i="2" l="1"/>
  <c r="E1160" i="2" l="1"/>
  <c r="E1161" i="2" l="1"/>
  <c r="E1162" i="2" l="1"/>
  <c r="E1163" i="2" l="1"/>
  <c r="E1164" i="2" l="1"/>
  <c r="E1165" i="2" l="1"/>
  <c r="E1166" i="2" l="1"/>
  <c r="E1167" i="2" l="1"/>
  <c r="E1168" i="2" l="1"/>
  <c r="E1169" i="2" l="1"/>
  <c r="E1170" i="2" l="1"/>
  <c r="E1171" i="2" l="1"/>
  <c r="E1172" i="2" l="1"/>
  <c r="E1173" i="2" l="1"/>
  <c r="E1174" i="2" l="1"/>
  <c r="E1175" i="2" l="1"/>
  <c r="E1176" i="2" l="1"/>
  <c r="E1177" i="2" l="1"/>
  <c r="E1178" i="2" l="1"/>
  <c r="E1179" i="2" l="1"/>
  <c r="E1180" i="2" l="1"/>
  <c r="E1181" i="2" l="1"/>
  <c r="E1182" i="2" l="1"/>
  <c r="E1183" i="2" l="1"/>
  <c r="E1184" i="2" l="1"/>
  <c r="E1185" i="2" l="1"/>
  <c r="E1186" i="2" l="1"/>
  <c r="E1187" i="2" l="1"/>
  <c r="E1188" i="2" l="1"/>
  <c r="E1189" i="2" l="1"/>
  <c r="E1190" i="2" l="1"/>
  <c r="E1191" i="2" l="1"/>
  <c r="E1192" i="2" l="1"/>
  <c r="E1193" i="2" l="1"/>
  <c r="E1194" i="2" l="1"/>
  <c r="E1195" i="2" l="1"/>
  <c r="E1196" i="2" l="1"/>
  <c r="E1197" i="2" l="1"/>
  <c r="E1198" i="2" l="1"/>
  <c r="E1199" i="2" l="1"/>
  <c r="E1200" i="2" l="1"/>
  <c r="E1201" i="2" l="1"/>
  <c r="E1202" i="2" l="1"/>
  <c r="E1203" i="2" l="1"/>
  <c r="E1204" i="2" l="1"/>
  <c r="E1205" i="2" l="1"/>
  <c r="E1206" i="2" l="1"/>
  <c r="E1207" i="2" l="1"/>
  <c r="E1208" i="2" l="1"/>
  <c r="E1209" i="2" l="1"/>
  <c r="E1210" i="2" l="1"/>
  <c r="E1211" i="2" l="1"/>
  <c r="E1212" i="2" l="1"/>
  <c r="E1213" i="2" l="1"/>
  <c r="E1214" i="2" l="1"/>
  <c r="E1215" i="2" l="1"/>
  <c r="E1216" i="2" l="1"/>
  <c r="E1217" i="2" l="1"/>
  <c r="E1218" i="2" l="1"/>
  <c r="E1219" i="2" l="1"/>
  <c r="E1220" i="2" l="1"/>
  <c r="E1221" i="2" l="1"/>
  <c r="E1222" i="2" l="1"/>
  <c r="E1223" i="2" l="1"/>
  <c r="E1224" i="2" l="1"/>
  <c r="E1225" i="2" l="1"/>
  <c r="E1226" i="2" l="1"/>
  <c r="E1227" i="2" l="1"/>
  <c r="E1228" i="2" l="1"/>
  <c r="E1229" i="2" l="1"/>
  <c r="E1230" i="2" l="1"/>
  <c r="E1231" i="2" l="1"/>
  <c r="E1232" i="2" l="1"/>
  <c r="E1233" i="2" l="1"/>
  <c r="E1234" i="2" l="1"/>
  <c r="E1235" i="2" l="1"/>
  <c r="E1236" i="2" l="1"/>
  <c r="E1237" i="2" l="1"/>
  <c r="E1238" i="2" l="1"/>
  <c r="E1239" i="2" l="1"/>
  <c r="E1240" i="2" l="1"/>
  <c r="E1241" i="2" l="1"/>
  <c r="E1242" i="2" l="1"/>
  <c r="E1243" i="2" l="1"/>
  <c r="E1244" i="2" l="1"/>
  <c r="E1245" i="2" l="1"/>
  <c r="E1246" i="2" l="1"/>
  <c r="E1247" i="2" l="1"/>
  <c r="E1248" i="2" l="1"/>
  <c r="E1249" i="2" l="1"/>
  <c r="E1250" i="2" l="1"/>
  <c r="E1251" i="2" l="1"/>
  <c r="E1252" i="2" l="1"/>
  <c r="E1253" i="2" l="1"/>
  <c r="E1254" i="2" l="1"/>
  <c r="E1255" i="2" l="1"/>
  <c r="E1256" i="2" l="1"/>
  <c r="E1257" i="2" l="1"/>
  <c r="E1258" i="2" l="1"/>
  <c r="E1259" i="2" l="1"/>
  <c r="E1260" i="2" l="1"/>
  <c r="E1261" i="2" l="1"/>
  <c r="E1262" i="2" l="1"/>
  <c r="E1263" i="2" l="1"/>
  <c r="E1264" i="2" l="1"/>
  <c r="E1265" i="2" l="1"/>
  <c r="E1266" i="2" l="1"/>
  <c r="E1267" i="2" l="1"/>
  <c r="E1268" i="2" l="1"/>
  <c r="E1269" i="2" l="1"/>
  <c r="E1270" i="2" l="1"/>
  <c r="E1271" i="2" l="1"/>
  <c r="E1272" i="2" l="1"/>
  <c r="E1273" i="2" l="1"/>
  <c r="E1274" i="2" l="1"/>
  <c r="E1275" i="2" l="1"/>
  <c r="E1276" i="2" l="1"/>
  <c r="E1277" i="2" l="1"/>
  <c r="E1278" i="2" l="1"/>
  <c r="E1279" i="2" l="1"/>
  <c r="E1280" i="2" l="1"/>
  <c r="E1281" i="2" l="1"/>
  <c r="E1282" i="2" l="1"/>
  <c r="E1283" i="2" l="1"/>
  <c r="E1284" i="2" l="1"/>
  <c r="E1285" i="2" l="1"/>
  <c r="E1286" i="2" l="1"/>
  <c r="E1287" i="2" l="1"/>
  <c r="E1288" i="2" l="1"/>
  <c r="E1289" i="2" l="1"/>
  <c r="E1290" i="2" l="1"/>
  <c r="E1291" i="2" l="1"/>
  <c r="E1292" i="2" l="1"/>
  <c r="E1293" i="2" l="1"/>
  <c r="E1294" i="2" l="1"/>
  <c r="E1295" i="2" l="1"/>
  <c r="E1296" i="2" l="1"/>
  <c r="E1297" i="2" l="1"/>
  <c r="E1298" i="2" l="1"/>
  <c r="E1299" i="2" l="1"/>
  <c r="E1300" i="2" l="1"/>
  <c r="E1301" i="2" l="1"/>
  <c r="E1302" i="2" l="1"/>
  <c r="E1303" i="2" l="1"/>
  <c r="E1304" i="2" l="1"/>
  <c r="E1305" i="2" l="1"/>
  <c r="E1306" i="2" l="1"/>
  <c r="E1307" i="2" l="1"/>
  <c r="E1308" i="2" l="1"/>
  <c r="E1309" i="2" l="1"/>
  <c r="E1310" i="2" l="1"/>
  <c r="E1311" i="2" l="1"/>
  <c r="E1312" i="2" l="1"/>
  <c r="E1313" i="2" l="1"/>
  <c r="E1314" i="2" l="1"/>
  <c r="E1315" i="2" l="1"/>
  <c r="E1316" i="2" l="1"/>
  <c r="E1317" i="2" l="1"/>
  <c r="E1318" i="2" l="1"/>
  <c r="E1319" i="2" l="1"/>
  <c r="E1320" i="2" l="1"/>
  <c r="E1321" i="2" l="1"/>
  <c r="E1322" i="2" l="1"/>
  <c r="E1323" i="2" l="1"/>
  <c r="E1324" i="2" l="1"/>
  <c r="E1325" i="2" l="1"/>
  <c r="E1326" i="2" l="1"/>
  <c r="E1327" i="2" l="1"/>
  <c r="E1328" i="2" l="1"/>
  <c r="E1329" i="2" l="1"/>
  <c r="E1330" i="2" l="1"/>
  <c r="E1331" i="2" l="1"/>
  <c r="E1332" i="2" l="1"/>
  <c r="E1333" i="2" l="1"/>
  <c r="E1334" i="2" l="1"/>
  <c r="E1335" i="2" l="1"/>
  <c r="E1336" i="2" l="1"/>
  <c r="E1337" i="2" l="1"/>
  <c r="E1338" i="2" l="1"/>
  <c r="E1339" i="2" l="1"/>
  <c r="E1340" i="2" l="1"/>
  <c r="E1341" i="2" l="1"/>
  <c r="E1342" i="2" l="1"/>
  <c r="E1343" i="2" l="1"/>
  <c r="E1344" i="2" l="1"/>
  <c r="E1345" i="2" l="1"/>
  <c r="E1346" i="2" l="1"/>
  <c r="E1347" i="2" l="1"/>
  <c r="E1348" i="2" l="1"/>
  <c r="E1349" i="2" l="1"/>
  <c r="E1350" i="2" l="1"/>
  <c r="E1351" i="2" l="1"/>
  <c r="E1352" i="2" l="1"/>
  <c r="E1353" i="2" l="1"/>
  <c r="E1354" i="2" l="1"/>
  <c r="E1355" i="2" l="1"/>
  <c r="E1356" i="2" l="1"/>
  <c r="E1357" i="2" l="1"/>
  <c r="E1358" i="2" l="1"/>
  <c r="E1359" i="2" l="1"/>
  <c r="E1360" i="2" l="1"/>
  <c r="E1361" i="2" l="1"/>
  <c r="E1362" i="2" l="1"/>
  <c r="E1363" i="2" l="1"/>
  <c r="E1364" i="2" l="1"/>
  <c r="E1365" i="2" l="1"/>
  <c r="E1366" i="2" l="1"/>
  <c r="E1367" i="2" l="1"/>
  <c r="E1368" i="2" l="1"/>
  <c r="E1369" i="2" l="1"/>
  <c r="E1370" i="2" l="1"/>
  <c r="E1371" i="2" l="1"/>
  <c r="E1372" i="2" l="1"/>
  <c r="E1373" i="2" l="1"/>
  <c r="E1374" i="2" l="1"/>
  <c r="E1375" i="2" l="1"/>
  <c r="E1376" i="2" l="1"/>
  <c r="E1377" i="2" l="1"/>
  <c r="E1378" i="2" l="1"/>
  <c r="E1379" i="2" l="1"/>
  <c r="E1380" i="2" l="1"/>
  <c r="E1381" i="2" l="1"/>
  <c r="E1382" i="2" l="1"/>
  <c r="E1383" i="2" l="1"/>
  <c r="E1384" i="2" l="1"/>
  <c r="E1385" i="2" l="1"/>
  <c r="E1386" i="2" l="1"/>
  <c r="E1387" i="2" l="1"/>
  <c r="E1388" i="2" l="1"/>
  <c r="E1389" i="2" l="1"/>
  <c r="E1390" i="2" l="1"/>
  <c r="E1391" i="2" l="1"/>
  <c r="E1392" i="2" l="1"/>
  <c r="E1393" i="2" l="1"/>
  <c r="E1394" i="2" l="1"/>
  <c r="E1395" i="2" l="1"/>
  <c r="E1396" i="2" l="1"/>
  <c r="E1397" i="2" l="1"/>
  <c r="E1398" i="2" l="1"/>
  <c r="E1399" i="2" l="1"/>
  <c r="E1400" i="2" l="1"/>
  <c r="E1401" i="2" l="1"/>
  <c r="E1402" i="2" l="1"/>
  <c r="E1403" i="2" l="1"/>
  <c r="E1404" i="2" l="1"/>
  <c r="E1405" i="2" l="1"/>
  <c r="E1406" i="2" l="1"/>
  <c r="E1407" i="2" l="1"/>
  <c r="E1408" i="2" l="1"/>
  <c r="E1409" i="2" l="1"/>
  <c r="E1410" i="2" l="1"/>
  <c r="E1411" i="2" l="1"/>
  <c r="E1412" i="2" l="1"/>
  <c r="E1413" i="2" l="1"/>
  <c r="E1414" i="2" l="1"/>
  <c r="E1415" i="2" l="1"/>
  <c r="E1416" i="2" l="1"/>
  <c r="E1417" i="2" l="1"/>
  <c r="E1418" i="2" l="1"/>
  <c r="E1419" i="2" l="1"/>
  <c r="E1420" i="2" l="1"/>
  <c r="E1421" i="2" l="1"/>
  <c r="E1422" i="2" l="1"/>
  <c r="E1423" i="2" l="1"/>
  <c r="E1424" i="2" l="1"/>
  <c r="E1425" i="2" l="1"/>
  <c r="E1426" i="2" l="1"/>
  <c r="E1427" i="2" l="1"/>
  <c r="E1428" i="2" l="1"/>
  <c r="E1429" i="2" l="1"/>
  <c r="E1430" i="2" l="1"/>
  <c r="E1431" i="2" l="1"/>
  <c r="E1432" i="2" l="1"/>
  <c r="E1433" i="2" l="1"/>
  <c r="E1434" i="2" l="1"/>
  <c r="E1435" i="2" l="1"/>
  <c r="E1436" i="2" l="1"/>
  <c r="E1437" i="2" l="1"/>
  <c r="E1438" i="2" l="1"/>
  <c r="E1439" i="2" l="1"/>
  <c r="E1440" i="2" l="1"/>
  <c r="E1441" i="2" l="1"/>
  <c r="E1442" i="2" l="1"/>
  <c r="E1443" i="2" l="1"/>
  <c r="E1444" i="2" l="1"/>
  <c r="E1445" i="2" l="1"/>
  <c r="E1446" i="2" l="1"/>
  <c r="E1447" i="2" l="1"/>
  <c r="E1448" i="2" l="1"/>
  <c r="E1449" i="2" l="1"/>
  <c r="E1450" i="2" l="1"/>
  <c r="E1451" i="2" l="1"/>
  <c r="E1452" i="2" l="1"/>
  <c r="E1453" i="2" l="1"/>
  <c r="E1454" i="2" l="1"/>
  <c r="E1455" i="2" l="1"/>
  <c r="E1456" i="2" l="1"/>
  <c r="E1457" i="2" l="1"/>
  <c r="E1458" i="2" l="1"/>
  <c r="E1459" i="2" l="1"/>
  <c r="E1460" i="2" l="1"/>
  <c r="E1461" i="2" l="1"/>
  <c r="E1462" i="2" l="1"/>
  <c r="E1463" i="2" l="1"/>
  <c r="E1464" i="2" l="1"/>
  <c r="E1465" i="2" l="1"/>
  <c r="E1466" i="2" l="1"/>
  <c r="E1467" i="2" l="1"/>
  <c r="E1468" i="2" l="1"/>
  <c r="E1469" i="2" l="1"/>
  <c r="E1470" i="2" l="1"/>
  <c r="E1471" i="2" l="1"/>
  <c r="E1472" i="2" l="1"/>
  <c r="E1473" i="2" l="1"/>
  <c r="E1474" i="2" l="1"/>
  <c r="E1475" i="2" l="1"/>
  <c r="E1476" i="2" l="1"/>
  <c r="E1477" i="2" l="1"/>
  <c r="E1478" i="2" l="1"/>
  <c r="E1479" i="2" l="1"/>
  <c r="E1480" i="2" l="1"/>
  <c r="E1481" i="2" l="1"/>
  <c r="E1482" i="2" l="1"/>
  <c r="E1483" i="2" l="1"/>
  <c r="E1484" i="2" l="1"/>
  <c r="E1485" i="2" l="1"/>
  <c r="E1486" i="2" l="1"/>
  <c r="E1487" i="2" l="1"/>
  <c r="E1488" i="2" l="1"/>
  <c r="E1489" i="2" l="1"/>
  <c r="E1490" i="2" l="1"/>
  <c r="E1491" i="2" l="1"/>
  <c r="E1492" i="2" l="1"/>
  <c r="E1493" i="2" l="1"/>
  <c r="E1494" i="2" l="1"/>
  <c r="E1495" i="2" l="1"/>
  <c r="E1496" i="2" l="1"/>
  <c r="E1497" i="2" l="1"/>
  <c r="E1498" i="2" l="1"/>
  <c r="E1499" i="2" l="1"/>
  <c r="E1500" i="2" l="1"/>
  <c r="E1501" i="2" l="1"/>
  <c r="E1502" i="2" l="1"/>
  <c r="E1503" i="2" l="1"/>
  <c r="E1504" i="2" l="1"/>
  <c r="E1505" i="2" l="1"/>
  <c r="E1506" i="2" l="1"/>
  <c r="E1507" i="2" l="1"/>
  <c r="E1508" i="2" l="1"/>
  <c r="E1509" i="2" l="1"/>
  <c r="E1510" i="2" l="1"/>
  <c r="E1511" i="2" l="1"/>
  <c r="E1512" i="2" l="1"/>
  <c r="E1513" i="2" l="1"/>
  <c r="E1514" i="2" l="1"/>
  <c r="E1515" i="2" l="1"/>
  <c r="E1516" i="2" l="1"/>
  <c r="E1517" i="2" l="1"/>
  <c r="E1518" i="2" l="1"/>
  <c r="E1519" i="2" l="1"/>
  <c r="E1520" i="2" l="1"/>
  <c r="E1521" i="2" l="1"/>
  <c r="E1522" i="2" l="1"/>
  <c r="E1523" i="2" l="1"/>
  <c r="E1524" i="2" l="1"/>
  <c r="E1525" i="2" l="1"/>
  <c r="E1526" i="2" l="1"/>
  <c r="E1527" i="2" l="1"/>
  <c r="E1528" i="2" l="1"/>
  <c r="E1529" i="2" l="1"/>
  <c r="E1530" i="2" l="1"/>
  <c r="E1531" i="2" l="1"/>
  <c r="E1532" i="2" l="1"/>
  <c r="E1533" i="2" l="1"/>
  <c r="E1534" i="2" l="1"/>
  <c r="E1535" i="2" l="1"/>
  <c r="E1536" i="2" l="1"/>
  <c r="E1537" i="2" l="1"/>
  <c r="E1538" i="2" l="1"/>
  <c r="E1539" i="2" l="1"/>
  <c r="E1540" i="2" l="1"/>
  <c r="E1541" i="2" l="1"/>
  <c r="E1542" i="2" l="1"/>
  <c r="E1543" i="2" l="1"/>
  <c r="E1544" i="2" l="1"/>
  <c r="E1545" i="2" l="1"/>
  <c r="E1546" i="2" l="1"/>
  <c r="E1547" i="2" l="1"/>
  <c r="E1548" i="2" l="1"/>
  <c r="E1549" i="2" l="1"/>
  <c r="E1550" i="2" l="1"/>
  <c r="E1551" i="2" l="1"/>
  <c r="E1552" i="2" l="1"/>
  <c r="E1553" i="2" l="1"/>
  <c r="E1554" i="2" l="1"/>
  <c r="E1555" i="2" l="1"/>
  <c r="E1556" i="2" l="1"/>
  <c r="E1557" i="2" l="1"/>
  <c r="E1558" i="2" l="1"/>
  <c r="E1559" i="2" l="1"/>
  <c r="E1560" i="2" l="1"/>
  <c r="E1561" i="2" l="1"/>
  <c r="E1562" i="2" l="1"/>
  <c r="E1563" i="2" l="1"/>
  <c r="E1564" i="2" l="1"/>
  <c r="E1565" i="2" l="1"/>
  <c r="E1566" i="2" l="1"/>
  <c r="E1567" i="2" l="1"/>
  <c r="E1568" i="2" l="1"/>
  <c r="E1569" i="2" l="1"/>
  <c r="E1570" i="2" l="1"/>
  <c r="E1571" i="2" l="1"/>
  <c r="E1572" i="2" l="1"/>
  <c r="E1573" i="2" l="1"/>
  <c r="E1574" i="2" l="1"/>
  <c r="E1575" i="2" l="1"/>
  <c r="E1576" i="2" l="1"/>
  <c r="E1577" i="2" l="1"/>
  <c r="E1578" i="2" l="1"/>
  <c r="E1579" i="2" l="1"/>
  <c r="E1580" i="2" l="1"/>
  <c r="E1581" i="2" l="1"/>
  <c r="E1582" i="2" l="1"/>
  <c r="E1583" i="2" l="1"/>
  <c r="E1584" i="2" l="1"/>
  <c r="E1585" i="2" l="1"/>
  <c r="E1586" i="2" l="1"/>
  <c r="E1587" i="2" l="1"/>
  <c r="E1588" i="2" l="1"/>
  <c r="E1589" i="2" l="1"/>
  <c r="E1590" i="2" l="1"/>
  <c r="E1591" i="2" l="1"/>
  <c r="E1592" i="2" l="1"/>
  <c r="E1593" i="2" l="1"/>
  <c r="E1594" i="2" l="1"/>
  <c r="E1595" i="2" l="1"/>
  <c r="E1596" i="2" l="1"/>
  <c r="E1597" i="2" l="1"/>
  <c r="E1598" i="2" l="1"/>
  <c r="E1599" i="2" l="1"/>
  <c r="E1600" i="2" l="1"/>
  <c r="E1601" i="2" l="1"/>
  <c r="E1602" i="2" l="1"/>
  <c r="E1603" i="2" l="1"/>
  <c r="E1604" i="2" l="1"/>
  <c r="E1605" i="2" l="1"/>
  <c r="E1606" i="2" l="1"/>
  <c r="E1607" i="2" l="1"/>
  <c r="E1608" i="2" l="1"/>
  <c r="E1609" i="2" l="1"/>
  <c r="E1610" i="2" l="1"/>
  <c r="E1611" i="2" l="1"/>
  <c r="E1612" i="2" l="1"/>
  <c r="E1613" i="2" l="1"/>
  <c r="E1614" i="2" l="1"/>
  <c r="E1615" i="2" l="1"/>
  <c r="E1616" i="2" l="1"/>
  <c r="E1617" i="2" l="1"/>
  <c r="E1618" i="2" l="1"/>
  <c r="E1619" i="2" l="1"/>
  <c r="E1620" i="2" l="1"/>
  <c r="E1621" i="2" l="1"/>
  <c r="E1622" i="2" l="1"/>
  <c r="E1623" i="2" l="1"/>
  <c r="E1624" i="2" l="1"/>
  <c r="E1625" i="2" l="1"/>
  <c r="E1626" i="2" l="1"/>
  <c r="E1627" i="2" l="1"/>
  <c r="E1628" i="2" l="1"/>
  <c r="E1629" i="2" l="1"/>
  <c r="E1630" i="2" l="1"/>
  <c r="E1631" i="2" l="1"/>
  <c r="E1632" i="2" l="1"/>
  <c r="E1633" i="2" l="1"/>
  <c r="E1634" i="2" l="1"/>
  <c r="E1635" i="2" l="1"/>
  <c r="E1636" i="2" l="1"/>
  <c r="E1637" i="2" l="1"/>
  <c r="E1638" i="2" l="1"/>
  <c r="E1639" i="2" l="1"/>
  <c r="E1640" i="2" l="1"/>
  <c r="E1641" i="2" l="1"/>
  <c r="E1642" i="2" l="1"/>
  <c r="E1643" i="2" l="1"/>
  <c r="E1644" i="2" l="1"/>
  <c r="E1645" i="2" l="1"/>
  <c r="E1646" i="2" l="1"/>
  <c r="E1647" i="2" l="1"/>
  <c r="E1648" i="2" l="1"/>
  <c r="E1649" i="2" l="1"/>
  <c r="E1650" i="2" l="1"/>
  <c r="E1651" i="2" l="1"/>
  <c r="E1652" i="2" l="1"/>
  <c r="E1653" i="2" l="1"/>
  <c r="E1654" i="2" l="1"/>
  <c r="E1655" i="2" l="1"/>
  <c r="E1656" i="2" l="1"/>
  <c r="E1657" i="2" l="1"/>
  <c r="E1658" i="2" l="1"/>
  <c r="E1659" i="2" l="1"/>
  <c r="E1660" i="2" l="1"/>
  <c r="E1661" i="2" l="1"/>
  <c r="E1662" i="2" l="1"/>
  <c r="E1663" i="2" l="1"/>
  <c r="E1664" i="2" l="1"/>
  <c r="E1665" i="2" l="1"/>
  <c r="E1666" i="2" l="1"/>
  <c r="E1667" i="2" l="1"/>
  <c r="E1668" i="2" l="1"/>
  <c r="E1669" i="2" l="1"/>
  <c r="E1670" i="2" l="1"/>
  <c r="E1671" i="2" l="1"/>
  <c r="E1672" i="2" l="1"/>
  <c r="E1673" i="2" l="1"/>
  <c r="E1674" i="2" l="1"/>
  <c r="E1675" i="2" l="1"/>
  <c r="E1676" i="2" l="1"/>
  <c r="E1677" i="2" l="1"/>
  <c r="E1678" i="2" l="1"/>
  <c r="E1679" i="2" l="1"/>
  <c r="E1680" i="2" l="1"/>
  <c r="E1681" i="2" l="1"/>
  <c r="E1682" i="2" l="1"/>
  <c r="E1683" i="2" l="1"/>
  <c r="E1684" i="2" l="1"/>
  <c r="E1685" i="2" l="1"/>
  <c r="E1686" i="2" l="1"/>
  <c r="E1687" i="2" l="1"/>
  <c r="E1688" i="2" l="1"/>
  <c r="E1689" i="2" l="1"/>
  <c r="E1690" i="2" l="1"/>
  <c r="E1691" i="2" l="1"/>
  <c r="E1692" i="2" l="1"/>
  <c r="E1693" i="2" l="1"/>
  <c r="E1694" i="2" l="1"/>
  <c r="E1695" i="2" l="1"/>
  <c r="E1696" i="2" l="1"/>
  <c r="E1697" i="2" l="1"/>
  <c r="E1698" i="2" l="1"/>
  <c r="E1699" i="2" l="1"/>
  <c r="E1700" i="2" l="1"/>
  <c r="E1701" i="2" l="1"/>
  <c r="E1702" i="2" l="1"/>
  <c r="E1703" i="2" l="1"/>
  <c r="E1704" i="2" l="1"/>
  <c r="E1705" i="2" l="1"/>
  <c r="E1706" i="2" l="1"/>
  <c r="E1707" i="2" l="1"/>
  <c r="E1708" i="2" l="1"/>
  <c r="E1709" i="2" l="1"/>
  <c r="E1710" i="2" l="1"/>
  <c r="E1711" i="2" l="1"/>
  <c r="E1712" i="2" l="1"/>
  <c r="E1713" i="2" l="1"/>
  <c r="E1714" i="2" l="1"/>
  <c r="E1715" i="2" l="1"/>
  <c r="E1716" i="2" l="1"/>
  <c r="E1717" i="2" l="1"/>
  <c r="E1718" i="2" l="1"/>
  <c r="E1719" i="2" l="1"/>
  <c r="E1720" i="2" l="1"/>
  <c r="E1721" i="2" l="1"/>
  <c r="E1722" i="2" l="1"/>
  <c r="E1723" i="2" l="1"/>
  <c r="E1724" i="2" l="1"/>
  <c r="E1725" i="2" l="1"/>
  <c r="E1726" i="2" l="1"/>
  <c r="E1727" i="2" l="1"/>
  <c r="E1728" i="2" l="1"/>
  <c r="E1729" i="2" l="1"/>
  <c r="E1730" i="2" l="1"/>
  <c r="E1731" i="2" l="1"/>
  <c r="E1732" i="2" l="1"/>
  <c r="E1733" i="2" l="1"/>
  <c r="E1734" i="2" l="1"/>
  <c r="E1735" i="2" l="1"/>
  <c r="E1736" i="2" l="1"/>
  <c r="E1737" i="2" l="1"/>
  <c r="E1738" i="2" l="1"/>
  <c r="E1739" i="2" l="1"/>
  <c r="E1740" i="2" l="1"/>
  <c r="E1741" i="2" l="1"/>
  <c r="E1742" i="2" l="1"/>
  <c r="E1743" i="2" l="1"/>
  <c r="E1744" i="2" l="1"/>
  <c r="E1745" i="2" l="1"/>
  <c r="E1746" i="2" l="1"/>
  <c r="E1747" i="2" l="1"/>
  <c r="E1748" i="2" l="1"/>
  <c r="E1749" i="2" l="1"/>
  <c r="E1750" i="2" l="1"/>
  <c r="E1751" i="2" l="1"/>
  <c r="E1752" i="2" l="1"/>
  <c r="E1753" i="2" l="1"/>
  <c r="E1754" i="2" l="1"/>
  <c r="E1755" i="2" l="1"/>
  <c r="E1756" i="2" l="1"/>
  <c r="E1757" i="2" l="1"/>
  <c r="E1758" i="2" l="1"/>
  <c r="E1759" i="2" l="1"/>
  <c r="E1760" i="2" l="1"/>
  <c r="E1761" i="2" l="1"/>
  <c r="E1762" i="2" l="1"/>
  <c r="E1763" i="2" l="1"/>
  <c r="E1764" i="2" l="1"/>
  <c r="E1765" i="2" l="1"/>
  <c r="E1766" i="2" l="1"/>
  <c r="E1767" i="2" l="1"/>
  <c r="E1768" i="2" l="1"/>
  <c r="E1769" i="2" l="1"/>
  <c r="E1770" i="2" l="1"/>
  <c r="E1771" i="2" l="1"/>
  <c r="E1772" i="2" l="1"/>
  <c r="E1773" i="2" l="1"/>
  <c r="E1774" i="2" l="1"/>
  <c r="E1775" i="2" l="1"/>
  <c r="E1776" i="2" l="1"/>
  <c r="E1777" i="2" l="1"/>
  <c r="E1778" i="2" l="1"/>
  <c r="E1779" i="2" l="1"/>
  <c r="E1780" i="2" l="1"/>
  <c r="E1781" i="2" l="1"/>
  <c r="E1782" i="2" l="1"/>
  <c r="E1783" i="2" l="1"/>
  <c r="E1784" i="2" l="1"/>
  <c r="E1785" i="2" l="1"/>
  <c r="E1786" i="2" l="1"/>
  <c r="E1787" i="2" l="1"/>
  <c r="E1788" i="2" l="1"/>
  <c r="E1789" i="2" l="1"/>
  <c r="E1790" i="2" l="1"/>
  <c r="E1791" i="2" l="1"/>
  <c r="E1792" i="2" l="1"/>
  <c r="E1793" i="2" l="1"/>
  <c r="E1794" i="2" l="1"/>
  <c r="E1795" i="2" l="1"/>
  <c r="E1796" i="2" l="1"/>
  <c r="E1797" i="2" l="1"/>
  <c r="E1798" i="2" l="1"/>
  <c r="E1799" i="2" l="1"/>
  <c r="E1800" i="2" l="1"/>
  <c r="E1801" i="2" l="1"/>
  <c r="E1802" i="2" l="1"/>
  <c r="E1803" i="2" l="1"/>
  <c r="E1804" i="2" l="1"/>
  <c r="E1805" i="2" l="1"/>
  <c r="E1806" i="2" l="1"/>
  <c r="E1807" i="2" l="1"/>
  <c r="E1808" i="2" l="1"/>
  <c r="E1809" i="2" l="1"/>
  <c r="E1810" i="2" l="1"/>
  <c r="E1811" i="2" l="1"/>
  <c r="E1812" i="2" l="1"/>
  <c r="E1813" i="2" l="1"/>
  <c r="E1814" i="2" l="1"/>
  <c r="E1815" i="2" l="1"/>
  <c r="E1816" i="2" l="1"/>
  <c r="E1817" i="2" l="1"/>
  <c r="E1818" i="2" l="1"/>
  <c r="E1819" i="2" l="1"/>
  <c r="E1820" i="2" l="1"/>
  <c r="E1821" i="2" l="1"/>
  <c r="E1822" i="2" l="1"/>
  <c r="E1823" i="2" l="1"/>
  <c r="E1824" i="2" l="1"/>
  <c r="E1825" i="2" l="1"/>
  <c r="E1826" i="2" l="1"/>
  <c r="E1827" i="2" l="1"/>
  <c r="E1828" i="2" l="1"/>
  <c r="E1829" i="2" l="1"/>
  <c r="E1830" i="2" l="1"/>
  <c r="E1831" i="2" l="1"/>
  <c r="E1832" i="2" l="1"/>
  <c r="E1833" i="2" l="1"/>
  <c r="E1834" i="2" l="1"/>
  <c r="E1835" i="2" l="1"/>
  <c r="E1836" i="2" l="1"/>
  <c r="E1837" i="2" l="1"/>
  <c r="E1838" i="2" l="1"/>
  <c r="E1839" i="2" l="1"/>
  <c r="E1840" i="2" l="1"/>
  <c r="E1841" i="2" l="1"/>
  <c r="E1842" i="2" l="1"/>
  <c r="E1843" i="2" l="1"/>
  <c r="E1844" i="2" l="1"/>
  <c r="E1845" i="2" l="1"/>
  <c r="E1846" i="2" l="1"/>
  <c r="E1847" i="2" l="1"/>
  <c r="E1848" i="2" l="1"/>
  <c r="E1849" i="2" l="1"/>
  <c r="E1850" i="2" l="1"/>
  <c r="E1851" i="2" l="1"/>
  <c r="E1852" i="2" l="1"/>
  <c r="E1853" i="2" l="1"/>
  <c r="E1854" i="2" l="1"/>
  <c r="E1855" i="2" l="1"/>
  <c r="E1856" i="2" l="1"/>
  <c r="E1857" i="2" l="1"/>
  <c r="E1858" i="2" l="1"/>
  <c r="E1859" i="2" l="1"/>
  <c r="E1860" i="2" l="1"/>
  <c r="E1861" i="2" l="1"/>
  <c r="E1862" i="2" l="1"/>
  <c r="E1863" i="2" l="1"/>
  <c r="E1864" i="2" l="1"/>
  <c r="E1865" i="2" l="1"/>
  <c r="E1866" i="2" l="1"/>
  <c r="E1867" i="2" l="1"/>
  <c r="E1868" i="2" l="1"/>
  <c r="E1869" i="2" l="1"/>
  <c r="E1870" i="2" l="1"/>
  <c r="E1871" i="2" l="1"/>
  <c r="E1872" i="2" l="1"/>
  <c r="E1873" i="2" l="1"/>
  <c r="E1874" i="2" l="1"/>
  <c r="E1875" i="2" l="1"/>
  <c r="E1876" i="2" l="1"/>
  <c r="E1877" i="2" l="1"/>
  <c r="E1878" i="2" l="1"/>
  <c r="E1879" i="2" l="1"/>
  <c r="E1880" i="2" l="1"/>
  <c r="E1881" i="2" l="1"/>
  <c r="E1882" i="2" l="1"/>
  <c r="E1883" i="2" l="1"/>
  <c r="E1884" i="2" l="1"/>
  <c r="E1885" i="2" l="1"/>
  <c r="E1886" i="2" l="1"/>
  <c r="E1887" i="2" l="1"/>
  <c r="E1888" i="2" l="1"/>
  <c r="E1889" i="2" l="1"/>
  <c r="E1890" i="2" l="1"/>
  <c r="E1891" i="2" l="1"/>
  <c r="E1892" i="2" l="1"/>
  <c r="E1893" i="2" l="1"/>
  <c r="E1894" i="2" l="1"/>
  <c r="E1895" i="2" l="1"/>
  <c r="E1896" i="2" l="1"/>
  <c r="E1897" i="2" l="1"/>
  <c r="E1898" i="2" l="1"/>
  <c r="E1899" i="2" l="1"/>
  <c r="E1900" i="2" l="1"/>
  <c r="E1901" i="2" l="1"/>
  <c r="E1902" i="2" l="1"/>
  <c r="E1903" i="2" l="1"/>
  <c r="E1904" i="2" l="1"/>
  <c r="E1905" i="2" l="1"/>
  <c r="E1906" i="2" l="1"/>
  <c r="E1907" i="2" l="1"/>
  <c r="E1908" i="2" l="1"/>
  <c r="E1909" i="2" l="1"/>
  <c r="E1910" i="2" l="1"/>
  <c r="E1911" i="2" l="1"/>
  <c r="E1912" i="2" l="1"/>
  <c r="E1913" i="2" l="1"/>
  <c r="E1914" i="2" l="1"/>
  <c r="E1915" i="2" l="1"/>
  <c r="E1916" i="2" l="1"/>
  <c r="E1917" i="2" l="1"/>
  <c r="E1918" i="2" l="1"/>
  <c r="E1919" i="2" l="1"/>
  <c r="E1920" i="2" l="1"/>
  <c r="E1921" i="2" l="1"/>
  <c r="E1922" i="2" l="1"/>
  <c r="E1923" i="2" l="1"/>
  <c r="E1924" i="2" l="1"/>
  <c r="E1925" i="2" l="1"/>
  <c r="E1926" i="2" l="1"/>
  <c r="E1927" i="2" l="1"/>
  <c r="E1928" i="2" l="1"/>
  <c r="E1929" i="2" l="1"/>
  <c r="E1930" i="2" l="1"/>
  <c r="E1931" i="2" l="1"/>
  <c r="E1932" i="2" l="1"/>
  <c r="E1933" i="2" l="1"/>
  <c r="E1934" i="2" l="1"/>
  <c r="E1935" i="2" l="1"/>
  <c r="E1936" i="2" l="1"/>
  <c r="E1937" i="2" l="1"/>
  <c r="E1938" i="2" l="1"/>
  <c r="E1939" i="2" l="1"/>
  <c r="E1940" i="2" l="1"/>
  <c r="E1941" i="2" l="1"/>
  <c r="E1942" i="2" l="1"/>
  <c r="E1943" i="2" l="1"/>
  <c r="E1944" i="2" l="1"/>
  <c r="E1945" i="2" l="1"/>
  <c r="E1946" i="2" l="1"/>
  <c r="E1947" i="2" l="1"/>
  <c r="E1948" i="2" l="1"/>
  <c r="E1949" i="2" l="1"/>
  <c r="E1950" i="2" l="1"/>
  <c r="E1951" i="2" l="1"/>
  <c r="E1952" i="2" l="1"/>
  <c r="E1953" i="2" l="1"/>
  <c r="E1954" i="2" l="1"/>
  <c r="E1955" i="2" l="1"/>
  <c r="E1956" i="2" l="1"/>
  <c r="E1957" i="2" l="1"/>
  <c r="E1958" i="2" l="1"/>
  <c r="E1959" i="2" l="1"/>
  <c r="E1960" i="2" l="1"/>
  <c r="E1961" i="2" l="1"/>
  <c r="E1962" i="2" l="1"/>
  <c r="E1963" i="2" l="1"/>
  <c r="E1964" i="2" l="1"/>
  <c r="E1965" i="2" l="1"/>
  <c r="E1966" i="2" l="1"/>
  <c r="E1967" i="2" l="1"/>
  <c r="E1968" i="2" l="1"/>
  <c r="E1969" i="2" l="1"/>
  <c r="E1970" i="2" l="1"/>
  <c r="E1971" i="2" l="1"/>
  <c r="E1972" i="2" l="1"/>
  <c r="E1973" i="2" l="1"/>
  <c r="E1974" i="2" l="1"/>
  <c r="E1975" i="2" l="1"/>
  <c r="E1976" i="2" l="1"/>
  <c r="E1977" i="2" l="1"/>
  <c r="E1978" i="2" l="1"/>
  <c r="E1979" i="2" l="1"/>
  <c r="E1980" i="2" l="1"/>
  <c r="E1981" i="2" l="1"/>
  <c r="E1982" i="2" l="1"/>
  <c r="E1983" i="2" l="1"/>
  <c r="E1984" i="2" l="1"/>
  <c r="E1985" i="2" l="1"/>
  <c r="E1986" i="2" l="1"/>
  <c r="E1987" i="2" l="1"/>
  <c r="E1988" i="2" l="1"/>
  <c r="E1989" i="2" l="1"/>
  <c r="E1990" i="2" l="1"/>
  <c r="E1991" i="2" l="1"/>
  <c r="E1992" i="2" l="1"/>
  <c r="E1993" i="2" l="1"/>
  <c r="E1994" i="2" l="1"/>
  <c r="E1995" i="2" l="1"/>
  <c r="E1996" i="2" l="1"/>
  <c r="E1997" i="2" l="1"/>
  <c r="E1998" i="2" l="1"/>
  <c r="E1999" i="2" l="1"/>
  <c r="E2000" i="2" l="1"/>
  <c r="E2001" i="2" l="1"/>
  <c r="E2002" i="2" l="1"/>
  <c r="E2003" i="2" l="1"/>
  <c r="E2004" i="2" l="1"/>
  <c r="E2005" i="2" l="1"/>
  <c r="E2006" i="2" l="1"/>
  <c r="E2007" i="2" l="1"/>
  <c r="E2008" i="2" l="1"/>
  <c r="E2009" i="2" l="1"/>
  <c r="E2010" i="2" l="1"/>
  <c r="E2011" i="2" l="1"/>
  <c r="E2012" i="2" l="1"/>
  <c r="E2013" i="2" l="1"/>
  <c r="E2014" i="2" l="1"/>
  <c r="E2015" i="2" l="1"/>
  <c r="E2016" i="2" l="1"/>
  <c r="E2017" i="2" l="1"/>
  <c r="E2018" i="2" l="1"/>
  <c r="E2019" i="2" l="1"/>
  <c r="E2020" i="2" l="1"/>
  <c r="E2021" i="2" l="1"/>
  <c r="E2022" i="2" l="1"/>
  <c r="E2023" i="2" l="1"/>
  <c r="E2024" i="2" l="1"/>
  <c r="E2025" i="2" l="1"/>
  <c r="E2026" i="2" l="1"/>
  <c r="E2027" i="2" l="1"/>
  <c r="E2028" i="2" l="1"/>
  <c r="E2029" i="2" l="1"/>
  <c r="E2030" i="2" l="1"/>
  <c r="E2031" i="2" l="1"/>
  <c r="E2032" i="2" l="1"/>
  <c r="E2033" i="2" l="1"/>
  <c r="E2034" i="2" l="1"/>
  <c r="E2035" i="2" l="1"/>
  <c r="E2036" i="2" l="1"/>
  <c r="E2037" i="2" l="1"/>
  <c r="E2038" i="2" l="1"/>
  <c r="E2039" i="2" l="1"/>
  <c r="E2040" i="2" l="1"/>
  <c r="E2041" i="2" l="1"/>
  <c r="E2042" i="2" l="1"/>
  <c r="E2043" i="2" l="1"/>
  <c r="E2044" i="2" l="1"/>
  <c r="E2045" i="2" l="1"/>
  <c r="E2046" i="2" l="1"/>
  <c r="E2047" i="2" l="1"/>
  <c r="E2048" i="2" l="1"/>
  <c r="E2049" i="2" l="1"/>
  <c r="E2050" i="2" l="1"/>
  <c r="E2051" i="2" l="1"/>
  <c r="E2052" i="2" l="1"/>
  <c r="E2053" i="2" l="1"/>
  <c r="E2054" i="2" l="1"/>
  <c r="E2055" i="2" l="1"/>
  <c r="E2056" i="2" l="1"/>
  <c r="E2057" i="2" l="1"/>
  <c r="E2058" i="2" l="1"/>
  <c r="E2059" i="2" l="1"/>
  <c r="E2060" i="2" l="1"/>
  <c r="E2061" i="2" l="1"/>
  <c r="E2062" i="2" l="1"/>
  <c r="E2063" i="2" l="1"/>
  <c r="E2064" i="2" l="1"/>
  <c r="E2065" i="2" l="1"/>
  <c r="E2066" i="2" l="1"/>
  <c r="E2067" i="2" l="1"/>
  <c r="E2068" i="2" l="1"/>
  <c r="E2069" i="2" l="1"/>
  <c r="E2070" i="2" l="1"/>
  <c r="E2071" i="2" l="1"/>
  <c r="E2072" i="2" l="1"/>
  <c r="E2073" i="2" l="1"/>
  <c r="E2074" i="2" l="1"/>
  <c r="E2075" i="2" l="1"/>
  <c r="E2076" i="2" l="1"/>
  <c r="E2077" i="2" l="1"/>
  <c r="E2078" i="2" l="1"/>
  <c r="E2079" i="2" l="1"/>
  <c r="E2080" i="2" l="1"/>
  <c r="E2081" i="2" l="1"/>
  <c r="E2082" i="2" l="1"/>
  <c r="E2083" i="2" l="1"/>
  <c r="E2084" i="2" l="1"/>
  <c r="E2085" i="2" l="1"/>
  <c r="E2086" i="2" l="1"/>
  <c r="E2087" i="2" l="1"/>
  <c r="E2088" i="2" l="1"/>
  <c r="E2089" i="2" l="1"/>
  <c r="E2090" i="2" l="1"/>
  <c r="E2091" i="2" l="1"/>
  <c r="E2092" i="2" l="1"/>
  <c r="E2093" i="2" l="1"/>
  <c r="E2094" i="2" l="1"/>
  <c r="E2095" i="2" l="1"/>
  <c r="E2096" i="2" l="1"/>
  <c r="E2097" i="2" l="1"/>
  <c r="E2098" i="2" l="1"/>
  <c r="E2099" i="2" l="1"/>
  <c r="E2100" i="2" l="1"/>
  <c r="E2101" i="2" l="1"/>
  <c r="E2102" i="2" l="1"/>
  <c r="E2103" i="2" l="1"/>
  <c r="E2104" i="2" l="1"/>
  <c r="E2105" i="2" l="1"/>
  <c r="E2106" i="2" l="1"/>
  <c r="E2107" i="2" l="1"/>
  <c r="E2108" i="2" l="1"/>
  <c r="E2109" i="2" l="1"/>
  <c r="E2110" i="2" l="1"/>
  <c r="E2111" i="2" l="1"/>
  <c r="E2112" i="2" l="1"/>
  <c r="E2113" i="2" l="1"/>
  <c r="E2114" i="2" l="1"/>
  <c r="E2115" i="2" l="1"/>
  <c r="E2116" i="2" l="1"/>
  <c r="E2117" i="2" l="1"/>
  <c r="E2118" i="2" l="1"/>
  <c r="E2119" i="2" l="1"/>
  <c r="E2120" i="2" l="1"/>
  <c r="E2121" i="2" l="1"/>
  <c r="E2122" i="2" l="1"/>
  <c r="E2123" i="2" l="1"/>
  <c r="E2124" i="2" l="1"/>
  <c r="E2125" i="2" l="1"/>
  <c r="E2126" i="2" l="1"/>
  <c r="E2127" i="2" l="1"/>
  <c r="E2128" i="2" l="1"/>
  <c r="E2129" i="2" l="1"/>
  <c r="E2130" i="2" l="1"/>
  <c r="E2131" i="2" l="1"/>
  <c r="E2132" i="2" l="1"/>
  <c r="E2133" i="2" l="1"/>
  <c r="E2134" i="2" l="1"/>
  <c r="E2135" i="2" l="1"/>
  <c r="E2136" i="2" l="1"/>
  <c r="E2137" i="2" l="1"/>
  <c r="E2138" i="2" l="1"/>
  <c r="E2139" i="2" l="1"/>
  <c r="E2140" i="2" l="1"/>
  <c r="E2141" i="2" l="1"/>
  <c r="E2142" i="2" l="1"/>
  <c r="E2143" i="2" l="1"/>
  <c r="E2144" i="2" l="1"/>
  <c r="E2145" i="2" l="1"/>
  <c r="E2146" i="2" l="1"/>
  <c r="E2147" i="2" l="1"/>
  <c r="E2148" i="2" l="1"/>
  <c r="E2149" i="2" l="1"/>
  <c r="E2150" i="2" l="1"/>
  <c r="E2151" i="2" l="1"/>
  <c r="E2152" i="2" l="1"/>
  <c r="E2153" i="2" l="1"/>
  <c r="E2154" i="2" l="1"/>
  <c r="E2155" i="2" l="1"/>
  <c r="E2156" i="2" l="1"/>
  <c r="E2157" i="2" l="1"/>
  <c r="E2158" i="2" l="1"/>
  <c r="E2159" i="2" l="1"/>
  <c r="E2160" i="2" l="1"/>
  <c r="E2161" i="2" l="1"/>
  <c r="E2162" i="2" l="1"/>
  <c r="E2163" i="2" l="1"/>
  <c r="E2164" i="2" l="1"/>
  <c r="E2165" i="2" l="1"/>
  <c r="E2166" i="2" l="1"/>
  <c r="E2167" i="2" l="1"/>
  <c r="E2168" i="2" l="1"/>
  <c r="E2169" i="2" l="1"/>
  <c r="E2170" i="2" l="1"/>
  <c r="E2171" i="2" l="1"/>
  <c r="E2172" i="2" l="1"/>
  <c r="E2173" i="2" l="1"/>
  <c r="E2174" i="2" l="1"/>
  <c r="E2175" i="2" l="1"/>
  <c r="E2176" i="2" l="1"/>
  <c r="E2177" i="2" l="1"/>
  <c r="E2178" i="2" l="1"/>
  <c r="E2179" i="2" l="1"/>
  <c r="E2180" i="2" l="1"/>
  <c r="E2181" i="2" l="1"/>
  <c r="E2182" i="2" l="1"/>
  <c r="E2183" i="2" l="1"/>
  <c r="E2184" i="2" l="1"/>
  <c r="E2185" i="2" l="1"/>
  <c r="E2186" i="2" l="1"/>
  <c r="E2187" i="2" l="1"/>
  <c r="E2188" i="2" l="1"/>
  <c r="E2189" i="2" l="1"/>
  <c r="E2190" i="2" l="1"/>
  <c r="E2191" i="2" l="1"/>
  <c r="E2192" i="2" l="1"/>
  <c r="E2193" i="2" l="1"/>
  <c r="E2194" i="2" l="1"/>
  <c r="E2195" i="2" l="1"/>
  <c r="E2196" i="2" l="1"/>
  <c r="E2197" i="2" l="1"/>
  <c r="E2198" i="2" l="1"/>
  <c r="E2199" i="2" l="1"/>
  <c r="E2200" i="2" l="1"/>
  <c r="E2201" i="2" l="1"/>
  <c r="E2202" i="2" l="1"/>
  <c r="E2203" i="2" l="1"/>
  <c r="E2204" i="2" l="1"/>
  <c r="E2205" i="2" l="1"/>
  <c r="E2206" i="2" l="1"/>
  <c r="E2207" i="2" l="1"/>
  <c r="E2208" i="2" l="1"/>
  <c r="E2209" i="2" l="1"/>
  <c r="E2210" i="2" l="1"/>
  <c r="E2211" i="2" l="1"/>
  <c r="E2212" i="2" l="1"/>
  <c r="E2213" i="2" l="1"/>
  <c r="E2214" i="2" l="1"/>
  <c r="E2215" i="2" l="1"/>
  <c r="E2216" i="2" l="1"/>
  <c r="E2217" i="2" l="1"/>
  <c r="E2218" i="2" l="1"/>
  <c r="E2219" i="2" l="1"/>
  <c r="E2220" i="2" l="1"/>
  <c r="E2221" i="2" l="1"/>
  <c r="E2222" i="2" l="1"/>
  <c r="E2223" i="2" l="1"/>
  <c r="E2224" i="2" l="1"/>
  <c r="E2225" i="2" l="1"/>
  <c r="E2226" i="2" l="1"/>
  <c r="E2227" i="2" l="1"/>
  <c r="E2228" i="2" l="1"/>
  <c r="E2229" i="2" l="1"/>
  <c r="E2230" i="2" l="1"/>
  <c r="E2231" i="2" l="1"/>
  <c r="E2232" i="2" l="1"/>
  <c r="E2233" i="2" l="1"/>
  <c r="E2234" i="2" l="1"/>
  <c r="E2235" i="2" l="1"/>
  <c r="E2236" i="2" l="1"/>
  <c r="E2237" i="2" l="1"/>
  <c r="E2238" i="2" l="1"/>
  <c r="E2239" i="2" l="1"/>
  <c r="E2240" i="2" l="1"/>
  <c r="E2241" i="2" l="1"/>
  <c r="E2242" i="2" l="1"/>
  <c r="E2243" i="2" l="1"/>
  <c r="E2244" i="2" l="1"/>
  <c r="E2245" i="2" l="1"/>
  <c r="E2246" i="2" l="1"/>
  <c r="E2247" i="2" l="1"/>
  <c r="E2248" i="2" l="1"/>
  <c r="E2249" i="2" l="1"/>
  <c r="E2250" i="2" l="1"/>
  <c r="E2251" i="2" l="1"/>
  <c r="E2252" i="2" l="1"/>
  <c r="E2253" i="2" l="1"/>
  <c r="E2254" i="2" l="1"/>
  <c r="E2255" i="2" l="1"/>
  <c r="E2256" i="2" l="1"/>
  <c r="E2257" i="2" l="1"/>
  <c r="E2258" i="2" l="1"/>
  <c r="E2259" i="2" l="1"/>
  <c r="E2260" i="2" l="1"/>
  <c r="E2261" i="2" l="1"/>
  <c r="E2262" i="2" l="1"/>
  <c r="E2263" i="2" l="1"/>
  <c r="E2264" i="2" l="1"/>
  <c r="E2265" i="2" l="1"/>
  <c r="E2266" i="2" l="1"/>
  <c r="E2267" i="2" l="1"/>
  <c r="E2268" i="2" l="1"/>
  <c r="E2269" i="2" l="1"/>
  <c r="E2270" i="2" l="1"/>
  <c r="E2271" i="2" l="1"/>
  <c r="E2272" i="2" l="1"/>
  <c r="E2273" i="2" l="1"/>
  <c r="E2274" i="2" l="1"/>
  <c r="E2275" i="2" l="1"/>
  <c r="E2276" i="2" l="1"/>
  <c r="E2277" i="2" l="1"/>
  <c r="E2278" i="2" l="1"/>
  <c r="E2279" i="2" l="1"/>
  <c r="E2280" i="2" l="1"/>
  <c r="E2281" i="2" l="1"/>
  <c r="E2282" i="2" l="1"/>
  <c r="E2283" i="2" l="1"/>
  <c r="E2284" i="2" l="1"/>
  <c r="E2285" i="2" l="1"/>
  <c r="E2286" i="2" l="1"/>
  <c r="E2287" i="2" l="1"/>
  <c r="E2288" i="2" l="1"/>
  <c r="E2289" i="2" l="1"/>
  <c r="E2290" i="2" l="1"/>
  <c r="E2291" i="2" l="1"/>
  <c r="E2292" i="2" l="1"/>
  <c r="E2293" i="2" l="1"/>
  <c r="E2294" i="2" l="1"/>
  <c r="E2295" i="2" l="1"/>
  <c r="E2296" i="2" l="1"/>
  <c r="E2297" i="2" l="1"/>
  <c r="E2298" i="2" l="1"/>
  <c r="E2299" i="2" l="1"/>
  <c r="E2300" i="2" l="1"/>
  <c r="E2301" i="2" l="1"/>
  <c r="E2302" i="2" l="1"/>
  <c r="E2303" i="2" l="1"/>
  <c r="E2304" i="2" l="1"/>
  <c r="E2305" i="2" l="1"/>
  <c r="E2306" i="2" l="1"/>
  <c r="E2307" i="2" l="1"/>
  <c r="E2308" i="2" l="1"/>
  <c r="E2309" i="2" l="1"/>
  <c r="E2310" i="2" l="1"/>
  <c r="E2311" i="2" l="1"/>
  <c r="E2312" i="2" l="1"/>
  <c r="E2313" i="2" l="1"/>
  <c r="E2314" i="2" l="1"/>
  <c r="E2315" i="2" l="1"/>
  <c r="E2316" i="2" l="1"/>
  <c r="E2317" i="2" l="1"/>
  <c r="E2318" i="2" l="1"/>
  <c r="E2319" i="2" l="1"/>
  <c r="E2320" i="2" l="1"/>
  <c r="E2321" i="2" l="1"/>
  <c r="E2322" i="2" l="1"/>
  <c r="E2323" i="2" l="1"/>
  <c r="E2324" i="2" l="1"/>
  <c r="E2325" i="2" l="1"/>
  <c r="E2326" i="2" l="1"/>
  <c r="E2327" i="2" l="1"/>
  <c r="E2328" i="2" l="1"/>
  <c r="E2329" i="2" l="1"/>
  <c r="E2330" i="2" l="1"/>
  <c r="E2331" i="2" l="1"/>
  <c r="E2332" i="2" l="1"/>
  <c r="E2333" i="2" l="1"/>
  <c r="E2334" i="2" l="1"/>
  <c r="E2335" i="2" l="1"/>
  <c r="E2336" i="2" l="1"/>
  <c r="E2337" i="2" l="1"/>
  <c r="E2338" i="2" l="1"/>
  <c r="E2339" i="2" l="1"/>
  <c r="E2340" i="2" l="1"/>
  <c r="E2341" i="2" l="1"/>
  <c r="E2342" i="2" l="1"/>
  <c r="E2343" i="2" l="1"/>
  <c r="E2344" i="2" l="1"/>
  <c r="E2345" i="2" l="1"/>
  <c r="E2346" i="2" l="1"/>
  <c r="E2347" i="2" l="1"/>
  <c r="E2348" i="2" l="1"/>
  <c r="E2349" i="2" l="1"/>
  <c r="E2350" i="2" l="1"/>
  <c r="E2351" i="2" l="1"/>
  <c r="E2352" i="2" l="1"/>
  <c r="E2353" i="2" l="1"/>
  <c r="E2354" i="2" l="1"/>
  <c r="E2355" i="2" l="1"/>
  <c r="E2356" i="2" l="1"/>
  <c r="E2357" i="2" l="1"/>
  <c r="E2358" i="2" l="1"/>
  <c r="E2359" i="2" l="1"/>
  <c r="E2360" i="2" l="1"/>
  <c r="E2361" i="2" l="1"/>
  <c r="E2362" i="2" l="1"/>
  <c r="E2363" i="2" l="1"/>
  <c r="E2364" i="2" l="1"/>
  <c r="E2365" i="2" l="1"/>
  <c r="E2366" i="2" l="1"/>
  <c r="E2367" i="2" l="1"/>
  <c r="E2368" i="2" l="1"/>
  <c r="E2369" i="2" l="1"/>
  <c r="E2370" i="2" l="1"/>
  <c r="E2371" i="2" l="1"/>
  <c r="E2372" i="2" l="1"/>
  <c r="E2373" i="2" l="1"/>
  <c r="E2374" i="2" l="1"/>
  <c r="E2375" i="2" l="1"/>
  <c r="E2376" i="2" l="1"/>
  <c r="E2377" i="2" l="1"/>
  <c r="E2378" i="2" l="1"/>
  <c r="E2379" i="2" l="1"/>
  <c r="E2380" i="2" l="1"/>
  <c r="E2381" i="2" l="1"/>
  <c r="E2382" i="2" l="1"/>
  <c r="E2383" i="2" l="1"/>
  <c r="E2384" i="2" l="1"/>
  <c r="E2385" i="2" l="1"/>
  <c r="E2386" i="2" l="1"/>
  <c r="E2387" i="2" l="1"/>
  <c r="E2388" i="2" l="1"/>
  <c r="E2389" i="2" l="1"/>
  <c r="E2390" i="2" l="1"/>
  <c r="E2391" i="2" l="1"/>
  <c r="E2392" i="2" l="1"/>
  <c r="E2393" i="2" l="1"/>
  <c r="E2394" i="2" l="1"/>
  <c r="E2395" i="2" l="1"/>
  <c r="E2396" i="2" l="1"/>
  <c r="E2397" i="2" l="1"/>
  <c r="E2398" i="2" l="1"/>
  <c r="E2399" i="2" l="1"/>
  <c r="E2400" i="2" l="1"/>
  <c r="E2401" i="2" l="1"/>
  <c r="E2402" i="2" l="1"/>
  <c r="E2403" i="2" l="1"/>
  <c r="E2404" i="2" l="1"/>
  <c r="E2405" i="2" l="1"/>
  <c r="E2406" i="2" l="1"/>
  <c r="E2407" i="2" l="1"/>
  <c r="E2408" i="2" l="1"/>
  <c r="E2409" i="2" l="1"/>
  <c r="E2410" i="2" l="1"/>
  <c r="E2411" i="2" l="1"/>
  <c r="E2412" i="2" l="1"/>
  <c r="E2413" i="2" l="1"/>
  <c r="E2414" i="2" l="1"/>
  <c r="E2415" i="2" l="1"/>
  <c r="E2416" i="2" l="1"/>
  <c r="E2417" i="2" l="1"/>
  <c r="E2418" i="2" l="1"/>
  <c r="E2419" i="2" l="1"/>
  <c r="E2420" i="2" l="1"/>
  <c r="E2421" i="2" l="1"/>
  <c r="E2422" i="2" l="1"/>
  <c r="E2423" i="2" l="1"/>
  <c r="E2424" i="2" l="1"/>
  <c r="E2425" i="2" l="1"/>
  <c r="E2426" i="2" l="1"/>
  <c r="E2427" i="2" l="1"/>
  <c r="E2428" i="2" l="1"/>
  <c r="E2429" i="2" l="1"/>
  <c r="E2430" i="2" l="1"/>
  <c r="E2431" i="2" l="1"/>
  <c r="E2432" i="2" l="1"/>
  <c r="E2433" i="2" l="1"/>
  <c r="E2434" i="2" l="1"/>
  <c r="E2435" i="2" l="1"/>
  <c r="E2436" i="2" l="1"/>
  <c r="E2437" i="2" l="1"/>
  <c r="E2438" i="2" l="1"/>
  <c r="E2439" i="2" l="1"/>
  <c r="E2440" i="2" l="1"/>
  <c r="E2441" i="2" l="1"/>
  <c r="E2442" i="2" l="1"/>
  <c r="E2443" i="2" l="1"/>
  <c r="E2444" i="2" l="1"/>
  <c r="E2445" i="2" l="1"/>
  <c r="E2446" i="2" l="1"/>
  <c r="E2447" i="2" l="1"/>
  <c r="E2448" i="2" l="1"/>
  <c r="E2449" i="2" l="1"/>
  <c r="E2450" i="2" l="1"/>
  <c r="E2451" i="2" l="1"/>
  <c r="E2452" i="2" l="1"/>
  <c r="E2453" i="2" l="1"/>
  <c r="E2454" i="2" l="1"/>
  <c r="E2455" i="2" l="1"/>
  <c r="E2456" i="2" l="1"/>
  <c r="E2457" i="2" l="1"/>
  <c r="E2458" i="2" l="1"/>
  <c r="E2459" i="2" l="1"/>
  <c r="E2460" i="2" l="1"/>
  <c r="E2461" i="2" l="1"/>
  <c r="E2462" i="2" l="1"/>
  <c r="E2463" i="2" l="1"/>
  <c r="E2464" i="2" l="1"/>
  <c r="E2465" i="2" l="1"/>
  <c r="E2466" i="2" l="1"/>
  <c r="E2467" i="2" l="1"/>
  <c r="E2468" i="2" l="1"/>
  <c r="E2469" i="2" l="1"/>
  <c r="E2470" i="2" l="1"/>
  <c r="E2471" i="2" l="1"/>
  <c r="E2472" i="2" l="1"/>
  <c r="E2473" i="2" l="1"/>
  <c r="E2474" i="2" l="1"/>
  <c r="E2475" i="2" l="1"/>
  <c r="E2476" i="2" l="1"/>
  <c r="E2477" i="2" l="1"/>
  <c r="E2478" i="2" l="1"/>
  <c r="E2479" i="2" l="1"/>
  <c r="E2480" i="2" l="1"/>
  <c r="E2481" i="2" l="1"/>
  <c r="E2482" i="2" l="1"/>
  <c r="E2483" i="2" l="1"/>
  <c r="E2484" i="2" l="1"/>
  <c r="E2485" i="2" l="1"/>
  <c r="E2486" i="2" l="1"/>
  <c r="E2487" i="2" l="1"/>
  <c r="E2488" i="2" l="1"/>
  <c r="E2489" i="2" l="1"/>
  <c r="E2490" i="2" l="1"/>
  <c r="E2491" i="2" l="1"/>
  <c r="E2492" i="2" l="1"/>
  <c r="E2493" i="2" l="1"/>
  <c r="E2494" i="2" l="1"/>
  <c r="E2495" i="2" l="1"/>
  <c r="E2496" i="2" l="1"/>
  <c r="E2497" i="2" l="1"/>
  <c r="E2498" i="2" l="1"/>
  <c r="E2499" i="2" l="1"/>
  <c r="E2500" i="2" l="1"/>
  <c r="E2501" i="2" l="1"/>
  <c r="E2502" i="2" l="1"/>
  <c r="E2503" i="2" l="1"/>
  <c r="E2504" i="2" l="1"/>
  <c r="E2505" i="2" l="1"/>
  <c r="E2506" i="2" l="1"/>
  <c r="E2507" i="2" l="1"/>
  <c r="E2508" i="2" l="1"/>
  <c r="E2509" i="2" l="1"/>
  <c r="E2510" i="2" l="1"/>
  <c r="E2511" i="2" l="1"/>
  <c r="E2512" i="2" l="1"/>
  <c r="E2513" i="2" l="1"/>
  <c r="E2514" i="2" l="1"/>
  <c r="E2515" i="2" l="1"/>
  <c r="E2516" i="2" l="1"/>
  <c r="E2517" i="2" l="1"/>
  <c r="E2518" i="2" l="1"/>
  <c r="E2519" i="2" l="1"/>
  <c r="E2520" i="2" l="1"/>
  <c r="E2521" i="2" l="1"/>
  <c r="E2522" i="2" l="1"/>
  <c r="E2523" i="2" l="1"/>
  <c r="E2524" i="2" l="1"/>
  <c r="E2525" i="2" l="1"/>
  <c r="E2526" i="2" l="1"/>
  <c r="E2527" i="2" l="1"/>
  <c r="E2528" i="2" l="1"/>
  <c r="E2529" i="2" l="1"/>
  <c r="E2530" i="2" l="1"/>
  <c r="E2531" i="2" l="1"/>
  <c r="E2532" i="2" l="1"/>
  <c r="E2533" i="2" l="1"/>
  <c r="E2534" i="2" l="1"/>
  <c r="E2535" i="2" l="1"/>
  <c r="E2536" i="2" l="1"/>
  <c r="E2537" i="2" l="1"/>
  <c r="E2538" i="2" l="1"/>
  <c r="E2539" i="2" l="1"/>
  <c r="E2540" i="2" l="1"/>
  <c r="E2541" i="2" l="1"/>
  <c r="E2542" i="2" l="1"/>
  <c r="E2543" i="2" l="1"/>
  <c r="E2544" i="2" l="1"/>
  <c r="E2545" i="2" l="1"/>
  <c r="E2546" i="2" l="1"/>
  <c r="E2547" i="2" l="1"/>
  <c r="E2548" i="2" l="1"/>
  <c r="E2549" i="2" l="1"/>
  <c r="E2550" i="2" l="1"/>
  <c r="E2551" i="2" l="1"/>
  <c r="E2552" i="2" l="1"/>
  <c r="E2553" i="2" l="1"/>
  <c r="E2554" i="2" l="1"/>
  <c r="E2555" i="2" l="1"/>
  <c r="E2556" i="2" l="1"/>
  <c r="E2557" i="2" l="1"/>
  <c r="E2558" i="2" l="1"/>
  <c r="E2559" i="2" l="1"/>
  <c r="E2560" i="2" l="1"/>
  <c r="E2561" i="2" l="1"/>
  <c r="E2562" i="2" l="1"/>
  <c r="E2563" i="2" l="1"/>
  <c r="E2564" i="2" l="1"/>
  <c r="E2565" i="2" l="1"/>
  <c r="E2566" i="2" l="1"/>
  <c r="E2567" i="2" l="1"/>
  <c r="E2568" i="2" l="1"/>
  <c r="E2569" i="2" l="1"/>
  <c r="E2570" i="2" l="1"/>
  <c r="E2571" i="2" l="1"/>
  <c r="E2572" i="2" l="1"/>
  <c r="E2573" i="2" l="1"/>
  <c r="E2574" i="2" l="1"/>
  <c r="E2575" i="2" l="1"/>
  <c r="E2576" i="2" l="1"/>
  <c r="E2577" i="2" l="1"/>
  <c r="E2578" i="2" l="1"/>
  <c r="E2579" i="2" l="1"/>
  <c r="E2580" i="2" l="1"/>
  <c r="E2581" i="2" l="1"/>
  <c r="E2582" i="2" l="1"/>
  <c r="E2583" i="2" l="1"/>
  <c r="E2584" i="2" l="1"/>
  <c r="E2585" i="2" l="1"/>
  <c r="E2586" i="2" l="1"/>
  <c r="E2587" i="2" l="1"/>
  <c r="E2588" i="2" l="1"/>
  <c r="E2589" i="2" l="1"/>
  <c r="E2590" i="2" l="1"/>
  <c r="E2591" i="2" l="1"/>
  <c r="E2592" i="2" l="1"/>
  <c r="E2593" i="2" l="1"/>
  <c r="E2594" i="2" l="1"/>
  <c r="E2595" i="2" l="1"/>
  <c r="E2596" i="2" l="1"/>
  <c r="E2597" i="2" l="1"/>
  <c r="E2598" i="2" l="1"/>
  <c r="E2599" i="2" l="1"/>
  <c r="E2600" i="2" l="1"/>
  <c r="E2601" i="2" l="1"/>
  <c r="E2602" i="2" l="1"/>
  <c r="E2603" i="2" l="1"/>
  <c r="E2604" i="2" l="1"/>
  <c r="E2605" i="2" l="1"/>
  <c r="E2606" i="2" l="1"/>
  <c r="E2607" i="2" l="1"/>
  <c r="E2608" i="2" l="1"/>
  <c r="E2609" i="2" l="1"/>
  <c r="E2610" i="2" l="1"/>
  <c r="E2611" i="2" l="1"/>
  <c r="E2612" i="2" l="1"/>
  <c r="E2613" i="2" l="1"/>
  <c r="E2614" i="2" l="1"/>
  <c r="E2615" i="2" l="1"/>
  <c r="E2616" i="2" l="1"/>
  <c r="E2617" i="2" l="1"/>
  <c r="E2618" i="2" l="1"/>
  <c r="E2619" i="2" l="1"/>
  <c r="E2620" i="2" l="1"/>
  <c r="E2621" i="2" l="1"/>
  <c r="E2622" i="2" l="1"/>
  <c r="E2623" i="2" l="1"/>
  <c r="E2624" i="2" l="1"/>
  <c r="E2625" i="2" l="1"/>
  <c r="E2626" i="2" l="1"/>
  <c r="E2627" i="2" l="1"/>
  <c r="E2628" i="2" l="1"/>
  <c r="E2629" i="2" l="1"/>
  <c r="E2630" i="2" l="1"/>
  <c r="E2631" i="2" l="1"/>
  <c r="E2632" i="2" l="1"/>
  <c r="E2633" i="2" l="1"/>
  <c r="E2634" i="2" l="1"/>
  <c r="E2635" i="2" l="1"/>
  <c r="E2636" i="2" l="1"/>
  <c r="E2637" i="2" l="1"/>
  <c r="E2638" i="2" l="1"/>
  <c r="E2639" i="2" l="1"/>
  <c r="E2640" i="2" l="1"/>
  <c r="E2641" i="2" l="1"/>
  <c r="E2642" i="2" l="1"/>
  <c r="E2643" i="2" l="1"/>
  <c r="E2644" i="2" l="1"/>
  <c r="E2645" i="2" l="1"/>
  <c r="E2646" i="2" l="1"/>
  <c r="E2647" i="2" l="1"/>
  <c r="E2648" i="2" l="1"/>
  <c r="E2649" i="2" l="1"/>
  <c r="E2650" i="2" l="1"/>
  <c r="E2651" i="2" l="1"/>
  <c r="E2652" i="2" l="1"/>
  <c r="E2653" i="2" l="1"/>
  <c r="E2654" i="2" l="1"/>
  <c r="E2655" i="2" l="1"/>
  <c r="E2656" i="2" l="1"/>
  <c r="E2657" i="2" l="1"/>
  <c r="E2658" i="2" l="1"/>
  <c r="E2659" i="2" l="1"/>
  <c r="E2660" i="2" l="1"/>
  <c r="E2661" i="2" l="1"/>
  <c r="E2662" i="2" l="1"/>
  <c r="E2663" i="2" l="1"/>
  <c r="E2664" i="2" l="1"/>
  <c r="E2665" i="2" l="1"/>
  <c r="E2666" i="2" l="1"/>
  <c r="E2667" i="2" l="1"/>
  <c r="E2668" i="2" l="1"/>
  <c r="E2669" i="2" l="1"/>
  <c r="E2670" i="2" l="1"/>
  <c r="E2671" i="2" l="1"/>
  <c r="E2672" i="2" l="1"/>
  <c r="E2673" i="2" l="1"/>
  <c r="E2674" i="2" l="1"/>
  <c r="E2675" i="2" l="1"/>
  <c r="E2676" i="2" l="1"/>
  <c r="E2677" i="2" l="1"/>
  <c r="E2678" i="2" l="1"/>
  <c r="E2679" i="2" l="1"/>
  <c r="E2680" i="2" l="1"/>
  <c r="E2681" i="2" l="1"/>
  <c r="E2682" i="2" l="1"/>
  <c r="E2683" i="2" l="1"/>
  <c r="E2684" i="2" l="1"/>
  <c r="E2685" i="2" l="1"/>
  <c r="E2686" i="2" l="1"/>
  <c r="E2687" i="2" l="1"/>
  <c r="E2688" i="2" l="1"/>
  <c r="E2689" i="2" l="1"/>
  <c r="E2690" i="2" l="1"/>
  <c r="E2691" i="2" l="1"/>
  <c r="E2692" i="2" l="1"/>
  <c r="E2693" i="2" l="1"/>
  <c r="E2694" i="2" l="1"/>
  <c r="E2695" i="2" l="1"/>
  <c r="E2696" i="2" l="1"/>
  <c r="E2697" i="2" l="1"/>
  <c r="E2698" i="2" l="1"/>
  <c r="E2699" i="2" l="1"/>
  <c r="E2700" i="2" l="1"/>
  <c r="E2701" i="2" l="1"/>
  <c r="E2702" i="2" l="1"/>
  <c r="E2703" i="2" l="1"/>
  <c r="E2704" i="2" l="1"/>
  <c r="E2705" i="2" l="1"/>
  <c r="E2706" i="2" l="1"/>
  <c r="E2707" i="2" l="1"/>
  <c r="E2708" i="2" l="1"/>
  <c r="E2709" i="2" l="1"/>
  <c r="E2710" i="2" l="1"/>
  <c r="E2711" i="2" l="1"/>
  <c r="E2712" i="2" l="1"/>
  <c r="E2713" i="2" l="1"/>
  <c r="E2714" i="2" l="1"/>
  <c r="E2715" i="2" l="1"/>
  <c r="E2716" i="2" l="1"/>
  <c r="E2717" i="2" l="1"/>
  <c r="E2718" i="2" l="1"/>
  <c r="E2719" i="2" l="1"/>
  <c r="E2720" i="2" l="1"/>
  <c r="E2721" i="2" l="1"/>
  <c r="E2722" i="2" l="1"/>
  <c r="E2723" i="2" l="1"/>
  <c r="E2724" i="2" l="1"/>
  <c r="E2725" i="2" l="1"/>
  <c r="E2726" i="2" l="1"/>
  <c r="E2727" i="2" l="1"/>
  <c r="E2728" i="2" l="1"/>
  <c r="E2729" i="2" l="1"/>
  <c r="E2730" i="2" l="1"/>
  <c r="E2731" i="2" l="1"/>
  <c r="E2732" i="2" l="1"/>
  <c r="E2733" i="2" l="1"/>
  <c r="E2734" i="2" l="1"/>
  <c r="E2735" i="2" l="1"/>
  <c r="E2736" i="2" l="1"/>
  <c r="E2737" i="2" l="1"/>
  <c r="E2738" i="2" l="1"/>
  <c r="E2739" i="2" l="1"/>
  <c r="E2740" i="2" l="1"/>
  <c r="E2741" i="2" l="1"/>
  <c r="E2742" i="2" l="1"/>
  <c r="E2743" i="2" l="1"/>
  <c r="E2744" i="2" l="1"/>
  <c r="E2745" i="2" l="1"/>
  <c r="E2746" i="2" l="1"/>
  <c r="E2747" i="2" l="1"/>
  <c r="E2748" i="2" l="1"/>
  <c r="E2749" i="2" l="1"/>
  <c r="E2750" i="2" l="1"/>
  <c r="E2751" i="2" l="1"/>
  <c r="E2752" i="2" l="1"/>
  <c r="E2753" i="2" l="1"/>
  <c r="E2754" i="2" l="1"/>
  <c r="E2755" i="2" l="1"/>
  <c r="E2756" i="2" l="1"/>
  <c r="E2757" i="2" l="1"/>
  <c r="E2758" i="2" l="1"/>
  <c r="E2759" i="2" l="1"/>
  <c r="E2760" i="2" l="1"/>
  <c r="E2761" i="2" l="1"/>
  <c r="E2762" i="2" l="1"/>
  <c r="E2763" i="2" l="1"/>
  <c r="E2764" i="2" l="1"/>
  <c r="E2765" i="2" l="1"/>
  <c r="E2766" i="2" l="1"/>
  <c r="E2767" i="2" l="1"/>
  <c r="E2768" i="2" l="1"/>
  <c r="E2769" i="2" l="1"/>
  <c r="E2770" i="2" l="1"/>
  <c r="E2771" i="2" l="1"/>
  <c r="E2772" i="2" l="1"/>
  <c r="E2773" i="2" l="1"/>
  <c r="E2774" i="2" l="1"/>
  <c r="E2775" i="2" l="1"/>
  <c r="E2776" i="2" l="1"/>
  <c r="E2777" i="2" l="1"/>
  <c r="E2778" i="2" l="1"/>
  <c r="E2779" i="2" l="1"/>
  <c r="E2780" i="2" l="1"/>
  <c r="E2781" i="2" l="1"/>
  <c r="E2782" i="2" l="1"/>
  <c r="E2783" i="2" l="1"/>
  <c r="E2784" i="2" l="1"/>
  <c r="E2785" i="2" l="1"/>
  <c r="E2786" i="2" l="1"/>
  <c r="E2787" i="2" l="1"/>
  <c r="E2788" i="2" l="1"/>
  <c r="E2789" i="2" l="1"/>
  <c r="E2790" i="2" l="1"/>
  <c r="E2791" i="2" l="1"/>
  <c r="E2792" i="2" l="1"/>
  <c r="E2793" i="2" l="1"/>
  <c r="E2794" i="2" l="1"/>
  <c r="E2795" i="2" l="1"/>
  <c r="E2796" i="2" l="1"/>
  <c r="E2797" i="2" l="1"/>
  <c r="E2798" i="2" l="1"/>
  <c r="E2799" i="2" l="1"/>
  <c r="E2800" i="2" l="1"/>
  <c r="E2801" i="2" l="1"/>
  <c r="E2802" i="2" l="1"/>
  <c r="E2803" i="2" l="1"/>
  <c r="E2804" i="2" l="1"/>
  <c r="E2805" i="2" l="1"/>
  <c r="E2806" i="2" l="1"/>
  <c r="E2807" i="2" l="1"/>
  <c r="E2808" i="2" l="1"/>
  <c r="E2809" i="2" l="1"/>
  <c r="E2810" i="2" l="1"/>
  <c r="E2811" i="2" l="1"/>
  <c r="E2812" i="2" l="1"/>
  <c r="E2813" i="2" l="1"/>
  <c r="E2814" i="2" l="1"/>
  <c r="E2815" i="2" l="1"/>
  <c r="E2816" i="2" l="1"/>
  <c r="E2817" i="2" l="1"/>
  <c r="E2818" i="2" l="1"/>
  <c r="E2819" i="2" l="1"/>
  <c r="E2820" i="2" l="1"/>
  <c r="E2821" i="2" l="1"/>
  <c r="E2822" i="2" l="1"/>
  <c r="E2823" i="2" l="1"/>
  <c r="E2824" i="2" l="1"/>
  <c r="E2825" i="2" l="1"/>
  <c r="E2826" i="2" l="1"/>
  <c r="E2827" i="2" l="1"/>
  <c r="E2828" i="2" l="1"/>
  <c r="E2829" i="2" l="1"/>
  <c r="E2830" i="2" l="1"/>
  <c r="E2831" i="2" l="1"/>
  <c r="E2832" i="2" l="1"/>
  <c r="E2833" i="2" l="1"/>
  <c r="E2834" i="2" l="1"/>
  <c r="E2835" i="2" l="1"/>
  <c r="E2836" i="2" l="1"/>
  <c r="E2837" i="2" l="1"/>
  <c r="E2838" i="2" l="1"/>
  <c r="E2839" i="2" l="1"/>
  <c r="E2840" i="2" l="1"/>
  <c r="E2841" i="2" l="1"/>
  <c r="E2842" i="2" l="1"/>
  <c r="E2843" i="2" l="1"/>
  <c r="E2844" i="2" l="1"/>
  <c r="E2845" i="2" l="1"/>
  <c r="E2846" i="2" l="1"/>
  <c r="E2847" i="2" l="1"/>
  <c r="E2848" i="2" l="1"/>
  <c r="E2849" i="2" l="1"/>
  <c r="E2850" i="2" l="1"/>
  <c r="E2851" i="2" l="1"/>
  <c r="E2852" i="2" l="1"/>
  <c r="E2853" i="2" l="1"/>
  <c r="E2854" i="2" l="1"/>
  <c r="E2855" i="2" l="1"/>
  <c r="E2856" i="2" l="1"/>
  <c r="E2857" i="2" l="1"/>
  <c r="E2858" i="2" l="1"/>
  <c r="E2859" i="2" l="1"/>
  <c r="E2860" i="2" l="1"/>
  <c r="E2861" i="2" l="1"/>
  <c r="E2862" i="2" l="1"/>
  <c r="E2863" i="2" l="1"/>
  <c r="E2864" i="2" l="1"/>
  <c r="E2865" i="2" l="1"/>
  <c r="E2866" i="2" l="1"/>
  <c r="E2867" i="2" l="1"/>
  <c r="E2868" i="2" l="1"/>
  <c r="E2869" i="2" l="1"/>
  <c r="E2870" i="2" l="1"/>
  <c r="E2871" i="2" l="1"/>
  <c r="E2872" i="2" l="1"/>
  <c r="E2873" i="2" l="1"/>
  <c r="E2874" i="2" l="1"/>
  <c r="E2875" i="2" l="1"/>
  <c r="E2876" i="2" l="1"/>
  <c r="E2877" i="2" l="1"/>
  <c r="E2878" i="2" l="1"/>
  <c r="E2879" i="2" l="1"/>
  <c r="E2880" i="2" l="1"/>
  <c r="E2881" i="2" l="1"/>
  <c r="E2882" i="2" l="1"/>
  <c r="E2883" i="2" l="1"/>
  <c r="E2884" i="2" l="1"/>
  <c r="E2885" i="2" l="1"/>
  <c r="E2886" i="2" l="1"/>
  <c r="E2887" i="2" l="1"/>
  <c r="E2888" i="2" l="1"/>
  <c r="E2889" i="2" l="1"/>
  <c r="E2890" i="2" l="1"/>
  <c r="E2891" i="2" l="1"/>
  <c r="E2892" i="2" l="1"/>
  <c r="E2893" i="2" l="1"/>
  <c r="E2894" i="2" l="1"/>
  <c r="E2895" i="2" l="1"/>
  <c r="E2896" i="2" l="1"/>
  <c r="E2897" i="2" l="1"/>
  <c r="E2898" i="2" l="1"/>
  <c r="E2899" i="2" l="1"/>
  <c r="E2900" i="2" l="1"/>
  <c r="E2901" i="2" l="1"/>
  <c r="E2902" i="2" l="1"/>
  <c r="E2903" i="2" l="1"/>
  <c r="E2904" i="2" l="1"/>
  <c r="E2905" i="2" l="1"/>
  <c r="E2906" i="2" l="1"/>
  <c r="E2907" i="2" l="1"/>
  <c r="E2908" i="2" l="1"/>
  <c r="E2909" i="2" l="1"/>
  <c r="E2910" i="2" l="1"/>
  <c r="E2911" i="2" l="1"/>
  <c r="E2912" i="2" l="1"/>
  <c r="E2913" i="2" l="1"/>
  <c r="E2914" i="2" l="1"/>
  <c r="E2915" i="2" l="1"/>
  <c r="E2916" i="2" l="1"/>
  <c r="E2917" i="2" l="1"/>
  <c r="E2918" i="2" l="1"/>
  <c r="E2919" i="2" l="1"/>
  <c r="E2920" i="2" l="1"/>
  <c r="E2921" i="2" l="1"/>
  <c r="E2922" i="2" l="1"/>
  <c r="E2923" i="2" l="1"/>
  <c r="E2924" i="2" l="1"/>
  <c r="E2925" i="2" l="1"/>
  <c r="E2926" i="2" l="1"/>
  <c r="E2927" i="2" l="1"/>
  <c r="E2928" i="2" l="1"/>
  <c r="E2929" i="2" l="1"/>
  <c r="E2930" i="2" l="1"/>
  <c r="E2931" i="2" l="1"/>
  <c r="E2932" i="2" l="1"/>
  <c r="E2933" i="2" l="1"/>
  <c r="E2934" i="2" l="1"/>
  <c r="E2935" i="2" l="1"/>
  <c r="E2936" i="2" l="1"/>
  <c r="E2937" i="2" l="1"/>
  <c r="E2938" i="2" l="1"/>
  <c r="E2939" i="2" l="1"/>
  <c r="E2940" i="2" l="1"/>
  <c r="E2941" i="2" l="1"/>
  <c r="E2942" i="2" l="1"/>
  <c r="E2943" i="2" l="1"/>
  <c r="E2944" i="2" l="1"/>
  <c r="E2945" i="2" l="1"/>
  <c r="E2946" i="2" l="1"/>
  <c r="E2947" i="2" l="1"/>
  <c r="E2948" i="2" l="1"/>
  <c r="E2949" i="2" l="1"/>
  <c r="E2950" i="2" l="1"/>
  <c r="E2951" i="2" l="1"/>
  <c r="E2952" i="2" l="1"/>
  <c r="E2953" i="2" l="1"/>
  <c r="E2954" i="2" l="1"/>
  <c r="E2955" i="2" l="1"/>
  <c r="E2956" i="2" l="1"/>
  <c r="E2957" i="2" l="1"/>
  <c r="E2958" i="2" l="1"/>
  <c r="E2959" i="2" l="1"/>
  <c r="E2960" i="2" l="1"/>
  <c r="E2961" i="2" l="1"/>
  <c r="E2962" i="2" l="1"/>
  <c r="E2963" i="2" l="1"/>
  <c r="E2964" i="2" l="1"/>
  <c r="E2965" i="2" l="1"/>
  <c r="E2966" i="2" l="1"/>
  <c r="E2967" i="2" l="1"/>
  <c r="E2968" i="2" l="1"/>
  <c r="E2969" i="2" l="1"/>
  <c r="E2970" i="2" l="1"/>
  <c r="E2971" i="2" l="1"/>
  <c r="E2972" i="2" l="1"/>
  <c r="E2973" i="2" l="1"/>
  <c r="E2974" i="2" l="1"/>
  <c r="E2975" i="2" l="1"/>
  <c r="E2976" i="2" l="1"/>
  <c r="E2977" i="2" l="1"/>
  <c r="E2978" i="2" l="1"/>
  <c r="E2979" i="2" l="1"/>
  <c r="E2980" i="2" l="1"/>
  <c r="E2981" i="2" l="1"/>
  <c r="E2982" i="2" l="1"/>
  <c r="E2983" i="2" l="1"/>
  <c r="E2984" i="2" l="1"/>
  <c r="E2985" i="2" l="1"/>
  <c r="E2986" i="2" l="1"/>
  <c r="E2987" i="2" l="1"/>
  <c r="E2988" i="2" l="1"/>
  <c r="E2989" i="2" l="1"/>
  <c r="E2990" i="2" l="1"/>
  <c r="E2991" i="2" l="1"/>
  <c r="E2992" i="2" l="1"/>
  <c r="E2993" i="2" l="1"/>
  <c r="E2994" i="2" l="1"/>
  <c r="E2995" i="2" l="1"/>
  <c r="E2996" i="2" l="1"/>
  <c r="E2997" i="2" l="1"/>
  <c r="E2998" i="2" l="1"/>
  <c r="E2999" i="2" l="1"/>
  <c r="E3000" i="2" l="1"/>
  <c r="E3001" i="2" l="1"/>
  <c r="E3002" i="2" l="1"/>
  <c r="E3003" i="2" l="1"/>
  <c r="E3004" i="2" l="1"/>
  <c r="E3005" i="2" l="1"/>
  <c r="E3006" i="2" l="1"/>
  <c r="E3007" i="2" l="1"/>
  <c r="E3008" i="2" l="1"/>
  <c r="E3009" i="2" l="1"/>
  <c r="E3010" i="2" l="1"/>
  <c r="E3011" i="2" l="1"/>
  <c r="E3012" i="2" l="1"/>
  <c r="E3013" i="2" l="1"/>
  <c r="E3014" i="2" l="1"/>
  <c r="E3015" i="2" l="1"/>
  <c r="E3016" i="2" l="1"/>
  <c r="E3017" i="2" l="1"/>
  <c r="E3018" i="2" l="1"/>
  <c r="E3019" i="2" l="1"/>
  <c r="E3020" i="2" l="1"/>
  <c r="E3021" i="2" l="1"/>
  <c r="E3022" i="2" l="1"/>
  <c r="E3023" i="2" l="1"/>
  <c r="E3024" i="2" l="1"/>
  <c r="E3025" i="2" l="1"/>
  <c r="E3026" i="2" l="1"/>
  <c r="E3027" i="2" l="1"/>
  <c r="E3028" i="2" l="1"/>
  <c r="E3029" i="2" l="1"/>
  <c r="E3030" i="2" l="1"/>
  <c r="E3031" i="2" l="1"/>
  <c r="E3032" i="2" l="1"/>
  <c r="E3033" i="2" l="1"/>
  <c r="E3034" i="2" l="1"/>
  <c r="E3035" i="2" l="1"/>
  <c r="E3036" i="2" l="1"/>
  <c r="E3037" i="2" l="1"/>
  <c r="E3038" i="2" l="1"/>
  <c r="E3039" i="2" l="1"/>
  <c r="E3040" i="2" l="1"/>
  <c r="E3041" i="2" l="1"/>
  <c r="E3042" i="2" l="1"/>
  <c r="E3043" i="2" l="1"/>
  <c r="E3044" i="2" l="1"/>
  <c r="E3045" i="2" l="1"/>
  <c r="E3046" i="2" l="1"/>
  <c r="E3047" i="2" l="1"/>
  <c r="E3048" i="2" l="1"/>
  <c r="E3049" i="2" l="1"/>
  <c r="E3050" i="2" l="1"/>
  <c r="E3051" i="2" l="1"/>
  <c r="E3052" i="2" l="1"/>
  <c r="E3053" i="2" l="1"/>
  <c r="E3054" i="2" l="1"/>
  <c r="E3055" i="2" l="1"/>
  <c r="E3056" i="2" l="1"/>
  <c r="E3057" i="2" l="1"/>
  <c r="E3058" i="2" l="1"/>
  <c r="E3059" i="2" l="1"/>
  <c r="E3060" i="2" l="1"/>
  <c r="E3061" i="2" l="1"/>
  <c r="E3062" i="2" l="1"/>
  <c r="E3063" i="2" l="1"/>
  <c r="E3064" i="2" l="1"/>
  <c r="E3065" i="2" l="1"/>
  <c r="E3066" i="2" l="1"/>
  <c r="E3067" i="2" l="1"/>
  <c r="E3068" i="2" l="1"/>
  <c r="E3069" i="2" l="1"/>
  <c r="E3070" i="2" l="1"/>
  <c r="E3071" i="2" l="1"/>
  <c r="E3072" i="2" l="1"/>
  <c r="E3073" i="2" l="1"/>
  <c r="E3074" i="2" l="1"/>
  <c r="E3075" i="2" l="1"/>
  <c r="E3076" i="2" l="1"/>
  <c r="E3077" i="2" l="1"/>
  <c r="E3078" i="2" l="1"/>
  <c r="E3079" i="2" l="1"/>
  <c r="E3080" i="2" l="1"/>
  <c r="E3081" i="2" l="1"/>
  <c r="E3082" i="2" l="1"/>
  <c r="E3083" i="2" l="1"/>
  <c r="E3084" i="2" l="1"/>
  <c r="E3085" i="2" l="1"/>
  <c r="E3086" i="2" l="1"/>
  <c r="E3087" i="2" l="1"/>
  <c r="E3088" i="2" l="1"/>
  <c r="E3089" i="2" l="1"/>
  <c r="E3090" i="2" l="1"/>
  <c r="E3091" i="2" l="1"/>
  <c r="E3092" i="2" l="1"/>
  <c r="E3093" i="2" l="1"/>
  <c r="E3094" i="2" l="1"/>
  <c r="E3095" i="2" l="1"/>
  <c r="E3096" i="2" l="1"/>
  <c r="E3097" i="2" l="1"/>
  <c r="E3098" i="2" l="1"/>
  <c r="E3099" i="2" l="1"/>
  <c r="E3100" i="2" l="1"/>
  <c r="E3101" i="2" l="1"/>
  <c r="E3102" i="2" l="1"/>
  <c r="E3103" i="2" l="1"/>
  <c r="E3104" i="2" l="1"/>
  <c r="E3105" i="2" l="1"/>
  <c r="E3106" i="2" l="1"/>
  <c r="E3107" i="2" l="1"/>
  <c r="E3108" i="2" l="1"/>
  <c r="E3109" i="2" l="1"/>
  <c r="E3110" i="2" l="1"/>
  <c r="E3111" i="2" l="1"/>
  <c r="E3112" i="2" l="1"/>
  <c r="E3113" i="2" l="1"/>
  <c r="E3114" i="2" l="1"/>
  <c r="E3115" i="2" l="1"/>
  <c r="E3116" i="2" l="1"/>
  <c r="E3117" i="2" l="1"/>
  <c r="E3118" i="2" l="1"/>
  <c r="E3119" i="2" l="1"/>
  <c r="E3120" i="2" l="1"/>
  <c r="E3121" i="2" l="1"/>
  <c r="E3122" i="2" l="1"/>
  <c r="E3123" i="2" l="1"/>
  <c r="E3124" i="2" l="1"/>
  <c r="E3125" i="2" l="1"/>
  <c r="E3126" i="2" l="1"/>
  <c r="E3127" i="2" l="1"/>
  <c r="E3128" i="2" l="1"/>
  <c r="E3129" i="2" l="1"/>
  <c r="E3130" i="2" l="1"/>
  <c r="E3131" i="2" l="1"/>
  <c r="E3132" i="2" l="1"/>
  <c r="E3133" i="2" l="1"/>
  <c r="E3134" i="2" l="1"/>
  <c r="E3135" i="2" l="1"/>
  <c r="E3136" i="2" l="1"/>
  <c r="E3137" i="2" l="1"/>
  <c r="E3138" i="2" l="1"/>
  <c r="E3139" i="2" l="1"/>
  <c r="E3140" i="2" l="1"/>
  <c r="E3141" i="2" l="1"/>
  <c r="E3142" i="2" l="1"/>
  <c r="E3143" i="2" l="1"/>
  <c r="E3144" i="2" l="1"/>
  <c r="E3145" i="2" l="1"/>
  <c r="E3146" i="2" l="1"/>
  <c r="E3147" i="2" l="1"/>
  <c r="E3148" i="2" l="1"/>
  <c r="E3149" i="2" l="1"/>
  <c r="E3150" i="2" l="1"/>
  <c r="E3151" i="2" l="1"/>
  <c r="E3152" i="2" l="1"/>
  <c r="E3153" i="2" l="1"/>
  <c r="E3154" i="2" l="1"/>
  <c r="E3155" i="2" l="1"/>
  <c r="E3156" i="2" l="1"/>
  <c r="E3157" i="2" l="1"/>
  <c r="E3158" i="2" l="1"/>
  <c r="E3159" i="2" l="1"/>
  <c r="E3160" i="2" l="1"/>
  <c r="E3161" i="2" l="1"/>
  <c r="E3162" i="2" l="1"/>
  <c r="E3163" i="2" l="1"/>
  <c r="E3164" i="2" l="1"/>
  <c r="E3165" i="2" l="1"/>
  <c r="E3166" i="2" l="1"/>
  <c r="E3167" i="2" l="1"/>
  <c r="E3168" i="2" l="1"/>
  <c r="E3169" i="2" l="1"/>
  <c r="E3170" i="2" l="1"/>
  <c r="E3171" i="2" l="1"/>
  <c r="E3172" i="2" l="1"/>
  <c r="E3173" i="2" l="1"/>
  <c r="E3174" i="2" l="1"/>
  <c r="E3175" i="2" l="1"/>
  <c r="E3176" i="2" l="1"/>
  <c r="E3177" i="2" l="1"/>
  <c r="E3178" i="2" l="1"/>
  <c r="E3179" i="2" l="1"/>
  <c r="E3180" i="2" l="1"/>
  <c r="E3181" i="2" l="1"/>
  <c r="E3182" i="2" l="1"/>
  <c r="E3183" i="2" l="1"/>
  <c r="E3184" i="2" l="1"/>
  <c r="E3185" i="2" l="1"/>
  <c r="E3186" i="2" l="1"/>
  <c r="E3187" i="2" l="1"/>
  <c r="E3188" i="2" l="1"/>
  <c r="E3189" i="2" l="1"/>
  <c r="E3190" i="2" l="1"/>
  <c r="E3191" i="2" l="1"/>
  <c r="E3192" i="2" l="1"/>
  <c r="E3193" i="2" l="1"/>
  <c r="E3194" i="2" l="1"/>
  <c r="E3195" i="2" l="1"/>
  <c r="E3196" i="2" l="1"/>
  <c r="E3197" i="2" l="1"/>
  <c r="E3198" i="2" l="1"/>
  <c r="E3199" i="2" l="1"/>
  <c r="E3200" i="2" l="1"/>
  <c r="E3201" i="2" l="1"/>
  <c r="E3202" i="2" l="1"/>
  <c r="E3203" i="2" l="1"/>
  <c r="E3204" i="2" l="1"/>
  <c r="E3205" i="2" l="1"/>
  <c r="E3206" i="2" l="1"/>
  <c r="E3207" i="2" l="1"/>
  <c r="E3208" i="2" l="1"/>
  <c r="E3209" i="2" l="1"/>
  <c r="E3210" i="2" l="1"/>
  <c r="E3211" i="2" l="1"/>
  <c r="E3212" i="2" l="1"/>
  <c r="E3213" i="2" l="1"/>
  <c r="E3214" i="2" l="1"/>
  <c r="E3215" i="2" l="1"/>
  <c r="E3216" i="2" l="1"/>
  <c r="E3217" i="2" l="1"/>
  <c r="E3218" i="2" l="1"/>
  <c r="E3219" i="2" l="1"/>
  <c r="E3220" i="2" l="1"/>
  <c r="E3221" i="2" l="1"/>
  <c r="E3222" i="2" l="1"/>
  <c r="E3223" i="2" l="1"/>
  <c r="E3224" i="2" l="1"/>
  <c r="E3225" i="2" l="1"/>
  <c r="E3226" i="2" l="1"/>
  <c r="E3227" i="2" l="1"/>
  <c r="E3228" i="2" l="1"/>
  <c r="E3229" i="2" l="1"/>
  <c r="E3230" i="2" l="1"/>
  <c r="E3231" i="2" l="1"/>
  <c r="E3232" i="2" l="1"/>
  <c r="E3233" i="2" l="1"/>
  <c r="E3234" i="2" l="1"/>
  <c r="E3235" i="2" l="1"/>
  <c r="E3236" i="2" l="1"/>
  <c r="E3237" i="2" l="1"/>
  <c r="E3238" i="2" l="1"/>
  <c r="E3239" i="2" l="1"/>
  <c r="E3240" i="2" l="1"/>
  <c r="E3241" i="2" l="1"/>
  <c r="E3242" i="2" l="1"/>
  <c r="E3243" i="2" l="1"/>
  <c r="E3244" i="2" l="1"/>
  <c r="E3245" i="2" l="1"/>
  <c r="E3246" i="2" l="1"/>
  <c r="E3247" i="2" l="1"/>
  <c r="E3248" i="2" l="1"/>
  <c r="E3249" i="2" l="1"/>
  <c r="E3250" i="2" l="1"/>
  <c r="E3251" i="2" l="1"/>
  <c r="E3252" i="2" l="1"/>
  <c r="E3253" i="2" l="1"/>
  <c r="E3254" i="2" l="1"/>
  <c r="E3255" i="2" l="1"/>
  <c r="E3256" i="2" l="1"/>
  <c r="E3257" i="2" l="1"/>
  <c r="E3258" i="2" l="1"/>
  <c r="E3259" i="2" l="1"/>
  <c r="E3260" i="2" l="1"/>
  <c r="E3261" i="2" l="1"/>
  <c r="E3262" i="2" l="1"/>
  <c r="E3263" i="2" l="1"/>
  <c r="E3264" i="2" l="1"/>
  <c r="E3265" i="2" l="1"/>
  <c r="E3266" i="2" l="1"/>
  <c r="E3267" i="2" l="1"/>
  <c r="E3268" i="2" l="1"/>
  <c r="E3269" i="2" l="1"/>
  <c r="E3270" i="2" l="1"/>
  <c r="E3271" i="2" l="1"/>
  <c r="E3272" i="2" l="1"/>
  <c r="E3273" i="2" l="1"/>
  <c r="E3274" i="2" l="1"/>
  <c r="E3275" i="2" l="1"/>
  <c r="E3276" i="2" l="1"/>
  <c r="E3277" i="2" l="1"/>
  <c r="E3278" i="2" l="1"/>
  <c r="E3279" i="2" l="1"/>
  <c r="E3280" i="2" l="1"/>
  <c r="E3281" i="2" l="1"/>
  <c r="E3282" i="2" l="1"/>
  <c r="E3283" i="2" l="1"/>
  <c r="E3284" i="2" l="1"/>
  <c r="E3285" i="2" l="1"/>
  <c r="E3286" i="2" l="1"/>
  <c r="E3287" i="2" l="1"/>
  <c r="E3288" i="2" l="1"/>
  <c r="E3289" i="2" l="1"/>
  <c r="E3290" i="2" l="1"/>
  <c r="E3291" i="2" l="1"/>
  <c r="E3292" i="2" l="1"/>
  <c r="E3293" i="2" l="1"/>
  <c r="E3294" i="2" l="1"/>
  <c r="E3295" i="2" l="1"/>
  <c r="E3296" i="2" l="1"/>
  <c r="E3297" i="2" l="1"/>
  <c r="E3298" i="2" l="1"/>
  <c r="E3299" i="2" l="1"/>
  <c r="E3300" i="2" l="1"/>
  <c r="E3301" i="2" l="1"/>
  <c r="E3302" i="2" l="1"/>
  <c r="E3303" i="2" l="1"/>
  <c r="E3304" i="2" l="1"/>
  <c r="E3305" i="2" l="1"/>
  <c r="E3306" i="2" l="1"/>
  <c r="E3307" i="2" l="1"/>
  <c r="E3308" i="2" l="1"/>
  <c r="E3309" i="2" l="1"/>
  <c r="E3310" i="2" l="1"/>
  <c r="E3311" i="2" l="1"/>
  <c r="E3312" i="2" l="1"/>
  <c r="E3313" i="2" l="1"/>
  <c r="E3314" i="2" l="1"/>
  <c r="E3315" i="2" l="1"/>
  <c r="E3316" i="2" l="1"/>
  <c r="E3317" i="2" l="1"/>
  <c r="E3318" i="2" l="1"/>
  <c r="E3319" i="2" l="1"/>
  <c r="E3320" i="2" l="1"/>
  <c r="E3321" i="2" l="1"/>
  <c r="E3322" i="2" l="1"/>
  <c r="E3323" i="2" l="1"/>
  <c r="E3324" i="2" l="1"/>
  <c r="E3325" i="2" l="1"/>
  <c r="E3326" i="2" l="1"/>
  <c r="E3327" i="2" l="1"/>
  <c r="E3328" i="2" l="1"/>
  <c r="E3329" i="2" l="1"/>
  <c r="E3330" i="2" l="1"/>
  <c r="E3331" i="2" l="1"/>
  <c r="E3332" i="2" l="1"/>
  <c r="E3333" i="2" l="1"/>
  <c r="E3334" i="2" l="1"/>
  <c r="E3335" i="2" l="1"/>
  <c r="E3336" i="2" l="1"/>
  <c r="E3337" i="2" l="1"/>
  <c r="E3338" i="2" l="1"/>
  <c r="E3339" i="2" l="1"/>
  <c r="E3340" i="2" l="1"/>
  <c r="E3341" i="2" l="1"/>
  <c r="E3342" i="2" l="1"/>
  <c r="E3343" i="2" l="1"/>
  <c r="E3344" i="2" l="1"/>
  <c r="E3345" i="2" l="1"/>
  <c r="E3346" i="2" l="1"/>
  <c r="E3347" i="2" l="1"/>
  <c r="E3348" i="2" l="1"/>
  <c r="E3349" i="2" l="1"/>
  <c r="E3350" i="2" l="1"/>
  <c r="E3351" i="2" l="1"/>
  <c r="E3352" i="2" l="1"/>
  <c r="E3353" i="2" l="1"/>
  <c r="E3354" i="2" l="1"/>
  <c r="E3355" i="2" l="1"/>
  <c r="E3356" i="2" l="1"/>
  <c r="E3357" i="2" l="1"/>
  <c r="E3358" i="2" l="1"/>
  <c r="E3359" i="2" l="1"/>
  <c r="E3360" i="2" l="1"/>
  <c r="E3361" i="2" l="1"/>
  <c r="E3362" i="2" l="1"/>
  <c r="E3363" i="2" l="1"/>
  <c r="E3364" i="2" l="1"/>
  <c r="E3365" i="2" l="1"/>
  <c r="E3366" i="2" l="1"/>
  <c r="E3367" i="2" l="1"/>
  <c r="E3368" i="2" l="1"/>
  <c r="E3369" i="2" l="1"/>
  <c r="E3370" i="2" l="1"/>
  <c r="E3371" i="2" l="1"/>
  <c r="E3372" i="2" l="1"/>
  <c r="E3373" i="2" l="1"/>
  <c r="E3374" i="2" l="1"/>
  <c r="E3375" i="2" l="1"/>
  <c r="E3376" i="2" l="1"/>
  <c r="E3377" i="2" l="1"/>
  <c r="E3378" i="2" l="1"/>
  <c r="E3379" i="2" l="1"/>
  <c r="E3380" i="2" l="1"/>
  <c r="E3381" i="2" l="1"/>
  <c r="E3382" i="2" l="1"/>
  <c r="E3383" i="2" l="1"/>
  <c r="E3384" i="2" l="1"/>
  <c r="E3385" i="2" l="1"/>
  <c r="E3386" i="2" l="1"/>
  <c r="E3387" i="2" l="1"/>
  <c r="E3388" i="2" l="1"/>
  <c r="E3389" i="2" l="1"/>
  <c r="E3390" i="2" l="1"/>
  <c r="E3391" i="2" l="1"/>
  <c r="E3392" i="2" l="1"/>
  <c r="E3393" i="2" l="1"/>
  <c r="E3394" i="2" l="1"/>
  <c r="E3395" i="2" l="1"/>
  <c r="E3396" i="2" l="1"/>
  <c r="E3397" i="2" l="1"/>
  <c r="E3398" i="2" l="1"/>
  <c r="E3399" i="2" l="1"/>
  <c r="E3400" i="2" l="1"/>
  <c r="E3401" i="2" l="1"/>
  <c r="E3402" i="2" l="1"/>
  <c r="E3403" i="2" l="1"/>
  <c r="E3404" i="2" l="1"/>
  <c r="E3405" i="2" l="1"/>
  <c r="E3406" i="2" l="1"/>
  <c r="E3407" i="2" l="1"/>
  <c r="E3408" i="2" l="1"/>
  <c r="E3409" i="2" l="1"/>
  <c r="E3410" i="2" l="1"/>
  <c r="E3411" i="2" l="1"/>
  <c r="E3412" i="2" l="1"/>
  <c r="E3413" i="2" l="1"/>
  <c r="E3414" i="2" l="1"/>
  <c r="E3415" i="2" l="1"/>
  <c r="E3416" i="2" l="1"/>
  <c r="E3417" i="2" l="1"/>
  <c r="E3418" i="2" l="1"/>
  <c r="E3419" i="2" l="1"/>
  <c r="E3420" i="2" l="1"/>
  <c r="E3421" i="2" l="1"/>
  <c r="E3422" i="2" l="1"/>
  <c r="E3423" i="2" l="1"/>
  <c r="E3424" i="2" l="1"/>
  <c r="E3425" i="2" l="1"/>
  <c r="E3426" i="2" l="1"/>
  <c r="E3427" i="2" l="1"/>
  <c r="E3428" i="2" l="1"/>
  <c r="E3429" i="2" l="1"/>
  <c r="E3430" i="2" l="1"/>
  <c r="E3431" i="2" l="1"/>
  <c r="E3432" i="2" l="1"/>
  <c r="E3433" i="2" l="1"/>
  <c r="E3434" i="2" l="1"/>
  <c r="E3435" i="2" l="1"/>
  <c r="E3436" i="2" l="1"/>
  <c r="E3437" i="2" l="1"/>
  <c r="E3438" i="2" l="1"/>
  <c r="E3439" i="2" l="1"/>
  <c r="E3440" i="2" l="1"/>
  <c r="E3441" i="2" l="1"/>
  <c r="E3442" i="2" l="1"/>
  <c r="E3443" i="2" l="1"/>
  <c r="E3444" i="2" l="1"/>
  <c r="E3445" i="2" l="1"/>
  <c r="E3446" i="2" l="1"/>
  <c r="E3447" i="2" l="1"/>
  <c r="E3448" i="2" l="1"/>
  <c r="E3449" i="2" l="1"/>
  <c r="E3450" i="2" l="1"/>
  <c r="E3451" i="2" l="1"/>
  <c r="E3452" i="2" l="1"/>
  <c r="E3453" i="2" l="1"/>
  <c r="E3454" i="2" l="1"/>
  <c r="E3455" i="2" l="1"/>
  <c r="E3456" i="2" l="1"/>
  <c r="E3457" i="2" l="1"/>
  <c r="E3458" i="2" l="1"/>
  <c r="E3459" i="2" l="1"/>
  <c r="E3460" i="2" l="1"/>
  <c r="E3461" i="2" l="1"/>
  <c r="E3462" i="2" l="1"/>
  <c r="E3463" i="2" l="1"/>
  <c r="E3464" i="2" l="1"/>
  <c r="E3465" i="2" l="1"/>
  <c r="E3466" i="2" l="1"/>
  <c r="E3467" i="2" l="1"/>
  <c r="E3468" i="2" l="1"/>
  <c r="E3469" i="2" l="1"/>
  <c r="E3470" i="2" l="1"/>
  <c r="E3471" i="2" l="1"/>
  <c r="E3472" i="2" l="1"/>
  <c r="E3473" i="2" l="1"/>
  <c r="E3474" i="2" l="1"/>
  <c r="E3475" i="2" l="1"/>
  <c r="E3476" i="2" l="1"/>
  <c r="E3477" i="2" l="1"/>
  <c r="E3478" i="2" l="1"/>
  <c r="E3479" i="2" l="1"/>
  <c r="E3480" i="2" l="1"/>
  <c r="E3481" i="2" l="1"/>
  <c r="E3482" i="2" l="1"/>
  <c r="E3483" i="2" l="1"/>
  <c r="E3484" i="2" l="1"/>
  <c r="E3485" i="2" l="1"/>
  <c r="E3486" i="2" l="1"/>
  <c r="E3487" i="2" l="1"/>
  <c r="E3488" i="2" l="1"/>
  <c r="E3489" i="2" l="1"/>
  <c r="E3490" i="2" l="1"/>
  <c r="E3491" i="2" l="1"/>
  <c r="E3492" i="2" l="1"/>
  <c r="E3493" i="2" l="1"/>
  <c r="E3494" i="2" l="1"/>
  <c r="E3495" i="2" l="1"/>
  <c r="E3496" i="2" l="1"/>
  <c r="E3497" i="2" l="1"/>
  <c r="E3498" i="2" l="1"/>
  <c r="E3499" i="2" l="1"/>
  <c r="E3500" i="2" l="1"/>
  <c r="E3501" i="2" l="1"/>
  <c r="E3502" i="2" l="1"/>
  <c r="E3503" i="2" l="1"/>
  <c r="E3504" i="2" l="1"/>
  <c r="E3505" i="2" l="1"/>
  <c r="E3506" i="2" l="1"/>
  <c r="E3507" i="2" l="1"/>
  <c r="E3508" i="2" l="1"/>
  <c r="E3509" i="2" l="1"/>
  <c r="E3510" i="2" l="1"/>
  <c r="E3511" i="2" l="1"/>
  <c r="E3512" i="2" l="1"/>
  <c r="E3513" i="2" l="1"/>
  <c r="E3514" i="2" l="1"/>
  <c r="E3515" i="2" l="1"/>
  <c r="E3516" i="2" l="1"/>
  <c r="E3517" i="2" l="1"/>
  <c r="E3518" i="2" l="1"/>
  <c r="E3519" i="2" l="1"/>
  <c r="E3520" i="2" l="1"/>
  <c r="E3521" i="2" l="1"/>
  <c r="E3522" i="2" l="1"/>
  <c r="E3523" i="2" l="1"/>
  <c r="E3524" i="2" l="1"/>
  <c r="E3525" i="2" l="1"/>
  <c r="E3526" i="2" l="1"/>
  <c r="E3527" i="2" l="1"/>
  <c r="E3528" i="2" l="1"/>
  <c r="E3529" i="2" l="1"/>
  <c r="E3530" i="2" l="1"/>
  <c r="E3531" i="2" l="1"/>
  <c r="E3532" i="2" l="1"/>
  <c r="E3533" i="2" l="1"/>
  <c r="E3534" i="2" l="1"/>
  <c r="E3535" i="2" l="1"/>
  <c r="E3536" i="2" l="1"/>
  <c r="E3537" i="2" l="1"/>
  <c r="E3538" i="2" l="1"/>
  <c r="E3539" i="2" l="1"/>
  <c r="E3540" i="2" l="1"/>
  <c r="E3541" i="2" l="1"/>
  <c r="E3542" i="2" l="1"/>
  <c r="E3543" i="2" l="1"/>
  <c r="E3544" i="2" l="1"/>
  <c r="E3545" i="2" l="1"/>
  <c r="E3546" i="2" l="1"/>
  <c r="E3547" i="2" l="1"/>
  <c r="E3548" i="2" l="1"/>
  <c r="E3549" i="2" l="1"/>
  <c r="E3550" i="2" l="1"/>
  <c r="E3551" i="2" l="1"/>
  <c r="E3552" i="2" l="1"/>
  <c r="E3553" i="2" l="1"/>
  <c r="E3554" i="2" l="1"/>
  <c r="E3555" i="2" l="1"/>
  <c r="E3556" i="2" l="1"/>
  <c r="E3557" i="2" l="1"/>
  <c r="E3558" i="2" l="1"/>
  <c r="E3559" i="2" l="1"/>
  <c r="E3560" i="2" l="1"/>
  <c r="E3561" i="2" l="1"/>
  <c r="E3562" i="2" l="1"/>
  <c r="E3563" i="2" l="1"/>
  <c r="E3564" i="2" l="1"/>
  <c r="E3565" i="2" l="1"/>
  <c r="E3566" i="2" l="1"/>
  <c r="E3567" i="2" l="1"/>
  <c r="E3568" i="2" l="1"/>
  <c r="E3569" i="2" l="1"/>
  <c r="E3570" i="2" l="1"/>
  <c r="E3571" i="2" l="1"/>
  <c r="E3572" i="2" l="1"/>
  <c r="E3573" i="2" l="1"/>
  <c r="E3574" i="2" l="1"/>
  <c r="E3575" i="2" l="1"/>
  <c r="E3576" i="2" l="1"/>
  <c r="E3577" i="2" l="1"/>
  <c r="E3578" i="2" l="1"/>
  <c r="E3579" i="2" l="1"/>
  <c r="E3580" i="2" l="1"/>
  <c r="E3581" i="2" l="1"/>
  <c r="E3582" i="2" l="1"/>
  <c r="E3583" i="2" l="1"/>
  <c r="E3584" i="2" l="1"/>
  <c r="E3585" i="2" l="1"/>
  <c r="E3586" i="2" l="1"/>
  <c r="E3587" i="2" l="1"/>
  <c r="E3588" i="2" l="1"/>
  <c r="E3589" i="2" l="1"/>
  <c r="E3590" i="2" l="1"/>
  <c r="E3591" i="2" l="1"/>
  <c r="E3592" i="2" l="1"/>
  <c r="E3593" i="2" l="1"/>
  <c r="E3594" i="2" l="1"/>
  <c r="E3595" i="2" l="1"/>
  <c r="E3596" i="2" l="1"/>
  <c r="E3597" i="2" l="1"/>
  <c r="E3598" i="2" l="1"/>
  <c r="E3599" i="2" l="1"/>
  <c r="E3600" i="2" l="1"/>
  <c r="E3601" i="2" l="1"/>
  <c r="E3602" i="2" l="1"/>
  <c r="E3603" i="2" l="1"/>
  <c r="E3604" i="2" l="1"/>
  <c r="E3605" i="2" l="1"/>
  <c r="E3606" i="2" l="1"/>
  <c r="E3607" i="2" l="1"/>
  <c r="E3608" i="2" l="1"/>
  <c r="E3609" i="2" l="1"/>
  <c r="E3610" i="2" l="1"/>
  <c r="E3611" i="2" l="1"/>
  <c r="E3612" i="2" l="1"/>
  <c r="E3613" i="2" l="1"/>
  <c r="E3614" i="2" l="1"/>
  <c r="E3615" i="2" l="1"/>
  <c r="E3616" i="2" l="1"/>
  <c r="E3617" i="2" l="1"/>
  <c r="E3618" i="2" l="1"/>
  <c r="E3619" i="2" l="1"/>
  <c r="E3620" i="2" l="1"/>
  <c r="E3621" i="2" l="1"/>
  <c r="E3622" i="2" l="1"/>
  <c r="E3623" i="2" l="1"/>
  <c r="E3624" i="2" l="1"/>
  <c r="E3625" i="2" l="1"/>
  <c r="E3626" i="2" l="1"/>
  <c r="E3627" i="2" l="1"/>
  <c r="E3628" i="2" l="1"/>
  <c r="E3629" i="2" l="1"/>
  <c r="E3630" i="2" l="1"/>
  <c r="E3631" i="2" l="1"/>
  <c r="E3632" i="2" l="1"/>
  <c r="E3633" i="2" l="1"/>
  <c r="E3634" i="2" l="1"/>
  <c r="E3635" i="2" l="1"/>
  <c r="E3636" i="2" l="1"/>
  <c r="E3637" i="2" l="1"/>
  <c r="E3638" i="2" l="1"/>
  <c r="E3639" i="2" l="1"/>
  <c r="E3640" i="2" l="1"/>
  <c r="E3641" i="2" l="1"/>
  <c r="E3642" i="2" l="1"/>
  <c r="E3643" i="2" l="1"/>
  <c r="E3644" i="2" l="1"/>
  <c r="E3645" i="2" l="1"/>
  <c r="E3646" i="2" l="1"/>
  <c r="E3647" i="2" l="1"/>
  <c r="E3648" i="2" l="1"/>
  <c r="E3649" i="2" l="1"/>
  <c r="E3650" i="2" l="1"/>
  <c r="E3651" i="2" l="1"/>
  <c r="E3652" i="2" l="1"/>
  <c r="E3653" i="2" l="1"/>
  <c r="E3654" i="2" l="1"/>
  <c r="E3655" i="2" l="1"/>
  <c r="E3656" i="2" l="1"/>
  <c r="E3657" i="2" l="1"/>
  <c r="E3658" i="2" l="1"/>
  <c r="E3659" i="2" l="1"/>
  <c r="E3660" i="2" l="1"/>
  <c r="E3661" i="2" l="1"/>
  <c r="E3662" i="2" l="1"/>
  <c r="E3663" i="2" l="1"/>
  <c r="E3664" i="2" l="1"/>
  <c r="E3665" i="2" l="1"/>
  <c r="E3666" i="2" l="1"/>
  <c r="E3667" i="2" l="1"/>
  <c r="E3668" i="2" l="1"/>
  <c r="E3669" i="2" l="1"/>
  <c r="E3670" i="2" l="1"/>
  <c r="E3671" i="2" l="1"/>
  <c r="E3672" i="2" l="1"/>
  <c r="E3673" i="2" l="1"/>
  <c r="E3674" i="2" l="1"/>
  <c r="E3675" i="2" l="1"/>
  <c r="E3676" i="2" l="1"/>
  <c r="E3677" i="2" l="1"/>
  <c r="E3678" i="2" l="1"/>
  <c r="E3679" i="2" l="1"/>
  <c r="E3680" i="2" l="1"/>
  <c r="E3681" i="2" l="1"/>
  <c r="E3682" i="2" l="1"/>
  <c r="E3683" i="2" l="1"/>
  <c r="E3684" i="2" l="1"/>
  <c r="E3685" i="2" l="1"/>
  <c r="E3686" i="2" l="1"/>
  <c r="E3687" i="2" l="1"/>
  <c r="E3688" i="2" l="1"/>
  <c r="E3689" i="2" l="1"/>
  <c r="E3690" i="2" l="1"/>
  <c r="E3691" i="2" l="1"/>
  <c r="E3692" i="2" l="1"/>
  <c r="E3693" i="2" l="1"/>
  <c r="E3694" i="2" l="1"/>
  <c r="E3695" i="2" l="1"/>
  <c r="E3696" i="2" l="1"/>
  <c r="E3697" i="2" l="1"/>
  <c r="E3698" i="2" l="1"/>
  <c r="E3699" i="2" l="1"/>
  <c r="E3700" i="2" l="1"/>
  <c r="E3701" i="2" l="1"/>
  <c r="E3702" i="2" l="1"/>
  <c r="E3703" i="2" l="1"/>
  <c r="E3704" i="2" l="1"/>
  <c r="E3705" i="2" l="1"/>
  <c r="E3706" i="2" l="1"/>
  <c r="E3707" i="2" l="1"/>
  <c r="E3708" i="2" l="1"/>
  <c r="E3709" i="2" l="1"/>
  <c r="E3710" i="2" l="1"/>
  <c r="E3711" i="2" l="1"/>
  <c r="E3712" i="2" l="1"/>
  <c r="E3713" i="2" l="1"/>
  <c r="E3714" i="2" l="1"/>
  <c r="E3715" i="2" l="1"/>
  <c r="E3716" i="2" l="1"/>
  <c r="E3717" i="2" l="1"/>
  <c r="E3718" i="2" l="1"/>
  <c r="E3719" i="2" l="1"/>
  <c r="E3720" i="2" l="1"/>
  <c r="E3721" i="2" l="1"/>
  <c r="E3722" i="2" l="1"/>
  <c r="E3723" i="2" l="1"/>
  <c r="E3724" i="2" l="1"/>
  <c r="E3725" i="2" l="1"/>
  <c r="E3726" i="2" l="1"/>
  <c r="E3727" i="2" l="1"/>
  <c r="E3728" i="2" l="1"/>
  <c r="E3729" i="2" l="1"/>
  <c r="E3730" i="2" l="1"/>
  <c r="E3731" i="2" l="1"/>
  <c r="E3732" i="2" l="1"/>
  <c r="E3733" i="2" l="1"/>
  <c r="E3734" i="2" l="1"/>
  <c r="E3735" i="2" l="1"/>
  <c r="E3736" i="2" l="1"/>
  <c r="E3737" i="2" l="1"/>
  <c r="E3738" i="2" l="1"/>
  <c r="E3739" i="2" l="1"/>
  <c r="E3740" i="2" l="1"/>
  <c r="E3741" i="2" l="1"/>
  <c r="E3742" i="2" l="1"/>
  <c r="E3743" i="2" l="1"/>
  <c r="E3744" i="2" l="1"/>
  <c r="E3745" i="2" l="1"/>
  <c r="E3746" i="2" l="1"/>
  <c r="E3747" i="2" l="1"/>
  <c r="E3748" i="2" l="1"/>
  <c r="E3749" i="2" l="1"/>
  <c r="E3750" i="2" l="1"/>
  <c r="E3751" i="2" l="1"/>
  <c r="E3752" i="2" l="1"/>
  <c r="E3753" i="2" l="1"/>
  <c r="E3754" i="2" l="1"/>
  <c r="E3755" i="2" l="1"/>
  <c r="E3756" i="2" l="1"/>
  <c r="E3757" i="2" l="1"/>
  <c r="E3758" i="2" l="1"/>
  <c r="E3759" i="2" l="1"/>
  <c r="E3760" i="2" l="1"/>
  <c r="E3761" i="2" l="1"/>
  <c r="E3762" i="2" l="1"/>
  <c r="E3763" i="2" l="1"/>
  <c r="E3764" i="2" l="1"/>
  <c r="E3765" i="2" l="1"/>
  <c r="E3766" i="2" l="1"/>
  <c r="E3767" i="2" l="1"/>
  <c r="E3768" i="2" l="1"/>
  <c r="E3769" i="2" l="1"/>
  <c r="E3770" i="2" l="1"/>
  <c r="E3771" i="2" l="1"/>
  <c r="E3772" i="2" l="1"/>
  <c r="E3773" i="2" l="1"/>
  <c r="E3774" i="2" l="1"/>
  <c r="E3775" i="2" l="1"/>
  <c r="E3776" i="2" l="1"/>
  <c r="E3777" i="2" l="1"/>
  <c r="E3778" i="2" l="1"/>
  <c r="E3779" i="2" l="1"/>
  <c r="E3780" i="2" l="1"/>
  <c r="E3781" i="2" l="1"/>
  <c r="E3782" i="2" l="1"/>
  <c r="E3783" i="2" l="1"/>
  <c r="E3784" i="2" l="1"/>
  <c r="E3785" i="2" l="1"/>
  <c r="E3786" i="2" l="1"/>
  <c r="E3787" i="2" l="1"/>
  <c r="E3788" i="2" l="1"/>
  <c r="E3789" i="2" l="1"/>
  <c r="E3790" i="2" l="1"/>
  <c r="E3791" i="2" l="1"/>
  <c r="E3792" i="2" l="1"/>
  <c r="E3793" i="2" l="1"/>
  <c r="E3794" i="2" l="1"/>
  <c r="E3795" i="2" l="1"/>
  <c r="E3796" i="2" l="1"/>
  <c r="E3797" i="2" l="1"/>
  <c r="E3798" i="2" l="1"/>
  <c r="E3799" i="2" l="1"/>
  <c r="E3800" i="2" l="1"/>
  <c r="E3801" i="2" l="1"/>
  <c r="E3802" i="2" l="1"/>
  <c r="E3803" i="2" l="1"/>
  <c r="E3804" i="2" l="1"/>
  <c r="E3805" i="2" l="1"/>
  <c r="E3806" i="2" l="1"/>
  <c r="E3807" i="2" l="1"/>
  <c r="E3808" i="2" l="1"/>
  <c r="E3809" i="2" l="1"/>
  <c r="E3810" i="2" l="1"/>
  <c r="E3811" i="2" l="1"/>
  <c r="E3812" i="2" l="1"/>
  <c r="E3813" i="2" l="1"/>
  <c r="E3814" i="2" l="1"/>
  <c r="E3815" i="2" l="1"/>
  <c r="E3816" i="2" l="1"/>
  <c r="E3817" i="2" l="1"/>
  <c r="E3818" i="2" l="1"/>
  <c r="E3819" i="2" l="1"/>
  <c r="E3820" i="2" l="1"/>
  <c r="E3821" i="2" l="1"/>
  <c r="E3822" i="2" l="1"/>
  <c r="E3823" i="2" l="1"/>
  <c r="E3824" i="2" l="1"/>
  <c r="E3825" i="2" l="1"/>
  <c r="E3826" i="2" l="1"/>
  <c r="E3827" i="2" l="1"/>
  <c r="E3828" i="2" l="1"/>
  <c r="E3829" i="2" l="1"/>
  <c r="E3830" i="2" l="1"/>
  <c r="E3831" i="2" l="1"/>
  <c r="E3832" i="2" l="1"/>
  <c r="E3833" i="2" l="1"/>
  <c r="E3834" i="2" l="1"/>
  <c r="E3835" i="2" l="1"/>
  <c r="E3836" i="2" l="1"/>
  <c r="E3837" i="2" l="1"/>
  <c r="E3838" i="2" l="1"/>
  <c r="E3839" i="2" l="1"/>
  <c r="E3840" i="2" l="1"/>
  <c r="E3841" i="2" l="1"/>
  <c r="E3842" i="2" l="1"/>
  <c r="E3843" i="2" l="1"/>
  <c r="E3844" i="2" l="1"/>
  <c r="E3845" i="2" l="1"/>
  <c r="E3846" i="2" l="1"/>
  <c r="E3847" i="2" l="1"/>
  <c r="E3848" i="2" l="1"/>
  <c r="E3849" i="2" l="1"/>
  <c r="E3850" i="2" l="1"/>
  <c r="E3851" i="2" l="1"/>
  <c r="E3852" i="2" l="1"/>
  <c r="E3853" i="2" l="1"/>
  <c r="E3854" i="2" l="1"/>
  <c r="E3855" i="2" l="1"/>
  <c r="E3856" i="2" l="1"/>
  <c r="E3857" i="2" l="1"/>
  <c r="E3858" i="2" l="1"/>
  <c r="E3859" i="2" l="1"/>
  <c r="E3860" i="2" l="1"/>
  <c r="E3861" i="2" l="1"/>
  <c r="E3862" i="2" l="1"/>
  <c r="E3863" i="2" l="1"/>
  <c r="E3864" i="2" l="1"/>
  <c r="E3865" i="2" l="1"/>
  <c r="E3866" i="2" l="1"/>
  <c r="E3867" i="2" l="1"/>
  <c r="E3868" i="2" l="1"/>
  <c r="E3869" i="2" l="1"/>
  <c r="E3870" i="2" l="1"/>
  <c r="E3871" i="2" l="1"/>
  <c r="E3872" i="2" l="1"/>
  <c r="E3873" i="2" l="1"/>
  <c r="E3874" i="2" l="1"/>
  <c r="E3875" i="2" l="1"/>
  <c r="E3876" i="2" l="1"/>
  <c r="E3877" i="2" l="1"/>
  <c r="E3878" i="2" l="1"/>
  <c r="E3879" i="2" l="1"/>
  <c r="E3880" i="2" l="1"/>
  <c r="E3881" i="2" l="1"/>
  <c r="E3882" i="2" l="1"/>
  <c r="E3883" i="2" l="1"/>
  <c r="E3884" i="2" l="1"/>
  <c r="E3885" i="2" l="1"/>
  <c r="E3886" i="2" l="1"/>
  <c r="E3887" i="2" l="1"/>
  <c r="E3888" i="2" l="1"/>
  <c r="E3889" i="2" l="1"/>
  <c r="E3890" i="2" l="1"/>
  <c r="E3891" i="2" l="1"/>
  <c r="E3892" i="2" l="1"/>
  <c r="E3893" i="2" l="1"/>
  <c r="E3894" i="2" l="1"/>
  <c r="E3895" i="2" l="1"/>
  <c r="E3896" i="2" l="1"/>
  <c r="E3897" i="2" l="1"/>
  <c r="E3898" i="2" l="1"/>
  <c r="E3899" i="2" l="1"/>
  <c r="E3900" i="2" l="1"/>
  <c r="E3901" i="2" l="1"/>
  <c r="E3902" i="2" l="1"/>
  <c r="E3903" i="2" l="1"/>
  <c r="E3904" i="2" l="1"/>
  <c r="E3905" i="2" l="1"/>
  <c r="E3906" i="2" l="1"/>
  <c r="E3907" i="2" l="1"/>
  <c r="E3908" i="2" l="1"/>
  <c r="E3909" i="2" l="1"/>
  <c r="E3910" i="2" l="1"/>
  <c r="E3911" i="2" l="1"/>
  <c r="E3912" i="2" l="1"/>
  <c r="E3913" i="2" l="1"/>
  <c r="E3914" i="2" l="1"/>
  <c r="E3915" i="2" l="1"/>
  <c r="E3916" i="2" l="1"/>
  <c r="E3917" i="2" l="1"/>
  <c r="E3918" i="2" l="1"/>
  <c r="E3919" i="2" l="1"/>
  <c r="E3920" i="2" l="1"/>
  <c r="E3921" i="2" l="1"/>
  <c r="E3922" i="2" l="1"/>
  <c r="E3923" i="2" l="1"/>
  <c r="E3924" i="2" l="1"/>
  <c r="E3925" i="2" l="1"/>
  <c r="E3926" i="2" l="1"/>
  <c r="E3927" i="2" l="1"/>
  <c r="E3928" i="2" l="1"/>
  <c r="E3929" i="2" l="1"/>
  <c r="E3930" i="2" l="1"/>
  <c r="E3931" i="2" l="1"/>
  <c r="E3932" i="2" l="1"/>
  <c r="E3933" i="2" l="1"/>
  <c r="E3934" i="2" l="1"/>
  <c r="E3935" i="2" l="1"/>
  <c r="E3936" i="2" l="1"/>
  <c r="E3937" i="2" l="1"/>
  <c r="E3938" i="2" l="1"/>
  <c r="E3939" i="2" l="1"/>
  <c r="E3940" i="2" l="1"/>
  <c r="E3941" i="2" l="1"/>
  <c r="E3942" i="2" l="1"/>
  <c r="E3943" i="2" l="1"/>
  <c r="E3944" i="2" l="1"/>
  <c r="E3945" i="2" l="1"/>
  <c r="E3946" i="2" l="1"/>
  <c r="E3947" i="2" l="1"/>
  <c r="E3948" i="2" l="1"/>
  <c r="E3949" i="2" l="1"/>
  <c r="E3950" i="2" l="1"/>
  <c r="E3951" i="2" l="1"/>
  <c r="E3952" i="2" l="1"/>
  <c r="E3953" i="2" l="1"/>
  <c r="E3954" i="2" l="1"/>
  <c r="E3955" i="2" l="1"/>
  <c r="E3956" i="2" l="1"/>
  <c r="E3957" i="2" l="1"/>
  <c r="E3958" i="2" l="1"/>
  <c r="E3959" i="2" l="1"/>
  <c r="E3960" i="2" l="1"/>
  <c r="E3961" i="2" l="1"/>
  <c r="E3962" i="2" l="1"/>
  <c r="E3963" i="2" l="1"/>
  <c r="E3964" i="2" l="1"/>
  <c r="E3965" i="2" l="1"/>
  <c r="E3966" i="2" l="1"/>
  <c r="E3967" i="2" l="1"/>
  <c r="E3968" i="2" l="1"/>
  <c r="E3969" i="2" l="1"/>
  <c r="E3970" i="2" l="1"/>
  <c r="E3971" i="2" l="1"/>
  <c r="E3972" i="2" l="1"/>
  <c r="E3973" i="2" l="1"/>
  <c r="E3974" i="2" l="1"/>
  <c r="E3975" i="2" l="1"/>
  <c r="E3976" i="2" l="1"/>
  <c r="E3977" i="2" l="1"/>
  <c r="E3978" i="2" l="1"/>
  <c r="E3979" i="2" l="1"/>
  <c r="E3980" i="2" l="1"/>
  <c r="E3981" i="2" l="1"/>
  <c r="E3982" i="2" l="1"/>
  <c r="E3983" i="2" l="1"/>
  <c r="E3984" i="2" l="1"/>
  <c r="E3985" i="2" l="1"/>
  <c r="E3986" i="2" l="1"/>
  <c r="E3987" i="2" l="1"/>
  <c r="E3988" i="2" l="1"/>
  <c r="E3989" i="2" l="1"/>
  <c r="E3990" i="2" l="1"/>
  <c r="E3991" i="2" l="1"/>
  <c r="E3992" i="2" l="1"/>
  <c r="E3993" i="2" l="1"/>
  <c r="E3994" i="2" l="1"/>
  <c r="E3995" i="2" l="1"/>
  <c r="E3996" i="2" l="1"/>
  <c r="E3997" i="2" l="1"/>
  <c r="E3998" i="2" l="1"/>
  <c r="E3999" i="2" l="1"/>
  <c r="E4000" i="2" l="1"/>
  <c r="E4001" i="2" l="1"/>
  <c r="E4002" i="2" l="1"/>
  <c r="E4003" i="2" l="1"/>
  <c r="E4004" i="2" l="1"/>
  <c r="E4005" i="2" l="1"/>
  <c r="E4006" i="2" l="1"/>
  <c r="E4007" i="2" l="1"/>
  <c r="E4008" i="2" l="1"/>
  <c r="E4009" i="2" l="1"/>
  <c r="E4010" i="2" l="1"/>
  <c r="E4011" i="2" l="1"/>
  <c r="E4012" i="2" l="1"/>
  <c r="E4013" i="2" l="1"/>
  <c r="E4014" i="2" l="1"/>
  <c r="E4015" i="2" l="1"/>
  <c r="E4016" i="2" l="1"/>
  <c r="E4017" i="2" l="1"/>
  <c r="E4018" i="2" l="1"/>
  <c r="E4019" i="2" l="1"/>
  <c r="E4020" i="2" l="1"/>
  <c r="E4021" i="2" l="1"/>
  <c r="E4022" i="2" l="1"/>
  <c r="E4023" i="2" l="1"/>
  <c r="E4024" i="2" l="1"/>
  <c r="E4025" i="2" l="1"/>
  <c r="E4026" i="2" l="1"/>
  <c r="E4027" i="2" l="1"/>
  <c r="E4028" i="2" l="1"/>
  <c r="E4029" i="2" l="1"/>
  <c r="E4030" i="2" l="1"/>
  <c r="E4031" i="2" l="1"/>
  <c r="E4032" i="2" l="1"/>
  <c r="E4033" i="2" l="1"/>
  <c r="E4034" i="2" l="1"/>
  <c r="E4035" i="2" l="1"/>
  <c r="E4036" i="2" l="1"/>
  <c r="E4037" i="2" l="1"/>
  <c r="E4038" i="2" l="1"/>
  <c r="E4039" i="2" l="1"/>
  <c r="E4040" i="2" l="1"/>
  <c r="E4041" i="2" l="1"/>
  <c r="E4042" i="2" l="1"/>
  <c r="E4043" i="2" l="1"/>
  <c r="E4044" i="2" l="1"/>
  <c r="E4045" i="2" l="1"/>
  <c r="E4046" i="2" l="1"/>
  <c r="E4047" i="2" l="1"/>
  <c r="E4048" i="2" l="1"/>
  <c r="E4049" i="2" l="1"/>
  <c r="E4050" i="2" l="1"/>
  <c r="E4051" i="2" l="1"/>
  <c r="E4052" i="2" l="1"/>
  <c r="E4053" i="2" l="1"/>
  <c r="E4054" i="2" l="1"/>
  <c r="E4055" i="2" l="1"/>
  <c r="E4056" i="2" l="1"/>
  <c r="E4057" i="2" l="1"/>
  <c r="E4058" i="2" l="1"/>
  <c r="E4059" i="2" l="1"/>
  <c r="E4060" i="2" l="1"/>
  <c r="E4061" i="2" l="1"/>
  <c r="E4062" i="2" l="1"/>
  <c r="E4063" i="2" l="1"/>
  <c r="E4064" i="2" l="1"/>
  <c r="E4065" i="2" l="1"/>
  <c r="E4066" i="2" l="1"/>
  <c r="E4067" i="2" l="1"/>
  <c r="E4068" i="2" l="1"/>
  <c r="E4069" i="2" l="1"/>
  <c r="E4070" i="2" l="1"/>
  <c r="E4071" i="2" l="1"/>
  <c r="E4072" i="2" l="1"/>
  <c r="E4073" i="2" l="1"/>
  <c r="E4074" i="2" l="1"/>
  <c r="E4075" i="2" l="1"/>
  <c r="E4076" i="2" l="1"/>
  <c r="E4077" i="2" l="1"/>
  <c r="E4078" i="2" l="1"/>
  <c r="E4079" i="2" l="1"/>
  <c r="E4080" i="2" l="1"/>
  <c r="E4081" i="2" l="1"/>
  <c r="E4082" i="2" l="1"/>
  <c r="E4083" i="2" l="1"/>
  <c r="E4084" i="2" l="1"/>
  <c r="E4085" i="2" l="1"/>
  <c r="E4086" i="2" l="1"/>
  <c r="E4087" i="2" l="1"/>
  <c r="E4088" i="2" l="1"/>
  <c r="E4089" i="2" l="1"/>
  <c r="E4090" i="2" l="1"/>
  <c r="E4091" i="2" l="1"/>
  <c r="E4092" i="2" l="1"/>
  <c r="E4093" i="2" l="1"/>
  <c r="E4094" i="2" l="1"/>
  <c r="E4095" i="2" l="1"/>
  <c r="E4096" i="2" l="1"/>
  <c r="E4097" i="2" l="1"/>
  <c r="E4098" i="2" l="1"/>
  <c r="E4099" i="2" l="1"/>
  <c r="F3777" i="2"/>
  <c r="H3777" i="2" s="1"/>
  <c r="I3777" i="2" s="1"/>
  <c r="J3777" i="2" s="1"/>
  <c r="K3777" i="2" s="1"/>
  <c r="F3947" i="2"/>
  <c r="H3947" i="2" s="1"/>
  <c r="I3947" i="2" s="1"/>
  <c r="J3947" i="2" s="1"/>
  <c r="K3947" i="2" s="1"/>
  <c r="F3279" i="2"/>
  <c r="H3279" i="2" s="1"/>
  <c r="I3279" i="2" s="1"/>
  <c r="J3279" i="2" s="1"/>
  <c r="K3279" i="2" s="1"/>
  <c r="F2860" i="2"/>
  <c r="H2860" i="2" s="1"/>
  <c r="I2860" i="2" s="1"/>
  <c r="J2860" i="2" s="1"/>
  <c r="K2860" i="2" s="1"/>
  <c r="F4061" i="2"/>
  <c r="H4061" i="2" s="1"/>
  <c r="I4061" i="2" s="1"/>
  <c r="J4061" i="2" s="1"/>
  <c r="K4061" i="2" s="1"/>
  <c r="F2991" i="2"/>
  <c r="H2991" i="2" s="1"/>
  <c r="I2991" i="2" s="1"/>
  <c r="J2991" i="2" s="1"/>
  <c r="K2991" i="2" s="1"/>
  <c r="F3483" i="2"/>
  <c r="H3483" i="2" s="1"/>
  <c r="I3483" i="2" s="1"/>
  <c r="J3483" i="2" s="1"/>
  <c r="K3483" i="2" s="1"/>
  <c r="F3559" i="2"/>
  <c r="H3559" i="2" s="1"/>
  <c r="I3559" i="2" s="1"/>
  <c r="J3559" i="2" s="1"/>
  <c r="K3559" i="2" s="1"/>
  <c r="F3258" i="2"/>
  <c r="H3258" i="2" s="1"/>
  <c r="I3258" i="2" s="1"/>
  <c r="J3258" i="2" s="1"/>
  <c r="K3258" i="2" s="1"/>
  <c r="F2738" i="2"/>
  <c r="H2738" i="2" s="1"/>
  <c r="I2738" i="2" s="1"/>
  <c r="J2738" i="2" s="1"/>
  <c r="K2738" i="2" s="1"/>
  <c r="F3336" i="2"/>
  <c r="H3336" i="2" s="1"/>
  <c r="I3336" i="2" s="1"/>
  <c r="J3336" i="2" s="1"/>
  <c r="K3336" i="2" s="1"/>
  <c r="F3516" i="2"/>
  <c r="H3516" i="2" s="1"/>
  <c r="I3516" i="2" s="1"/>
  <c r="J3516" i="2" s="1"/>
  <c r="K3516" i="2" s="1"/>
  <c r="F3875" i="2"/>
  <c r="H3875" i="2" s="1"/>
  <c r="I3875" i="2" s="1"/>
  <c r="J3875" i="2" s="1"/>
  <c r="K3875" i="2" s="1"/>
  <c r="F3097" i="2"/>
  <c r="H3097" i="2" s="1"/>
  <c r="I3097" i="2" s="1"/>
  <c r="J3097" i="2" s="1"/>
  <c r="K3097" i="2" s="1"/>
  <c r="F2889" i="2"/>
  <c r="H2889" i="2" s="1"/>
  <c r="I2889" i="2" s="1"/>
  <c r="J2889" i="2" s="1"/>
  <c r="K2889" i="2" s="1"/>
  <c r="F3850" i="2"/>
  <c r="H3850" i="2" s="1"/>
  <c r="I3850" i="2" s="1"/>
  <c r="J3850" i="2" s="1"/>
  <c r="K3850" i="2" s="1"/>
  <c r="F3014" i="2"/>
  <c r="H3014" i="2" s="1"/>
  <c r="I3014" i="2" s="1"/>
  <c r="J3014" i="2" s="1"/>
  <c r="K3014" i="2" s="1"/>
  <c r="F3792" i="2"/>
  <c r="H3792" i="2" s="1"/>
  <c r="I3792" i="2" s="1"/>
  <c r="J3792" i="2" s="1"/>
  <c r="K3792" i="2" s="1"/>
  <c r="F4058" i="2"/>
  <c r="H4058" i="2"/>
  <c r="I4058" i="2"/>
  <c r="J4058" i="2"/>
  <c r="K4058" i="2" s="1"/>
  <c r="F3978" i="2"/>
  <c r="H3978" i="2" s="1"/>
  <c r="I3978" i="2" s="1"/>
  <c r="J3978" i="2" s="1"/>
  <c r="K3978" i="2" s="1"/>
  <c r="F3035" i="2"/>
  <c r="H3035" i="2" s="1"/>
  <c r="I3035" i="2" s="1"/>
  <c r="J3035" i="2" s="1"/>
  <c r="K3035" i="2" s="1"/>
  <c r="F3377" i="2"/>
  <c r="H3377" i="2"/>
  <c r="I3377" i="2" s="1"/>
  <c r="J3377" i="2" s="1"/>
  <c r="K3377" i="2" s="1"/>
  <c r="F3906" i="2"/>
  <c r="H3906" i="2" s="1"/>
  <c r="I3906" i="2" s="1"/>
  <c r="J3906" i="2" s="1"/>
  <c r="K3906" i="2" s="1"/>
  <c r="F3819" i="2"/>
  <c r="H3819" i="2" s="1"/>
  <c r="I3819" i="2" s="1"/>
  <c r="J3819" i="2" s="1"/>
  <c r="K3819" i="2" s="1"/>
  <c r="F3633" i="2"/>
  <c r="H3633" i="2" s="1"/>
  <c r="I3633" i="2" s="1"/>
  <c r="J3633" i="2" s="1"/>
  <c r="K3633" i="2" s="1"/>
  <c r="F3443" i="2"/>
  <c r="H3443" i="2" s="1"/>
  <c r="I3443" i="2" s="1"/>
  <c r="J3443" i="2" s="1"/>
  <c r="K3443" i="2" s="1"/>
  <c r="F4023" i="2"/>
  <c r="H4023" i="2" s="1"/>
  <c r="I4023" i="2" s="1"/>
  <c r="J4023" i="2" s="1"/>
  <c r="K4023" i="2" s="1"/>
  <c r="F3584" i="2"/>
  <c r="H3584" i="2"/>
  <c r="I3584" i="2"/>
  <c r="J3584" i="2" s="1"/>
  <c r="K3584" i="2" s="1"/>
  <c r="F3262" i="2"/>
  <c r="H3262" i="2" s="1"/>
  <c r="I3262" i="2" s="1"/>
  <c r="J3262" i="2" s="1"/>
  <c r="K3262" i="2" s="1"/>
  <c r="F3689" i="2"/>
  <c r="H3689" i="2" s="1"/>
  <c r="I3689" i="2" s="1"/>
  <c r="J3689" i="2" s="1"/>
  <c r="K3689" i="2" s="1"/>
  <c r="F3384" i="2"/>
  <c r="H3384" i="2" s="1"/>
  <c r="I3384" i="2" s="1"/>
  <c r="J3384" i="2" s="1"/>
  <c r="K3384" i="2" s="1"/>
  <c r="F3866" i="2"/>
  <c r="H3866" i="2" s="1"/>
  <c r="I3866" i="2" s="1"/>
  <c r="J3866" i="2" s="1"/>
  <c r="K3866" i="2" s="1"/>
  <c r="F2773" i="2"/>
  <c r="H2773" i="2" s="1"/>
  <c r="I2773" i="2" s="1"/>
  <c r="J2773" i="2" s="1"/>
  <c r="K2773" i="2" s="1"/>
  <c r="F2700" i="2"/>
  <c r="H2700" i="2" s="1"/>
  <c r="I2700" i="2" s="1"/>
  <c r="J2700" i="2" s="1"/>
  <c r="K2700" i="2" s="1"/>
  <c r="F4021" i="2"/>
  <c r="H4021" i="2" s="1"/>
  <c r="I4021" i="2" s="1"/>
  <c r="J4021" i="2" s="1"/>
  <c r="K4021" i="2" s="1"/>
  <c r="F3440" i="2"/>
  <c r="H3440" i="2" s="1"/>
  <c r="I3440" i="2" s="1"/>
  <c r="J3440" i="2" s="1"/>
  <c r="K3440" i="2" s="1"/>
  <c r="F3923" i="2"/>
  <c r="H3923" i="2" s="1"/>
  <c r="I3923" i="2" s="1"/>
  <c r="J3923" i="2" s="1"/>
  <c r="K3923" i="2" s="1"/>
  <c r="F3361" i="2"/>
  <c r="H3361" i="2" s="1"/>
  <c r="I3361" i="2" s="1"/>
  <c r="J3361" i="2" s="1"/>
  <c r="K3361" i="2" s="1"/>
  <c r="F3313" i="2"/>
  <c r="H3313" i="2" s="1"/>
  <c r="I3313" i="2" s="1"/>
  <c r="J3313" i="2" s="1"/>
  <c r="K3313" i="2" s="1"/>
  <c r="F3785" i="2"/>
  <c r="H3785" i="2" s="1"/>
  <c r="I3785" i="2" s="1"/>
  <c r="J3785" i="2" s="1"/>
  <c r="K3785" i="2" s="1"/>
  <c r="F3442" i="2"/>
  <c r="H3442" i="2" s="1"/>
  <c r="I3442" i="2" s="1"/>
  <c r="J3442" i="2" s="1"/>
  <c r="K3442" i="2" s="1"/>
  <c r="F3096" i="2"/>
  <c r="H3096" i="2" s="1"/>
  <c r="I3096" i="2" s="1"/>
  <c r="J3096" i="2" s="1"/>
  <c r="K3096" i="2" s="1"/>
  <c r="F3527" i="2"/>
  <c r="H3527" i="2" s="1"/>
  <c r="I3527" i="2" s="1"/>
  <c r="J3527" i="2" s="1"/>
  <c r="K3527" i="2" s="1"/>
  <c r="F3412" i="2"/>
  <c r="H3412" i="2" s="1"/>
  <c r="I3412" i="2" s="1"/>
  <c r="J3412" i="2" s="1"/>
  <c r="K3412" i="2" s="1"/>
  <c r="F3542" i="2"/>
  <c r="H3542" i="2" s="1"/>
  <c r="I3542" i="2" s="1"/>
  <c r="J3542" i="2" s="1"/>
  <c r="K3542" i="2" s="1"/>
  <c r="F3192" i="2"/>
  <c r="H3192" i="2" s="1"/>
  <c r="I3192" i="2" s="1"/>
  <c r="J3192" i="2" s="1"/>
  <c r="K3192" i="2" s="1"/>
  <c r="F2882" i="2"/>
  <c r="H2882" i="2" s="1"/>
  <c r="I2882" i="2" s="1"/>
  <c r="J2882" i="2" s="1"/>
  <c r="K2882" i="2" s="1"/>
  <c r="F3668" i="2"/>
  <c r="H3668" i="2" s="1"/>
  <c r="I3668" i="2" s="1"/>
  <c r="J3668" i="2" s="1"/>
  <c r="K3668" i="2" s="1"/>
  <c r="F3462" i="2"/>
  <c r="H3462" i="2" s="1"/>
  <c r="I3462" i="2" s="1"/>
  <c r="J3462" i="2" s="1"/>
  <c r="K3462" i="2" s="1"/>
  <c r="F3861" i="2"/>
  <c r="H3861" i="2" s="1"/>
  <c r="I3861" i="2" s="1"/>
  <c r="J3861" i="2" s="1"/>
  <c r="K3861" i="2" s="1"/>
  <c r="F3004" i="2"/>
  <c r="H3004" i="2" s="1"/>
  <c r="I3004" i="2" s="1"/>
  <c r="J3004" i="2" s="1"/>
  <c r="K3004" i="2" s="1"/>
  <c r="F3799" i="2"/>
  <c r="H3799" i="2" s="1"/>
  <c r="I3799" i="2" s="1"/>
  <c r="J3799" i="2" s="1"/>
  <c r="K3799" i="2" s="1"/>
  <c r="F4005" i="2"/>
  <c r="H4005" i="2" s="1"/>
  <c r="I4005" i="2" s="1"/>
  <c r="J4005" i="2" s="1"/>
  <c r="K4005" i="2" s="1"/>
  <c r="F3595" i="2"/>
  <c r="H3595" i="2" s="1"/>
  <c r="I3595" i="2" s="1"/>
  <c r="J3595" i="2" s="1"/>
  <c r="K3595" i="2" s="1"/>
  <c r="F3376" i="2"/>
  <c r="H3376" i="2" s="1"/>
  <c r="I3376" i="2" s="1"/>
  <c r="J3376" i="2" s="1"/>
  <c r="K3376" i="2" s="1"/>
  <c r="F3717" i="2"/>
  <c r="H3717" i="2" s="1"/>
  <c r="I3717" i="2" s="1"/>
  <c r="J3717" i="2" s="1"/>
  <c r="K3717" i="2" s="1"/>
  <c r="F3299" i="2"/>
  <c r="H3299" i="2" s="1"/>
  <c r="I3299" i="2" s="1"/>
  <c r="J3299" i="2" s="1"/>
  <c r="K3299" i="2" s="1"/>
  <c r="F3264" i="2"/>
  <c r="H3264" i="2" s="1"/>
  <c r="I3264" i="2" s="1"/>
  <c r="J3264" i="2" s="1"/>
  <c r="K3264" i="2" s="1"/>
  <c r="F3783" i="2"/>
  <c r="H3783" i="2" s="1"/>
  <c r="I3783" i="2" s="1"/>
  <c r="J3783" i="2" s="1"/>
  <c r="K3783" i="2" s="1"/>
  <c r="F4053" i="2"/>
  <c r="H4053" i="2" s="1"/>
  <c r="I4053" i="2" s="1"/>
  <c r="J4053" i="2" s="1"/>
  <c r="K4053" i="2" s="1"/>
  <c r="F3353" i="2"/>
  <c r="H3353" i="2" s="1"/>
  <c r="I3353" i="2" s="1"/>
  <c r="J3353" i="2" s="1"/>
  <c r="K3353" i="2" s="1"/>
  <c r="F3996" i="2"/>
  <c r="H3996" i="2" s="1"/>
  <c r="I3996" i="2" s="1"/>
  <c r="J3996" i="2" s="1"/>
  <c r="K3996" i="2" s="1"/>
  <c r="F3649" i="2"/>
  <c r="H3649" i="2" s="1"/>
  <c r="I3649" i="2" s="1"/>
  <c r="J3649" i="2" s="1"/>
  <c r="K3649" i="2" s="1"/>
  <c r="F3877" i="2"/>
  <c r="H3877" i="2" s="1"/>
  <c r="I3877" i="2" s="1"/>
  <c r="J3877" i="2" s="1"/>
  <c r="K3877" i="2" s="1"/>
  <c r="F3360" i="2"/>
  <c r="H3360" i="2" s="1"/>
  <c r="I3360" i="2" s="1"/>
  <c r="J3360" i="2" s="1"/>
  <c r="K3360" i="2" s="1"/>
  <c r="F3020" i="2"/>
  <c r="H3020" i="2" s="1"/>
  <c r="I3020" i="2" s="1"/>
  <c r="J3020" i="2" s="1"/>
  <c r="K3020" i="2" s="1"/>
  <c r="F2809" i="2"/>
  <c r="H2809" i="2" s="1"/>
  <c r="I2809" i="2" s="1"/>
  <c r="J2809" i="2" s="1"/>
  <c r="K2809" i="2" s="1"/>
  <c r="F3351" i="2"/>
  <c r="H3351" i="2" s="1"/>
  <c r="I3351" i="2" s="1"/>
  <c r="J3351" i="2" s="1"/>
  <c r="K3351" i="2" s="1"/>
  <c r="F3297" i="2"/>
  <c r="H3297" i="2" s="1"/>
  <c r="I3297" i="2" s="1"/>
  <c r="J3297" i="2" s="1"/>
  <c r="K3297" i="2" s="1"/>
  <c r="F3807" i="2"/>
  <c r="H3807" i="2" s="1"/>
  <c r="I3807" i="2" s="1"/>
  <c r="J3807" i="2" s="1"/>
  <c r="K3807" i="2" s="1"/>
  <c r="F3474" i="2"/>
  <c r="H3474" i="2" s="1"/>
  <c r="I3474" i="2" s="1"/>
  <c r="J3474" i="2" s="1"/>
  <c r="K3474" i="2" s="1"/>
  <c r="F3670" i="2"/>
  <c r="H3670" i="2" s="1"/>
  <c r="I3670" i="2" s="1"/>
  <c r="J3670" i="2" s="1"/>
  <c r="K3670" i="2" s="1"/>
  <c r="H2872" i="2"/>
  <c r="I2872" i="2" s="1"/>
  <c r="J2872" i="2" s="1"/>
  <c r="K2872" i="2" s="1"/>
  <c r="F2872" i="2"/>
  <c r="F3400" i="2"/>
  <c r="H3400" i="2" s="1"/>
  <c r="I3400" i="2" s="1"/>
  <c r="J3400" i="2" s="1"/>
  <c r="K3400" i="2" s="1"/>
  <c r="F3291" i="2"/>
  <c r="H3291" i="2" s="1"/>
  <c r="I3291" i="2" s="1"/>
  <c r="J3291" i="2" s="1"/>
  <c r="K3291" i="2" s="1"/>
  <c r="F2824" i="2"/>
  <c r="H2824" i="2" s="1"/>
  <c r="I2824" i="2" s="1"/>
  <c r="J2824" i="2" s="1"/>
  <c r="K2824" i="2" s="1"/>
  <c r="F3901" i="2"/>
  <c r="H3901" i="2" s="1"/>
  <c r="I3901" i="2" s="1"/>
  <c r="J3901" i="2" s="1"/>
  <c r="K3901" i="2" s="1"/>
  <c r="F3616" i="2"/>
  <c r="H3616" i="2" s="1"/>
  <c r="I3616" i="2" s="1"/>
  <c r="J3616" i="2" s="1"/>
  <c r="K3616" i="2" s="1"/>
  <c r="F3571" i="2"/>
  <c r="H3571" i="2" s="1"/>
  <c r="I3571" i="2" s="1"/>
  <c r="J3571" i="2" s="1"/>
  <c r="K3571" i="2" s="1"/>
  <c r="F3609" i="2"/>
  <c r="H3609" i="2" s="1"/>
  <c r="I3609" i="2" s="1"/>
  <c r="J3609" i="2" s="1"/>
  <c r="K3609" i="2" s="1"/>
  <c r="F3515" i="2"/>
  <c r="H3515" i="2" s="1"/>
  <c r="I3515" i="2" s="1"/>
  <c r="J3515" i="2" s="1"/>
  <c r="K3515" i="2" s="1"/>
  <c r="F3278" i="2"/>
  <c r="H3278" i="2" s="1"/>
  <c r="I3278" i="2" s="1"/>
  <c r="J3278" i="2" s="1"/>
  <c r="K3278" i="2" s="1"/>
  <c r="F3696" i="2"/>
  <c r="H3696" i="2" s="1"/>
  <c r="I3696" i="2" s="1"/>
  <c r="J3696" i="2" s="1"/>
  <c r="K3696" i="2" s="1"/>
  <c r="F3760" i="2"/>
  <c r="H3760" i="2" s="1"/>
  <c r="I3760" i="2" s="1"/>
  <c r="J3760" i="2" s="1"/>
  <c r="K3760" i="2" s="1"/>
  <c r="F3940" i="2"/>
  <c r="H3940" i="2" s="1"/>
  <c r="I3940" i="2" s="1"/>
  <c r="J3940" i="2" s="1"/>
  <c r="K3940" i="2" s="1"/>
  <c r="F2901" i="2"/>
  <c r="H2901" i="2" s="1"/>
  <c r="I2901" i="2" s="1"/>
  <c r="J2901" i="2" s="1"/>
  <c r="K2901" i="2" s="1"/>
  <c r="F3899" i="2"/>
  <c r="H3899" i="2" s="1"/>
  <c r="I3899" i="2" s="1"/>
  <c r="J3899" i="2" s="1"/>
  <c r="K3899" i="2" s="1"/>
  <c r="F3408" i="2"/>
  <c r="H3408" i="2" s="1"/>
  <c r="I3408" i="2" s="1"/>
  <c r="J3408" i="2" s="1"/>
  <c r="K3408" i="2" s="1"/>
  <c r="F3858" i="2"/>
  <c r="H3858" i="2" s="1"/>
  <c r="I3858" i="2" s="1"/>
  <c r="J3858" i="2" s="1"/>
  <c r="K3858" i="2" s="1"/>
  <c r="F3530" i="2"/>
  <c r="H3530" i="2" s="1"/>
  <c r="I3530" i="2" s="1"/>
  <c r="J3530" i="2" s="1"/>
  <c r="K3530" i="2" s="1"/>
  <c r="F3395" i="2"/>
  <c r="H3395" i="2" s="1"/>
  <c r="I3395" i="2" s="1"/>
  <c r="J3395" i="2" s="1"/>
  <c r="K3395" i="2" s="1"/>
  <c r="F2456" i="2"/>
  <c r="H2456" i="2" s="1"/>
  <c r="I2456" i="2" s="1"/>
  <c r="J2456" i="2" s="1"/>
  <c r="K2456" i="2" s="1"/>
  <c r="F2903" i="2"/>
  <c r="H2903" i="2" s="1"/>
  <c r="I2903" i="2" s="1"/>
  <c r="J2903" i="2" s="1"/>
  <c r="K2903" i="2" s="1"/>
  <c r="F1772" i="2"/>
  <c r="H1772" i="2" s="1"/>
  <c r="I1772" i="2" s="1"/>
  <c r="J1772" i="2" s="1"/>
  <c r="K1772" i="2" s="1"/>
  <c r="F1964" i="2"/>
  <c r="H1964" i="2" s="1"/>
  <c r="I1964" i="2" s="1"/>
  <c r="J1964" i="2" s="1"/>
  <c r="K1964" i="2" s="1"/>
  <c r="F2540" i="2"/>
  <c r="H2540" i="2" s="1"/>
  <c r="I2540" i="2" s="1"/>
  <c r="J2540" i="2" s="1"/>
  <c r="K2540" i="2" s="1"/>
  <c r="F1641" i="2"/>
  <c r="H1641" i="2" s="1"/>
  <c r="I1641" i="2" s="1"/>
  <c r="J1641" i="2" s="1"/>
  <c r="K1641" i="2" s="1"/>
  <c r="F2740" i="2"/>
  <c r="H2740" i="2" s="1"/>
  <c r="I2740" i="2" s="1"/>
  <c r="J2740" i="2" s="1"/>
  <c r="K2740" i="2" s="1"/>
  <c r="F2265" i="2"/>
  <c r="H2265" i="2" s="1"/>
  <c r="I2265" i="2" s="1"/>
  <c r="J2265" i="2" s="1"/>
  <c r="K2265" i="2" s="1"/>
  <c r="F1873" i="2"/>
  <c r="H1873" i="2" s="1"/>
  <c r="I1873" i="2" s="1"/>
  <c r="J1873" i="2" s="1"/>
  <c r="K1873" i="2" s="1"/>
  <c r="F2961" i="2"/>
  <c r="H2961" i="2" s="1"/>
  <c r="I2961" i="2" s="1"/>
  <c r="J2961" i="2" s="1"/>
  <c r="K2961" i="2" s="1"/>
  <c r="F2373" i="2"/>
  <c r="H2373" i="2" s="1"/>
  <c r="I2373" i="2" s="1"/>
  <c r="J2373" i="2" s="1"/>
  <c r="K2373" i="2" s="1"/>
  <c r="F3204" i="2"/>
  <c r="H3204" i="2" s="1"/>
  <c r="I3204" i="2" s="1"/>
  <c r="J3204" i="2" s="1"/>
  <c r="K3204" i="2" s="1"/>
  <c r="F1801" i="2"/>
  <c r="H1801" i="2" s="1"/>
  <c r="I1801" i="2" s="1"/>
  <c r="J1801" i="2" s="1"/>
  <c r="K1801" i="2" s="1"/>
  <c r="F2681" i="2"/>
  <c r="H2681" i="2" s="1"/>
  <c r="I2681" i="2" s="1"/>
  <c r="J2681" i="2" s="1"/>
  <c r="K2681" i="2" s="1"/>
  <c r="F2033" i="2"/>
  <c r="H2033" i="2" s="1"/>
  <c r="I2033" i="2" s="1"/>
  <c r="J2033" i="2" s="1"/>
  <c r="K2033" i="2" s="1"/>
  <c r="F3049" i="2"/>
  <c r="H3049" i="2" s="1"/>
  <c r="I3049" i="2" s="1"/>
  <c r="J3049" i="2" s="1"/>
  <c r="K3049" i="2" s="1"/>
  <c r="F1822" i="2"/>
  <c r="H1822" i="2" s="1"/>
  <c r="I1822" i="2" s="1"/>
  <c r="J1822" i="2" s="1"/>
  <c r="K1822" i="2" s="1"/>
  <c r="F1710" i="2"/>
  <c r="H1710" i="2" s="1"/>
  <c r="I1710" i="2" s="1"/>
  <c r="J1710" i="2" s="1"/>
  <c r="K1710" i="2" s="1"/>
  <c r="F3736" i="2"/>
  <c r="H3736" i="2" s="1"/>
  <c r="I3736" i="2" s="1"/>
  <c r="J3736" i="2" s="1"/>
  <c r="K3736" i="2" s="1"/>
  <c r="F2322" i="2"/>
  <c r="H2322" i="2" s="1"/>
  <c r="I2322" i="2" s="1"/>
  <c r="J2322" i="2" s="1"/>
  <c r="K2322" i="2" s="1"/>
  <c r="F2478" i="2"/>
  <c r="H2478" i="2" s="1"/>
  <c r="I2478" i="2" s="1"/>
  <c r="J2478" i="2" s="1"/>
  <c r="K2478" i="2" s="1"/>
  <c r="F3550" i="2"/>
  <c r="H3550" i="2" s="1"/>
  <c r="I3550" i="2" s="1"/>
  <c r="J3550" i="2" s="1"/>
  <c r="K3550" i="2" s="1"/>
  <c r="F3118" i="2"/>
  <c r="H3118" i="2" s="1"/>
  <c r="I3118" i="2" s="1"/>
  <c r="J3118" i="2" s="1"/>
  <c r="K3118" i="2" s="1"/>
  <c r="H2750" i="2"/>
  <c r="I2750" i="2" s="1"/>
  <c r="J2750" i="2" s="1"/>
  <c r="K2750" i="2" s="1"/>
  <c r="F2750" i="2"/>
  <c r="F3198" i="2"/>
  <c r="H3198" i="2" s="1"/>
  <c r="I3198" i="2" s="1"/>
  <c r="J3198" i="2" s="1"/>
  <c r="K3198" i="2" s="1"/>
  <c r="F2674" i="2"/>
  <c r="H2674" i="2" s="1"/>
  <c r="I2674" i="2" s="1"/>
  <c r="J2674" i="2" s="1"/>
  <c r="K2674" i="2" s="1"/>
  <c r="F2390" i="2"/>
  <c r="H2390" i="2" s="1"/>
  <c r="I2390" i="2" s="1"/>
  <c r="J2390" i="2" s="1"/>
  <c r="K2390" i="2" s="1"/>
  <c r="F2894" i="2"/>
  <c r="H2894" i="2" s="1"/>
  <c r="I2894" i="2" s="1"/>
  <c r="J2894" i="2" s="1"/>
  <c r="K2894" i="2" s="1"/>
  <c r="F2071" i="2"/>
  <c r="H2071" i="2" s="1"/>
  <c r="I2071" i="2" s="1"/>
  <c r="J2071" i="2" s="1"/>
  <c r="K2071" i="2" s="1"/>
  <c r="F1739" i="2"/>
  <c r="H1739" i="2" s="1"/>
  <c r="I1739" i="2" s="1"/>
  <c r="J1739" i="2" s="1"/>
  <c r="K1739" i="2" s="1"/>
  <c r="F2829" i="2"/>
  <c r="H2829" i="2" s="1"/>
  <c r="I2829" i="2" s="1"/>
  <c r="J2829" i="2" s="1"/>
  <c r="K2829" i="2" s="1"/>
  <c r="F2471" i="2"/>
  <c r="H2471" i="2" s="1"/>
  <c r="I2471" i="2" s="1"/>
  <c r="J2471" i="2" s="1"/>
  <c r="K2471" i="2" s="1"/>
  <c r="F2148" i="2"/>
  <c r="H2148" i="2" s="1"/>
  <c r="I2148" i="2" s="1"/>
  <c r="J2148" i="2" s="1"/>
  <c r="K2148" i="2" s="1"/>
  <c r="F2692" i="2"/>
  <c r="H2692" i="2" s="1"/>
  <c r="I2692" i="2" s="1"/>
  <c r="J2692" i="2" s="1"/>
  <c r="K2692" i="2" s="1"/>
  <c r="F1825" i="2"/>
  <c r="H1825" i="2" s="1"/>
  <c r="I1825" i="2" s="1"/>
  <c r="J1825" i="2" s="1"/>
  <c r="K1825" i="2" s="1"/>
  <c r="F1730" i="2"/>
  <c r="H1730" i="2" s="1"/>
  <c r="I1730" i="2" s="1"/>
  <c r="J1730" i="2" s="1"/>
  <c r="K1730" i="2" s="1"/>
  <c r="F2233" i="2"/>
  <c r="H2233" i="2" s="1"/>
  <c r="I2233" i="2" s="1"/>
  <c r="J2233" i="2" s="1"/>
  <c r="K2233" i="2" s="1"/>
  <c r="F1993" i="2"/>
  <c r="H1993" i="2" s="1"/>
  <c r="I1993" i="2" s="1"/>
  <c r="J1993" i="2" s="1"/>
  <c r="K1993" i="2" s="1"/>
  <c r="F2708" i="2"/>
  <c r="H2708" i="2" s="1"/>
  <c r="I2708" i="2" s="1"/>
  <c r="J2708" i="2" s="1"/>
  <c r="K2708" i="2" s="1"/>
  <c r="F2225" i="2"/>
  <c r="H2225" i="2" s="1"/>
  <c r="I2225" i="2" s="1"/>
  <c r="J2225" i="2" s="1"/>
  <c r="K2225" i="2" s="1"/>
  <c r="F2405" i="2"/>
  <c r="H2405" i="2" s="1"/>
  <c r="I2405" i="2" s="1"/>
  <c r="J2405" i="2" s="1"/>
  <c r="K2405" i="2" s="1"/>
  <c r="F2073" i="2"/>
  <c r="H2073" i="2" s="1"/>
  <c r="I2073" i="2" s="1"/>
  <c r="J2073" i="2" s="1"/>
  <c r="K2073" i="2" s="1"/>
  <c r="F3172" i="2"/>
  <c r="H3172" i="2" s="1"/>
  <c r="I3172" i="2" s="1"/>
  <c r="J3172" i="2" s="1"/>
  <c r="K3172" i="2" s="1"/>
  <c r="F2037" i="2"/>
  <c r="H2037" i="2" s="1"/>
  <c r="I2037" i="2" s="1"/>
  <c r="J2037" i="2" s="1"/>
  <c r="K2037" i="2" s="1"/>
  <c r="F2601" i="2"/>
  <c r="H2601" i="2" s="1"/>
  <c r="I2601" i="2" s="1"/>
  <c r="J2601" i="2" s="1"/>
  <c r="K2601" i="2" s="1"/>
  <c r="F3127" i="2"/>
  <c r="H3127" i="2" s="1"/>
  <c r="I3127" i="2" s="1"/>
  <c r="J3127" i="2" s="1"/>
  <c r="K3127" i="2" s="1"/>
  <c r="F1742" i="2"/>
  <c r="H1742" i="2" s="1"/>
  <c r="I1742" i="2" s="1"/>
  <c r="J1742" i="2" s="1"/>
  <c r="K1742" i="2" s="1"/>
  <c r="F2245" i="2"/>
  <c r="H2245" i="2" s="1"/>
  <c r="I2245" i="2" s="1"/>
  <c r="J2245" i="2" s="1"/>
  <c r="K2245" i="2" s="1"/>
  <c r="F2510" i="2"/>
  <c r="H2510" i="2" s="1"/>
  <c r="I2510" i="2" s="1"/>
  <c r="J2510" i="2" s="1"/>
  <c r="K2510" i="2" s="1"/>
  <c r="F1922" i="2"/>
  <c r="H1922" i="2" s="1"/>
  <c r="I1922" i="2" s="1"/>
  <c r="J1922" i="2" s="1"/>
  <c r="K1922" i="2" s="1"/>
  <c r="F1894" i="2"/>
  <c r="H1894" i="2" s="1"/>
  <c r="I1894" i="2" s="1"/>
  <c r="J1894" i="2" s="1"/>
  <c r="K1894" i="2" s="1"/>
  <c r="F1950" i="2"/>
  <c r="H1950" i="2" s="1"/>
  <c r="I1950" i="2" s="1"/>
  <c r="J1950" i="2" s="1"/>
  <c r="K1950" i="2" s="1"/>
  <c r="F2142" i="2"/>
  <c r="H2142" i="2" s="1"/>
  <c r="I2142" i="2" s="1"/>
  <c r="J2142" i="2" s="1"/>
  <c r="K2142" i="2" s="1"/>
  <c r="F1627" i="2"/>
  <c r="H1627" i="2" s="1"/>
  <c r="I1627" i="2" s="1"/>
  <c r="J1627" i="2" s="1"/>
  <c r="K1627" i="2" s="1"/>
  <c r="F2642" i="2"/>
  <c r="H2642" i="2" s="1"/>
  <c r="I2642" i="2" s="1"/>
  <c r="J2642" i="2" s="1"/>
  <c r="K2642" i="2" s="1"/>
  <c r="F2358" i="2"/>
  <c r="H2358" i="2" s="1"/>
  <c r="I2358" i="2" s="1"/>
  <c r="J2358" i="2" s="1"/>
  <c r="K2358" i="2" s="1"/>
  <c r="F2990" i="2"/>
  <c r="H2990" i="2" s="1"/>
  <c r="I2990" i="2" s="1"/>
  <c r="J2990" i="2" s="1"/>
  <c r="K2990" i="2" s="1"/>
  <c r="F1771" i="2"/>
  <c r="H1771" i="2" s="1"/>
  <c r="I1771" i="2" s="1"/>
  <c r="J1771" i="2" s="1"/>
  <c r="K1771" i="2" s="1"/>
  <c r="F2198" i="2"/>
  <c r="H2198" i="2" s="1"/>
  <c r="I2198" i="2" s="1"/>
  <c r="J2198" i="2" s="1"/>
  <c r="K2198" i="2" s="1"/>
  <c r="F2859" i="2"/>
  <c r="H2859" i="2" s="1"/>
  <c r="I2859" i="2" s="1"/>
  <c r="J2859" i="2" s="1"/>
  <c r="K2859" i="2" s="1"/>
  <c r="F2494" i="2"/>
  <c r="H2494" i="2" s="1"/>
  <c r="I2494" i="2" s="1"/>
  <c r="J2494" i="2" s="1"/>
  <c r="K2494" i="2" s="1"/>
  <c r="F2766" i="2"/>
  <c r="H2766" i="2" s="1"/>
  <c r="I2766" i="2" s="1"/>
  <c r="J2766" i="2" s="1"/>
  <c r="K2766" i="2" s="1"/>
  <c r="F2199" i="2"/>
  <c r="H2199" i="2" s="1"/>
  <c r="I2199" i="2" s="1"/>
  <c r="J2199" i="2" s="1"/>
  <c r="K2199" i="2" s="1"/>
  <c r="F1611" i="2"/>
  <c r="H1611" i="2" s="1"/>
  <c r="I1611" i="2" s="1"/>
  <c r="J1611" i="2" s="1"/>
  <c r="K1611" i="2" s="1"/>
  <c r="F3187" i="2"/>
  <c r="H3187" i="2" s="1"/>
  <c r="I3187" i="2" s="1"/>
  <c r="J3187" i="2" s="1"/>
  <c r="K3187" i="2" s="1"/>
  <c r="F2407" i="2"/>
  <c r="H2407" i="2" s="1"/>
  <c r="I2407" i="2" s="1"/>
  <c r="J2407" i="2" s="1"/>
  <c r="K2407" i="2" s="1"/>
  <c r="F2331" i="2"/>
  <c r="H2331" i="2" s="1"/>
  <c r="I2331" i="2" s="1"/>
  <c r="J2331" i="2" s="1"/>
  <c r="K2331" i="2" s="1"/>
  <c r="F2374" i="2"/>
  <c r="H2374" i="2" s="1"/>
  <c r="I2374" i="2" s="1"/>
  <c r="J2374" i="2" s="1"/>
  <c r="K2374" i="2" s="1"/>
  <c r="F2551" i="2"/>
  <c r="H2551" i="2" s="1"/>
  <c r="I2551" i="2" s="1"/>
  <c r="J2551" i="2" s="1"/>
  <c r="K2551" i="2" s="1"/>
  <c r="F3946" i="2"/>
  <c r="H3946" i="2" s="1"/>
  <c r="I3946" i="2" s="1"/>
  <c r="J3946" i="2" s="1"/>
  <c r="K3946" i="2" s="1"/>
  <c r="F3525" i="2"/>
  <c r="H3525" i="2" s="1"/>
  <c r="I3525" i="2" s="1"/>
  <c r="J3525" i="2" s="1"/>
  <c r="K3525" i="2" s="1"/>
  <c r="F3420" i="2"/>
  <c r="H3420" i="2" s="1"/>
  <c r="I3420" i="2" s="1"/>
  <c r="J3420" i="2" s="1"/>
  <c r="K3420" i="2" s="1"/>
  <c r="F3994" i="2"/>
  <c r="H3994" i="2" s="1"/>
  <c r="I3994" i="2" s="1"/>
  <c r="J3994" i="2" s="1"/>
  <c r="K3994" i="2" s="1"/>
  <c r="F3526" i="2"/>
  <c r="H3526" i="2" s="1"/>
  <c r="I3526" i="2" s="1"/>
  <c r="J3526" i="2" s="1"/>
  <c r="K3526" i="2" s="1"/>
  <c r="F3965" i="2"/>
  <c r="H3965" i="2" s="1"/>
  <c r="I3965" i="2" s="1"/>
  <c r="J3965" i="2" s="1"/>
  <c r="K3965" i="2" s="1"/>
  <c r="F3325" i="2"/>
  <c r="H3325" i="2" s="1"/>
  <c r="I3325" i="2" s="1"/>
  <c r="J3325" i="2" s="1"/>
  <c r="K3325" i="2" s="1"/>
  <c r="F3707" i="2"/>
  <c r="H3707" i="2" s="1"/>
  <c r="I3707" i="2" s="1"/>
  <c r="J3707" i="2" s="1"/>
  <c r="K3707" i="2" s="1"/>
  <c r="F3447" i="2"/>
  <c r="H3447" i="2" s="1"/>
  <c r="I3447" i="2" s="1"/>
  <c r="J3447" i="2" s="1"/>
  <c r="K3447" i="2" s="1"/>
  <c r="F4012" i="2"/>
  <c r="H4012" i="2" s="1"/>
  <c r="I4012" i="2" s="1"/>
  <c r="J4012" i="2" s="1"/>
  <c r="K4012" i="2" s="1"/>
  <c r="F3659" i="2"/>
  <c r="H3659" i="2" s="1"/>
  <c r="I3659" i="2" s="1"/>
  <c r="J3659" i="2" s="1"/>
  <c r="K3659" i="2" s="1"/>
  <c r="F3945" i="2"/>
  <c r="H3945" i="2" s="1"/>
  <c r="I3945" i="2" s="1"/>
  <c r="J3945" i="2" s="1"/>
  <c r="K3945" i="2" s="1"/>
  <c r="F2937" i="2"/>
  <c r="H2937" i="2" s="1"/>
  <c r="I2937" i="2" s="1"/>
  <c r="J2937" i="2" s="1"/>
  <c r="K2937" i="2" s="1"/>
  <c r="F3692" i="2"/>
  <c r="H3692" i="2" s="1"/>
  <c r="I3692" i="2" s="1"/>
  <c r="J3692" i="2" s="1"/>
  <c r="K3692" i="2" s="1"/>
  <c r="F3732" i="2"/>
  <c r="H3732" i="2" s="1"/>
  <c r="I3732" i="2" s="1"/>
  <c r="J3732" i="2" s="1"/>
  <c r="K3732" i="2" s="1"/>
  <c r="F3916" i="2"/>
  <c r="H3916" i="2" s="1"/>
  <c r="I3916" i="2" s="1"/>
  <c r="J3916" i="2" s="1"/>
  <c r="K3916" i="2" s="1"/>
  <c r="F3498" i="2"/>
  <c r="H3498" i="2" s="1"/>
  <c r="I3498" i="2" s="1"/>
  <c r="J3498" i="2" s="1"/>
  <c r="K3498" i="2" s="1"/>
  <c r="F2777" i="2"/>
  <c r="H2777" i="2" s="1"/>
  <c r="I2777" i="2" s="1"/>
  <c r="J2777" i="2" s="1"/>
  <c r="K2777" i="2" s="1"/>
  <c r="F3583" i="2"/>
  <c r="H3583" i="2" s="1"/>
  <c r="I3583" i="2" s="1"/>
  <c r="J3583" i="2" s="1"/>
  <c r="K3583" i="2" s="1"/>
  <c r="F2902" i="2"/>
  <c r="H2902" i="2" s="1"/>
  <c r="I2902" i="2" s="1"/>
  <c r="J2902" i="2" s="1"/>
  <c r="K2902" i="2" s="1"/>
  <c r="F3405" i="2"/>
  <c r="H3405" i="2" s="1"/>
  <c r="I3405" i="2" s="1"/>
  <c r="J3405" i="2" s="1"/>
  <c r="K3405" i="2" s="1"/>
  <c r="F2873" i="2"/>
  <c r="H2873" i="2" s="1"/>
  <c r="I2873" i="2" s="1"/>
  <c r="J2873" i="2" s="1"/>
  <c r="K2873" i="2" s="1"/>
  <c r="F3081" i="2"/>
  <c r="H3081" i="2" s="1"/>
  <c r="I3081" i="2" s="1"/>
  <c r="J3081" i="2" s="1"/>
  <c r="K3081" i="2" s="1"/>
  <c r="F3682" i="2"/>
  <c r="H3682" i="2" s="1"/>
  <c r="I3682" i="2" s="1"/>
  <c r="J3682" i="2" s="1"/>
  <c r="K3682" i="2" s="1"/>
  <c r="F3502" i="2"/>
  <c r="H3502" i="2" s="1"/>
  <c r="I3502" i="2" s="1"/>
  <c r="J3502" i="2" s="1"/>
  <c r="K3502" i="2" s="1"/>
  <c r="F3179" i="2"/>
  <c r="H3179" i="2" s="1"/>
  <c r="I3179" i="2" s="1"/>
  <c r="J3179" i="2" s="1"/>
  <c r="K3179" i="2" s="1"/>
  <c r="F3356" i="2"/>
  <c r="H3356" i="2" s="1"/>
  <c r="I3356" i="2" s="1"/>
  <c r="J3356" i="2" s="1"/>
  <c r="K3356" i="2" s="1"/>
  <c r="F3077" i="2"/>
  <c r="H3077" i="2" s="1"/>
  <c r="I3077" i="2" s="1"/>
  <c r="J3077" i="2" s="1"/>
  <c r="K3077" i="2" s="1"/>
  <c r="F3572" i="2"/>
  <c r="H3572" i="2" s="1"/>
  <c r="I3572" i="2" s="1"/>
  <c r="J3572" i="2" s="1"/>
  <c r="K3572" i="2" s="1"/>
  <c r="F3311" i="2"/>
  <c r="H3311" i="2" s="1"/>
  <c r="I3311" i="2" s="1"/>
  <c r="J3311" i="2" s="1"/>
  <c r="K3311" i="2" s="1"/>
  <c r="F3467" i="2"/>
  <c r="H3467" i="2" s="1"/>
  <c r="I3467" i="2" s="1"/>
  <c r="J3467" i="2" s="1"/>
  <c r="K3467" i="2" s="1"/>
  <c r="F3716" i="2"/>
  <c r="H3716" i="2" s="1"/>
  <c r="I3716" i="2" s="1"/>
  <c r="J3716" i="2" s="1"/>
  <c r="K3716" i="2" s="1"/>
  <c r="F3254" i="2"/>
  <c r="H3254" i="2" s="1"/>
  <c r="I3254" i="2" s="1"/>
  <c r="J3254" i="2" s="1"/>
  <c r="K3254" i="2" s="1"/>
  <c r="F2834" i="2"/>
  <c r="H2834" i="2" s="1"/>
  <c r="I2834" i="2" s="1"/>
  <c r="J2834" i="2" s="1"/>
  <c r="K2834" i="2" s="1"/>
  <c r="F3245" i="2"/>
  <c r="H3245" i="2" s="1"/>
  <c r="I3245" i="2" s="1"/>
  <c r="J3245" i="2" s="1"/>
  <c r="K3245" i="2" s="1"/>
  <c r="F2987" i="2"/>
  <c r="H2987" i="2" s="1"/>
  <c r="I2987" i="2" s="1"/>
  <c r="J2987" i="2" s="1"/>
  <c r="K2987" i="2" s="1"/>
  <c r="F4094" i="2"/>
  <c r="H4094" i="2" s="1"/>
  <c r="I4094" i="2" s="1"/>
  <c r="J4094" i="2" s="1"/>
  <c r="K4094" i="2" s="1"/>
  <c r="F3451" i="2"/>
  <c r="H3451" i="2" s="1"/>
  <c r="I3451" i="2" s="1"/>
  <c r="J3451" i="2" s="1"/>
  <c r="K3451" i="2" s="1"/>
  <c r="F3603" i="2"/>
  <c r="H3603" i="2" s="1"/>
  <c r="I3603" i="2" s="1"/>
  <c r="J3603" i="2" s="1"/>
  <c r="K3603" i="2" s="1"/>
  <c r="F3176" i="2"/>
  <c r="H3176" i="2" s="1"/>
  <c r="I3176" i="2" s="1"/>
  <c r="J3176" i="2" s="1"/>
  <c r="K3176" i="2" s="1"/>
  <c r="F3918" i="2"/>
  <c r="H3918" i="2" s="1"/>
  <c r="I3918" i="2" s="1"/>
  <c r="J3918" i="2" s="1"/>
  <c r="K3918" i="2" s="1"/>
  <c r="F2866" i="2"/>
  <c r="H2866" i="2" s="1"/>
  <c r="I2866" i="2" s="1"/>
  <c r="J2866" i="2" s="1"/>
  <c r="K2866" i="2" s="1"/>
  <c r="F3588" i="2"/>
  <c r="H3588" i="2" s="1"/>
  <c r="I3588" i="2" s="1"/>
  <c r="J3588" i="2" s="1"/>
  <c r="K3588" i="2" s="1"/>
  <c r="F2818" i="2"/>
  <c r="H2818" i="2" s="1"/>
  <c r="I2818" i="2" s="1"/>
  <c r="J2818" i="2" s="1"/>
  <c r="K2818" i="2" s="1"/>
  <c r="F3832" i="2"/>
  <c r="H3832" i="2" s="1"/>
  <c r="I3832" i="2" s="1"/>
  <c r="J3832" i="2" s="1"/>
  <c r="K3832" i="2" s="1"/>
  <c r="F3855" i="2"/>
  <c r="H3855" i="2" s="1"/>
  <c r="I3855" i="2" s="1"/>
  <c r="J3855" i="2" s="1"/>
  <c r="K3855" i="2" s="1"/>
  <c r="F2751" i="2"/>
  <c r="H2751" i="2" s="1"/>
  <c r="I2751" i="2" s="1"/>
  <c r="J2751" i="2" s="1"/>
  <c r="K2751" i="2" s="1"/>
  <c r="F2761" i="2"/>
  <c r="H2761" i="2" s="1"/>
  <c r="I2761" i="2" s="1"/>
  <c r="J2761" i="2" s="1"/>
  <c r="K2761" i="2" s="1"/>
  <c r="F3504" i="2"/>
  <c r="H3504" i="2" s="1"/>
  <c r="I3504" i="2" s="1"/>
  <c r="J3504" i="2" s="1"/>
  <c r="K3504" i="2" s="1"/>
  <c r="F3249" i="2"/>
  <c r="H3249" i="2" s="1"/>
  <c r="I3249" i="2" s="1"/>
  <c r="J3249" i="2" s="1"/>
  <c r="K3249" i="2" s="1"/>
  <c r="F2934" i="2"/>
  <c r="H2934" i="2" s="1"/>
  <c r="I2934" i="2" s="1"/>
  <c r="J2934" i="2" s="1"/>
  <c r="K2934" i="2" s="1"/>
  <c r="F3303" i="2"/>
  <c r="H3303" i="2" s="1"/>
  <c r="I3303" i="2" s="1"/>
  <c r="J3303" i="2" s="1"/>
  <c r="K3303" i="2" s="1"/>
  <c r="F3721" i="2"/>
  <c r="H3721" i="2" s="1"/>
  <c r="I3721" i="2" s="1"/>
  <c r="J3721" i="2" s="1"/>
  <c r="K3721" i="2" s="1"/>
  <c r="F3958" i="2"/>
  <c r="H3958" i="2" s="1"/>
  <c r="I3958" i="2" s="1"/>
  <c r="J3958" i="2" s="1"/>
  <c r="K3958" i="2" s="1"/>
  <c r="F3775" i="2"/>
  <c r="H3775" i="2" s="1"/>
  <c r="I3775" i="2" s="1"/>
  <c r="J3775" i="2" s="1"/>
  <c r="K3775" i="2" s="1"/>
  <c r="F3913" i="2"/>
  <c r="H3913" i="2" s="1"/>
  <c r="I3913" i="2" s="1"/>
  <c r="J3913" i="2" s="1"/>
  <c r="K3913" i="2" s="1"/>
  <c r="F3399" i="2"/>
  <c r="H3399" i="2" s="1"/>
  <c r="I3399" i="2" s="1"/>
  <c r="J3399" i="2" s="1"/>
  <c r="K3399" i="2" s="1"/>
  <c r="F3765" i="2"/>
  <c r="H3765" i="2"/>
  <c r="I3765" i="2" s="1"/>
  <c r="J3765" i="2" s="1"/>
  <c r="K3765" i="2" s="1"/>
  <c r="F4057" i="2"/>
  <c r="H4057" i="2" s="1"/>
  <c r="I4057" i="2" s="1"/>
  <c r="J4057" i="2" s="1"/>
  <c r="K4057" i="2" s="1"/>
  <c r="F3348" i="2"/>
  <c r="H3348" i="2" s="1"/>
  <c r="I3348" i="2" s="1"/>
  <c r="J3348" i="2" s="1"/>
  <c r="K3348" i="2" s="1"/>
  <c r="F3233" i="2"/>
  <c r="H3233" i="2" s="1"/>
  <c r="I3233" i="2" s="1"/>
  <c r="J3233" i="2" s="1"/>
  <c r="K3233" i="2" s="1"/>
  <c r="F3493" i="2"/>
  <c r="H3493" i="2" s="1"/>
  <c r="I3493" i="2" s="1"/>
  <c r="J3493" i="2" s="1"/>
  <c r="K3493" i="2" s="1"/>
  <c r="F3410" i="2"/>
  <c r="H3410" i="2" s="1"/>
  <c r="I3410" i="2" s="1"/>
  <c r="J3410" i="2" s="1"/>
  <c r="K3410" i="2" s="1"/>
  <c r="F3163" i="2"/>
  <c r="H3163" i="2" s="1"/>
  <c r="I3163" i="2" s="1"/>
  <c r="J3163" i="2" s="1"/>
  <c r="K3163" i="2" s="1"/>
  <c r="F3642" i="2"/>
  <c r="H3642" i="2" s="1"/>
  <c r="I3642" i="2" s="1"/>
  <c r="J3642" i="2" s="1"/>
  <c r="K3642" i="2" s="1"/>
  <c r="F3122" i="2"/>
  <c r="H3122" i="2" s="1"/>
  <c r="I3122" i="2" s="1"/>
  <c r="J3122" i="2" s="1"/>
  <c r="K3122" i="2" s="1"/>
  <c r="F3537" i="2"/>
  <c r="H3537" i="2" s="1"/>
  <c r="I3537" i="2" s="1"/>
  <c r="J3537" i="2" s="1"/>
  <c r="K3537" i="2" s="1"/>
  <c r="F2828" i="2"/>
  <c r="H2828" i="2" s="1"/>
  <c r="I2828" i="2" s="1"/>
  <c r="J2828" i="2" s="1"/>
  <c r="K2828" i="2" s="1"/>
  <c r="F2745" i="2"/>
  <c r="H2745" i="2" s="1"/>
  <c r="I2745" i="2" s="1"/>
  <c r="J2745" i="2" s="1"/>
  <c r="K2745" i="2" s="1"/>
  <c r="F2847" i="2"/>
  <c r="H2847" i="2" s="1"/>
  <c r="I2847" i="2" s="1"/>
  <c r="J2847" i="2" s="1"/>
  <c r="K2847" i="2" s="1"/>
  <c r="F2076" i="2"/>
  <c r="H2076" i="2" s="1"/>
  <c r="I2076" i="2" s="1"/>
  <c r="J2076" i="2" s="1"/>
  <c r="K2076" i="2" s="1"/>
  <c r="F3117" i="2"/>
  <c r="H3117" i="2" s="1"/>
  <c r="I3117" i="2" s="1"/>
  <c r="J3117" i="2" s="1"/>
  <c r="K3117" i="2" s="1"/>
  <c r="F2315" i="2"/>
  <c r="H2315" i="2" s="1"/>
  <c r="I2315" i="2" s="1"/>
  <c r="J2315" i="2" s="1"/>
  <c r="K2315" i="2" s="1"/>
  <c r="F2251" i="2"/>
  <c r="H2251" i="2" s="1"/>
  <c r="I2251" i="2" s="1"/>
  <c r="J2251" i="2" s="1"/>
  <c r="K2251" i="2" s="1"/>
  <c r="F1992" i="2"/>
  <c r="H1992" i="2" s="1"/>
  <c r="I1992" i="2" s="1"/>
  <c r="J1992" i="2" s="1"/>
  <c r="K1992" i="2" s="1"/>
  <c r="F1928" i="2"/>
  <c r="H1928" i="2" s="1"/>
  <c r="I1928" i="2" s="1"/>
  <c r="J1928" i="2" s="1"/>
  <c r="K1928" i="2" s="1"/>
  <c r="F2492" i="2"/>
  <c r="H2492" i="2" s="1"/>
  <c r="I2492" i="2" s="1"/>
  <c r="J2492" i="2" s="1"/>
  <c r="K2492" i="2" s="1"/>
  <c r="F2714" i="2"/>
  <c r="H2714" i="2" s="1"/>
  <c r="I2714" i="2" s="1"/>
  <c r="J2714" i="2" s="1"/>
  <c r="K2714" i="2" s="1"/>
  <c r="F3015" i="2"/>
  <c r="H3015" i="2" s="1"/>
  <c r="I3015" i="2" s="1"/>
  <c r="J3015" i="2" s="1"/>
  <c r="K3015" i="2" s="1"/>
  <c r="F1961" i="2"/>
  <c r="H1961" i="2" s="1"/>
  <c r="I1961" i="2" s="1"/>
  <c r="J1961" i="2" s="1"/>
  <c r="K1961" i="2" s="1"/>
  <c r="F2660" i="2"/>
  <c r="H2660" i="2" s="1"/>
  <c r="I2660" i="2" s="1"/>
  <c r="J2660" i="2" s="1"/>
  <c r="K2660" i="2" s="1"/>
  <c r="F1913" i="2"/>
  <c r="H1913" i="2" s="1"/>
  <c r="I1913" i="2" s="1"/>
  <c r="J1913" i="2" s="1"/>
  <c r="K1913" i="2" s="1"/>
  <c r="F2088" i="2"/>
  <c r="H2088" i="2" s="1"/>
  <c r="I2088" i="2" s="1"/>
  <c r="J2088" i="2" s="1"/>
  <c r="K2088" i="2" s="1"/>
  <c r="F1756" i="2"/>
  <c r="H1756" i="2" s="1"/>
  <c r="I1756" i="2" s="1"/>
  <c r="J1756" i="2" s="1"/>
  <c r="K1756" i="2" s="1"/>
  <c r="F1877" i="2"/>
  <c r="H1877" i="2" s="1"/>
  <c r="I1877" i="2" s="1"/>
  <c r="J1877" i="2" s="1"/>
  <c r="K1877" i="2" s="1"/>
  <c r="F3181" i="2"/>
  <c r="H3181" i="2" s="1"/>
  <c r="I3181" i="2" s="1"/>
  <c r="J3181" i="2" s="1"/>
  <c r="K3181" i="2" s="1"/>
  <c r="F2244" i="2"/>
  <c r="H2244" i="2" s="1"/>
  <c r="I2244" i="2" s="1"/>
  <c r="J2244" i="2" s="1"/>
  <c r="K2244" i="2" s="1"/>
  <c r="F3217" i="2"/>
  <c r="H3217" i="2" s="1"/>
  <c r="I3217" i="2" s="1"/>
  <c r="J3217" i="2" s="1"/>
  <c r="K3217" i="2" s="1"/>
  <c r="F1729" i="2"/>
  <c r="H1729" i="2" s="1"/>
  <c r="I1729" i="2" s="1"/>
  <c r="J1729" i="2" s="1"/>
  <c r="K1729" i="2" s="1"/>
  <c r="F1921" i="2"/>
  <c r="H1921" i="2" s="1"/>
  <c r="I1921" i="2" s="1"/>
  <c r="J1921" i="2" s="1"/>
  <c r="K1921" i="2" s="1"/>
  <c r="F3044" i="2"/>
  <c r="H3044" i="2" s="1"/>
  <c r="I3044" i="2" s="1"/>
  <c r="J3044" i="2" s="1"/>
  <c r="K3044" i="2" s="1"/>
  <c r="F2421" i="2"/>
  <c r="H2421" i="2" s="1"/>
  <c r="I2421" i="2" s="1"/>
  <c r="J2421" i="2" s="1"/>
  <c r="K2421" i="2" s="1"/>
  <c r="F1622" i="2"/>
  <c r="H1622" i="2" s="1"/>
  <c r="I1622" i="2" s="1"/>
  <c r="J1622" i="2" s="1"/>
  <c r="K1622" i="2" s="1"/>
  <c r="F3188" i="2"/>
  <c r="H3188" i="2" s="1"/>
  <c r="I3188" i="2" s="1"/>
  <c r="J3188" i="2" s="1"/>
  <c r="K3188" i="2" s="1"/>
  <c r="F2126" i="2"/>
  <c r="H2126" i="2" s="1"/>
  <c r="I2126" i="2" s="1"/>
  <c r="J2126" i="2" s="1"/>
  <c r="K2126" i="2" s="1"/>
  <c r="F2617" i="2"/>
  <c r="H2617" i="2" s="1"/>
  <c r="I2617" i="2" s="1"/>
  <c r="J2617" i="2" s="1"/>
  <c r="K2617" i="2" s="1"/>
  <c r="F1758" i="2"/>
  <c r="H1758" i="2" s="1"/>
  <c r="I1758" i="2" s="1"/>
  <c r="J1758" i="2" s="1"/>
  <c r="K1758" i="2" s="1"/>
  <c r="F2526" i="2"/>
  <c r="H2526" i="2" s="1"/>
  <c r="I2526" i="2" s="1"/>
  <c r="J2526" i="2" s="1"/>
  <c r="K2526" i="2" s="1"/>
  <c r="F2511" i="2"/>
  <c r="H2511" i="2" s="1"/>
  <c r="I2511" i="2" s="1"/>
  <c r="J2511" i="2" s="1"/>
  <c r="K2511" i="2" s="1"/>
  <c r="F3222" i="2"/>
  <c r="H3222" i="2" s="1"/>
  <c r="I3222" i="2" s="1"/>
  <c r="J3222" i="2" s="1"/>
  <c r="K3222" i="2" s="1"/>
  <c r="F1761" i="2"/>
  <c r="H1761" i="2" s="1"/>
  <c r="I1761" i="2" s="1"/>
  <c r="J1761" i="2" s="1"/>
  <c r="K1761" i="2" s="1"/>
  <c r="F1685" i="2"/>
  <c r="H1685" i="2" s="1"/>
  <c r="I1685" i="2" s="1"/>
  <c r="J1685" i="2" s="1"/>
  <c r="K1685" i="2" s="1"/>
  <c r="F2280" i="2"/>
  <c r="H2280" i="2" s="1"/>
  <c r="I2280" i="2" s="1"/>
  <c r="J2280" i="2" s="1"/>
  <c r="K2280" i="2" s="1"/>
  <c r="F2460" i="2"/>
  <c r="H2460" i="2" s="1"/>
  <c r="I2460" i="2" s="1"/>
  <c r="J2460" i="2" s="1"/>
  <c r="K2460" i="2" s="1"/>
  <c r="F3253" i="2"/>
  <c r="H3253" i="2" s="1"/>
  <c r="I3253" i="2" s="1"/>
  <c r="J3253" i="2" s="1"/>
  <c r="K3253" i="2" s="1"/>
  <c r="F1601" i="2"/>
  <c r="H1601" i="2" s="1"/>
  <c r="I1601" i="2" s="1"/>
  <c r="J1601" i="2" s="1"/>
  <c r="K1601" i="2" s="1"/>
  <c r="F2360" i="2"/>
  <c r="H2360" i="2" s="1"/>
  <c r="I2360" i="2" s="1"/>
  <c r="J2360" i="2" s="1"/>
  <c r="K2360" i="2" s="1"/>
  <c r="F1833" i="2"/>
  <c r="H1833" i="2" s="1"/>
  <c r="I1833" i="2" s="1"/>
  <c r="J1833" i="2" s="1"/>
  <c r="K1833" i="2" s="1"/>
  <c r="F2068" i="2"/>
  <c r="H2068" i="2" s="1"/>
  <c r="I2068" i="2" s="1"/>
  <c r="J2068" i="2" s="1"/>
  <c r="K2068" i="2" s="1"/>
  <c r="F1797" i="2"/>
  <c r="H1797" i="2"/>
  <c r="I1797" i="2" s="1"/>
  <c r="J1797" i="2" s="1"/>
  <c r="K1797" i="2" s="1"/>
  <c r="F2300" i="2"/>
  <c r="H2300" i="2" s="1"/>
  <c r="I2300" i="2" s="1"/>
  <c r="J2300" i="2" s="1"/>
  <c r="K2300" i="2" s="1"/>
  <c r="F2887" i="2"/>
  <c r="H2887" i="2" s="1"/>
  <c r="I2887" i="2" s="1"/>
  <c r="J2887" i="2" s="1"/>
  <c r="K2887" i="2" s="1"/>
  <c r="F1697" i="2"/>
  <c r="H1697" i="2" s="1"/>
  <c r="I1697" i="2" s="1"/>
  <c r="J1697" i="2" s="1"/>
  <c r="K1697" i="2" s="1"/>
  <c r="F2273" i="2"/>
  <c r="H2273" i="2" s="1"/>
  <c r="I2273" i="2" s="1"/>
  <c r="J2273" i="2" s="1"/>
  <c r="K2273" i="2" s="1"/>
  <c r="F2197" i="2"/>
  <c r="H2197" i="2" s="1"/>
  <c r="I2197" i="2" s="1"/>
  <c r="J2197" i="2" s="1"/>
  <c r="K2197" i="2" s="1"/>
  <c r="F3095" i="2"/>
  <c r="H3095" i="2" s="1"/>
  <c r="I3095" i="2" s="1"/>
  <c r="J3095" i="2" s="1"/>
  <c r="K3095" i="2" s="1"/>
  <c r="F2417" i="2"/>
  <c r="H2417" i="2" s="1"/>
  <c r="I2417" i="2" s="1"/>
  <c r="J2417" i="2" s="1"/>
  <c r="K2417" i="2" s="1"/>
  <c r="F1646" i="2"/>
  <c r="H1646" i="2"/>
  <c r="I1646" i="2" s="1"/>
  <c r="J1646" i="2" s="1"/>
  <c r="K1646" i="2" s="1"/>
  <c r="F1826" i="2"/>
  <c r="H1826" i="2" s="1"/>
  <c r="I1826" i="2" s="1"/>
  <c r="J1826" i="2" s="1"/>
  <c r="K1826" i="2" s="1"/>
  <c r="F2585" i="2"/>
  <c r="H2585" i="2" s="1"/>
  <c r="I2585" i="2" s="1"/>
  <c r="J2585" i="2" s="1"/>
  <c r="K2585" i="2" s="1"/>
  <c r="F1790" i="2"/>
  <c r="H1790" i="2" s="1"/>
  <c r="I1790" i="2" s="1"/>
  <c r="J1790" i="2" s="1"/>
  <c r="K1790" i="2" s="1"/>
  <c r="F2549" i="2"/>
  <c r="H2549" i="2" s="1"/>
  <c r="I2549" i="2" s="1"/>
  <c r="J2549" i="2" s="1"/>
  <c r="K2549" i="2" s="1"/>
  <c r="F2833" i="2"/>
  <c r="H2833" i="2" s="1"/>
  <c r="I2833" i="2" s="1"/>
  <c r="J2833" i="2" s="1"/>
  <c r="K2833" i="2" s="1"/>
  <c r="F2257" i="2"/>
  <c r="H2257" i="2"/>
  <c r="I2257" i="2" s="1"/>
  <c r="J2257" i="2" s="1"/>
  <c r="K2257" i="2" s="1"/>
  <c r="F2254" i="2"/>
  <c r="H2254" i="2" s="1"/>
  <c r="I2254" i="2" s="1"/>
  <c r="J2254" i="2" s="1"/>
  <c r="K2254" i="2" s="1"/>
  <c r="F2489" i="2"/>
  <c r="H2489" i="2" s="1"/>
  <c r="I2489" i="2" s="1"/>
  <c r="J2489" i="2" s="1"/>
  <c r="K2489" i="2" s="1"/>
  <c r="F1638" i="2"/>
  <c r="H1638" i="2" s="1"/>
  <c r="I1638" i="2" s="1"/>
  <c r="J1638" i="2" s="1"/>
  <c r="K1638" i="2" s="1"/>
  <c r="F3041" i="2"/>
  <c r="H3041" i="2" s="1"/>
  <c r="I3041" i="2" s="1"/>
  <c r="J3041" i="2" s="1"/>
  <c r="K3041" i="2" s="1"/>
  <c r="F1886" i="2"/>
  <c r="H1886" i="2" s="1"/>
  <c r="I1886" i="2" s="1"/>
  <c r="J1886" i="2" s="1"/>
  <c r="K1886" i="2" s="1"/>
  <c r="F2462" i="2"/>
  <c r="H2462" i="2" s="1"/>
  <c r="I2462" i="2" s="1"/>
  <c r="J2462" i="2" s="1"/>
  <c r="K2462" i="2" s="1"/>
  <c r="F2386" i="2"/>
  <c r="H2386" i="2" s="1"/>
  <c r="I2386" i="2" s="1"/>
  <c r="J2386" i="2" s="1"/>
  <c r="K2386" i="2" s="1"/>
  <c r="F2102" i="2"/>
  <c r="H2102" i="2" s="1"/>
  <c r="I2102" i="2" s="1"/>
  <c r="J2102" i="2" s="1"/>
  <c r="K2102" i="2" s="1"/>
  <c r="F3139" i="2"/>
  <c r="H3139" i="2" s="1"/>
  <c r="I3139" i="2" s="1"/>
  <c r="J3139" i="2" s="1"/>
  <c r="K3139" i="2" s="1"/>
  <c r="F1835" i="2"/>
  <c r="H1835" i="2"/>
  <c r="I1835" i="2" s="1"/>
  <c r="J1835" i="2" s="1"/>
  <c r="K1835" i="2" s="1"/>
  <c r="F1750" i="2"/>
  <c r="H1750" i="2" s="1"/>
  <c r="I1750" i="2" s="1"/>
  <c r="J1750" i="2" s="1"/>
  <c r="K1750" i="2" s="1"/>
  <c r="F2771" i="2"/>
  <c r="H2771" i="2" s="1"/>
  <c r="I2771" i="2" s="1"/>
  <c r="J2771" i="2" s="1"/>
  <c r="K2771" i="2" s="1"/>
  <c r="F2157" i="2"/>
  <c r="H2157" i="2" s="1"/>
  <c r="I2157" i="2" s="1"/>
  <c r="J2157" i="2" s="1"/>
  <c r="K2157" i="2" s="1"/>
  <c r="F3831" i="2"/>
  <c r="H3831" i="2" s="1"/>
  <c r="I3831" i="2" s="1"/>
  <c r="J3831" i="2" s="1"/>
  <c r="K3831" i="2" s="1"/>
  <c r="F3216" i="2"/>
  <c r="H3216" i="2" s="1"/>
  <c r="I3216" i="2" s="1"/>
  <c r="J3216" i="2" s="1"/>
  <c r="K3216" i="2" s="1"/>
  <c r="F3791" i="2"/>
  <c r="H3791" i="2" s="1"/>
  <c r="I3791" i="2" s="1"/>
  <c r="J3791" i="2" s="1"/>
  <c r="K3791" i="2" s="1"/>
  <c r="F4083" i="2"/>
  <c r="H4083" i="2" s="1"/>
  <c r="I4083" i="2" s="1"/>
  <c r="J4083" i="2" s="1"/>
  <c r="K4083" i="2" s="1"/>
  <c r="F3952" i="2"/>
  <c r="H3952" i="2" s="1"/>
  <c r="I3952" i="2" s="1"/>
  <c r="J3952" i="2" s="1"/>
  <c r="K3952" i="2" s="1"/>
  <c r="F3835" i="2"/>
  <c r="H3835" i="2" s="1"/>
  <c r="I3835" i="2" s="1"/>
  <c r="J3835" i="2" s="1"/>
  <c r="K3835" i="2" s="1"/>
  <c r="F3959" i="2"/>
  <c r="H3959" i="2" s="1"/>
  <c r="I3959" i="2" s="1"/>
  <c r="J3959" i="2" s="1"/>
  <c r="K3959" i="2" s="1"/>
  <c r="F3366" i="2"/>
  <c r="H3366" i="2" s="1"/>
  <c r="I3366" i="2" s="1"/>
  <c r="J3366" i="2" s="1"/>
  <c r="K3366" i="2" s="1"/>
  <c r="H3914" i="2"/>
  <c r="I3914" i="2" s="1"/>
  <c r="J3914" i="2" s="1"/>
  <c r="K3914" i="2" s="1"/>
  <c r="F3914" i="2"/>
  <c r="F3780" i="2"/>
  <c r="H3780" i="2" s="1"/>
  <c r="I3780" i="2" s="1"/>
  <c r="J3780" i="2" s="1"/>
  <c r="K3780" i="2" s="1"/>
  <c r="F3235" i="2"/>
  <c r="H3235" i="2"/>
  <c r="I3235" i="2" s="1"/>
  <c r="J3235" i="2" s="1"/>
  <c r="K3235" i="2" s="1"/>
  <c r="F3576" i="2"/>
  <c r="H3576" i="2" s="1"/>
  <c r="I3576" i="2" s="1"/>
  <c r="J3576" i="2" s="1"/>
  <c r="K3576" i="2" s="1"/>
  <c r="F3746" i="2"/>
  <c r="H3746" i="2" s="1"/>
  <c r="I3746" i="2" s="1"/>
  <c r="J3746" i="2" s="1"/>
  <c r="K3746" i="2" s="1"/>
  <c r="F3856" i="2"/>
  <c r="H3856" i="2"/>
  <c r="I3856" i="2" s="1"/>
  <c r="J3856" i="2" s="1"/>
  <c r="K3856" i="2" s="1"/>
  <c r="F3536" i="2"/>
  <c r="H3536" i="2" s="1"/>
  <c r="I3536" i="2" s="1"/>
  <c r="J3536" i="2" s="1"/>
  <c r="K3536" i="2" s="1"/>
  <c r="F3738" i="2"/>
  <c r="H3738" i="2" s="1"/>
  <c r="I3738" i="2" s="1"/>
  <c r="J3738" i="2" s="1"/>
  <c r="K3738" i="2" s="1"/>
  <c r="F3087" i="2"/>
  <c r="H3087" i="2" s="1"/>
  <c r="I3087" i="2" s="1"/>
  <c r="J3087" i="2" s="1"/>
  <c r="K3087" i="2" s="1"/>
  <c r="F4098" i="2"/>
  <c r="H4098" i="2" s="1"/>
  <c r="I4098" i="2" s="1"/>
  <c r="J4098" i="2" s="1"/>
  <c r="K4098" i="2" s="1"/>
  <c r="F3500" i="2"/>
  <c r="H3500" i="2"/>
  <c r="I3500" i="2" s="1"/>
  <c r="J3500" i="2" s="1"/>
  <c r="K3500" i="2" s="1"/>
  <c r="F3713" i="2"/>
  <c r="H3713" i="2" s="1"/>
  <c r="I3713" i="2" s="1"/>
  <c r="J3713" i="2" s="1"/>
  <c r="K3713" i="2" s="1"/>
  <c r="F3183" i="2"/>
  <c r="H3183" i="2" s="1"/>
  <c r="I3183" i="2" s="1"/>
  <c r="J3183" i="2" s="1"/>
  <c r="K3183" i="2" s="1"/>
  <c r="F3919" i="2"/>
  <c r="H3919" i="2" s="1"/>
  <c r="I3919" i="2" s="1"/>
  <c r="J3919" i="2" s="1"/>
  <c r="K3919" i="2" s="1"/>
  <c r="F3890" i="2"/>
  <c r="H3890" i="2" s="1"/>
  <c r="I3890" i="2" s="1"/>
  <c r="J3890" i="2" s="1"/>
  <c r="K3890" i="2" s="1"/>
  <c r="F3517" i="2"/>
  <c r="H3517" i="2" s="1"/>
  <c r="I3517" i="2" s="1"/>
  <c r="J3517" i="2" s="1"/>
  <c r="K3517" i="2" s="1"/>
  <c r="F3316" i="2"/>
  <c r="H3316" i="2" s="1"/>
  <c r="I3316" i="2" s="1"/>
  <c r="J3316" i="2" s="1"/>
  <c r="K3316" i="2" s="1"/>
  <c r="F3788" i="2"/>
  <c r="H3788" i="2" s="1"/>
  <c r="I3788" i="2" s="1"/>
  <c r="J3788" i="2" s="1"/>
  <c r="K3788" i="2" s="1"/>
  <c r="F3645" i="2"/>
  <c r="H3645" i="2"/>
  <c r="I3645" i="2" s="1"/>
  <c r="J3645" i="2" s="1"/>
  <c r="K3645" i="2" s="1"/>
  <c r="F3676" i="2"/>
  <c r="H3676" i="2" s="1"/>
  <c r="I3676" i="2" s="1"/>
  <c r="J3676" i="2" s="1"/>
  <c r="K3676" i="2" s="1"/>
  <c r="F3320" i="2"/>
  <c r="H3320" i="2"/>
  <c r="I3320" i="2" s="1"/>
  <c r="J3320" i="2" s="1"/>
  <c r="K3320" i="2" s="1"/>
  <c r="H3046" i="2"/>
  <c r="I3046" i="2" s="1"/>
  <c r="J3046" i="2" s="1"/>
  <c r="K3046" i="2" s="1"/>
  <c r="F3046" i="2"/>
  <c r="F2936" i="2"/>
  <c r="H2936" i="2" s="1"/>
  <c r="I2936" i="2" s="1"/>
  <c r="J2936" i="2" s="1"/>
  <c r="K2936" i="2" s="1"/>
  <c r="F3471" i="2"/>
  <c r="H3471" i="2" s="1"/>
  <c r="I3471" i="2" s="1"/>
  <c r="J3471" i="2" s="1"/>
  <c r="K3471" i="2" s="1"/>
  <c r="F3969" i="2"/>
  <c r="H3969" i="2" s="1"/>
  <c r="I3969" i="2" s="1"/>
  <c r="J3969" i="2" s="1"/>
  <c r="K3969" i="2" s="1"/>
  <c r="F3655" i="2"/>
  <c r="H3655" i="2" s="1"/>
  <c r="I3655" i="2" s="1"/>
  <c r="J3655" i="2" s="1"/>
  <c r="K3655" i="2" s="1"/>
  <c r="F3026" i="2"/>
  <c r="H3026" i="2" s="1"/>
  <c r="I3026" i="2" s="1"/>
  <c r="J3026" i="2" s="1"/>
  <c r="K3026" i="2" s="1"/>
  <c r="F3295" i="2"/>
  <c r="H3295" i="2" s="1"/>
  <c r="I3295" i="2" s="1"/>
  <c r="J3295" i="2" s="1"/>
  <c r="K3295" i="2" s="1"/>
  <c r="F3779" i="2"/>
  <c r="H3779" i="2" s="1"/>
  <c r="I3779" i="2" s="1"/>
  <c r="J3779" i="2" s="1"/>
  <c r="K3779" i="2" s="1"/>
  <c r="F4080" i="2"/>
  <c r="H4080" i="2" s="1"/>
  <c r="I4080" i="2" s="1"/>
  <c r="J4080" i="2" s="1"/>
  <c r="K4080" i="2" s="1"/>
  <c r="F3422" i="2"/>
  <c r="H3422" i="2"/>
  <c r="I3422" i="2" s="1"/>
  <c r="J3422" i="2" s="1"/>
  <c r="K3422" i="2" s="1"/>
  <c r="F3712" i="2"/>
  <c r="H3712" i="2" s="1"/>
  <c r="I3712" i="2" s="1"/>
  <c r="J3712" i="2" s="1"/>
  <c r="K3712" i="2" s="1"/>
  <c r="F3661" i="2"/>
  <c r="H3661" i="2" s="1"/>
  <c r="I3661" i="2" s="1"/>
  <c r="J3661" i="2" s="1"/>
  <c r="K3661" i="2" s="1"/>
  <c r="F3687" i="2"/>
  <c r="H3687" i="2"/>
  <c r="I3687" i="2"/>
  <c r="J3687" i="2" s="1"/>
  <c r="K3687" i="2" s="1"/>
  <c r="F3381" i="2"/>
  <c r="H3381" i="2" s="1"/>
  <c r="I3381" i="2" s="1"/>
  <c r="J3381" i="2" s="1"/>
  <c r="K3381" i="2" s="1"/>
  <c r="F3639" i="2"/>
  <c r="H3639" i="2" s="1"/>
  <c r="I3639" i="2" s="1"/>
  <c r="J3639" i="2" s="1"/>
  <c r="K3639" i="2" s="1"/>
  <c r="F3600" i="2"/>
  <c r="H3600" i="2" s="1"/>
  <c r="I3600" i="2" s="1"/>
  <c r="J3600" i="2" s="1"/>
  <c r="K3600" i="2" s="1"/>
  <c r="F3809" i="2"/>
  <c r="H3809" i="2" s="1"/>
  <c r="I3809" i="2" s="1"/>
  <c r="J3809" i="2" s="1"/>
  <c r="K3809" i="2" s="1"/>
  <c r="F3575" i="2"/>
  <c r="H3575" i="2" s="1"/>
  <c r="I3575" i="2" s="1"/>
  <c r="J3575" i="2" s="1"/>
  <c r="K3575" i="2" s="1"/>
  <c r="F4" i="2"/>
  <c r="H4" i="2" s="1"/>
  <c r="I4" i="2" s="1"/>
  <c r="J4" i="2" s="1"/>
  <c r="K4" i="2" s="1"/>
  <c r="F2706" i="2"/>
  <c r="H2706" i="2"/>
  <c r="I2706" i="2" s="1"/>
  <c r="J2706" i="2" s="1"/>
  <c r="K2706" i="2" s="1"/>
  <c r="F2713" i="2"/>
  <c r="H2713" i="2"/>
  <c r="I2713" i="2" s="1"/>
  <c r="J2713" i="2" s="1"/>
  <c r="K2713" i="2" s="1"/>
  <c r="F2959" i="2"/>
  <c r="H2959" i="2" s="1"/>
  <c r="I2959" i="2" s="1"/>
  <c r="J2959" i="2" s="1"/>
  <c r="K2959" i="2" s="1"/>
  <c r="F3621" i="2"/>
  <c r="H3621" i="2" s="1"/>
  <c r="I3621" i="2" s="1"/>
  <c r="J3621" i="2" s="1"/>
  <c r="K3621" i="2" s="1"/>
  <c r="F3592" i="2"/>
  <c r="H3592" i="2" s="1"/>
  <c r="I3592" i="2" s="1"/>
  <c r="J3592" i="2" s="1"/>
  <c r="K3592" i="2" s="1"/>
  <c r="F3523" i="2"/>
  <c r="H3523" i="2"/>
  <c r="I3523" i="2"/>
  <c r="J3523" i="2" s="1"/>
  <c r="K3523" i="2" s="1"/>
  <c r="F3579" i="2"/>
  <c r="H3579" i="2" s="1"/>
  <c r="I3579" i="2" s="1"/>
  <c r="J3579" i="2" s="1"/>
  <c r="K3579" i="2" s="1"/>
  <c r="F2764" i="2"/>
  <c r="H2764" i="2"/>
  <c r="I2764" i="2" s="1"/>
  <c r="J2764" i="2" s="1"/>
  <c r="K2764" i="2" s="1"/>
  <c r="F3226" i="2"/>
  <c r="H3226" i="2" s="1"/>
  <c r="I3226" i="2" s="1"/>
  <c r="J3226" i="2" s="1"/>
  <c r="K3226" i="2" s="1"/>
  <c r="F3688" i="2"/>
  <c r="H3688" i="2"/>
  <c r="I3688" i="2"/>
  <c r="J3688" i="2" s="1"/>
  <c r="K3688" i="2" s="1"/>
  <c r="F3036" i="2"/>
  <c r="H3036" i="2" s="1"/>
  <c r="I3036" i="2" s="1"/>
  <c r="J3036" i="2" s="1"/>
  <c r="K3036" i="2" s="1"/>
  <c r="F2716" i="2"/>
  <c r="H2716" i="2" s="1"/>
  <c r="I2716" i="2" s="1"/>
  <c r="J2716" i="2" s="1"/>
  <c r="K2716" i="2" s="1"/>
  <c r="F4051" i="2"/>
  <c r="H4051" i="2"/>
  <c r="I4051" i="2"/>
  <c r="J4051" i="2" s="1"/>
  <c r="K4051" i="2" s="1"/>
  <c r="F2953" i="2"/>
  <c r="H2953" i="2" s="1"/>
  <c r="I2953" i="2" s="1"/>
  <c r="J2953" i="2" s="1"/>
  <c r="K2953" i="2" s="1"/>
  <c r="F3772" i="2"/>
  <c r="H3772" i="2" s="1"/>
  <c r="I3772" i="2" s="1"/>
  <c r="J3772" i="2" s="1"/>
  <c r="K3772" i="2" s="1"/>
  <c r="F3961" i="2"/>
  <c r="H3961" i="2" s="1"/>
  <c r="I3961" i="2" s="1"/>
  <c r="J3961" i="2" s="1"/>
  <c r="K3961" i="2" s="1"/>
  <c r="F3934" i="2"/>
  <c r="H3934" i="2"/>
  <c r="I3934" i="2" s="1"/>
  <c r="J3934" i="2" s="1"/>
  <c r="K3934" i="2" s="1"/>
  <c r="F3064" i="2"/>
  <c r="H3064" i="2"/>
  <c r="I3064" i="2" s="1"/>
  <c r="J3064" i="2" s="1"/>
  <c r="K3064" i="2" s="1"/>
  <c r="F3893" i="2"/>
  <c r="H3893" i="2" s="1"/>
  <c r="I3893" i="2" s="1"/>
  <c r="J3893" i="2" s="1"/>
  <c r="K3893" i="2" s="1"/>
  <c r="F4088" i="2"/>
  <c r="H4088" i="2" s="1"/>
  <c r="I4088" i="2" s="1"/>
  <c r="J4088" i="2" s="1"/>
  <c r="K4088" i="2" s="1"/>
  <c r="F2363" i="2"/>
  <c r="H2363" i="2" s="1"/>
  <c r="I2363" i="2" s="1"/>
  <c r="J2363" i="2" s="1"/>
  <c r="K2363" i="2" s="1"/>
  <c r="F2287" i="2"/>
  <c r="H2287" i="2" s="1"/>
  <c r="I2287" i="2" s="1"/>
  <c r="J2287" i="2" s="1"/>
  <c r="K2287" i="2" s="1"/>
  <c r="F2867" i="2"/>
  <c r="H2867" i="2" s="1"/>
  <c r="I2867" i="2" s="1"/>
  <c r="J2867" i="2" s="1"/>
  <c r="K2867" i="2" s="1"/>
  <c r="F2803" i="2"/>
  <c r="H2803" i="2" s="1"/>
  <c r="I2803" i="2" s="1"/>
  <c r="J2803" i="2" s="1"/>
  <c r="K2803" i="2" s="1"/>
  <c r="F3104" i="2"/>
  <c r="H3104" i="2" s="1"/>
  <c r="I3104" i="2" s="1"/>
  <c r="J3104" i="2" s="1"/>
  <c r="K3104" i="2" s="1"/>
  <c r="F3040" i="2"/>
  <c r="H3040" i="2" s="1"/>
  <c r="I3040" i="2" s="1"/>
  <c r="J3040" i="2" s="1"/>
  <c r="K3040" i="2" s="1"/>
  <c r="F2447" i="2"/>
  <c r="H2447" i="2"/>
  <c r="I2447" i="2" s="1"/>
  <c r="J2447" i="2" s="1"/>
  <c r="K2447" i="2" s="1"/>
  <c r="F2973" i="2"/>
  <c r="H2973" i="2" s="1"/>
  <c r="I2973" i="2" s="1"/>
  <c r="J2973" i="2" s="1"/>
  <c r="K2973" i="2" s="1"/>
  <c r="F3289" i="2"/>
  <c r="H3289" i="2"/>
  <c r="I3289" i="2"/>
  <c r="J3289" i="2" s="1"/>
  <c r="K3289" i="2" s="1"/>
  <c r="F2200" i="2"/>
  <c r="H2200" i="2" s="1"/>
  <c r="I2200" i="2" s="1"/>
  <c r="J2200" i="2" s="1"/>
  <c r="K2200" i="2" s="1"/>
  <c r="F2944" i="2"/>
  <c r="H2944" i="2"/>
  <c r="I2944" i="2" s="1"/>
  <c r="J2944" i="2" s="1"/>
  <c r="K2944" i="2" s="1"/>
  <c r="F2299" i="2"/>
  <c r="H2299" i="2" s="1"/>
  <c r="I2299" i="2" s="1"/>
  <c r="J2299" i="2" s="1"/>
  <c r="K2299" i="2" s="1"/>
  <c r="F2607" i="2"/>
  <c r="H2607" i="2" s="1"/>
  <c r="I2607" i="2" s="1"/>
  <c r="J2607" i="2" s="1"/>
  <c r="K2607" i="2" s="1"/>
  <c r="F2826" i="2"/>
  <c r="H2826" i="2"/>
  <c r="I2826" i="2" s="1"/>
  <c r="J2826" i="2" s="1"/>
  <c r="K2826" i="2" s="1"/>
  <c r="F2762" i="2"/>
  <c r="H2762" i="2" s="1"/>
  <c r="I2762" i="2" s="1"/>
  <c r="J2762" i="2" s="1"/>
  <c r="K2762" i="2" s="1"/>
  <c r="F3063" i="2"/>
  <c r="H3063" i="2" s="1"/>
  <c r="I3063" i="2" s="1"/>
  <c r="J3063" i="2" s="1"/>
  <c r="K3063" i="2" s="1"/>
  <c r="H2009" i="2"/>
  <c r="I2009" i="2" s="1"/>
  <c r="J2009" i="2" s="1"/>
  <c r="K2009" i="2" s="1"/>
  <c r="F2009" i="2"/>
  <c r="F1617" i="2"/>
  <c r="H1617" i="2"/>
  <c r="I1617" i="2" s="1"/>
  <c r="J1617" i="2" s="1"/>
  <c r="K1617" i="2" s="1"/>
  <c r="F2181" i="2"/>
  <c r="H2181" i="2"/>
  <c r="I2181" i="2" s="1"/>
  <c r="J2181" i="2" s="1"/>
  <c r="K2181" i="2" s="1"/>
  <c r="F1849" i="2"/>
  <c r="H1849" i="2" s="1"/>
  <c r="I1849" i="2" s="1"/>
  <c r="J1849" i="2" s="1"/>
  <c r="K1849" i="2" s="1"/>
  <c r="F2948" i="2"/>
  <c r="H2948" i="2" s="1"/>
  <c r="I2948" i="2" s="1"/>
  <c r="J2948" i="2" s="1"/>
  <c r="K2948" i="2" s="1"/>
  <c r="F1813" i="2"/>
  <c r="H1813" i="2"/>
  <c r="I1813" i="2" s="1"/>
  <c r="J1813" i="2" s="1"/>
  <c r="K1813" i="2" s="1"/>
  <c r="F3159" i="2"/>
  <c r="H3159" i="2" s="1"/>
  <c r="I3159" i="2" s="1"/>
  <c r="J3159" i="2" s="1"/>
  <c r="K3159" i="2" s="1"/>
  <c r="F2545" i="2"/>
  <c r="H2545" i="2" s="1"/>
  <c r="I2545" i="2" s="1"/>
  <c r="J2545" i="2" s="1"/>
  <c r="K2545" i="2" s="1"/>
  <c r="F3344" i="2"/>
  <c r="H3344" i="2" s="1"/>
  <c r="I3344" i="2" s="1"/>
  <c r="J3344" i="2" s="1"/>
  <c r="K3344" i="2" s="1"/>
  <c r="F2066" i="2"/>
  <c r="H2066" i="2" s="1"/>
  <c r="I2066" i="2" s="1"/>
  <c r="J2066" i="2" s="1"/>
  <c r="K2066" i="2" s="1"/>
  <c r="F2222" i="2"/>
  <c r="H2222" i="2" s="1"/>
  <c r="I2222" i="2" s="1"/>
  <c r="J2222" i="2" s="1"/>
  <c r="K2222" i="2" s="1"/>
  <c r="F3477" i="2"/>
  <c r="H3477" i="2" s="1"/>
  <c r="I3477" i="2" s="1"/>
  <c r="J3477" i="2" s="1"/>
  <c r="K3477" i="2" s="1"/>
  <c r="F1743" i="2"/>
  <c r="H1743" i="2" s="1"/>
  <c r="I1743" i="2" s="1"/>
  <c r="J1743" i="2" s="1"/>
  <c r="K1743" i="2" s="1"/>
  <c r="F1899" i="2"/>
  <c r="H1899" i="2"/>
  <c r="I1899" i="2" s="1"/>
  <c r="J1899" i="2" s="1"/>
  <c r="K1899" i="2" s="1"/>
  <c r="F3372" i="2"/>
  <c r="H3372" i="2"/>
  <c r="I3372" i="2" s="1"/>
  <c r="J3372" i="2" s="1"/>
  <c r="K3372" i="2" s="1"/>
  <c r="F2399" i="2"/>
  <c r="H2399" i="2" s="1"/>
  <c r="I2399" i="2" s="1"/>
  <c r="J2399" i="2" s="1"/>
  <c r="K2399" i="2" s="1"/>
  <c r="F2326" i="2"/>
  <c r="H2326" i="2" s="1"/>
  <c r="I2326" i="2" s="1"/>
  <c r="J2326" i="2" s="1"/>
  <c r="K2326" i="2" s="1"/>
  <c r="F2909" i="2"/>
  <c r="H2909" i="2" s="1"/>
  <c r="I2909" i="2" s="1"/>
  <c r="J2909" i="2" s="1"/>
  <c r="K2909" i="2" s="1"/>
  <c r="F2228" i="2"/>
  <c r="H2228" i="2" s="1"/>
  <c r="I2228" i="2" s="1"/>
  <c r="J2228" i="2" s="1"/>
  <c r="K2228" i="2" s="1"/>
  <c r="F1656" i="2"/>
  <c r="H1656" i="2" s="1"/>
  <c r="I1656" i="2" s="1"/>
  <c r="J1656" i="2" s="1"/>
  <c r="K1656" i="2" s="1"/>
  <c r="F2415" i="2"/>
  <c r="H2415" i="2" s="1"/>
  <c r="I2415" i="2" s="1"/>
  <c r="J2415" i="2" s="1"/>
  <c r="K2415" i="2" s="1"/>
  <c r="F3005" i="2"/>
  <c r="H3005" i="2" s="1"/>
  <c r="I3005" i="2" s="1"/>
  <c r="J3005" i="2" s="1"/>
  <c r="K3005" i="2" s="1"/>
  <c r="F2391" i="2"/>
  <c r="H2391" i="2"/>
  <c r="I2391" i="2"/>
  <c r="J2391" i="2" s="1"/>
  <c r="K2391" i="2" s="1"/>
  <c r="F2120" i="2"/>
  <c r="H2120" i="2" s="1"/>
  <c r="I2120" i="2" s="1"/>
  <c r="J2120" i="2" s="1"/>
  <c r="K2120" i="2" s="1"/>
  <c r="F1828" i="2"/>
  <c r="H1828" i="2"/>
  <c r="I1828" i="2" s="1"/>
  <c r="J1828" i="2" s="1"/>
  <c r="K1828" i="2" s="1"/>
  <c r="F1752" i="2"/>
  <c r="H1752" i="2" s="1"/>
  <c r="I1752" i="2" s="1"/>
  <c r="J1752" i="2" s="1"/>
  <c r="K1752" i="2" s="1"/>
  <c r="F2060" i="2"/>
  <c r="H2060" i="2" s="1"/>
  <c r="I2060" i="2" s="1"/>
  <c r="J2060" i="2" s="1"/>
  <c r="K2060" i="2" s="1"/>
  <c r="F2794" i="2"/>
  <c r="H2794" i="2" s="1"/>
  <c r="I2794" i="2" s="1"/>
  <c r="J2794" i="2" s="1"/>
  <c r="K2794" i="2" s="1"/>
  <c r="F2858" i="2"/>
  <c r="H2858" i="2" s="1"/>
  <c r="I2858" i="2" s="1"/>
  <c r="J2858" i="2" s="1"/>
  <c r="K2858" i="2" s="1"/>
  <c r="F1649" i="2"/>
  <c r="H1649" i="2"/>
  <c r="I1649" i="2" s="1"/>
  <c r="J1649" i="2" s="1"/>
  <c r="K1649" i="2" s="1"/>
  <c r="F2658" i="2"/>
  <c r="H2658" i="2"/>
  <c r="I2658" i="2" s="1"/>
  <c r="J2658" i="2" s="1"/>
  <c r="K2658" i="2" s="1"/>
  <c r="F2727" i="2"/>
  <c r="H2727" i="2" s="1"/>
  <c r="I2727" i="2" s="1"/>
  <c r="J2727" i="2" s="1"/>
  <c r="K2727" i="2" s="1"/>
  <c r="F3194" i="2"/>
  <c r="H3194" i="2" s="1"/>
  <c r="I3194" i="2" s="1"/>
  <c r="J3194" i="2" s="1"/>
  <c r="K3194" i="2" s="1"/>
  <c r="F2113" i="2"/>
  <c r="H2113" i="2" s="1"/>
  <c r="I2113" i="2" s="1"/>
  <c r="J2113" i="2" s="1"/>
  <c r="K2113" i="2" s="1"/>
  <c r="F1781" i="2"/>
  <c r="H1781" i="2" s="1"/>
  <c r="I1781" i="2" s="1"/>
  <c r="J1781" i="2" s="1"/>
  <c r="K1781" i="2" s="1"/>
  <c r="F3191" i="2"/>
  <c r="H3191" i="2"/>
  <c r="I3191" i="2" s="1"/>
  <c r="J3191" i="2" s="1"/>
  <c r="K3191" i="2" s="1"/>
  <c r="F2580" i="2"/>
  <c r="H2580" i="2" s="1"/>
  <c r="I2580" i="2" s="1"/>
  <c r="J2580" i="2" s="1"/>
  <c r="K2580" i="2" s="1"/>
  <c r="F2041" i="2"/>
  <c r="H2041" i="2" s="1"/>
  <c r="I2041" i="2" s="1"/>
  <c r="J2041" i="2" s="1"/>
  <c r="K2041" i="2" s="1"/>
  <c r="F2823" i="2"/>
  <c r="H2823" i="2" s="1"/>
  <c r="I2823" i="2" s="1"/>
  <c r="J2823" i="2" s="1"/>
  <c r="K2823" i="2" s="1"/>
  <c r="F2017" i="2"/>
  <c r="H2017" i="2" s="1"/>
  <c r="I2017" i="2" s="1"/>
  <c r="J2017" i="2" s="1"/>
  <c r="K2017" i="2" s="1"/>
  <c r="F1941" i="2"/>
  <c r="H1941" i="2" s="1"/>
  <c r="I1941" i="2" s="1"/>
  <c r="J1941" i="2" s="1"/>
  <c r="K1941" i="2" s="1"/>
  <c r="F2249" i="2"/>
  <c r="H2249" i="2" s="1"/>
  <c r="I2249" i="2" s="1"/>
  <c r="J2249" i="2" s="1"/>
  <c r="K2249" i="2" s="1"/>
  <c r="F2964" i="2"/>
  <c r="H2964" i="2"/>
  <c r="I2964" i="2" s="1"/>
  <c r="J2964" i="2" s="1"/>
  <c r="K2964" i="2" s="1"/>
  <c r="F2481" i="2"/>
  <c r="H2481" i="2" s="1"/>
  <c r="I2481" i="2" s="1"/>
  <c r="J2481" i="2" s="1"/>
  <c r="K2481" i="2" s="1"/>
  <c r="F2661" i="2"/>
  <c r="H2661" i="2" s="1"/>
  <c r="I2661" i="2" s="1"/>
  <c r="J2661" i="2" s="1"/>
  <c r="K2661" i="2" s="1"/>
  <c r="F2329" i="2"/>
  <c r="H2329" i="2"/>
  <c r="I2329" i="2" s="1"/>
  <c r="J2329" i="2" s="1"/>
  <c r="K2329" i="2" s="1"/>
  <c r="F2338" i="2"/>
  <c r="H2338" i="2" s="1"/>
  <c r="I2338" i="2" s="1"/>
  <c r="J2338" i="2" s="1"/>
  <c r="K2338" i="2" s="1"/>
  <c r="F2054" i="2"/>
  <c r="H2054" i="2" s="1"/>
  <c r="I2054" i="2" s="1"/>
  <c r="J2054" i="2" s="1"/>
  <c r="K2054" i="2" s="1"/>
  <c r="F2817" i="2"/>
  <c r="H2817" i="2" s="1"/>
  <c r="I2817" i="2" s="1"/>
  <c r="J2817" i="2" s="1"/>
  <c r="K2817" i="2" s="1"/>
  <c r="F2302" i="2"/>
  <c r="H2302" i="2" s="1"/>
  <c r="I2302" i="2" s="1"/>
  <c r="J2302" i="2" s="1"/>
  <c r="K2302" i="2" s="1"/>
  <c r="F1970" i="2"/>
  <c r="H1970" i="2" s="1"/>
  <c r="I1970" i="2" s="1"/>
  <c r="J1970" i="2" s="1"/>
  <c r="K1970" i="2" s="1"/>
  <c r="F4050" i="2"/>
  <c r="H4050" i="2" s="1"/>
  <c r="I4050" i="2" s="1"/>
  <c r="J4050" i="2" s="1"/>
  <c r="K4050" i="2" s="1"/>
  <c r="F3849" i="2"/>
  <c r="H3849" i="2" s="1"/>
  <c r="I3849" i="2" s="1"/>
  <c r="J3849" i="2" s="1"/>
  <c r="K3849" i="2" s="1"/>
  <c r="F3488" i="2"/>
  <c r="H3488" i="2"/>
  <c r="I3488" i="2" s="1"/>
  <c r="J3488" i="2" s="1"/>
  <c r="K3488" i="2" s="1"/>
  <c r="F3981" i="2"/>
  <c r="H3981" i="2" s="1"/>
  <c r="I3981" i="2" s="1"/>
  <c r="J3981" i="2" s="1"/>
  <c r="K3981" i="2" s="1"/>
  <c r="F3983" i="2"/>
  <c r="H3983" i="2" s="1"/>
  <c r="I3983" i="2" s="1"/>
  <c r="J3983" i="2" s="1"/>
  <c r="K3983" i="2" s="1"/>
  <c r="F3962" i="2"/>
  <c r="H3962" i="2" s="1"/>
  <c r="I3962" i="2" s="1"/>
  <c r="J3962" i="2" s="1"/>
  <c r="K3962" i="2" s="1"/>
  <c r="F3794" i="2"/>
  <c r="H3794" i="2" s="1"/>
  <c r="I3794" i="2" s="1"/>
  <c r="J3794" i="2" s="1"/>
  <c r="K3794" i="2" s="1"/>
  <c r="F3641" i="2"/>
  <c r="H3641" i="2" s="1"/>
  <c r="I3641" i="2" s="1"/>
  <c r="J3641" i="2" s="1"/>
  <c r="K3641" i="2" s="1"/>
  <c r="F3795" i="2"/>
  <c r="H3795" i="2" s="1"/>
  <c r="I3795" i="2" s="1"/>
  <c r="J3795" i="2" s="1"/>
  <c r="K3795" i="2" s="1"/>
  <c r="F4084" i="2"/>
  <c r="H4084" i="2" s="1"/>
  <c r="I4084" i="2" s="1"/>
  <c r="J4084" i="2" s="1"/>
  <c r="K4084" i="2" s="1"/>
  <c r="F2690" i="2"/>
  <c r="H2690" i="2"/>
  <c r="I2690" i="2" s="1"/>
  <c r="J2690" i="2" s="1"/>
  <c r="K2690" i="2" s="1"/>
  <c r="F3995" i="2"/>
  <c r="H3995" i="2" s="1"/>
  <c r="I3995" i="2" s="1"/>
  <c r="J3995" i="2" s="1"/>
  <c r="K3995" i="2" s="1"/>
  <c r="F3834" i="2"/>
  <c r="H3834" i="2" s="1"/>
  <c r="I3834" i="2" s="1"/>
  <c r="J3834" i="2" s="1"/>
  <c r="K3834" i="2" s="1"/>
  <c r="F3387" i="2"/>
  <c r="H3387" i="2" s="1"/>
  <c r="I3387" i="2" s="1"/>
  <c r="J3387" i="2" s="1"/>
  <c r="K3387" i="2" s="1"/>
  <c r="F3882" i="2"/>
  <c r="H3882" i="2" s="1"/>
  <c r="I3882" i="2" s="1"/>
  <c r="J3882" i="2" s="1"/>
  <c r="K3882" i="2" s="1"/>
  <c r="F3864" i="2"/>
  <c r="H3864" i="2" s="1"/>
  <c r="I3864" i="2" s="1"/>
  <c r="J3864" i="2" s="1"/>
  <c r="K3864" i="2" s="1"/>
  <c r="F2709" i="2"/>
  <c r="H2709" i="2" s="1"/>
  <c r="I2709" i="2" s="1"/>
  <c r="J2709" i="2" s="1"/>
  <c r="K2709" i="2" s="1"/>
  <c r="F3452" i="2"/>
  <c r="H3452" i="2" s="1"/>
  <c r="I3452" i="2" s="1"/>
  <c r="J3452" i="2" s="1"/>
  <c r="K3452" i="2" s="1"/>
  <c r="F3960" i="2"/>
  <c r="H3960" i="2" s="1"/>
  <c r="I3960" i="2" s="1"/>
  <c r="J3960" i="2" s="1"/>
  <c r="K3960" i="2" s="1"/>
  <c r="F3617" i="2"/>
  <c r="H3617" i="2" s="1"/>
  <c r="I3617" i="2" s="1"/>
  <c r="J3617" i="2" s="1"/>
  <c r="K3617" i="2" s="1"/>
  <c r="F3569" i="2"/>
  <c r="H3569" i="2" s="1"/>
  <c r="I3569" i="2" s="1"/>
  <c r="J3569" i="2" s="1"/>
  <c r="K3569" i="2" s="1"/>
  <c r="F3039" i="2"/>
  <c r="H3039" i="2" s="1"/>
  <c r="I3039" i="2" s="1"/>
  <c r="J3039" i="2" s="1"/>
  <c r="K3039" i="2" s="1"/>
  <c r="F3402" i="2"/>
  <c r="H3402" i="2"/>
  <c r="I3402" i="2" s="1"/>
  <c r="J3402" i="2" s="1"/>
  <c r="K3402" i="2" s="1"/>
  <c r="F3764" i="2"/>
  <c r="H3764" i="2" s="1"/>
  <c r="I3764" i="2" s="1"/>
  <c r="J3764" i="2" s="1"/>
  <c r="K3764" i="2" s="1"/>
  <c r="F3643" i="2"/>
  <c r="H3643" i="2" s="1"/>
  <c r="I3643" i="2" s="1"/>
  <c r="J3643" i="2" s="1"/>
  <c r="K3643" i="2" s="1"/>
  <c r="F3929" i="2"/>
  <c r="H3929" i="2" s="1"/>
  <c r="I3929" i="2" s="1"/>
  <c r="J3929" i="2" s="1"/>
  <c r="K3929" i="2" s="1"/>
  <c r="F3406" i="2"/>
  <c r="H3406" i="2" s="1"/>
  <c r="I3406" i="2" s="1"/>
  <c r="J3406" i="2" s="1"/>
  <c r="K3406" i="2" s="1"/>
  <c r="F3730" i="2"/>
  <c r="H3730" i="2" s="1"/>
  <c r="I3730" i="2" s="1"/>
  <c r="J3730" i="2" s="1"/>
  <c r="K3730" i="2" s="1"/>
  <c r="F3840" i="2"/>
  <c r="H3840" i="2" s="1"/>
  <c r="I3840" i="2" s="1"/>
  <c r="J3840" i="2" s="1"/>
  <c r="K3840" i="2" s="1"/>
  <c r="F3246" i="2"/>
  <c r="H3246" i="2" s="1"/>
  <c r="I3246" i="2" s="1"/>
  <c r="J3246" i="2" s="1"/>
  <c r="K3246" i="2" s="1"/>
  <c r="F4029" i="2"/>
  <c r="H4029" i="2"/>
  <c r="I4029" i="2" s="1"/>
  <c r="J4029" i="2" s="1"/>
  <c r="K4029" i="2" s="1"/>
  <c r="F3423" i="2"/>
  <c r="H3423" i="2"/>
  <c r="I3423" i="2" s="1"/>
  <c r="J3423" i="2" s="1"/>
  <c r="K3423" i="2" s="1"/>
  <c r="F3110" i="2"/>
  <c r="H3110" i="2"/>
  <c r="I3110" i="2" s="1"/>
  <c r="J3110" i="2" s="1"/>
  <c r="K3110" i="2" s="1"/>
  <c r="F3727" i="2"/>
  <c r="H3727" i="2" s="1"/>
  <c r="I3727" i="2" s="1"/>
  <c r="J3727" i="2" s="1"/>
  <c r="K3727" i="2" s="1"/>
  <c r="F3610" i="2"/>
  <c r="H3610" i="2" s="1"/>
  <c r="I3610" i="2" s="1"/>
  <c r="J3610" i="2" s="1"/>
  <c r="K3610" i="2" s="1"/>
  <c r="F3003" i="2"/>
  <c r="H3003" i="2" s="1"/>
  <c r="I3003" i="2" s="1"/>
  <c r="J3003" i="2" s="1"/>
  <c r="K3003" i="2" s="1"/>
  <c r="F3339" i="2"/>
  <c r="H3339" i="2" s="1"/>
  <c r="I3339" i="2" s="1"/>
  <c r="J3339" i="2" s="1"/>
  <c r="K3339" i="2" s="1"/>
  <c r="F3564" i="2"/>
  <c r="H3564" i="2" s="1"/>
  <c r="I3564" i="2" s="1"/>
  <c r="J3564" i="2" s="1"/>
  <c r="K3564" i="2" s="1"/>
  <c r="F2697" i="2"/>
  <c r="H2697" i="2" s="1"/>
  <c r="I2697" i="2" s="1"/>
  <c r="J2697" i="2" s="1"/>
  <c r="K2697" i="2" s="1"/>
  <c r="F3464" i="2"/>
  <c r="H3464" i="2" s="1"/>
  <c r="I3464" i="2" s="1"/>
  <c r="J3464" i="2" s="1"/>
  <c r="K3464" i="2" s="1"/>
  <c r="F3605" i="2"/>
  <c r="H3605" i="2" s="1"/>
  <c r="I3605" i="2" s="1"/>
  <c r="J3605" i="2" s="1"/>
  <c r="K3605" i="2" s="1"/>
  <c r="F3355" i="2"/>
  <c r="H3355" i="2" s="1"/>
  <c r="I3355" i="2" s="1"/>
  <c r="J3355" i="2" s="1"/>
  <c r="K3355" i="2" s="1"/>
  <c r="F3939" i="2"/>
  <c r="H3939" i="2" s="1"/>
  <c r="I3939" i="2" s="1"/>
  <c r="J3939" i="2" s="1"/>
  <c r="K3939" i="2" s="1"/>
  <c r="F3307" i="2"/>
  <c r="H3307" i="2" s="1"/>
  <c r="I3307" i="2" s="1"/>
  <c r="J3307" i="2" s="1"/>
  <c r="K3307" i="2" s="1"/>
  <c r="F3711" i="2"/>
  <c r="H3711" i="2" s="1"/>
  <c r="I3711" i="2" s="1"/>
  <c r="J3711" i="2" s="1"/>
  <c r="K3711" i="2" s="1"/>
  <c r="F2770" i="2"/>
  <c r="H2770" i="2" s="1"/>
  <c r="I2770" i="2" s="1"/>
  <c r="J2770" i="2" s="1"/>
  <c r="K2770" i="2" s="1"/>
  <c r="F3499" i="2"/>
  <c r="H3499" i="2" s="1"/>
  <c r="I3499" i="2" s="1"/>
  <c r="J3499" i="2" s="1"/>
  <c r="K3499" i="2" s="1"/>
  <c r="F3556" i="2"/>
  <c r="H3556" i="2"/>
  <c r="I3556" i="2" s="1"/>
  <c r="J3556" i="2" s="1"/>
  <c r="K3556" i="2" s="1"/>
  <c r="F4052" i="2"/>
  <c r="H4052" i="2"/>
  <c r="I4052" i="2" s="1"/>
  <c r="J4052" i="2" s="1"/>
  <c r="K4052" i="2" s="1"/>
  <c r="F4056" i="2"/>
  <c r="H4056" i="2" s="1"/>
  <c r="I4056" i="2" s="1"/>
  <c r="J4056" i="2" s="1"/>
  <c r="K4056" i="2" s="1"/>
  <c r="F3338" i="2"/>
  <c r="H3338" i="2"/>
  <c r="I3338" i="2" s="1"/>
  <c r="J3338" i="2" s="1"/>
  <c r="K3338" i="2" s="1"/>
  <c r="F3549" i="2"/>
  <c r="H3549" i="2" s="1"/>
  <c r="I3549" i="2" s="1"/>
  <c r="J3549" i="2" s="1"/>
  <c r="K3549" i="2" s="1"/>
  <c r="F3880" i="2"/>
  <c r="H3880" i="2" s="1"/>
  <c r="I3880" i="2" s="1"/>
  <c r="J3880" i="2" s="1"/>
  <c r="K3880" i="2" s="1"/>
  <c r="F3411" i="2"/>
  <c r="H3411" i="2"/>
  <c r="I3411" i="2" s="1"/>
  <c r="J3411" i="2" s="1"/>
  <c r="K3411" i="2" s="1"/>
  <c r="F2815" i="2"/>
  <c r="H2815" i="2" s="1"/>
  <c r="I2815" i="2" s="1"/>
  <c r="J2815" i="2" s="1"/>
  <c r="K2815" i="2" s="1"/>
  <c r="F3449" i="2"/>
  <c r="H3449" i="2" s="1"/>
  <c r="I3449" i="2" s="1"/>
  <c r="J3449" i="2" s="1"/>
  <c r="K3449" i="2" s="1"/>
  <c r="F3845" i="2"/>
  <c r="H3845" i="2" s="1"/>
  <c r="I3845" i="2" s="1"/>
  <c r="J3845" i="2" s="1"/>
  <c r="K3845" i="2" s="1"/>
  <c r="F4063" i="2"/>
  <c r="H4063" i="2" s="1"/>
  <c r="I4063" i="2" s="1"/>
  <c r="J4063" i="2" s="1"/>
  <c r="K4063" i="2" s="1"/>
  <c r="F4018" i="2"/>
  <c r="H4018" i="2" s="1"/>
  <c r="I4018" i="2" s="1"/>
  <c r="J4018" i="2" s="1"/>
  <c r="K4018" i="2" s="1"/>
  <c r="F3319" i="2"/>
  <c r="H3319" i="2" s="1"/>
  <c r="I3319" i="2" s="1"/>
  <c r="J3319" i="2" s="1"/>
  <c r="K3319" i="2" s="1"/>
  <c r="F3627" i="2"/>
  <c r="H3627" i="2" s="1"/>
  <c r="I3627" i="2" s="1"/>
  <c r="J3627" i="2" s="1"/>
  <c r="K3627" i="2" s="1"/>
  <c r="F3677" i="2"/>
  <c r="H3677" i="2" s="1"/>
  <c r="I3677" i="2" s="1"/>
  <c r="J3677" i="2" s="1"/>
  <c r="K3677" i="2" s="1"/>
  <c r="F3708" i="2"/>
  <c r="H3708" i="2"/>
  <c r="I3708" i="2" s="1"/>
  <c r="J3708" i="2" s="1"/>
  <c r="K3708" i="2" s="1"/>
  <c r="F3604" i="2"/>
  <c r="H3604" i="2"/>
  <c r="I3604" i="2" s="1"/>
  <c r="J3604" i="2" s="1"/>
  <c r="K3604" i="2" s="1"/>
  <c r="F3613" i="2"/>
  <c r="H3613" i="2"/>
  <c r="I3613" i="2" s="1"/>
  <c r="J3613" i="2" s="1"/>
  <c r="K3613" i="2" s="1"/>
  <c r="F3171" i="2"/>
  <c r="H3171" i="2" s="1"/>
  <c r="I3171" i="2" s="1"/>
  <c r="J3171" i="2" s="1"/>
  <c r="K3171" i="2" s="1"/>
  <c r="F2875" i="2"/>
  <c r="H2875" i="2" s="1"/>
  <c r="I2875" i="2" s="1"/>
  <c r="J2875" i="2" s="1"/>
  <c r="K2875" i="2" s="1"/>
  <c r="F1782" i="2"/>
  <c r="H1782" i="2" s="1"/>
  <c r="I1782" i="2" s="1"/>
  <c r="J1782" i="2" s="1"/>
  <c r="K1782" i="2" s="1"/>
  <c r="F2002" i="2"/>
  <c r="H2002" i="2" s="1"/>
  <c r="I2002" i="2" s="1"/>
  <c r="J2002" i="2" s="1"/>
  <c r="K2002" i="2" s="1"/>
  <c r="F1718" i="2"/>
  <c r="H1718" i="2" s="1"/>
  <c r="I1718" i="2" s="1"/>
  <c r="J1718" i="2" s="1"/>
  <c r="K1718" i="2" s="1"/>
  <c r="H2550" i="2"/>
  <c r="I2550" i="2" s="1"/>
  <c r="J2550" i="2" s="1"/>
  <c r="K2550" i="2" s="1"/>
  <c r="F2550" i="2"/>
  <c r="F1679" i="2"/>
  <c r="H1679" i="2" s="1"/>
  <c r="I1679" i="2" s="1"/>
  <c r="J1679" i="2" s="1"/>
  <c r="K1679" i="2" s="1"/>
  <c r="F2486" i="2"/>
  <c r="H2486" i="2" s="1"/>
  <c r="I2486" i="2" s="1"/>
  <c r="J2486" i="2" s="1"/>
  <c r="K2486" i="2" s="1"/>
  <c r="F2023" i="2"/>
  <c r="H2023" i="2" s="1"/>
  <c r="I2023" i="2" s="1"/>
  <c r="J2023" i="2" s="1"/>
  <c r="K2023" i="2" s="1"/>
  <c r="F1911" i="2"/>
  <c r="H1911" i="2" s="1"/>
  <c r="I1911" i="2" s="1"/>
  <c r="J1911" i="2" s="1"/>
  <c r="K1911" i="2" s="1"/>
  <c r="F2885" i="2"/>
  <c r="H2885" i="2"/>
  <c r="I2885" i="2" s="1"/>
  <c r="J2885" i="2" s="1"/>
  <c r="K2885" i="2" s="1"/>
  <c r="F2523" i="2"/>
  <c r="H2523" i="2" s="1"/>
  <c r="I2523" i="2" s="1"/>
  <c r="J2523" i="2" s="1"/>
  <c r="K2523" i="2" s="1"/>
  <c r="F2143" i="2"/>
  <c r="H2143" i="2" s="1"/>
  <c r="I2143" i="2" s="1"/>
  <c r="J2143" i="2" s="1"/>
  <c r="K2143" i="2" s="1"/>
  <c r="F1839" i="2"/>
  <c r="H1839" i="2"/>
  <c r="I1839" i="2"/>
  <c r="J1839" i="2" s="1"/>
  <c r="K1839" i="2" s="1"/>
  <c r="F2646" i="2"/>
  <c r="H2646" i="2" s="1"/>
  <c r="I2646" i="2" s="1"/>
  <c r="J2646" i="2" s="1"/>
  <c r="K2646" i="2" s="1"/>
  <c r="F2851" i="2"/>
  <c r="H2851" i="2" s="1"/>
  <c r="I2851" i="2" s="1"/>
  <c r="J2851" i="2" s="1"/>
  <c r="K2851" i="2" s="1"/>
  <c r="F2327" i="2"/>
  <c r="H2327" i="2" s="1"/>
  <c r="I2327" i="2" s="1"/>
  <c r="J2327" i="2" s="1"/>
  <c r="K2327" i="2" s="1"/>
  <c r="F1995" i="2"/>
  <c r="H1995" i="2" s="1"/>
  <c r="I1995" i="2" s="1"/>
  <c r="J1995" i="2" s="1"/>
  <c r="K1995" i="2" s="1"/>
  <c r="F2559" i="2"/>
  <c r="H2559" i="2" s="1"/>
  <c r="I2559" i="2" s="1"/>
  <c r="J2559" i="2" s="1"/>
  <c r="K2559" i="2" s="1"/>
  <c r="F2495" i="2"/>
  <c r="H2495" i="2" s="1"/>
  <c r="I2495" i="2" s="1"/>
  <c r="J2495" i="2" s="1"/>
  <c r="K2495" i="2" s="1"/>
  <c r="F2236" i="2"/>
  <c r="H2236" i="2" s="1"/>
  <c r="I2236" i="2" s="1"/>
  <c r="J2236" i="2" s="1"/>
  <c r="K2236" i="2" s="1"/>
  <c r="F3021" i="2"/>
  <c r="H3021" i="2" s="1"/>
  <c r="I3021" i="2" s="1"/>
  <c r="J3021" i="2" s="1"/>
  <c r="K3021" i="2" s="1"/>
  <c r="F2136" i="2"/>
  <c r="H2136" i="2" s="1"/>
  <c r="I2136" i="2" s="1"/>
  <c r="J2136" i="2" s="1"/>
  <c r="K2136" i="2" s="1"/>
  <c r="F1657" i="2"/>
  <c r="H1657" i="2" s="1"/>
  <c r="I1657" i="2" s="1"/>
  <c r="J1657" i="2" s="1"/>
  <c r="K1657" i="2" s="1"/>
  <c r="F2100" i="2"/>
  <c r="H2100" i="2" s="1"/>
  <c r="I2100" i="2" s="1"/>
  <c r="J2100" i="2" s="1"/>
  <c r="K2100" i="2" s="1"/>
  <c r="F3103" i="2"/>
  <c r="H3103" i="2" s="1"/>
  <c r="I3103" i="2" s="1"/>
  <c r="J3103" i="2" s="1"/>
  <c r="K3103" i="2" s="1"/>
  <c r="F1889" i="2"/>
  <c r="H1889" i="2" s="1"/>
  <c r="I1889" i="2" s="1"/>
  <c r="J1889" i="2" s="1"/>
  <c r="K1889" i="2" s="1"/>
  <c r="F2332" i="2"/>
  <c r="H2332" i="2" s="1"/>
  <c r="I2332" i="2" s="1"/>
  <c r="J2332" i="2" s="1"/>
  <c r="K2332" i="2" s="1"/>
  <c r="F2810" i="2"/>
  <c r="H2810" i="2" s="1"/>
  <c r="I2810" i="2" s="1"/>
  <c r="J2810" i="2" s="1"/>
  <c r="K2810" i="2" s="1"/>
  <c r="F2121" i="2"/>
  <c r="H2121" i="2" s="1"/>
  <c r="I2121" i="2" s="1"/>
  <c r="J2121" i="2" s="1"/>
  <c r="K2121" i="2" s="1"/>
  <c r="F2564" i="2"/>
  <c r="H2564" i="2"/>
  <c r="I2564" i="2" s="1"/>
  <c r="J2564" i="2" s="1"/>
  <c r="K2564" i="2" s="1"/>
  <c r="F1665" i="2"/>
  <c r="H1665" i="2"/>
  <c r="I1665" i="2" s="1"/>
  <c r="J1665" i="2" s="1"/>
  <c r="K1665" i="2" s="1"/>
  <c r="F2788" i="2"/>
  <c r="H2788" i="2" s="1"/>
  <c r="I2788" i="2" s="1"/>
  <c r="J2788" i="2" s="1"/>
  <c r="K2788" i="2" s="1"/>
  <c r="F2165" i="2"/>
  <c r="H2165" i="2" s="1"/>
  <c r="I2165" i="2" s="1"/>
  <c r="J2165" i="2" s="1"/>
  <c r="K2165" i="2" s="1"/>
  <c r="F3009" i="2"/>
  <c r="H3009" i="2" s="1"/>
  <c r="I3009" i="2" s="1"/>
  <c r="J3009" i="2" s="1"/>
  <c r="K3009" i="2" s="1"/>
  <c r="F1842" i="2"/>
  <c r="H1842" i="2" s="1"/>
  <c r="I1842" i="2" s="1"/>
  <c r="J1842" i="2" s="1"/>
  <c r="K1842" i="2" s="1"/>
  <c r="F2731" i="2"/>
  <c r="H2731" i="2"/>
  <c r="I2731" i="2" s="1"/>
  <c r="J2731" i="2" s="1"/>
  <c r="K2731" i="2" s="1"/>
  <c r="F1787" i="2"/>
  <c r="H1787" i="2" s="1"/>
  <c r="I1787" i="2" s="1"/>
  <c r="J1787" i="2" s="1"/>
  <c r="K1787" i="2" s="1"/>
  <c r="F2518" i="2"/>
  <c r="H2518" i="2" s="1"/>
  <c r="I2518" i="2" s="1"/>
  <c r="J2518" i="2" s="1"/>
  <c r="K2518" i="2" s="1"/>
  <c r="F3008" i="2"/>
  <c r="H3008" i="2" s="1"/>
  <c r="I3008" i="2" s="1"/>
  <c r="J3008" i="2" s="1"/>
  <c r="K3008" i="2" s="1"/>
  <c r="F2768" i="2"/>
  <c r="H2768" i="2" s="1"/>
  <c r="I2768" i="2" s="1"/>
  <c r="J2768" i="2" s="1"/>
  <c r="K2768" i="2" s="1"/>
  <c r="F2747" i="2"/>
  <c r="H2747" i="2" s="1"/>
  <c r="I2747" i="2" s="1"/>
  <c r="J2747" i="2" s="1"/>
  <c r="K2747" i="2" s="1"/>
  <c r="F2175" i="2"/>
  <c r="H2175" i="2" s="1"/>
  <c r="I2175" i="2" s="1"/>
  <c r="J2175" i="2" s="1"/>
  <c r="K2175" i="2" s="1"/>
  <c r="F2976" i="2"/>
  <c r="H2976" i="2" s="1"/>
  <c r="I2976" i="2" s="1"/>
  <c r="J2976" i="2" s="1"/>
  <c r="K2976" i="2" s="1"/>
  <c r="F2075" i="2"/>
  <c r="H2075" i="2" s="1"/>
  <c r="I2075" i="2" s="1"/>
  <c r="J2075" i="2" s="1"/>
  <c r="K2075" i="2" s="1"/>
  <c r="F3120" i="2"/>
  <c r="H3120" i="2"/>
  <c r="I3120" i="2" s="1"/>
  <c r="J3120" i="2" s="1"/>
  <c r="K3120" i="2" s="1"/>
  <c r="F2347" i="2"/>
  <c r="H2347" i="2"/>
  <c r="I2347" i="2" s="1"/>
  <c r="J2347" i="2" s="1"/>
  <c r="K2347" i="2" s="1"/>
  <c r="F2527" i="2"/>
  <c r="H2527" i="2" s="1"/>
  <c r="I2527" i="2" s="1"/>
  <c r="J2527" i="2" s="1"/>
  <c r="K2527" i="2" s="1"/>
  <c r="F2463" i="2"/>
  <c r="H2463" i="2" s="1"/>
  <c r="I2463" i="2" s="1"/>
  <c r="J2463" i="2" s="1"/>
  <c r="K2463" i="2" s="1"/>
  <c r="F3053" i="2"/>
  <c r="H3053" i="2" s="1"/>
  <c r="I3053" i="2" s="1"/>
  <c r="J3053" i="2" s="1"/>
  <c r="K3053" i="2" s="1"/>
  <c r="F1604" i="2"/>
  <c r="H1604" i="2" s="1"/>
  <c r="I1604" i="2" s="1"/>
  <c r="J1604" i="2" s="1"/>
  <c r="K1604" i="2" s="1"/>
  <c r="F1900" i="2"/>
  <c r="H1900" i="2" s="1"/>
  <c r="I1900" i="2" s="1"/>
  <c r="J1900" i="2" s="1"/>
  <c r="K1900" i="2" s="1"/>
  <c r="F1836" i="2"/>
  <c r="H1836" i="2"/>
  <c r="I1836" i="2" s="1"/>
  <c r="J1836" i="2" s="1"/>
  <c r="K1836" i="2" s="1"/>
  <c r="F2954" i="2"/>
  <c r="H2954" i="2" s="1"/>
  <c r="I2954" i="2" s="1"/>
  <c r="J2954" i="2" s="1"/>
  <c r="K2954" i="2" s="1"/>
  <c r="F1812" i="2"/>
  <c r="H1812" i="2" s="1"/>
  <c r="I1812" i="2" s="1"/>
  <c r="J1812" i="2" s="1"/>
  <c r="K1812" i="2" s="1"/>
  <c r="F2364" i="2"/>
  <c r="H2364" i="2" s="1"/>
  <c r="I2364" i="2" s="1"/>
  <c r="J2364" i="2" s="1"/>
  <c r="K2364" i="2" s="1"/>
  <c r="F3149" i="2"/>
  <c r="H3149" i="2" s="1"/>
  <c r="I3149" i="2" s="1"/>
  <c r="J3149" i="2" s="1"/>
  <c r="K3149" i="2" s="1"/>
  <c r="F2072" i="2"/>
  <c r="H2072" i="2" s="1"/>
  <c r="I2072" i="2" s="1"/>
  <c r="J2072" i="2" s="1"/>
  <c r="K2072" i="2" s="1"/>
  <c r="F1996" i="2"/>
  <c r="H1996" i="2"/>
  <c r="I1996" i="2" s="1"/>
  <c r="J1996" i="2" s="1"/>
  <c r="K1996" i="2" s="1"/>
  <c r="F3165" i="2"/>
  <c r="H3165" i="2" s="1"/>
  <c r="I3165" i="2" s="1"/>
  <c r="J3165" i="2" s="1"/>
  <c r="K3165" i="2" s="1"/>
  <c r="F2484" i="2"/>
  <c r="H2484" i="2" s="1"/>
  <c r="I2484" i="2" s="1"/>
  <c r="J2484" i="2" s="1"/>
  <c r="K2484" i="2" s="1"/>
  <c r="F2536" i="2"/>
  <c r="H2536" i="2" s="1"/>
  <c r="I2536" i="2" s="1"/>
  <c r="J2536" i="2" s="1"/>
  <c r="K2536" i="2" s="1"/>
  <c r="F1625" i="2"/>
  <c r="H1625" i="2"/>
  <c r="I1625" i="2" s="1"/>
  <c r="J1625" i="2" s="1"/>
  <c r="K1625" i="2" s="1"/>
  <c r="F2938" i="2"/>
  <c r="H2938" i="2"/>
  <c r="I2938" i="2" s="1"/>
  <c r="J2938" i="2" s="1"/>
  <c r="K2938" i="2" s="1"/>
  <c r="F1857" i="2"/>
  <c r="H1857" i="2" s="1"/>
  <c r="I1857" i="2" s="1"/>
  <c r="J1857" i="2" s="1"/>
  <c r="K1857" i="2" s="1"/>
  <c r="F2616" i="2"/>
  <c r="H2616" i="2" s="1"/>
  <c r="I2616" i="2" s="1"/>
  <c r="J2616" i="2" s="1"/>
  <c r="K2616" i="2" s="1"/>
  <c r="F2357" i="2"/>
  <c r="H2357" i="2" s="1"/>
  <c r="I2357" i="2" s="1"/>
  <c r="J2357" i="2" s="1"/>
  <c r="K2357" i="2" s="1"/>
  <c r="F2025" i="2"/>
  <c r="H2025" i="2" s="1"/>
  <c r="I2025" i="2" s="1"/>
  <c r="J2025" i="2" s="1"/>
  <c r="K2025" i="2" s="1"/>
  <c r="F2321" i="2"/>
  <c r="H2321" i="2" s="1"/>
  <c r="I2321" i="2" s="1"/>
  <c r="J2321" i="2" s="1"/>
  <c r="K2321" i="2" s="1"/>
  <c r="F1733" i="2"/>
  <c r="H1733" i="2" s="1"/>
  <c r="I1733" i="2" s="1"/>
  <c r="J1733" i="2" s="1"/>
  <c r="K1733" i="2" s="1"/>
  <c r="F2946" i="2"/>
  <c r="H2946" i="2" s="1"/>
  <c r="I2946" i="2" s="1"/>
  <c r="J2946" i="2" s="1"/>
  <c r="K2946" i="2" s="1"/>
  <c r="F3646" i="2"/>
  <c r="H3646" i="2" s="1"/>
  <c r="I3646" i="2" s="1"/>
  <c r="J3646" i="2" s="1"/>
  <c r="K3646" i="2" s="1"/>
  <c r="F3541" i="2"/>
  <c r="H3541" i="2" s="1"/>
  <c r="I3541" i="2" s="1"/>
  <c r="J3541" i="2" s="1"/>
  <c r="K3541" i="2" s="1"/>
  <c r="F3695" i="2"/>
  <c r="H3695" i="2" s="1"/>
  <c r="I3695" i="2" s="1"/>
  <c r="J3695" i="2" s="1"/>
  <c r="K3695" i="2" s="1"/>
  <c r="F3298" i="2"/>
  <c r="H3298" i="2"/>
  <c r="I3298" i="2" s="1"/>
  <c r="J3298" i="2" s="1"/>
  <c r="K3298" i="2" s="1"/>
  <c r="F3786" i="2"/>
  <c r="H3786" i="2" s="1"/>
  <c r="I3786" i="2" s="1"/>
  <c r="J3786" i="2" s="1"/>
  <c r="K3786" i="2" s="1"/>
  <c r="F3699" i="2"/>
  <c r="H3699" i="2" s="1"/>
  <c r="I3699" i="2" s="1"/>
  <c r="J3699" i="2" s="1"/>
  <c r="K3699" i="2" s="1"/>
  <c r="F4093" i="2"/>
  <c r="H4093" i="2" s="1"/>
  <c r="I4093" i="2" s="1"/>
  <c r="J4093" i="2" s="1"/>
  <c r="K4093" i="2" s="1"/>
  <c r="F3189" i="2"/>
  <c r="H3189" i="2" s="1"/>
  <c r="I3189" i="2" s="1"/>
  <c r="J3189" i="2" s="1"/>
  <c r="K3189" i="2" s="1"/>
  <c r="F2895" i="2"/>
  <c r="H2895" i="2" s="1"/>
  <c r="I2895" i="2" s="1"/>
  <c r="J2895" i="2" s="1"/>
  <c r="K2895" i="2" s="1"/>
  <c r="F3927" i="2"/>
  <c r="H3927" i="2" s="1"/>
  <c r="I3927" i="2" s="1"/>
  <c r="J3927" i="2" s="1"/>
  <c r="K3927" i="2" s="1"/>
  <c r="I3392" i="2"/>
  <c r="J3392" i="2" s="1"/>
  <c r="K3392" i="2" s="1"/>
  <c r="F3392" i="2"/>
  <c r="H3392" i="2" s="1"/>
  <c r="F3742" i="2"/>
  <c r="H3742" i="2" s="1"/>
  <c r="I3742" i="2" s="1"/>
  <c r="J3742" i="2" s="1"/>
  <c r="K3742" i="2" s="1"/>
  <c r="F2710" i="2"/>
  <c r="H2710" i="2" s="1"/>
  <c r="I2710" i="2" s="1"/>
  <c r="J2710" i="2" s="1"/>
  <c r="K2710" i="2" s="1"/>
  <c r="F3930" i="2"/>
  <c r="H3930" i="2" s="1"/>
  <c r="I3930" i="2" s="1"/>
  <c r="J3930" i="2" s="1"/>
  <c r="K3930" i="2" s="1"/>
  <c r="H3329" i="2"/>
  <c r="I3329" i="2" s="1"/>
  <c r="J3329" i="2" s="1"/>
  <c r="K3329" i="2" s="1"/>
  <c r="F3329" i="2"/>
  <c r="F3990" i="2"/>
  <c r="H3990" i="2" s="1"/>
  <c r="I3990" i="2" s="1"/>
  <c r="J3990" i="2" s="1"/>
  <c r="K3990" i="2" s="1"/>
  <c r="F3220" i="2"/>
  <c r="H3220" i="2" s="1"/>
  <c r="I3220" i="2" s="1"/>
  <c r="J3220" i="2" s="1"/>
  <c r="K3220" i="2" s="1"/>
  <c r="F3048" i="2"/>
  <c r="H3048" i="2" s="1"/>
  <c r="I3048" i="2" s="1"/>
  <c r="J3048" i="2" s="1"/>
  <c r="K3048" i="2" s="1"/>
  <c r="F3531" i="2"/>
  <c r="H3531" i="2" s="1"/>
  <c r="I3531" i="2" s="1"/>
  <c r="J3531" i="2" s="1"/>
  <c r="K3531" i="2" s="1"/>
  <c r="F3776" i="2"/>
  <c r="H3776" i="2"/>
  <c r="I3776" i="2" s="1"/>
  <c r="J3776" i="2" s="1"/>
  <c r="K3776" i="2" s="1"/>
  <c r="F4017" i="2"/>
  <c r="H4017" i="2" s="1"/>
  <c r="I4017" i="2" s="1"/>
  <c r="J4017" i="2" s="1"/>
  <c r="K4017" i="2" s="1"/>
  <c r="F3722" i="2"/>
  <c r="H3722" i="2" s="1"/>
  <c r="I3722" i="2" s="1"/>
  <c r="J3722" i="2" s="1"/>
  <c r="K3722" i="2" s="1"/>
  <c r="F3125" i="2"/>
  <c r="H3125" i="2" s="1"/>
  <c r="I3125" i="2" s="1"/>
  <c r="J3125" i="2" s="1"/>
  <c r="K3125" i="2" s="1"/>
  <c r="F2786" i="2"/>
  <c r="H2786" i="2"/>
  <c r="I2786" i="2" s="1"/>
  <c r="J2786" i="2" s="1"/>
  <c r="K2786" i="2" s="1"/>
  <c r="F3349" i="2"/>
  <c r="H3349" i="2" s="1"/>
  <c r="I3349" i="2" s="1"/>
  <c r="J3349" i="2" s="1"/>
  <c r="K3349" i="2" s="1"/>
  <c r="F4068" i="2"/>
  <c r="H4068" i="2" s="1"/>
  <c r="I4068" i="2" s="1"/>
  <c r="J4068" i="2" s="1"/>
  <c r="K4068" i="2" s="1"/>
  <c r="F3234" i="2"/>
  <c r="H3234" i="2" s="1"/>
  <c r="I3234" i="2" s="1"/>
  <c r="J3234" i="2" s="1"/>
  <c r="K3234" i="2" s="1"/>
  <c r="F3302" i="2"/>
  <c r="H3302" i="2" s="1"/>
  <c r="I3302" i="2" s="1"/>
  <c r="J3302" i="2" s="1"/>
  <c r="K3302" i="2" s="1"/>
  <c r="F3560" i="2"/>
  <c r="H3560" i="2" s="1"/>
  <c r="I3560" i="2" s="1"/>
  <c r="J3560" i="2" s="1"/>
  <c r="K3560" i="2" s="1"/>
  <c r="F3309" i="2"/>
  <c r="H3309" i="2" s="1"/>
  <c r="I3309" i="2" s="1"/>
  <c r="J3309" i="2" s="1"/>
  <c r="K3309" i="2" s="1"/>
  <c r="F3852" i="2"/>
  <c r="H3852" i="2" s="1"/>
  <c r="I3852" i="2" s="1"/>
  <c r="J3852" i="2" s="1"/>
  <c r="K3852" i="2" s="1"/>
  <c r="F3033" i="2"/>
  <c r="H3033" i="2" s="1"/>
  <c r="I3033" i="2" s="1"/>
  <c r="J3033" i="2" s="1"/>
  <c r="K3033" i="2" s="1"/>
  <c r="F3841" i="2"/>
  <c r="H3841" i="2" s="1"/>
  <c r="I3841" i="2" s="1"/>
  <c r="J3841" i="2" s="1"/>
  <c r="K3841" i="2" s="1"/>
  <c r="F3131" i="2"/>
  <c r="H3131" i="2" s="1"/>
  <c r="I3131" i="2" s="1"/>
  <c r="J3131" i="2" s="1"/>
  <c r="K3131" i="2" s="1"/>
  <c r="F3158" i="2"/>
  <c r="H3158" i="2" s="1"/>
  <c r="I3158" i="2" s="1"/>
  <c r="J3158" i="2" s="1"/>
  <c r="K3158" i="2" s="1"/>
  <c r="F3573" i="2"/>
  <c r="H3573" i="2" s="1"/>
  <c r="I3573" i="2" s="1"/>
  <c r="J3573" i="2" s="1"/>
  <c r="K3573" i="2" s="1"/>
  <c r="F3223" i="2"/>
  <c r="H3223" i="2" s="1"/>
  <c r="I3223" i="2" s="1"/>
  <c r="J3223" i="2" s="1"/>
  <c r="K3223" i="2" s="1"/>
  <c r="F3460" i="2"/>
  <c r="H3460" i="2" s="1"/>
  <c r="I3460" i="2" s="1"/>
  <c r="J3460" i="2" s="1"/>
  <c r="K3460" i="2" s="1"/>
  <c r="F3663" i="2"/>
  <c r="H3663" i="2" s="1"/>
  <c r="I3663" i="2" s="1"/>
  <c r="J3663" i="2" s="1"/>
  <c r="K3663" i="2" s="1"/>
  <c r="F3284" i="2"/>
  <c r="H3284" i="2" s="1"/>
  <c r="I3284" i="2" s="1"/>
  <c r="J3284" i="2" s="1"/>
  <c r="K3284" i="2" s="1"/>
  <c r="F3367" i="2"/>
  <c r="H3367" i="2" s="1"/>
  <c r="I3367" i="2" s="1"/>
  <c r="J3367" i="2" s="1"/>
  <c r="K3367" i="2" s="1"/>
  <c r="F4037" i="2"/>
  <c r="H4037" i="2" s="1"/>
  <c r="I4037" i="2" s="1"/>
  <c r="J4037" i="2" s="1"/>
  <c r="K4037" i="2" s="1"/>
  <c r="F4025" i="2"/>
  <c r="H4025" i="2"/>
  <c r="I4025" i="2" s="1"/>
  <c r="J4025" i="2" s="1"/>
  <c r="K4025" i="2" s="1"/>
  <c r="F3507" i="2"/>
  <c r="H3507" i="2" s="1"/>
  <c r="I3507" i="2" s="1"/>
  <c r="J3507" i="2" s="1"/>
  <c r="K3507" i="2" s="1"/>
  <c r="F3686" i="2"/>
  <c r="H3686" i="2" s="1"/>
  <c r="I3686" i="2" s="1"/>
  <c r="J3686" i="2" s="1"/>
  <c r="K3686" i="2" s="1"/>
  <c r="F3557" i="2"/>
  <c r="H3557" i="2" s="1"/>
  <c r="I3557" i="2" s="1"/>
  <c r="J3557" i="2" s="1"/>
  <c r="K3557" i="2" s="1"/>
  <c r="F3955" i="2"/>
  <c r="H3955" i="2"/>
  <c r="I3955" i="2" s="1"/>
  <c r="J3955" i="2" s="1"/>
  <c r="K3955" i="2" s="1"/>
  <c r="F3274" i="2"/>
  <c r="H3274" i="2" s="1"/>
  <c r="I3274" i="2" s="1"/>
  <c r="J3274" i="2" s="1"/>
  <c r="K3274" i="2" s="1"/>
  <c r="F3067" i="2"/>
  <c r="H3067" i="2" s="1"/>
  <c r="I3067" i="2" s="1"/>
  <c r="J3067" i="2" s="1"/>
  <c r="K3067" i="2" s="1"/>
  <c r="F3853" i="2"/>
  <c r="H3853" i="2" s="1"/>
  <c r="I3853" i="2" s="1"/>
  <c r="J3853" i="2" s="1"/>
  <c r="K3853" i="2" s="1"/>
  <c r="F3470" i="2"/>
  <c r="H3470" i="2" s="1"/>
  <c r="I3470" i="2" s="1"/>
  <c r="J3470" i="2" s="1"/>
  <c r="K3470" i="2" s="1"/>
  <c r="F3266" i="2"/>
  <c r="H3266" i="2" s="1"/>
  <c r="I3266" i="2" s="1"/>
  <c r="J3266" i="2" s="1"/>
  <c r="K3266" i="2" s="1"/>
  <c r="F3718" i="2"/>
  <c r="H3718" i="2" s="1"/>
  <c r="I3718" i="2" s="1"/>
  <c r="J3718" i="2" s="1"/>
  <c r="K3718" i="2" s="1"/>
  <c r="F3436" i="2"/>
  <c r="H3436" i="2" s="1"/>
  <c r="I3436" i="2" s="1"/>
  <c r="J3436" i="2" s="1"/>
  <c r="K3436" i="2" s="1"/>
  <c r="F2837" i="2"/>
  <c r="H2837" i="2"/>
  <c r="I2837" i="2" s="1"/>
  <c r="J2837" i="2" s="1"/>
  <c r="K2837" i="2" s="1"/>
  <c r="F3157" i="2"/>
  <c r="H3157" i="2"/>
  <c r="I3157" i="2" s="1"/>
  <c r="J3157" i="2" s="1"/>
  <c r="K3157" i="2" s="1"/>
  <c r="F3915" i="2"/>
  <c r="H3915" i="2" s="1"/>
  <c r="I3915" i="2" s="1"/>
  <c r="J3915" i="2" s="1"/>
  <c r="K3915" i="2" s="1"/>
  <c r="F2789" i="2"/>
  <c r="H2789" i="2" s="1"/>
  <c r="I2789" i="2" s="1"/>
  <c r="J2789" i="2" s="1"/>
  <c r="K2789" i="2" s="1"/>
  <c r="F6" i="2"/>
  <c r="H6" i="2"/>
  <c r="I6" i="2" s="1"/>
  <c r="J6" i="2" s="1"/>
  <c r="K6" i="2" s="1"/>
  <c r="F3546" i="2"/>
  <c r="H3546" i="2" s="1"/>
  <c r="I3546" i="2" s="1"/>
  <c r="J3546" i="2" s="1"/>
  <c r="K3546" i="2" s="1"/>
  <c r="F3761" i="2"/>
  <c r="H3761" i="2" s="1"/>
  <c r="I3761" i="2" s="1"/>
  <c r="J3761" i="2" s="1"/>
  <c r="K3761" i="2" s="1"/>
  <c r="F3748" i="2"/>
  <c r="H3748" i="2"/>
  <c r="I3748" i="2" s="1"/>
  <c r="J3748" i="2" s="1"/>
  <c r="K3748" i="2" s="1"/>
  <c r="F2975" i="2"/>
  <c r="H2975" i="2" s="1"/>
  <c r="I2975" i="2" s="1"/>
  <c r="J2975" i="2" s="1"/>
  <c r="K2975" i="2" s="1"/>
  <c r="F3286" i="2"/>
  <c r="H3286" i="2" s="1"/>
  <c r="I3286" i="2" s="1"/>
  <c r="J3286" i="2" s="1"/>
  <c r="K3286" i="2" s="1"/>
  <c r="F3457" i="2"/>
  <c r="H3457" i="2" s="1"/>
  <c r="I3457" i="2" s="1"/>
  <c r="J3457" i="2" s="1"/>
  <c r="K3457" i="2" s="1"/>
  <c r="F3255" i="2"/>
  <c r="H3255" i="2" s="1"/>
  <c r="I3255" i="2" s="1"/>
  <c r="J3255" i="2" s="1"/>
  <c r="K3255" i="2" s="1"/>
  <c r="F3094" i="2"/>
  <c r="H3094" i="2" s="1"/>
  <c r="I3094" i="2" s="1"/>
  <c r="J3094" i="2" s="1"/>
  <c r="K3094" i="2" s="1"/>
  <c r="F3393" i="2"/>
  <c r="H3393" i="2"/>
  <c r="I3393" i="2" s="1"/>
  <c r="J3393" i="2" s="1"/>
  <c r="K3393" i="2" s="1"/>
  <c r="F2370" i="2"/>
  <c r="H2370" i="2" s="1"/>
  <c r="I2370" i="2" s="1"/>
  <c r="J2370" i="2" s="1"/>
  <c r="K2370" i="2" s="1"/>
  <c r="F2849" i="2"/>
  <c r="H2849" i="2" s="1"/>
  <c r="I2849" i="2" s="1"/>
  <c r="J2849" i="2" s="1"/>
  <c r="K2849" i="2" s="1"/>
  <c r="F3068" i="2"/>
  <c r="H3068" i="2"/>
  <c r="I3068" i="2" s="1"/>
  <c r="J3068" i="2" s="1"/>
  <c r="K3068" i="2" s="1"/>
  <c r="F2401" i="2"/>
  <c r="H2401" i="2" s="1"/>
  <c r="I2401" i="2" s="1"/>
  <c r="J2401" i="2" s="1"/>
  <c r="K2401" i="2" s="1"/>
  <c r="F2021" i="2"/>
  <c r="H2021" i="2" s="1"/>
  <c r="I2021" i="2" s="1"/>
  <c r="J2021" i="2" s="1"/>
  <c r="K2021" i="2" s="1"/>
  <c r="F1689" i="2"/>
  <c r="H1689" i="2" s="1"/>
  <c r="I1689" i="2" s="1"/>
  <c r="J1689" i="2" s="1"/>
  <c r="K1689" i="2" s="1"/>
  <c r="F1810" i="2"/>
  <c r="H1810" i="2" s="1"/>
  <c r="I1810" i="2" s="1"/>
  <c r="J1810" i="2" s="1"/>
  <c r="K1810" i="2" s="1"/>
  <c r="F1698" i="2"/>
  <c r="H1698" i="2" s="1"/>
  <c r="I1698" i="2" s="1"/>
  <c r="J1698" i="2" s="1"/>
  <c r="K1698" i="2" s="1"/>
  <c r="F2457" i="2"/>
  <c r="H2457" i="2" s="1"/>
  <c r="I2457" i="2" s="1"/>
  <c r="J2457" i="2" s="1"/>
  <c r="K2457" i="2" s="1"/>
  <c r="F2246" i="2"/>
  <c r="H2246" i="2" s="1"/>
  <c r="I2246" i="2" s="1"/>
  <c r="J2246" i="2" s="1"/>
  <c r="K2246" i="2" s="1"/>
  <c r="F1854" i="2"/>
  <c r="H1854" i="2" s="1"/>
  <c r="I1854" i="2" s="1"/>
  <c r="J1854" i="2" s="1"/>
  <c r="K1854" i="2" s="1"/>
  <c r="F2843" i="2"/>
  <c r="H2843" i="2" s="1"/>
  <c r="I2843" i="2" s="1"/>
  <c r="J2843" i="2" s="1"/>
  <c r="K2843" i="2" s="1"/>
  <c r="F3006" i="2"/>
  <c r="H3006" i="2" s="1"/>
  <c r="I3006" i="2" s="1"/>
  <c r="J3006" i="2" s="1"/>
  <c r="K3006" i="2" s="1"/>
  <c r="F2622" i="2"/>
  <c r="H2622" i="2"/>
  <c r="I2622" i="2" s="1"/>
  <c r="J2622" i="2" s="1"/>
  <c r="K2622" i="2" s="1"/>
  <c r="F2079" i="2"/>
  <c r="H2079" i="2" s="1"/>
  <c r="I2079" i="2" s="1"/>
  <c r="J2079" i="2" s="1"/>
  <c r="K2079" i="2" s="1"/>
  <c r="F3214" i="2"/>
  <c r="H3214" i="2" s="1"/>
  <c r="I3214" i="2" s="1"/>
  <c r="J3214" i="2" s="1"/>
  <c r="K3214" i="2" s="1"/>
  <c r="F2050" i="2"/>
  <c r="H2050" i="2" s="1"/>
  <c r="I2050" i="2" s="1"/>
  <c r="J2050" i="2" s="1"/>
  <c r="K2050" i="2" s="1"/>
  <c r="F1766" i="2"/>
  <c r="H1766" i="2" s="1"/>
  <c r="I1766" i="2" s="1"/>
  <c r="J1766" i="2" s="1"/>
  <c r="K1766" i="2" s="1"/>
  <c r="F2014" i="2"/>
  <c r="H2014" i="2" s="1"/>
  <c r="I2014" i="2" s="1"/>
  <c r="J2014" i="2" s="1"/>
  <c r="K2014" i="2" s="1"/>
  <c r="F1959" i="2"/>
  <c r="H1959" i="2" s="1"/>
  <c r="I1959" i="2" s="1"/>
  <c r="J1959" i="2" s="1"/>
  <c r="K1959" i="2" s="1"/>
  <c r="F2191" i="2"/>
  <c r="H2191" i="2" s="1"/>
  <c r="I2191" i="2" s="1"/>
  <c r="J2191" i="2" s="1"/>
  <c r="K2191" i="2" s="1"/>
  <c r="F2535" i="2"/>
  <c r="H2535" i="2" s="1"/>
  <c r="I2535" i="2" s="1"/>
  <c r="J2535" i="2" s="1"/>
  <c r="K2535" i="2" s="1"/>
  <c r="F2423" i="2"/>
  <c r="H2423" i="2" s="1"/>
  <c r="I2423" i="2" s="1"/>
  <c r="J2423" i="2" s="1"/>
  <c r="K2423" i="2" s="1"/>
  <c r="F3225" i="2"/>
  <c r="H3225" i="2" s="1"/>
  <c r="I3225" i="2" s="1"/>
  <c r="J3225" i="2" s="1"/>
  <c r="K3225" i="2" s="1"/>
  <c r="F1944" i="2"/>
  <c r="H1944" i="2" s="1"/>
  <c r="I1944" i="2" s="1"/>
  <c r="J1944" i="2" s="1"/>
  <c r="K1944" i="2" s="1"/>
  <c r="F3136" i="2"/>
  <c r="H3136" i="2" s="1"/>
  <c r="I3136" i="2" s="1"/>
  <c r="J3136" i="2" s="1"/>
  <c r="K3136" i="2" s="1"/>
  <c r="F2730" i="2"/>
  <c r="H2730" i="2" s="1"/>
  <c r="I2730" i="2" s="1"/>
  <c r="J2730" i="2" s="1"/>
  <c r="K2730" i="2" s="1"/>
  <c r="F2619" i="2"/>
  <c r="H2619" i="2" s="1"/>
  <c r="I2619" i="2" s="1"/>
  <c r="J2619" i="2" s="1"/>
  <c r="K2619" i="2" s="1"/>
  <c r="F2543" i="2"/>
  <c r="H2543" i="2" s="1"/>
  <c r="I2543" i="2" s="1"/>
  <c r="J2543" i="2" s="1"/>
  <c r="K2543" i="2" s="1"/>
  <c r="F3133" i="2"/>
  <c r="H3133" i="2" s="1"/>
  <c r="I3133" i="2" s="1"/>
  <c r="J3133" i="2" s="1"/>
  <c r="K3133" i="2" s="1"/>
  <c r="F3069" i="2"/>
  <c r="H3069" i="2" s="1"/>
  <c r="I3069" i="2" s="1"/>
  <c r="J3069" i="2" s="1"/>
  <c r="K3069" i="2" s="1"/>
  <c r="F2807" i="2"/>
  <c r="H2807" i="2" s="1"/>
  <c r="I2807" i="2" s="1"/>
  <c r="J2807" i="2" s="1"/>
  <c r="K2807" i="2" s="1"/>
  <c r="F2452" i="2"/>
  <c r="H2452" i="2" s="1"/>
  <c r="I2452" i="2" s="1"/>
  <c r="J2452" i="2" s="1"/>
  <c r="K2452" i="2" s="1"/>
  <c r="F2996" i="2"/>
  <c r="H2996" i="2" s="1"/>
  <c r="I2996" i="2" s="1"/>
  <c r="J2996" i="2" s="1"/>
  <c r="K2996" i="2" s="1"/>
  <c r="F2129" i="2"/>
  <c r="H2129" i="2" s="1"/>
  <c r="I2129" i="2" s="1"/>
  <c r="J2129" i="2" s="1"/>
  <c r="K2129" i="2" s="1"/>
  <c r="F2217" i="2"/>
  <c r="H2217" i="2" s="1"/>
  <c r="I2217" i="2" s="1"/>
  <c r="J2217" i="2" s="1"/>
  <c r="K2217" i="2" s="1"/>
  <c r="F1806" i="2"/>
  <c r="H1806" i="2" s="1"/>
  <c r="I1806" i="2" s="1"/>
  <c r="J1806" i="2" s="1"/>
  <c r="K1806" i="2" s="1"/>
  <c r="F1979" i="2"/>
  <c r="H1979" i="2" s="1"/>
  <c r="I1979" i="2" s="1"/>
  <c r="J1979" i="2" s="1"/>
  <c r="K1979" i="2" s="1"/>
  <c r="F1647" i="2"/>
  <c r="H1647" i="2" s="1"/>
  <c r="I1647" i="2" s="1"/>
  <c r="J1647" i="2" s="1"/>
  <c r="K1647" i="2" s="1"/>
  <c r="F2498" i="2"/>
  <c r="H2498" i="2" s="1"/>
  <c r="I2498" i="2" s="1"/>
  <c r="J2498" i="2" s="1"/>
  <c r="K2498" i="2" s="1"/>
  <c r="F2214" i="2"/>
  <c r="H2214" i="2" s="1"/>
  <c r="I2214" i="2" s="1"/>
  <c r="J2214" i="2" s="1"/>
  <c r="K2214" i="2" s="1"/>
  <c r="F2977" i="2"/>
  <c r="H2977" i="2" s="1"/>
  <c r="I2977" i="2" s="1"/>
  <c r="J2977" i="2" s="1"/>
  <c r="K2977" i="2" s="1"/>
  <c r="F3038" i="2"/>
  <c r="H3038" i="2" s="1"/>
  <c r="I3038" i="2" s="1"/>
  <c r="J3038" i="2" s="1"/>
  <c r="K3038" i="2" s="1"/>
  <c r="F2398" i="2"/>
  <c r="H2398" i="2" s="1"/>
  <c r="I2398" i="2" s="1"/>
  <c r="J2398" i="2" s="1"/>
  <c r="K2398" i="2" s="1"/>
  <c r="F1615" i="2"/>
  <c r="H1615" i="2"/>
  <c r="I1615" i="2" s="1"/>
  <c r="J1615" i="2" s="1"/>
  <c r="K1615" i="2" s="1"/>
  <c r="I2678" i="2"/>
  <c r="J2678" i="2" s="1"/>
  <c r="K2678" i="2" s="1"/>
  <c r="H2678" i="2"/>
  <c r="F2678" i="2"/>
  <c r="F2883" i="2"/>
  <c r="H2883" i="2" s="1"/>
  <c r="I2883" i="2" s="1"/>
  <c r="J2883" i="2" s="1"/>
  <c r="K2883" i="2" s="1"/>
  <c r="F2670" i="2"/>
  <c r="H2670" i="2" s="1"/>
  <c r="I2670" i="2" s="1"/>
  <c r="J2670" i="2" s="1"/>
  <c r="K2670" i="2" s="1"/>
  <c r="F1759" i="2"/>
  <c r="H1759" i="2" s="1"/>
  <c r="I1759" i="2" s="1"/>
  <c r="J1759" i="2" s="1"/>
  <c r="K1759" i="2" s="1"/>
  <c r="F2566" i="2"/>
  <c r="H2566" i="2" s="1"/>
  <c r="I2566" i="2" s="1"/>
  <c r="J2566" i="2" s="1"/>
  <c r="K2566" i="2" s="1"/>
  <c r="F2814" i="2"/>
  <c r="H2814" i="2" s="1"/>
  <c r="I2814" i="2" s="1"/>
  <c r="J2814" i="2" s="1"/>
  <c r="K2814" i="2" s="1"/>
  <c r="F1991" i="2"/>
  <c r="H1991" i="2" s="1"/>
  <c r="I1991" i="2" s="1"/>
  <c r="J1991" i="2" s="1"/>
  <c r="K1991" i="2" s="1"/>
  <c r="F1659" i="2"/>
  <c r="H1659" i="2" s="1"/>
  <c r="I1659" i="2" s="1"/>
  <c r="J1659" i="2" s="1"/>
  <c r="K1659" i="2" s="1"/>
  <c r="F2223" i="2"/>
  <c r="H2223" i="2" s="1"/>
  <c r="I2223" i="2" s="1"/>
  <c r="J2223" i="2" s="1"/>
  <c r="K2223" i="2" s="1"/>
  <c r="F2187" i="2"/>
  <c r="H2187" i="2"/>
  <c r="I2187" i="2" s="1"/>
  <c r="J2187" i="2" s="1"/>
  <c r="K2187" i="2" s="1"/>
  <c r="F2135" i="2"/>
  <c r="H2135" i="2" s="1"/>
  <c r="I2135" i="2" s="1"/>
  <c r="J2135" i="2" s="1"/>
  <c r="K2135" i="2" s="1"/>
  <c r="F2687" i="2"/>
  <c r="H2687" i="2" s="1"/>
  <c r="I2687" i="2" s="1"/>
  <c r="J2687" i="2" s="1"/>
  <c r="K2687" i="2" s="1"/>
  <c r="F2395" i="2"/>
  <c r="H2395" i="2" s="1"/>
  <c r="I2395" i="2" s="1"/>
  <c r="J2395" i="2" s="1"/>
  <c r="K2395" i="2" s="1"/>
  <c r="F2319" i="2"/>
  <c r="H2319" i="2"/>
  <c r="I2319" i="2" s="1"/>
  <c r="J2319" i="2" s="1"/>
  <c r="K2319" i="2" s="1"/>
  <c r="F2928" i="2"/>
  <c r="H2928" i="2" s="1"/>
  <c r="I2928" i="2" s="1"/>
  <c r="J2928" i="2" s="1"/>
  <c r="K2928" i="2" s="1"/>
  <c r="F2539" i="2"/>
  <c r="H2539" i="2" s="1"/>
  <c r="I2539" i="2" s="1"/>
  <c r="J2539" i="2" s="1"/>
  <c r="K2539" i="2" s="1"/>
  <c r="F2146" i="2"/>
  <c r="H2146" i="2" s="1"/>
  <c r="I2146" i="2" s="1"/>
  <c r="J2146" i="2" s="1"/>
  <c r="K2146" i="2" s="1"/>
  <c r="F2797" i="2"/>
  <c r="H2797" i="2"/>
  <c r="I2797" i="2" s="1"/>
  <c r="J2797" i="2" s="1"/>
  <c r="K2797" i="2" s="1"/>
  <c r="F2439" i="2"/>
  <c r="H2439" i="2" s="1"/>
  <c r="I2439" i="2" s="1"/>
  <c r="J2439" i="2" s="1"/>
  <c r="K2439" i="2" s="1"/>
  <c r="F1912" i="2"/>
  <c r="H1912" i="2" s="1"/>
  <c r="I1912" i="2" s="1"/>
  <c r="J1912" i="2" s="1"/>
  <c r="K1912" i="2" s="1"/>
  <c r="F2671" i="2"/>
  <c r="H2671" i="2"/>
  <c r="I2671" i="2"/>
  <c r="J2671" i="2" s="1"/>
  <c r="K2671" i="2" s="1"/>
  <c r="F2698" i="2"/>
  <c r="H2698" i="2" s="1"/>
  <c r="I2698" i="2" s="1"/>
  <c r="J2698" i="2" s="1"/>
  <c r="K2698" i="2" s="1"/>
  <c r="F2647" i="2"/>
  <c r="H2647" i="2" s="1"/>
  <c r="I2647" i="2" s="1"/>
  <c r="J2647" i="2" s="1"/>
  <c r="K2647" i="2" s="1"/>
  <c r="F2644" i="2"/>
  <c r="H2644" i="2" s="1"/>
  <c r="I2644" i="2" s="1"/>
  <c r="J2644" i="2" s="1"/>
  <c r="K2644" i="2" s="1"/>
  <c r="F2056" i="2"/>
  <c r="H2056" i="2"/>
  <c r="I2056" i="2" s="1"/>
  <c r="J2056" i="2" s="1"/>
  <c r="K2056" i="2" s="1"/>
  <c r="F2906" i="2"/>
  <c r="H2906" i="2" s="1"/>
  <c r="I2906" i="2" s="1"/>
  <c r="J2906" i="2" s="1"/>
  <c r="K2906" i="2" s="1"/>
  <c r="F2276" i="2"/>
  <c r="H2276" i="2" s="1"/>
  <c r="I2276" i="2" s="1"/>
  <c r="J2276" i="2" s="1"/>
  <c r="K2276" i="2" s="1"/>
  <c r="F3767" i="2"/>
  <c r="H3767" i="2" s="1"/>
  <c r="I3767" i="2" s="1"/>
  <c r="J3767" i="2" s="1"/>
  <c r="K3767" i="2" s="1"/>
  <c r="H2758" i="2"/>
  <c r="I2758" i="2" s="1"/>
  <c r="J2758" i="2" s="1"/>
  <c r="K2758" i="2" s="1"/>
  <c r="F2758" i="2"/>
  <c r="F3310" i="2"/>
  <c r="H3310" i="2" s="1"/>
  <c r="I3310" i="2" s="1"/>
  <c r="J3310" i="2" s="1"/>
  <c r="K3310" i="2" s="1"/>
  <c r="F3991" i="2"/>
  <c r="H3991" i="2" s="1"/>
  <c r="I3991" i="2" s="1"/>
  <c r="J3991" i="2" s="1"/>
  <c r="K3991" i="2" s="1"/>
  <c r="F3543" i="2"/>
  <c r="H3543" i="2" s="1"/>
  <c r="I3543" i="2" s="1"/>
  <c r="J3543" i="2" s="1"/>
  <c r="K3543" i="2" s="1"/>
  <c r="F3997" i="2"/>
  <c r="H3997" i="2" s="1"/>
  <c r="I3997" i="2" s="1"/>
  <c r="J3997" i="2" s="1"/>
  <c r="K3997" i="2" s="1"/>
  <c r="F3766" i="2"/>
  <c r="H3766" i="2" s="1"/>
  <c r="I3766" i="2" s="1"/>
  <c r="J3766" i="2" s="1"/>
  <c r="K3766" i="2" s="1"/>
  <c r="F3985" i="2"/>
  <c r="H3985" i="2" s="1"/>
  <c r="I3985" i="2" s="1"/>
  <c r="J3985" i="2" s="1"/>
  <c r="K3985" i="2" s="1"/>
  <c r="F3854" i="2"/>
  <c r="H3854" i="2" s="1"/>
  <c r="I3854" i="2" s="1"/>
  <c r="J3854" i="2" s="1"/>
  <c r="K3854" i="2" s="1"/>
  <c r="H3943" i="2"/>
  <c r="I3943" i="2" s="1"/>
  <c r="J3943" i="2" s="1"/>
  <c r="K3943" i="2" s="1"/>
  <c r="F3943" i="2"/>
  <c r="F3433" i="2"/>
  <c r="H3433" i="2" s="1"/>
  <c r="I3433" i="2" s="1"/>
  <c r="J3433" i="2" s="1"/>
  <c r="K3433" i="2" s="1"/>
  <c r="F3887" i="2"/>
  <c r="H3887" i="2" s="1"/>
  <c r="I3887" i="2" s="1"/>
  <c r="J3887" i="2" s="1"/>
  <c r="K3887" i="2" s="1"/>
  <c r="F4031" i="2"/>
  <c r="H4031" i="2" s="1"/>
  <c r="I4031" i="2" s="1"/>
  <c r="J4031" i="2" s="1"/>
  <c r="K4031" i="2" s="1"/>
  <c r="F3694" i="2"/>
  <c r="H3694" i="2" s="1"/>
  <c r="I3694" i="2" s="1"/>
  <c r="J3694" i="2" s="1"/>
  <c r="K3694" i="2" s="1"/>
  <c r="F2908" i="2"/>
  <c r="H2908" i="2" s="1"/>
  <c r="I2908" i="2" s="1"/>
  <c r="J2908" i="2" s="1"/>
  <c r="K2908" i="2" s="1"/>
  <c r="F3743" i="2"/>
  <c r="H3743" i="2" s="1"/>
  <c r="I3743" i="2" s="1"/>
  <c r="J3743" i="2" s="1"/>
  <c r="K3743" i="2" s="1"/>
  <c r="F3019" i="2"/>
  <c r="H3019" i="2" s="1"/>
  <c r="I3019" i="2" s="1"/>
  <c r="J3019" i="2" s="1"/>
  <c r="K3019" i="2" s="1"/>
  <c r="F3272" i="2"/>
  <c r="H3272" i="2" s="1"/>
  <c r="I3272" i="2" s="1"/>
  <c r="J3272" i="2" s="1"/>
  <c r="K3272" i="2" s="1"/>
  <c r="F3490" i="2"/>
  <c r="H3490" i="2"/>
  <c r="I3490" i="2" s="1"/>
  <c r="J3490" i="2" s="1"/>
  <c r="K3490" i="2" s="1"/>
  <c r="F3924" i="2"/>
  <c r="H3924" i="2" s="1"/>
  <c r="I3924" i="2" s="1"/>
  <c r="J3924" i="2" s="1"/>
  <c r="K3924" i="2" s="1"/>
  <c r="F3626" i="2"/>
  <c r="H3626" i="2"/>
  <c r="I3626" i="2" s="1"/>
  <c r="J3626" i="2" s="1"/>
  <c r="K3626" i="2" s="1"/>
  <c r="F3869" i="2"/>
  <c r="H3869" i="2" s="1"/>
  <c r="I3869" i="2" s="1"/>
  <c r="J3869" i="2" s="1"/>
  <c r="K3869" i="2" s="1"/>
  <c r="F3301" i="2"/>
  <c r="H3301" i="2"/>
  <c r="I3301" i="2" s="1"/>
  <c r="J3301" i="2" s="1"/>
  <c r="K3301" i="2" s="1"/>
  <c r="F4020" i="2"/>
  <c r="H4020" i="2"/>
  <c r="I4020" i="2" s="1"/>
  <c r="J4020" i="2" s="1"/>
  <c r="K4020" i="2" s="1"/>
  <c r="F3979" i="2"/>
  <c r="H3979" i="2" s="1"/>
  <c r="I3979" i="2" s="1"/>
  <c r="J3979" i="2" s="1"/>
  <c r="K3979" i="2" s="1"/>
  <c r="F3510" i="2"/>
  <c r="H3510" i="2"/>
  <c r="I3510" i="2"/>
  <c r="J3510" i="2" s="1"/>
  <c r="K3510" i="2" s="1"/>
  <c r="F3090" i="2"/>
  <c r="H3090" i="2" s="1"/>
  <c r="I3090" i="2" s="1"/>
  <c r="J3090" i="2" s="1"/>
  <c r="K3090" i="2" s="1"/>
  <c r="F3790" i="2"/>
  <c r="H3790" i="2" s="1"/>
  <c r="I3790" i="2" s="1"/>
  <c r="J3790" i="2" s="1"/>
  <c r="K3790" i="2" s="1"/>
  <c r="F4079" i="2"/>
  <c r="H4079" i="2" s="1"/>
  <c r="I4079" i="2" s="1"/>
  <c r="J4079" i="2" s="1"/>
  <c r="K4079" i="2" s="1"/>
  <c r="F3678" i="2"/>
  <c r="H3678" i="2" s="1"/>
  <c r="I3678" i="2" s="1"/>
  <c r="J3678" i="2" s="1"/>
  <c r="K3678" i="2" s="1"/>
  <c r="F3424" i="2"/>
  <c r="H3424" i="2" s="1"/>
  <c r="I3424" i="2" s="1"/>
  <c r="J3424" i="2" s="1"/>
  <c r="K3424" i="2" s="1"/>
  <c r="F3100" i="2"/>
  <c r="H3100" i="2" s="1"/>
  <c r="I3100" i="2" s="1"/>
  <c r="J3100" i="2" s="1"/>
  <c r="K3100" i="2" s="1"/>
  <c r="F3415" i="2"/>
  <c r="H3415" i="2" s="1"/>
  <c r="I3415" i="2" s="1"/>
  <c r="J3415" i="2" s="1"/>
  <c r="K3415" i="2" s="1"/>
  <c r="H3007" i="2"/>
  <c r="I3007" i="2" s="1"/>
  <c r="J3007" i="2" s="1"/>
  <c r="K3007" i="2" s="1"/>
  <c r="F3007" i="2"/>
  <c r="F2732" i="2"/>
  <c r="H2732" i="2" s="1"/>
  <c r="I2732" i="2" s="1"/>
  <c r="J2732" i="2" s="1"/>
  <c r="K2732" i="2" s="1"/>
  <c r="F3691" i="2"/>
  <c r="H3691" i="2" s="1"/>
  <c r="I3691" i="2" s="1"/>
  <c r="J3691" i="2" s="1"/>
  <c r="K3691" i="2" s="1"/>
  <c r="F2914" i="2"/>
  <c r="H2914" i="2" s="1"/>
  <c r="I2914" i="2" s="1"/>
  <c r="J2914" i="2" s="1"/>
  <c r="K2914" i="2" s="1"/>
  <c r="F3570" i="2"/>
  <c r="H3570" i="2" s="1"/>
  <c r="I3570" i="2" s="1"/>
  <c r="J3570" i="2" s="1"/>
  <c r="K3570" i="2" s="1"/>
  <c r="F3459" i="2"/>
  <c r="H3459" i="2" s="1"/>
  <c r="I3459" i="2" s="1"/>
  <c r="J3459" i="2" s="1"/>
  <c r="K3459" i="2" s="1"/>
  <c r="F3771" i="2"/>
  <c r="H3771" i="2"/>
  <c r="I3771" i="2" s="1"/>
  <c r="J3771" i="2" s="1"/>
  <c r="K3771" i="2" s="1"/>
  <c r="F3119" i="2"/>
  <c r="H3119" i="2" s="1"/>
  <c r="I3119" i="2" s="1"/>
  <c r="J3119" i="2" s="1"/>
  <c r="K3119" i="2" s="1"/>
  <c r="F4095" i="2"/>
  <c r="H4095" i="2" s="1"/>
  <c r="I4095" i="2" s="1"/>
  <c r="J4095" i="2" s="1"/>
  <c r="K4095" i="2" s="1"/>
  <c r="F3865" i="2"/>
  <c r="H3865" i="2" s="1"/>
  <c r="I3865" i="2" s="1"/>
  <c r="J3865" i="2" s="1"/>
  <c r="K3865" i="2" s="1"/>
  <c r="F3269" i="2"/>
  <c r="H3269" i="2" s="1"/>
  <c r="I3269" i="2" s="1"/>
  <c r="J3269" i="2" s="1"/>
  <c r="K3269" i="2" s="1"/>
  <c r="F4099" i="2"/>
  <c r="H4099" i="2" s="1"/>
  <c r="I4099" i="2" s="1"/>
  <c r="J4099" i="2" s="1"/>
  <c r="K4099" i="2" s="1"/>
  <c r="F2726" i="2"/>
  <c r="H2726" i="2" s="1"/>
  <c r="I2726" i="2" s="1"/>
  <c r="J2726" i="2" s="1"/>
  <c r="K2726" i="2" s="1"/>
  <c r="F3489" i="2"/>
  <c r="H3489" i="2" s="1"/>
  <c r="I3489" i="2" s="1"/>
  <c r="J3489" i="2" s="1"/>
  <c r="K3489" i="2" s="1"/>
  <c r="F3648" i="2"/>
  <c r="H3648" i="2" s="1"/>
  <c r="I3648" i="2" s="1"/>
  <c r="J3648" i="2" s="1"/>
  <c r="K3648" i="2" s="1"/>
  <c r="F3956" i="2"/>
  <c r="H3956" i="2" s="1"/>
  <c r="I3956" i="2" s="1"/>
  <c r="J3956" i="2" s="1"/>
  <c r="K3956" i="2" s="1"/>
  <c r="F3099" i="2"/>
  <c r="H3099" i="2" s="1"/>
  <c r="I3099" i="2" s="1"/>
  <c r="J3099" i="2" s="1"/>
  <c r="K3099" i="2" s="1"/>
  <c r="F3658" i="2"/>
  <c r="H3658" i="2"/>
  <c r="I3658" i="2" s="1"/>
  <c r="J3658" i="2" s="1"/>
  <c r="K3658" i="2" s="1"/>
  <c r="H3619" i="2"/>
  <c r="I3619" i="2" s="1"/>
  <c r="J3619" i="2" s="1"/>
  <c r="K3619" i="2" s="1"/>
  <c r="F3619" i="2"/>
  <c r="F3657" i="2"/>
  <c r="H3657" i="2" s="1"/>
  <c r="I3657" i="2" s="1"/>
  <c r="J3657" i="2" s="1"/>
  <c r="K3657" i="2" s="1"/>
  <c r="F2971" i="2"/>
  <c r="H2971" i="2" s="1"/>
  <c r="I2971" i="2" s="1"/>
  <c r="J2971" i="2" s="1"/>
  <c r="K2971" i="2" s="1"/>
  <c r="F3292" i="2"/>
  <c r="H3292" i="2"/>
  <c r="I3292" i="2" s="1"/>
  <c r="J3292" i="2" s="1"/>
  <c r="K3292" i="2" s="1"/>
  <c r="F3326" i="2"/>
  <c r="H3326" i="2" s="1"/>
  <c r="I3326" i="2" s="1"/>
  <c r="J3326" i="2" s="1"/>
  <c r="K3326" i="2" s="1"/>
  <c r="F3032" i="2"/>
  <c r="H3032" i="2" s="1"/>
  <c r="I3032" i="2" s="1"/>
  <c r="J3032" i="2" s="1"/>
  <c r="K3032" i="2" s="1"/>
  <c r="F3285" i="2"/>
  <c r="H3285" i="2" s="1"/>
  <c r="I3285" i="2" s="1"/>
  <c r="J3285" i="2" s="1"/>
  <c r="K3285" i="2" s="1"/>
  <c r="F3350" i="2"/>
  <c r="H3350" i="2" s="1"/>
  <c r="I3350" i="2" s="1"/>
  <c r="J3350" i="2" s="1"/>
  <c r="K3350" i="2" s="1"/>
  <c r="F3503" i="2"/>
  <c r="H3503" i="2" s="1"/>
  <c r="I3503" i="2" s="1"/>
  <c r="J3503" i="2" s="1"/>
  <c r="K3503" i="2" s="1"/>
  <c r="F3671" i="2"/>
  <c r="H3671" i="2" s="1"/>
  <c r="I3671" i="2" s="1"/>
  <c r="J3671" i="2" s="1"/>
  <c r="K3671" i="2" s="1"/>
  <c r="F4001" i="2"/>
  <c r="H4001" i="2"/>
  <c r="I4001" i="2" s="1"/>
  <c r="J4001" i="2" s="1"/>
  <c r="K4001" i="2" s="1"/>
  <c r="F3196" i="2"/>
  <c r="H3196" i="2"/>
  <c r="I3196" i="2" s="1"/>
  <c r="J3196" i="2" s="1"/>
  <c r="K3196" i="2" s="1"/>
  <c r="F2876" i="2"/>
  <c r="H2876" i="2" s="1"/>
  <c r="I2876" i="2" s="1"/>
  <c r="J2876" i="2" s="1"/>
  <c r="K2876" i="2" s="1"/>
  <c r="F3936" i="2"/>
  <c r="H3936" i="2" s="1"/>
  <c r="I3936" i="2" s="1"/>
  <c r="J3936" i="2" s="1"/>
  <c r="K3936" i="2" s="1"/>
  <c r="F3113" i="2"/>
  <c r="H3113" i="2" s="1"/>
  <c r="I3113" i="2" s="1"/>
  <c r="J3113" i="2" s="1"/>
  <c r="K3113" i="2" s="1"/>
  <c r="F1633" i="2"/>
  <c r="H1633" i="2" s="1"/>
  <c r="I1633" i="2" s="1"/>
  <c r="J1633" i="2" s="1"/>
  <c r="K1633" i="2" s="1"/>
  <c r="F2057" i="2"/>
  <c r="H2057" i="2" s="1"/>
  <c r="I2057" i="2" s="1"/>
  <c r="J2057" i="2" s="1"/>
  <c r="K2057" i="2" s="1"/>
  <c r="H2711" i="2"/>
  <c r="I2711" i="2" s="1"/>
  <c r="J2711" i="2" s="1"/>
  <c r="K2711" i="2" s="1"/>
  <c r="F2711" i="2"/>
  <c r="F2040" i="2"/>
  <c r="H2040" i="2" s="1"/>
  <c r="I2040" i="2" s="1"/>
  <c r="J2040" i="2" s="1"/>
  <c r="K2040" i="2" s="1"/>
  <c r="F2232" i="2"/>
  <c r="H2232" i="2" s="1"/>
  <c r="I2232" i="2" s="1"/>
  <c r="J2232" i="2" s="1"/>
  <c r="K2232" i="2" s="1"/>
  <c r="F1717" i="2"/>
  <c r="H1717" i="2" s="1"/>
  <c r="I1717" i="2" s="1"/>
  <c r="J1717" i="2" s="1"/>
  <c r="K1717" i="2" s="1"/>
  <c r="F1909" i="2"/>
  <c r="H1909" i="2" s="1"/>
  <c r="I1909" i="2" s="1"/>
  <c r="J1909" i="2" s="1"/>
  <c r="K1909" i="2" s="1"/>
  <c r="F2485" i="2"/>
  <c r="H2485" i="2" s="1"/>
  <c r="I2485" i="2" s="1"/>
  <c r="J2485" i="2" s="1"/>
  <c r="K2485" i="2" s="1"/>
  <c r="F3256" i="2"/>
  <c r="H3256" i="2" s="1"/>
  <c r="I3256" i="2" s="1"/>
  <c r="J3256" i="2" s="1"/>
  <c r="K3256" i="2" s="1"/>
  <c r="F2641" i="2"/>
  <c r="H2641" i="2" s="1"/>
  <c r="I2641" i="2" s="1"/>
  <c r="J2641" i="2" s="1"/>
  <c r="K2641" i="2" s="1"/>
  <c r="F2069" i="2"/>
  <c r="H2069" i="2" s="1"/>
  <c r="I2069" i="2" s="1"/>
  <c r="J2069" i="2" s="1"/>
  <c r="K2069" i="2" s="1"/>
  <c r="F2836" i="2"/>
  <c r="H2836" i="2" s="1"/>
  <c r="I2836" i="2" s="1"/>
  <c r="J2836" i="2" s="1"/>
  <c r="K2836" i="2" s="1"/>
  <c r="F3057" i="2"/>
  <c r="H3057" i="2"/>
  <c r="I3057" i="2" s="1"/>
  <c r="J3057" i="2" s="1"/>
  <c r="K3057" i="2" s="1"/>
  <c r="F3228" i="2"/>
  <c r="H3228" i="2" s="1"/>
  <c r="I3228" i="2" s="1"/>
  <c r="J3228" i="2" s="1"/>
  <c r="K3228" i="2" s="1"/>
  <c r="F2590" i="2"/>
  <c r="H2590" i="2" s="1"/>
  <c r="I2590" i="2" s="1"/>
  <c r="J2590" i="2" s="1"/>
  <c r="K2590" i="2" s="1"/>
  <c r="F2779" i="2"/>
  <c r="H2779" i="2" s="1"/>
  <c r="I2779" i="2" s="1"/>
  <c r="J2779" i="2" s="1"/>
  <c r="K2779" i="2" s="1"/>
  <c r="F3466" i="2"/>
  <c r="H3466" i="2"/>
  <c r="I3466" i="2" s="1"/>
  <c r="J3466" i="2" s="1"/>
  <c r="K3466" i="2" s="1"/>
  <c r="F2819" i="2"/>
  <c r="H2819" i="2" s="1"/>
  <c r="I2819" i="2" s="1"/>
  <c r="J2819" i="2" s="1"/>
  <c r="K2819" i="2" s="1"/>
  <c r="F2899" i="2"/>
  <c r="H2899" i="2"/>
  <c r="I2899" i="2" s="1"/>
  <c r="J2899" i="2" s="1"/>
  <c r="K2899" i="2" s="1"/>
  <c r="F1851" i="2"/>
  <c r="H1851" i="2" s="1"/>
  <c r="I1851" i="2" s="1"/>
  <c r="J1851" i="2" s="1"/>
  <c r="K1851" i="2" s="1"/>
  <c r="F1775" i="2"/>
  <c r="H1775" i="2" s="1"/>
  <c r="I1775" i="2" s="1"/>
  <c r="J1775" i="2" s="1"/>
  <c r="K1775" i="2" s="1"/>
  <c r="F2582" i="2"/>
  <c r="H2582" i="2" s="1"/>
  <c r="I2582" i="2" s="1"/>
  <c r="J2582" i="2" s="1"/>
  <c r="K2582" i="2" s="1"/>
  <c r="F2896" i="2"/>
  <c r="H2896" i="2" s="1"/>
  <c r="I2896" i="2" s="1"/>
  <c r="J2896" i="2" s="1"/>
  <c r="K2896" i="2" s="1"/>
  <c r="F2007" i="2"/>
  <c r="H2007" i="2"/>
  <c r="I2007" i="2" s="1"/>
  <c r="J2007" i="2" s="1"/>
  <c r="K2007" i="2" s="1"/>
  <c r="F2303" i="2"/>
  <c r="H2303" i="2" s="1"/>
  <c r="I2303" i="2" s="1"/>
  <c r="J2303" i="2" s="1"/>
  <c r="K2303" i="2" s="1"/>
  <c r="F2239" i="2"/>
  <c r="H2239" i="2" s="1"/>
  <c r="I2239" i="2" s="1"/>
  <c r="J2239" i="2" s="1"/>
  <c r="K2239" i="2" s="1"/>
  <c r="F1980" i="2"/>
  <c r="H1980" i="2" s="1"/>
  <c r="I1980" i="2" s="1"/>
  <c r="J1980" i="2" s="1"/>
  <c r="K1980" i="2" s="1"/>
  <c r="F2765" i="2"/>
  <c r="H2765" i="2" s="1"/>
  <c r="I2765" i="2" s="1"/>
  <c r="J2765" i="2" s="1"/>
  <c r="K2765" i="2" s="1"/>
  <c r="F3034" i="2"/>
  <c r="H3034" i="2" s="1"/>
  <c r="I3034" i="2" s="1"/>
  <c r="J3034" i="2" s="1"/>
  <c r="K3034" i="2" s="1"/>
  <c r="F2970" i="2"/>
  <c r="H2970" i="2" s="1"/>
  <c r="I2970" i="2" s="1"/>
  <c r="J2970" i="2" s="1"/>
  <c r="K2970" i="2" s="1"/>
  <c r="F1602" i="2"/>
  <c r="H1602" i="2" s="1"/>
  <c r="I1602" i="2" s="1"/>
  <c r="J1602" i="2" s="1"/>
  <c r="K1602" i="2" s="1"/>
  <c r="F3207" i="2"/>
  <c r="H3207" i="2" s="1"/>
  <c r="I3207" i="2" s="1"/>
  <c r="J3207" i="2" s="1"/>
  <c r="K3207" i="2" s="1"/>
  <c r="F1998" i="2"/>
  <c r="H1998" i="2" s="1"/>
  <c r="I1998" i="2" s="1"/>
  <c r="J1998" i="2" s="1"/>
  <c r="K1998" i="2" s="1"/>
  <c r="H2501" i="2"/>
  <c r="I2501" i="2" s="1"/>
  <c r="J2501" i="2" s="1"/>
  <c r="K2501" i="2" s="1"/>
  <c r="F2501" i="2"/>
  <c r="F2261" i="2"/>
  <c r="H2261" i="2"/>
  <c r="I2261" i="2" s="1"/>
  <c r="J2261" i="2" s="1"/>
  <c r="K2261" i="2" s="1"/>
  <c r="F2185" i="2"/>
  <c r="H2185" i="2" s="1"/>
  <c r="I2185" i="2" s="1"/>
  <c r="J2185" i="2" s="1"/>
  <c r="K2185" i="2" s="1"/>
  <c r="F2772" i="2"/>
  <c r="H2772" i="2"/>
  <c r="I2772" i="2" s="1"/>
  <c r="J2772" i="2" s="1"/>
  <c r="K2772" i="2" s="1"/>
  <c r="F2673" i="2"/>
  <c r="H2673" i="2" s="1"/>
  <c r="I2673" i="2" s="1"/>
  <c r="J2673" i="2" s="1"/>
  <c r="K2673" i="2" s="1"/>
  <c r="F1634" i="2"/>
  <c r="H1634" i="2" s="1"/>
  <c r="I1634" i="2" s="1"/>
  <c r="J1634" i="2" s="1"/>
  <c r="K1634" i="2" s="1"/>
  <c r="F2082" i="2"/>
  <c r="H2082" i="2"/>
  <c r="I2082" i="2" s="1"/>
  <c r="J2082" i="2" s="1"/>
  <c r="K2082" i="2" s="1"/>
  <c r="F1798" i="2"/>
  <c r="H1798" i="2" s="1"/>
  <c r="I1798" i="2" s="1"/>
  <c r="J1798" i="2" s="1"/>
  <c r="K1798" i="2" s="1"/>
  <c r="F2305" i="2"/>
  <c r="H2305" i="2" s="1"/>
  <c r="I2305" i="2" s="1"/>
  <c r="J2305" i="2" s="1"/>
  <c r="K2305" i="2" s="1"/>
  <c r="F1778" i="2"/>
  <c r="H1778" i="2" s="1"/>
  <c r="I1778" i="2" s="1"/>
  <c r="J1778" i="2" s="1"/>
  <c r="K1778" i="2" s="1"/>
  <c r="F2537" i="2"/>
  <c r="H2537" i="2" s="1"/>
  <c r="I2537" i="2" s="1"/>
  <c r="J2537" i="2" s="1"/>
  <c r="K2537" i="2" s="1"/>
  <c r="F3089" i="2"/>
  <c r="H3089" i="2"/>
  <c r="I3089" i="2" s="1"/>
  <c r="J3089" i="2" s="1"/>
  <c r="K3089" i="2" s="1"/>
  <c r="F2513" i="2"/>
  <c r="H2513" i="2" s="1"/>
  <c r="I2513" i="2" s="1"/>
  <c r="J2513" i="2" s="1"/>
  <c r="K2513" i="2" s="1"/>
  <c r="F2811" i="2"/>
  <c r="H2811" i="2"/>
  <c r="I2811" i="2" s="1"/>
  <c r="J2811" i="2" s="1"/>
  <c r="K2811" i="2" s="1"/>
  <c r="F2190" i="2"/>
  <c r="H2190" i="2" s="1"/>
  <c r="I2190" i="2" s="1"/>
  <c r="J2190" i="2" s="1"/>
  <c r="K2190" i="2" s="1"/>
  <c r="F2782" i="2"/>
  <c r="H2782" i="2"/>
  <c r="I2782" i="2" s="1"/>
  <c r="J2782" i="2" s="1"/>
  <c r="K2782" i="2" s="1"/>
  <c r="F2974" i="2"/>
  <c r="H2974" i="2" s="1"/>
  <c r="I2974" i="2" s="1"/>
  <c r="J2974" i="2" s="1"/>
  <c r="K2974" i="2" s="1"/>
  <c r="F1895" i="2"/>
  <c r="H1895" i="2"/>
  <c r="I1895" i="2" s="1"/>
  <c r="J1895" i="2" s="1"/>
  <c r="K1895" i="2" s="1"/>
  <c r="F1819" i="2"/>
  <c r="H1819" i="2" s="1"/>
  <c r="I1819" i="2" s="1"/>
  <c r="J1819" i="2" s="1"/>
  <c r="K1819" i="2" s="1"/>
  <c r="F2691" i="2"/>
  <c r="H2691" i="2"/>
  <c r="I2691" i="2" s="1"/>
  <c r="J2691" i="2" s="1"/>
  <c r="K2691" i="2" s="1"/>
  <c r="F2039" i="2"/>
  <c r="H2039" i="2" s="1"/>
  <c r="I2039" i="2" s="1"/>
  <c r="J2039" i="2" s="1"/>
  <c r="K2039" i="2" s="1"/>
  <c r="F2530" i="2"/>
  <c r="H2530" i="2" s="1"/>
  <c r="I2530" i="2" s="1"/>
  <c r="J2530" i="2" s="1"/>
  <c r="K2530" i="2" s="1"/>
  <c r="F2630" i="2"/>
  <c r="H2630" i="2" s="1"/>
  <c r="I2630" i="2" s="1"/>
  <c r="J2630" i="2" s="1"/>
  <c r="K2630" i="2" s="1"/>
  <c r="F3091" i="2"/>
  <c r="H3091" i="2" s="1"/>
  <c r="I3091" i="2" s="1"/>
  <c r="J3091" i="2" s="1"/>
  <c r="K3091" i="2" s="1"/>
  <c r="F2795" i="2"/>
  <c r="H2795" i="2" s="1"/>
  <c r="I2795" i="2" s="1"/>
  <c r="J2795" i="2" s="1"/>
  <c r="K2795" i="2" s="1"/>
  <c r="F1967" i="2"/>
  <c r="H1967" i="2" s="1"/>
  <c r="I1967" i="2" s="1"/>
  <c r="J1967" i="2" s="1"/>
  <c r="K1967" i="2" s="1"/>
  <c r="F3024" i="2"/>
  <c r="H3024" i="2"/>
  <c r="I3024" i="2" s="1"/>
  <c r="J3024" i="2" s="1"/>
  <c r="K3024" i="2" s="1"/>
  <c r="F1879" i="2"/>
  <c r="H1879" i="2"/>
  <c r="I1879" i="2" s="1"/>
  <c r="J1879" i="2" s="1"/>
  <c r="K1879" i="2" s="1"/>
  <c r="F2431" i="2"/>
  <c r="H2431" i="2" s="1"/>
  <c r="I2431" i="2" s="1"/>
  <c r="J2431" i="2" s="1"/>
  <c r="K2431" i="2" s="1"/>
  <c r="F2701" i="2"/>
  <c r="H2701" i="2" s="1"/>
  <c r="I2701" i="2" s="1"/>
  <c r="J2701" i="2" s="1"/>
  <c r="K2701" i="2" s="1"/>
  <c r="F2599" i="2"/>
  <c r="H2599" i="2" s="1"/>
  <c r="I2599" i="2" s="1"/>
  <c r="J2599" i="2" s="1"/>
  <c r="K2599" i="2" s="1"/>
  <c r="F2639" i="2"/>
  <c r="H2639" i="2" s="1"/>
  <c r="I2639" i="2" s="1"/>
  <c r="J2639" i="2" s="1"/>
  <c r="K2639" i="2" s="1"/>
  <c r="F2845" i="2"/>
  <c r="H2845" i="2" s="1"/>
  <c r="I2845" i="2" s="1"/>
  <c r="J2845" i="2" s="1"/>
  <c r="K2845" i="2" s="1"/>
  <c r="F3435" i="2"/>
  <c r="H3435" i="2" s="1"/>
  <c r="I3435" i="2" s="1"/>
  <c r="J3435" i="2" s="1"/>
  <c r="K3435" i="2" s="1"/>
  <c r="F3208" i="2"/>
  <c r="H3208" i="2" s="1"/>
  <c r="I3208" i="2" s="1"/>
  <c r="J3208" i="2" s="1"/>
  <c r="K3208" i="2" s="1"/>
  <c r="F4026" i="2"/>
  <c r="H4026" i="2" s="1"/>
  <c r="I4026" i="2" s="1"/>
  <c r="J4026" i="2" s="1"/>
  <c r="K4026" i="2" s="1"/>
  <c r="F2898" i="2"/>
  <c r="H2898" i="2" s="1"/>
  <c r="I2898" i="2" s="1"/>
  <c r="J2898" i="2" s="1"/>
  <c r="K2898" i="2" s="1"/>
  <c r="F4071" i="2"/>
  <c r="H4071" i="2" s="1"/>
  <c r="I4071" i="2" s="1"/>
  <c r="J4071" i="2" s="1"/>
  <c r="K4071" i="2" s="1"/>
  <c r="F3151" i="2"/>
  <c r="H3151" i="2" s="1"/>
  <c r="I3151" i="2" s="1"/>
  <c r="J3151" i="2" s="1"/>
  <c r="K3151" i="2" s="1"/>
  <c r="F2841" i="2"/>
  <c r="H2841" i="2" s="1"/>
  <c r="I2841" i="2" s="1"/>
  <c r="J2841" i="2" s="1"/>
  <c r="K2841" i="2" s="1"/>
  <c r="F2966" i="2"/>
  <c r="H2966" i="2" s="1"/>
  <c r="I2966" i="2" s="1"/>
  <c r="J2966" i="2" s="1"/>
  <c r="K2966" i="2" s="1"/>
  <c r="F3586" i="2"/>
  <c r="H3586" i="2" s="1"/>
  <c r="I3586" i="2" s="1"/>
  <c r="J3586" i="2" s="1"/>
  <c r="K3586" i="2" s="1"/>
  <c r="F5" i="2"/>
  <c r="H5" i="2" s="1"/>
  <c r="I5" i="2" s="1"/>
  <c r="J5" i="2" s="1"/>
  <c r="K5" i="2" s="1"/>
  <c r="F3354" i="2"/>
  <c r="H3354" i="2" s="1"/>
  <c r="I3354" i="2" s="1"/>
  <c r="J3354" i="2" s="1"/>
  <c r="K3354" i="2" s="1"/>
  <c r="F4010" i="2"/>
  <c r="H4010" i="2" s="1"/>
  <c r="I4010" i="2" s="1"/>
  <c r="J4010" i="2" s="1"/>
  <c r="K4010" i="2" s="1"/>
  <c r="F3538" i="2"/>
  <c r="H3538" i="2" s="1"/>
  <c r="I3538" i="2" s="1"/>
  <c r="J3538" i="2" s="1"/>
  <c r="K3538" i="2" s="1"/>
  <c r="F3327" i="2"/>
  <c r="H3327" i="2" s="1"/>
  <c r="I3327" i="2" s="1"/>
  <c r="J3327" i="2" s="1"/>
  <c r="K3327" i="2" s="1"/>
  <c r="F3539" i="2"/>
  <c r="H3539" i="2" s="1"/>
  <c r="I3539" i="2" s="1"/>
  <c r="J3539" i="2" s="1"/>
  <c r="K3539" i="2" s="1"/>
  <c r="F2744" i="2"/>
  <c r="H2744" i="2" s="1"/>
  <c r="I2744" i="2" s="1"/>
  <c r="J2744" i="2" s="1"/>
  <c r="K2744" i="2" s="1"/>
  <c r="F3815" i="2"/>
  <c r="H3815" i="2"/>
  <c r="I3815" i="2" s="1"/>
  <c r="J3815" i="2" s="1"/>
  <c r="K3815" i="2" s="1"/>
  <c r="F3318" i="2"/>
  <c r="H3318" i="2" s="1"/>
  <c r="I3318" i="2" s="1"/>
  <c r="J3318" i="2" s="1"/>
  <c r="K3318" i="2" s="1"/>
  <c r="F3973" i="2"/>
  <c r="H3973" i="2" s="1"/>
  <c r="I3973" i="2" s="1"/>
  <c r="J3973" i="2" s="1"/>
  <c r="K3973" i="2" s="1"/>
  <c r="F3797" i="2"/>
  <c r="H3797" i="2" s="1"/>
  <c r="I3797" i="2" s="1"/>
  <c r="J3797" i="2" s="1"/>
  <c r="K3797" i="2" s="1"/>
  <c r="H3859" i="2"/>
  <c r="I3859" i="2" s="1"/>
  <c r="J3859" i="2" s="1"/>
  <c r="K3859" i="2" s="1"/>
  <c r="F3859" i="2"/>
  <c r="F4089" i="2"/>
  <c r="H4089" i="2"/>
  <c r="I4089" i="2" s="1"/>
  <c r="J4089" i="2" s="1"/>
  <c r="K4089" i="2" s="1"/>
  <c r="F3265" i="2"/>
  <c r="H3265" i="2" s="1"/>
  <c r="I3265" i="2" s="1"/>
  <c r="J3265" i="2" s="1"/>
  <c r="K3265" i="2" s="1"/>
  <c r="F3206" i="2"/>
  <c r="H3206" i="2" s="1"/>
  <c r="I3206" i="2" s="1"/>
  <c r="J3206" i="2" s="1"/>
  <c r="K3206" i="2" s="1"/>
  <c r="F4000" i="2"/>
  <c r="H4000" i="2" s="1"/>
  <c r="I4000" i="2" s="1"/>
  <c r="J4000" i="2" s="1"/>
  <c r="K4000" i="2" s="1"/>
  <c r="F3394" i="2"/>
  <c r="H3394" i="2"/>
  <c r="I3394" i="2" s="1"/>
  <c r="J3394" i="2" s="1"/>
  <c r="K3394" i="2" s="1"/>
  <c r="F3926" i="2"/>
  <c r="H3926" i="2"/>
  <c r="I3926" i="2" s="1"/>
  <c r="J3926" i="2" s="1"/>
  <c r="K3926" i="2" s="1"/>
  <c r="F3275" i="2"/>
  <c r="H3275" i="2" s="1"/>
  <c r="I3275" i="2" s="1"/>
  <c r="J3275" i="2" s="1"/>
  <c r="K3275" i="2" s="1"/>
  <c r="F3878" i="2"/>
  <c r="H3878" i="2" s="1"/>
  <c r="I3878" i="2" s="1"/>
  <c r="J3878" i="2" s="1"/>
  <c r="K3878" i="2" s="1"/>
  <c r="F3364" i="2"/>
  <c r="H3364" i="2" s="1"/>
  <c r="I3364" i="2" s="1"/>
  <c r="J3364" i="2" s="1"/>
  <c r="K3364" i="2" s="1"/>
  <c r="F2742" i="2"/>
  <c r="H2742" i="2" s="1"/>
  <c r="I2742" i="2" s="1"/>
  <c r="J2742" i="2" s="1"/>
  <c r="K2742" i="2" s="1"/>
  <c r="F3509" i="2"/>
  <c r="H3509" i="2" s="1"/>
  <c r="I3509" i="2" s="1"/>
  <c r="J3509" i="2" s="1"/>
  <c r="K3509" i="2" s="1"/>
  <c r="F3741" i="2"/>
  <c r="H3741" i="2" s="1"/>
  <c r="I3741" i="2" s="1"/>
  <c r="J3741" i="2" s="1"/>
  <c r="K3741" i="2" s="1"/>
  <c r="F3683" i="2"/>
  <c r="H3683" i="2" s="1"/>
  <c r="I3683" i="2" s="1"/>
  <c r="J3683" i="2" s="1"/>
  <c r="K3683" i="2" s="1"/>
  <c r="F2869" i="2"/>
  <c r="H2869" i="2"/>
  <c r="I2869" i="2" s="1"/>
  <c r="J2869" i="2" s="1"/>
  <c r="K2869" i="2" s="1"/>
  <c r="F3902" i="2"/>
  <c r="H3902" i="2" s="1"/>
  <c r="I3902" i="2" s="1"/>
  <c r="J3902" i="2" s="1"/>
  <c r="K3902" i="2" s="1"/>
  <c r="F3331" i="2"/>
  <c r="H3331" i="2" s="1"/>
  <c r="I3331" i="2" s="1"/>
  <c r="J3331" i="2" s="1"/>
  <c r="K3331" i="2" s="1"/>
  <c r="F2965" i="2"/>
  <c r="H2965" i="2"/>
  <c r="I2965" i="2" s="1"/>
  <c r="J2965" i="2" s="1"/>
  <c r="K2965" i="2" s="1"/>
  <c r="F3369" i="2"/>
  <c r="H3369" i="2" s="1"/>
  <c r="I3369" i="2" s="1"/>
  <c r="J3369" i="2" s="1"/>
  <c r="K3369" i="2" s="1"/>
  <c r="F2879" i="2"/>
  <c r="H2879" i="2" s="1"/>
  <c r="I2879" i="2" s="1"/>
  <c r="J2879" i="2" s="1"/>
  <c r="K2879" i="2" s="1"/>
  <c r="F3912" i="2"/>
  <c r="H3912" i="2"/>
  <c r="I3912" i="2" s="1"/>
  <c r="J3912" i="2" s="1"/>
  <c r="K3912" i="2" s="1"/>
  <c r="F2780" i="2"/>
  <c r="H2780" i="2" s="1"/>
  <c r="I2780" i="2" s="1"/>
  <c r="J2780" i="2" s="1"/>
  <c r="K2780" i="2" s="1"/>
  <c r="F4078" i="2"/>
  <c r="H4078" i="2" s="1"/>
  <c r="I4078" i="2" s="1"/>
  <c r="J4078" i="2" s="1"/>
  <c r="K4078" i="2" s="1"/>
  <c r="F2693" i="2"/>
  <c r="H2693" i="2" s="1"/>
  <c r="I2693" i="2" s="1"/>
  <c r="J2693" i="2" s="1"/>
  <c r="K2693" i="2" s="1"/>
  <c r="F3690" i="2"/>
  <c r="H3690" i="2" s="1"/>
  <c r="I3690" i="2" s="1"/>
  <c r="J3690" i="2" s="1"/>
  <c r="K3690" i="2" s="1"/>
  <c r="F4004" i="2"/>
  <c r="H4004" i="2" s="1"/>
  <c r="I4004" i="2" s="1"/>
  <c r="J4004" i="2" s="1"/>
  <c r="K4004" i="2" s="1"/>
  <c r="F3585" i="2"/>
  <c r="H3585" i="2"/>
  <c r="I3585" i="2" s="1"/>
  <c r="J3585" i="2" s="1"/>
  <c r="K3585" i="2" s="1"/>
  <c r="F3963" i="2"/>
  <c r="H3963" i="2" s="1"/>
  <c r="I3963" i="2" s="1"/>
  <c r="J3963" i="2" s="1"/>
  <c r="K3963" i="2" s="1"/>
  <c r="F3430" i="2"/>
  <c r="H3430" i="2" s="1"/>
  <c r="I3430" i="2" s="1"/>
  <c r="J3430" i="2" s="1"/>
  <c r="K3430" i="2" s="1"/>
  <c r="F3533" i="2"/>
  <c r="H3533" i="2" s="1"/>
  <c r="I3533" i="2" s="1"/>
  <c r="J3533" i="2" s="1"/>
  <c r="K3533" i="2" s="1"/>
  <c r="F3896" i="2"/>
  <c r="H3896" i="2"/>
  <c r="I3896" i="2" s="1"/>
  <c r="J3896" i="2" s="1"/>
  <c r="K3896" i="2" s="1"/>
  <c r="F3758" i="2"/>
  <c r="H3758" i="2" s="1"/>
  <c r="I3758" i="2" s="1"/>
  <c r="J3758" i="2" s="1"/>
  <c r="K3758" i="2" s="1"/>
  <c r="F3752" i="2"/>
  <c r="H3752" i="2" s="1"/>
  <c r="I3752" i="2" s="1"/>
  <c r="J3752" i="2" s="1"/>
  <c r="K3752" i="2" s="1"/>
  <c r="F4066" i="2"/>
  <c r="H4066" i="2"/>
  <c r="I4066" i="2" s="1"/>
  <c r="J4066" i="2" s="1"/>
  <c r="K4066" i="2" s="1"/>
  <c r="F4073" i="2"/>
  <c r="H4073" i="2" s="1"/>
  <c r="I4073" i="2" s="1"/>
  <c r="J4073" i="2" s="1"/>
  <c r="K4073" i="2" s="1"/>
  <c r="F2972" i="2"/>
  <c r="H2972" i="2" s="1"/>
  <c r="I2972" i="2" s="1"/>
  <c r="J2972" i="2" s="1"/>
  <c r="K2972" i="2" s="1"/>
  <c r="F4032" i="2"/>
  <c r="H4032" i="2"/>
  <c r="I4032" i="2" s="1"/>
  <c r="J4032" i="2" s="1"/>
  <c r="K4032" i="2" s="1"/>
  <c r="F3209" i="2"/>
  <c r="H3209" i="2"/>
  <c r="I3209" i="2" s="1"/>
  <c r="J3209" i="2" s="1"/>
  <c r="K3209" i="2" s="1"/>
  <c r="F3426" i="2"/>
  <c r="H3426" i="2" s="1"/>
  <c r="I3426" i="2" s="1"/>
  <c r="J3426" i="2" s="1"/>
  <c r="K3426" i="2" s="1"/>
  <c r="F3810" i="2"/>
  <c r="H3810" i="2" s="1"/>
  <c r="I3810" i="2" s="1"/>
  <c r="J3810" i="2" s="1"/>
  <c r="K3810" i="2" s="1"/>
  <c r="F3390" i="2"/>
  <c r="H3390" i="2" s="1"/>
  <c r="I3390" i="2" s="1"/>
  <c r="J3390" i="2" s="1"/>
  <c r="K3390" i="2" s="1"/>
  <c r="F3762" i="2"/>
  <c r="H3762" i="2" s="1"/>
  <c r="I3762" i="2"/>
  <c r="J3762" i="2" s="1"/>
  <c r="K3762" i="2" s="1"/>
  <c r="F3917" i="2"/>
  <c r="H3917" i="2" s="1"/>
  <c r="I3917" i="2" s="1"/>
  <c r="J3917" i="2" s="1"/>
  <c r="K3917" i="2" s="1"/>
  <c r="F3463" i="2"/>
  <c r="H3463" i="2" s="1"/>
  <c r="I3463" i="2" s="1"/>
  <c r="J3463" i="2" s="1"/>
  <c r="K3463" i="2" s="1"/>
  <c r="F3599" i="2"/>
  <c r="H3599" i="2" s="1"/>
  <c r="I3599" i="2" s="1"/>
  <c r="J3599" i="2" s="1"/>
  <c r="K3599" i="2" s="1"/>
  <c r="F3843" i="2"/>
  <c r="H3843" i="2" s="1"/>
  <c r="I3843" i="2" s="1"/>
  <c r="J3843" i="2" s="1"/>
  <c r="K3843" i="2" s="1"/>
  <c r="F4016" i="2"/>
  <c r="H4016" i="2"/>
  <c r="I4016" i="2" s="1"/>
  <c r="J4016" i="2" s="1"/>
  <c r="K4016" i="2" s="1"/>
  <c r="F3211" i="2"/>
  <c r="H3211" i="2"/>
  <c r="I3211" i="2"/>
  <c r="J3211" i="2" s="1"/>
  <c r="K3211" i="2" s="1"/>
  <c r="F2870" i="2"/>
  <c r="H2870" i="2" s="1"/>
  <c r="I2870" i="2" s="1"/>
  <c r="J2870" i="2" s="1"/>
  <c r="K2870" i="2" s="1"/>
  <c r="F3725" i="2"/>
  <c r="H3725" i="2"/>
  <c r="I3725" i="2" s="1"/>
  <c r="J3725" i="2" s="1"/>
  <c r="K3725" i="2" s="1"/>
  <c r="F3241" i="2"/>
  <c r="H3241" i="2" s="1"/>
  <c r="I3241" i="2" s="1"/>
  <c r="J3241" i="2" s="1"/>
  <c r="K3241" i="2" s="1"/>
  <c r="F3944" i="2"/>
  <c r="H3944" i="2" s="1"/>
  <c r="I3944" i="2" s="1"/>
  <c r="J3944" i="2" s="1"/>
  <c r="K3944" i="2" s="1"/>
  <c r="F3347" i="2"/>
  <c r="H3347" i="2" s="1"/>
  <c r="I3347" i="2" s="1"/>
  <c r="J3347" i="2" s="1"/>
  <c r="K3347" i="2" s="1"/>
  <c r="F3903" i="2"/>
  <c r="H3903" i="2" s="1"/>
  <c r="I3903" i="2" s="1"/>
  <c r="J3903" i="2" s="1"/>
  <c r="K3903" i="2" s="1"/>
  <c r="F4076" i="2"/>
  <c r="H4076" i="2" s="1"/>
  <c r="I4076" i="2" s="1"/>
  <c r="J4076" i="2" s="1"/>
  <c r="K4076" i="2" s="1"/>
  <c r="F3037" i="2"/>
  <c r="H3037" i="2" s="1"/>
  <c r="I3037" i="2" s="1"/>
  <c r="J3037" i="2" s="1"/>
  <c r="K3037" i="2" s="1"/>
  <c r="I2344" i="2"/>
  <c r="J2344" i="2" s="1"/>
  <c r="K2344" i="2" s="1"/>
  <c r="F2344" i="2"/>
  <c r="H2344" i="2" s="1"/>
  <c r="F2012" i="2"/>
  <c r="H2012" i="2" s="1"/>
  <c r="I2012" i="2" s="1"/>
  <c r="J2012" i="2" s="1"/>
  <c r="K2012" i="2" s="1"/>
  <c r="F2583" i="2"/>
  <c r="H2583" i="2" s="1"/>
  <c r="I2583" i="2" s="1"/>
  <c r="J2583" i="2" s="1"/>
  <c r="K2583" i="2" s="1"/>
  <c r="F2519" i="2"/>
  <c r="H2519" i="2" s="1"/>
  <c r="I2519" i="2" s="1"/>
  <c r="J2519" i="2" s="1"/>
  <c r="K2519" i="2" s="1"/>
  <c r="F2260" i="2"/>
  <c r="H2260" i="2" s="1"/>
  <c r="I2260" i="2" s="1"/>
  <c r="J2260" i="2" s="1"/>
  <c r="K2260" i="2" s="1"/>
  <c r="F2196" i="2"/>
  <c r="H2196" i="2" s="1"/>
  <c r="I2196" i="2" s="1"/>
  <c r="J2196" i="2" s="1"/>
  <c r="K2196" i="2" s="1"/>
  <c r="F1669" i="2"/>
  <c r="H1669" i="2"/>
  <c r="I1669" i="2" s="1"/>
  <c r="J1669" i="2" s="1"/>
  <c r="K1669" i="2" s="1"/>
  <c r="F2428" i="2"/>
  <c r="H2428" i="2" s="1"/>
  <c r="I2428" i="2" s="1"/>
  <c r="J2428" i="2" s="1"/>
  <c r="K2428" i="2" s="1"/>
  <c r="F2437" i="2"/>
  <c r="H2437" i="2" s="1"/>
  <c r="I2437" i="2" s="1"/>
  <c r="J2437" i="2" s="1"/>
  <c r="K2437" i="2" s="1"/>
  <c r="F2951" i="2"/>
  <c r="H2951" i="2" s="1"/>
  <c r="I2951" i="2" s="1"/>
  <c r="J2951" i="2" s="1"/>
  <c r="K2951" i="2" s="1"/>
  <c r="F2356" i="2"/>
  <c r="H2356" i="2" s="1"/>
  <c r="I2356" i="2" s="1"/>
  <c r="J2356" i="2" s="1"/>
  <c r="K2356" i="2" s="1"/>
  <c r="F2812" i="2"/>
  <c r="H2812" i="2" s="1"/>
  <c r="I2812" i="2" s="1"/>
  <c r="J2812" i="2" s="1"/>
  <c r="K2812" i="2" s="1"/>
  <c r="H2145" i="2"/>
  <c r="I2145" i="2" s="1"/>
  <c r="J2145" i="2" s="1"/>
  <c r="K2145" i="2" s="1"/>
  <c r="F2145" i="2"/>
  <c r="F2588" i="2"/>
  <c r="H2588" i="2" s="1"/>
  <c r="I2588" i="2" s="1"/>
  <c r="J2588" i="2" s="1"/>
  <c r="K2588" i="2" s="1"/>
  <c r="F3066" i="2"/>
  <c r="H3066" i="2" s="1"/>
  <c r="I3066" i="2" s="1"/>
  <c r="J3066" i="2" s="1"/>
  <c r="K3066" i="2" s="1"/>
  <c r="F2377" i="2"/>
  <c r="H2377" i="2" s="1"/>
  <c r="I2377" i="2" s="1"/>
  <c r="J2377" i="2" s="1"/>
  <c r="K2377" i="2" s="1"/>
  <c r="F2855" i="2"/>
  <c r="H2855" i="2" s="1"/>
  <c r="I2855" i="2" s="1"/>
  <c r="J2855" i="2" s="1"/>
  <c r="K2855" i="2" s="1"/>
  <c r="F2724" i="2"/>
  <c r="H2724" i="2" s="1"/>
  <c r="I2724" i="2" s="1"/>
  <c r="J2724" i="2" s="1"/>
  <c r="K2724" i="2" s="1"/>
  <c r="F2865" i="2"/>
  <c r="H2865" i="2" s="1"/>
  <c r="I2865" i="2" s="1"/>
  <c r="J2865" i="2" s="1"/>
  <c r="K2865" i="2" s="1"/>
  <c r="F1598" i="2"/>
  <c r="H1598" i="2" s="1"/>
  <c r="I1598" i="2" s="1"/>
  <c r="J1598" i="2" s="1"/>
  <c r="K1598" i="2" s="1"/>
  <c r="F1906" i="2"/>
  <c r="H1906" i="2"/>
  <c r="I1906" i="2" s="1"/>
  <c r="J1906" i="2" s="1"/>
  <c r="K1906" i="2" s="1"/>
  <c r="F2098" i="2"/>
  <c r="H2098" i="2" s="1"/>
  <c r="I2098" i="2" s="1"/>
  <c r="J2098" i="2" s="1"/>
  <c r="K2098" i="2" s="1"/>
  <c r="F1814" i="2"/>
  <c r="H1814" i="2" s="1"/>
  <c r="I1814" i="2" s="1"/>
  <c r="J1814" i="2" s="1"/>
  <c r="K1814" i="2" s="1"/>
  <c r="F2958" i="2"/>
  <c r="H2958" i="2" s="1"/>
  <c r="I2958" i="2" s="1"/>
  <c r="J2958" i="2" s="1"/>
  <c r="K2958" i="2" s="1"/>
  <c r="F1794" i="2"/>
  <c r="H1794" i="2" s="1"/>
  <c r="I1794" i="2" s="1"/>
  <c r="J1794" i="2" s="1"/>
  <c r="K1794" i="2" s="1"/>
  <c r="F2626" i="2"/>
  <c r="H2626" i="2" s="1"/>
  <c r="I2626" i="2" s="1"/>
  <c r="J2626" i="2" s="1"/>
  <c r="K2626" i="2" s="1"/>
  <c r="H2342" i="2"/>
  <c r="I2342" i="2" s="1"/>
  <c r="J2342" i="2" s="1"/>
  <c r="K2342" i="2" s="1"/>
  <c r="F2342" i="2"/>
  <c r="F3105" i="2"/>
  <c r="H3105" i="2" s="1"/>
  <c r="I3105" i="2" s="1"/>
  <c r="J3105" i="2" s="1"/>
  <c r="K3105" i="2" s="1"/>
  <c r="F2891" i="2"/>
  <c r="H2891" i="2" s="1"/>
  <c r="I2891" i="2" s="1"/>
  <c r="J2891" i="2" s="1"/>
  <c r="K2891" i="2" s="1"/>
  <c r="F2827" i="2"/>
  <c r="H2827" i="2" s="1"/>
  <c r="I2827" i="2" s="1"/>
  <c r="J2827" i="2" s="1"/>
  <c r="K2827" i="2" s="1"/>
  <c r="F1935" i="2"/>
  <c r="H1935" i="2"/>
  <c r="I1935" i="2" s="1"/>
  <c r="J1935" i="2" s="1"/>
  <c r="K1935" i="2" s="1"/>
  <c r="F1612" i="2"/>
  <c r="H1612" i="2" s="1"/>
  <c r="I1612" i="2" s="1"/>
  <c r="J1612" i="2" s="1"/>
  <c r="K1612" i="2" s="1"/>
  <c r="F1688" i="2"/>
  <c r="H1688" i="2" s="1"/>
  <c r="I1688" i="2" s="1"/>
  <c r="J1688" i="2" s="1"/>
  <c r="K1688" i="2" s="1"/>
  <c r="F2380" i="2"/>
  <c r="H2380" i="2" s="1"/>
  <c r="I2380" i="2" s="1"/>
  <c r="J2380" i="2" s="1"/>
  <c r="K2380" i="2" s="1"/>
  <c r="F3143" i="2"/>
  <c r="H3143" i="2" s="1"/>
  <c r="I3143" i="2" s="1"/>
  <c r="J3143" i="2" s="1"/>
  <c r="K3143" i="2" s="1"/>
  <c r="F1953" i="2"/>
  <c r="H1953" i="2" s="1"/>
  <c r="I1953" i="2" s="1"/>
  <c r="J1953" i="2" s="1"/>
  <c r="K1953" i="2" s="1"/>
  <c r="F2548" i="2"/>
  <c r="H2548" i="2" s="1"/>
  <c r="I2548" i="2" s="1"/>
  <c r="J2548" i="2" s="1"/>
  <c r="K2548" i="2" s="1"/>
  <c r="F1637" i="2"/>
  <c r="H1637" i="2" s="1"/>
  <c r="I1637" i="2" s="1"/>
  <c r="J1637" i="2" s="1"/>
  <c r="K1637" i="2" s="1"/>
  <c r="F2396" i="2"/>
  <c r="H2396" i="2" s="1"/>
  <c r="I2396" i="2" s="1"/>
  <c r="J2396" i="2" s="1"/>
  <c r="K2396" i="2" s="1"/>
  <c r="F2983" i="2"/>
  <c r="H2983" i="2" s="1"/>
  <c r="I2983" i="2" s="1"/>
  <c r="J2983" i="2" s="1"/>
  <c r="K2983" i="2" s="1"/>
  <c r="F2628" i="2"/>
  <c r="H2628" i="2" s="1"/>
  <c r="I2628" i="2" s="1"/>
  <c r="J2628" i="2" s="1"/>
  <c r="K2628" i="2" s="1"/>
  <c r="F2101" i="2"/>
  <c r="H2101" i="2" s="1"/>
  <c r="I2101" i="2" s="1"/>
  <c r="J2101" i="2" s="1"/>
  <c r="K2101" i="2" s="1"/>
  <c r="F2890" i="2"/>
  <c r="H2890" i="2" s="1"/>
  <c r="I2890" i="2" s="1"/>
  <c r="J2890" i="2" s="1"/>
  <c r="K2890" i="2" s="1"/>
  <c r="F2065" i="2"/>
  <c r="H2065" i="2" s="1"/>
  <c r="I2065" i="2" s="1"/>
  <c r="J2065" i="2" s="1"/>
  <c r="K2065" i="2" s="1"/>
  <c r="F2568" i="2"/>
  <c r="H2568" i="2"/>
  <c r="I2568" i="2" s="1"/>
  <c r="J2568" i="2" s="1"/>
  <c r="K2568" i="2" s="1"/>
  <c r="F2297" i="2"/>
  <c r="H2297" i="2" s="1"/>
  <c r="I2297" i="2" s="1"/>
  <c r="J2297" i="2" s="1"/>
  <c r="K2297" i="2" s="1"/>
  <c r="F3079" i="2"/>
  <c r="H3079" i="2" s="1"/>
  <c r="I3079" i="2" s="1"/>
  <c r="J3079" i="2" s="1"/>
  <c r="K3079" i="2" s="1"/>
  <c r="F3076" i="2"/>
  <c r="H3076" i="2" s="1"/>
  <c r="I3076" i="2"/>
  <c r="J3076" i="2" s="1"/>
  <c r="K3076" i="2" s="1"/>
  <c r="F2465" i="2"/>
  <c r="H2465" i="2" s="1"/>
  <c r="I2465" i="2" s="1"/>
  <c r="J2465" i="2" s="1"/>
  <c r="K2465" i="2" s="1"/>
  <c r="F2505" i="2"/>
  <c r="H2505" i="2" s="1"/>
  <c r="I2505" i="2" s="1"/>
  <c r="J2505" i="2" s="1"/>
  <c r="K2505" i="2" s="1"/>
  <c r="F1654" i="2"/>
  <c r="H1654" i="2" s="1"/>
  <c r="I1654" i="2" s="1"/>
  <c r="J1654" i="2" s="1"/>
  <c r="K1654" i="2" s="1"/>
  <c r="F3231" i="2"/>
  <c r="H3231" i="2"/>
  <c r="I3231" i="2" s="1"/>
  <c r="J3231" i="2" s="1"/>
  <c r="K3231" i="2" s="1"/>
  <c r="F2737" i="2"/>
  <c r="H2737" i="2"/>
  <c r="I2737" i="2"/>
  <c r="J2737" i="2" s="1"/>
  <c r="K2737" i="2" s="1"/>
  <c r="F2094" i="2"/>
  <c r="H2094" i="2" s="1"/>
  <c r="I2094" i="2" s="1"/>
  <c r="J2094" i="2" s="1"/>
  <c r="K2094" i="2" s="1"/>
  <c r="F2402" i="2"/>
  <c r="H2402" i="2" s="1"/>
  <c r="I2402" i="2" s="1"/>
  <c r="J2402" i="2" s="1"/>
  <c r="K2402" i="2" s="1"/>
  <c r="F1862" i="2"/>
  <c r="H1862" i="2" s="1"/>
  <c r="I1862" i="2" s="1"/>
  <c r="J1862" i="2" s="1"/>
  <c r="K1862" i="2" s="1"/>
  <c r="F3137" i="2"/>
  <c r="H3137" i="2" s="1"/>
  <c r="I3137" i="2" s="1"/>
  <c r="J3137" i="2" s="1"/>
  <c r="K3137" i="2" s="1"/>
  <c r="F1726" i="2"/>
  <c r="H1726" i="2" s="1"/>
  <c r="I1726" i="2" s="1"/>
  <c r="J1726" i="2" s="1"/>
  <c r="K1726" i="2" s="1"/>
  <c r="F2290" i="2"/>
  <c r="H2290" i="2" s="1"/>
  <c r="I2290" i="2" s="1"/>
  <c r="J2290" i="2" s="1"/>
  <c r="K2290" i="2" s="1"/>
  <c r="H2006" i="2"/>
  <c r="I2006" i="2" s="1"/>
  <c r="J2006" i="2" s="1"/>
  <c r="K2006" i="2" s="1"/>
  <c r="F2006" i="2"/>
  <c r="F3060" i="2"/>
  <c r="H3060" i="2" s="1"/>
  <c r="I3060" i="2" s="1"/>
  <c r="J3060" i="2" s="1"/>
  <c r="K3060" i="2" s="1"/>
  <c r="F3086" i="2"/>
  <c r="H3086" i="2" s="1"/>
  <c r="I3086" i="2" s="1"/>
  <c r="J3086" i="2" s="1"/>
  <c r="K3086" i="2" s="1"/>
  <c r="F1666" i="2"/>
  <c r="H1666" i="2" s="1"/>
  <c r="I1666" i="2" s="1"/>
  <c r="J1666" i="2" s="1"/>
  <c r="K1666" i="2" s="1"/>
  <c r="F1663" i="2"/>
  <c r="H1663" i="2" s="1"/>
  <c r="I1663" i="2" s="1"/>
  <c r="J1663" i="2" s="1"/>
  <c r="K1663" i="2" s="1"/>
  <c r="F2470" i="2"/>
  <c r="H2470" i="2" s="1"/>
  <c r="I2470" i="2" s="1"/>
  <c r="J2470" i="2" s="1"/>
  <c r="K2470" i="2" s="1"/>
  <c r="F2718" i="2"/>
  <c r="H2718" i="2"/>
  <c r="I2718" i="2" s="1"/>
  <c r="J2718" i="2" s="1"/>
  <c r="K2718" i="2" s="1"/>
  <c r="F2763" i="2"/>
  <c r="H2763" i="2" s="1"/>
  <c r="I2763" i="2" s="1"/>
  <c r="J2763" i="2" s="1"/>
  <c r="K2763" i="2" s="1"/>
  <c r="F2654" i="2"/>
  <c r="H2654" i="2"/>
  <c r="I2654" i="2" s="1"/>
  <c r="J2654" i="2" s="1"/>
  <c r="K2654" i="2" s="1"/>
  <c r="F1871" i="2"/>
  <c r="H1871" i="2" s="1"/>
  <c r="I1871" i="2" s="1"/>
  <c r="J1871" i="2" s="1"/>
  <c r="K1871" i="2" s="1"/>
  <c r="F2103" i="2"/>
  <c r="H2103" i="2"/>
  <c r="I2103" i="2" s="1"/>
  <c r="J2103" i="2" s="1"/>
  <c r="K2103" i="2" s="1"/>
  <c r="F2015" i="2"/>
  <c r="H2015" i="2" s="1"/>
  <c r="I2015" i="2" s="1"/>
  <c r="J2015" i="2" s="1"/>
  <c r="K2015" i="2" s="1"/>
  <c r="F1951" i="2"/>
  <c r="H1951" i="2" s="1"/>
  <c r="I1951" i="2" s="1"/>
  <c r="J1951" i="2" s="1"/>
  <c r="K1951" i="2" s="1"/>
  <c r="F1334" i="2"/>
  <c r="H1334" i="2" s="1"/>
  <c r="I1334" i="2" s="1"/>
  <c r="J1334" i="2" s="1"/>
  <c r="K1334" i="2" s="1"/>
  <c r="F3644" i="2"/>
  <c r="H3644" i="2" s="1"/>
  <c r="I3644" i="2" s="1"/>
  <c r="J3644" i="2" s="1"/>
  <c r="K3644" i="2" s="1"/>
  <c r="F3545" i="2"/>
  <c r="H3545" i="2" s="1"/>
  <c r="I3545" i="2" s="1"/>
  <c r="J3545" i="2" s="1"/>
  <c r="K3545" i="2" s="1"/>
  <c r="H3651" i="2"/>
  <c r="I3651" i="2" s="1"/>
  <c r="J3651" i="2" s="1"/>
  <c r="K3651" i="2" s="1"/>
  <c r="F3651" i="2"/>
  <c r="F2792" i="2"/>
  <c r="H2792" i="2"/>
  <c r="I2792" i="2" s="1"/>
  <c r="J2792" i="2" s="1"/>
  <c r="K2792" i="2" s="1"/>
  <c r="F3966" i="2"/>
  <c r="H3966" i="2" s="1"/>
  <c r="I3966" i="2" s="1"/>
  <c r="J3966" i="2" s="1"/>
  <c r="K3966" i="2" s="1"/>
  <c r="F3925" i="2"/>
  <c r="H3925" i="2" s="1"/>
  <c r="I3925" i="2" s="1"/>
  <c r="J3925" i="2" s="1"/>
  <c r="K3925" i="2" s="1"/>
  <c r="F2735" i="2"/>
  <c r="H2735" i="2" s="1"/>
  <c r="I2735" i="2" s="1"/>
  <c r="J2735" i="2" s="1"/>
  <c r="K2735" i="2" s="1"/>
  <c r="F3868" i="2"/>
  <c r="H3868" i="2" s="1"/>
  <c r="I3868" i="2" s="1"/>
  <c r="J3868" i="2" s="1"/>
  <c r="K3868" i="2" s="1"/>
  <c r="F3232" i="2"/>
  <c r="H3232" i="2"/>
  <c r="I3232" i="2" s="1"/>
  <c r="J3232" i="2" s="1"/>
  <c r="K3232" i="2" s="1"/>
  <c r="H3898" i="2"/>
  <c r="I3898" i="2" s="1"/>
  <c r="J3898" i="2" s="1"/>
  <c r="K3898" i="2" s="1"/>
  <c r="F3898" i="2"/>
  <c r="F2943" i="2"/>
  <c r="H2943" i="2"/>
  <c r="I2943" i="2" s="1"/>
  <c r="J2943" i="2" s="1"/>
  <c r="K2943" i="2" s="1"/>
  <c r="F3373" i="2"/>
  <c r="H3373" i="2"/>
  <c r="I3373" i="2"/>
  <c r="J3373" i="2" s="1"/>
  <c r="K3373" i="2" s="1"/>
  <c r="F3495" i="2"/>
  <c r="H3495" i="2" s="1"/>
  <c r="I3495" i="2" s="1"/>
  <c r="J3495" i="2" s="1"/>
  <c r="K3495" i="2" s="1"/>
  <c r="F3062" i="2"/>
  <c r="H3062" i="2" s="1"/>
  <c r="I3062" i="2" s="1"/>
  <c r="J3062" i="2" s="1"/>
  <c r="K3062" i="2" s="1"/>
  <c r="F3593" i="2"/>
  <c r="H3593" i="2"/>
  <c r="I3593" i="2" s="1"/>
  <c r="J3593" i="2" s="1"/>
  <c r="K3593" i="2" s="1"/>
  <c r="F2981" i="2"/>
  <c r="H2981" i="2" s="1"/>
  <c r="I2981" i="2" s="1"/>
  <c r="J2981" i="2" s="1"/>
  <c r="K2981" i="2" s="1"/>
  <c r="F4014" i="2"/>
  <c r="H4014" i="2" s="1"/>
  <c r="I4014" i="2" s="1"/>
  <c r="J4014" i="2" s="1"/>
  <c r="K4014" i="2" s="1"/>
  <c r="F3337" i="2"/>
  <c r="H3337" i="2" s="1"/>
  <c r="I3337" i="2" s="1"/>
  <c r="J3337" i="2" s="1"/>
  <c r="K3337" i="2" s="1"/>
  <c r="H3871" i="2"/>
  <c r="I3871" i="2" s="1"/>
  <c r="J3871" i="2" s="1"/>
  <c r="K3871" i="2" s="1"/>
  <c r="F3871" i="2"/>
  <c r="F3720" i="2"/>
  <c r="H3720" i="2" s="1"/>
  <c r="I3720" i="2" s="1"/>
  <c r="J3720" i="2" s="1"/>
  <c r="K3720" i="2" s="1"/>
  <c r="F3335" i="2"/>
  <c r="H3335" i="2"/>
  <c r="I3335" i="2" s="1"/>
  <c r="J3335" i="2" s="1"/>
  <c r="K3335" i="2" s="1"/>
  <c r="F3267" i="2"/>
  <c r="H3267" i="2" s="1"/>
  <c r="I3267" i="2" s="1"/>
  <c r="J3267" i="2" s="1"/>
  <c r="K3267" i="2" s="1"/>
  <c r="F3967" i="2"/>
  <c r="H3967" i="2" s="1"/>
  <c r="I3967" i="2" s="1"/>
  <c r="J3967" i="2" s="1"/>
  <c r="K3967" i="2" s="1"/>
  <c r="F2854" i="2"/>
  <c r="H2854" i="2" s="1"/>
  <c r="I2854" i="2" s="1"/>
  <c r="J2854" i="2" s="1"/>
  <c r="K2854" i="2" s="1"/>
  <c r="F3816" i="2"/>
  <c r="H3816" i="2"/>
  <c r="I3816" i="2" s="1"/>
  <c r="J3816" i="2" s="1"/>
  <c r="K3816" i="2" s="1"/>
  <c r="F3803" i="2"/>
  <c r="H3803" i="2" s="1"/>
  <c r="I3803" i="2" s="1"/>
  <c r="J3803" i="2" s="1"/>
  <c r="K3803" i="2" s="1"/>
  <c r="F3052" i="2"/>
  <c r="H3052" i="2" s="1"/>
  <c r="I3052" i="2" s="1"/>
  <c r="J3052" i="2" s="1"/>
  <c r="K3052" i="2" s="1"/>
  <c r="F4067" i="2"/>
  <c r="H4067" i="2"/>
  <c r="I4067" i="2" s="1"/>
  <c r="J4067" i="2" s="1"/>
  <c r="K4067" i="2" s="1"/>
  <c r="F2950" i="2"/>
  <c r="H2950" i="2" s="1"/>
  <c r="I2950" i="2" s="1"/>
  <c r="J2950" i="2" s="1"/>
  <c r="K2950" i="2" s="1"/>
  <c r="F3454" i="2"/>
  <c r="H3454" i="2" s="1"/>
  <c r="I3454" i="2" s="1"/>
  <c r="J3454" i="2" s="1"/>
  <c r="K3454" i="2" s="1"/>
  <c r="F2840" i="2"/>
  <c r="H2840" i="2"/>
  <c r="I2840" i="2"/>
  <c r="J2840" i="2" s="1"/>
  <c r="K2840" i="2" s="1"/>
  <c r="F3409" i="2"/>
  <c r="H3409" i="2" s="1"/>
  <c r="I3409" i="2" s="1"/>
  <c r="J3409" i="2" s="1"/>
  <c r="K3409" i="2" s="1"/>
  <c r="F2728" i="2"/>
  <c r="H2728" i="2" s="1"/>
  <c r="I2728" i="2" s="1"/>
  <c r="J2728" i="2" s="1"/>
  <c r="K2728" i="2" s="1"/>
  <c r="F3789" i="2"/>
  <c r="H3789" i="2" s="1"/>
  <c r="I3789" i="2" s="1"/>
  <c r="J3789" i="2" s="1"/>
  <c r="K3789" i="2" s="1"/>
  <c r="F3173" i="2"/>
  <c r="H3173" i="2" s="1"/>
  <c r="I3173" i="2" s="1"/>
  <c r="J3173" i="2" s="1"/>
  <c r="K3173" i="2" s="1"/>
  <c r="F3703" i="2"/>
  <c r="H3703" i="2" s="1"/>
  <c r="I3703" i="2" s="1"/>
  <c r="J3703" i="2" s="1"/>
  <c r="K3703" i="2" s="1"/>
  <c r="F3323" i="2"/>
  <c r="H3323" i="2"/>
  <c r="I3323" i="2" s="1"/>
  <c r="J3323" i="2" s="1"/>
  <c r="K3323" i="2" s="1"/>
  <c r="F3848" i="2"/>
  <c r="H3848" i="2" s="1"/>
  <c r="I3848" i="2" s="1"/>
  <c r="J3848" i="2" s="1"/>
  <c r="K3848" i="2" s="1"/>
  <c r="H3030" i="2"/>
  <c r="I3030" i="2" s="1"/>
  <c r="J3030" i="2" s="1"/>
  <c r="K3030" i="2" s="1"/>
  <c r="F3030" i="2"/>
  <c r="F3817" i="2"/>
  <c r="H3817" i="2" s="1"/>
  <c r="I3817" i="2" s="1"/>
  <c r="J3817" i="2" s="1"/>
  <c r="K3817" i="2" s="1"/>
  <c r="F3429" i="2"/>
  <c r="H3429" i="2" s="1"/>
  <c r="I3429" i="2" s="1"/>
  <c r="J3429" i="2" s="1"/>
  <c r="K3429" i="2" s="1"/>
  <c r="F3455" i="2"/>
  <c r="H3455" i="2" s="1"/>
  <c r="I3455" i="2" s="1"/>
  <c r="J3455" i="2" s="1"/>
  <c r="K3455" i="2" s="1"/>
  <c r="F3324" i="2"/>
  <c r="H3324" i="2" s="1"/>
  <c r="I3324" i="2" s="1"/>
  <c r="J3324" i="2" s="1"/>
  <c r="K3324" i="2" s="1"/>
  <c r="F3667" i="2"/>
  <c r="H3667" i="2" s="1"/>
  <c r="I3667" i="2" s="1"/>
  <c r="J3667" i="2" s="1"/>
  <c r="K3667" i="2" s="1"/>
  <c r="F2808" i="2"/>
  <c r="H2808" i="2"/>
  <c r="I2808" i="2" s="1"/>
  <c r="J2808" i="2" s="1"/>
  <c r="K2808" i="2" s="1"/>
  <c r="F3276" i="2"/>
  <c r="H3276" i="2" s="1"/>
  <c r="I3276" i="2" s="1"/>
  <c r="J3276" i="2" s="1"/>
  <c r="K3276" i="2" s="1"/>
  <c r="F3312" i="2"/>
  <c r="H3312" i="2"/>
  <c r="I3312" i="2" s="1"/>
  <c r="J3312" i="2" s="1"/>
  <c r="K3312" i="2" s="1"/>
  <c r="F3704" i="2"/>
  <c r="H3704" i="2" s="1"/>
  <c r="I3704" i="2" s="1"/>
  <c r="J3704" i="2" s="1"/>
  <c r="K3704" i="2" s="1"/>
  <c r="F4040" i="2"/>
  <c r="H4040" i="2" s="1"/>
  <c r="I4040" i="2" s="1"/>
  <c r="J4040" i="2" s="1"/>
  <c r="K4040" i="2" s="1"/>
  <c r="F4044" i="2"/>
  <c r="H4044" i="2" s="1"/>
  <c r="I4044" i="2" s="1"/>
  <c r="J4044" i="2" s="1"/>
  <c r="K4044" i="2" s="1"/>
  <c r="F3999" i="2"/>
  <c r="H3999" i="2" s="1"/>
  <c r="I3999" i="2" s="1"/>
  <c r="J3999" i="2" s="1"/>
  <c r="K3999" i="2" s="1"/>
  <c r="F3252" i="2"/>
  <c r="H3252" i="2"/>
  <c r="I3252" i="2" s="1"/>
  <c r="J3252" i="2" s="1"/>
  <c r="K3252" i="2" s="1"/>
  <c r="F2886" i="2"/>
  <c r="H2886" i="2" s="1"/>
  <c r="I2886" i="2" s="1"/>
  <c r="J2886" i="2" s="1"/>
  <c r="K2886" i="2" s="1"/>
  <c r="F3389" i="2"/>
  <c r="H3389" i="2" s="1"/>
  <c r="I3389" i="2" s="1"/>
  <c r="J3389" i="2" s="1"/>
  <c r="K3389" i="2" s="1"/>
  <c r="F2921" i="2"/>
  <c r="H2921" i="2" s="1"/>
  <c r="I2921" i="2" s="1"/>
  <c r="J2921" i="2" s="1"/>
  <c r="K2921" i="2" s="1"/>
  <c r="F3341" i="2"/>
  <c r="H3341" i="2" s="1"/>
  <c r="I3341" i="2" s="1"/>
  <c r="J3341" i="2" s="1"/>
  <c r="K3341" i="2" s="1"/>
  <c r="F3839" i="2"/>
  <c r="H3839" i="2"/>
  <c r="I3839" i="2" s="1"/>
  <c r="J3839" i="2" s="1"/>
  <c r="K3839" i="2" s="1"/>
  <c r="F3084" i="2"/>
  <c r="H3084" i="2" s="1"/>
  <c r="I3084" i="2" s="1"/>
  <c r="J3084" i="2" s="1"/>
  <c r="K3084" i="2" s="1"/>
  <c r="F3418" i="2"/>
  <c r="H3418" i="2" s="1"/>
  <c r="I3418" i="2" s="1"/>
  <c r="J3418" i="2" s="1"/>
  <c r="K3418" i="2" s="1"/>
  <c r="F4092" i="2"/>
  <c r="H4092" i="2" s="1"/>
  <c r="I4092" i="2" s="1"/>
  <c r="J4092" i="2" s="1"/>
  <c r="K4092" i="2" s="1"/>
  <c r="F4028" i="2"/>
  <c r="H4028" i="2" s="1"/>
  <c r="I4028" i="2" s="1"/>
  <c r="J4028" i="2" s="1"/>
  <c r="K4028" i="2" s="1"/>
  <c r="F3820" i="2"/>
  <c r="H3820" i="2" s="1"/>
  <c r="I3820" i="2" s="1"/>
  <c r="J3820" i="2" s="1"/>
  <c r="K3820" i="2" s="1"/>
  <c r="F3987" i="2"/>
  <c r="H3987" i="2" s="1"/>
  <c r="I3987" i="2" s="1"/>
  <c r="J3987" i="2" s="1"/>
  <c r="K3987" i="2" s="1"/>
  <c r="F3438" i="2"/>
  <c r="H3438" i="2" s="1"/>
  <c r="I3438" i="2" s="1"/>
  <c r="J3438" i="2" s="1"/>
  <c r="K3438" i="2" s="1"/>
  <c r="F3554" i="2"/>
  <c r="H3554" i="2" s="1"/>
  <c r="I3554" i="2" s="1"/>
  <c r="J3554" i="2" s="1"/>
  <c r="K3554" i="2" s="1"/>
  <c r="F3652" i="2"/>
  <c r="H3652" i="2" s="1"/>
  <c r="I3652" i="2" s="1"/>
  <c r="J3652" i="2" s="1"/>
  <c r="K3652" i="2" s="1"/>
  <c r="F3870" i="2"/>
  <c r="H3870" i="2" s="1"/>
  <c r="I3870" i="2" s="1"/>
  <c r="J3870" i="2" s="1"/>
  <c r="K3870" i="2" s="1"/>
  <c r="F3822" i="2"/>
  <c r="H3822" i="2"/>
  <c r="I3822" i="2" s="1"/>
  <c r="J3822" i="2" s="1"/>
  <c r="K3822" i="2" s="1"/>
  <c r="F3723" i="2"/>
  <c r="H3723" i="2"/>
  <c r="I3723" i="2" s="1"/>
  <c r="J3723" i="2" s="1"/>
  <c r="K3723" i="2" s="1"/>
  <c r="F3535" i="2"/>
  <c r="H3535" i="2" s="1"/>
  <c r="I3535" i="2" s="1"/>
  <c r="J3535" i="2" s="1"/>
  <c r="K3535" i="2" s="1"/>
  <c r="F2631" i="2"/>
  <c r="H2631" i="2" s="1"/>
  <c r="I2631" i="2" s="1"/>
  <c r="J2631" i="2" s="1"/>
  <c r="K2631" i="2" s="1"/>
  <c r="F2555" i="2"/>
  <c r="H2555" i="2" s="1"/>
  <c r="I2555" i="2" s="1"/>
  <c r="J2555" i="2" s="1"/>
  <c r="K2555" i="2" s="1"/>
  <c r="F1624" i="2"/>
  <c r="H1624" i="2" s="1"/>
  <c r="I1624" i="2" s="1"/>
  <c r="J1624" i="2" s="1"/>
  <c r="K1624" i="2" s="1"/>
  <c r="F2124" i="2"/>
  <c r="H2124" i="2" s="1"/>
  <c r="I2124" i="2" s="1"/>
  <c r="J2124" i="2" s="1"/>
  <c r="K2124" i="2" s="1"/>
  <c r="F3106" i="2"/>
  <c r="H3106" i="2"/>
  <c r="I3106" i="2" s="1"/>
  <c r="J3106" i="2" s="1"/>
  <c r="K3106" i="2" s="1"/>
  <c r="F2468" i="2"/>
  <c r="H2468" i="2" s="1"/>
  <c r="I2468" i="2" s="1"/>
  <c r="J2468" i="2" s="1"/>
  <c r="K2468" i="2" s="1"/>
  <c r="F2567" i="2"/>
  <c r="H2567" i="2" s="1"/>
  <c r="I2567" i="2" s="1"/>
  <c r="J2567" i="2" s="1"/>
  <c r="K2567" i="2" s="1"/>
  <c r="F2986" i="2"/>
  <c r="H2986" i="2" s="1"/>
  <c r="I2986" i="2" s="1"/>
  <c r="J2986" i="2" s="1"/>
  <c r="K2986" i="2" s="1"/>
  <c r="F1784" i="2"/>
  <c r="H1784" i="2"/>
  <c r="I1784" i="2"/>
  <c r="J1784" i="2" s="1"/>
  <c r="K1784" i="2" s="1"/>
  <c r="F1708" i="2"/>
  <c r="H1708" i="2" s="1"/>
  <c r="I1708" i="2" s="1"/>
  <c r="J1708" i="2" s="1"/>
  <c r="K1708" i="2" s="1"/>
  <c r="F2284" i="2"/>
  <c r="H2284" i="2" s="1"/>
  <c r="I2284" i="2" s="1"/>
  <c r="J2284" i="2" s="1"/>
  <c r="K2284" i="2" s="1"/>
  <c r="F2476" i="2"/>
  <c r="H2476" i="2" s="1"/>
  <c r="I2476" i="2" s="1"/>
  <c r="J2476" i="2" s="1"/>
  <c r="K2476" i="2" s="1"/>
  <c r="F2229" i="2"/>
  <c r="H2229" i="2" s="1"/>
  <c r="I2229" i="2" s="1"/>
  <c r="J2229" i="2" s="1"/>
  <c r="K2229" i="2" s="1"/>
  <c r="F2999" i="2"/>
  <c r="H2999" i="2" s="1"/>
  <c r="I2999" i="2" s="1"/>
  <c r="J2999" i="2" s="1"/>
  <c r="K2999" i="2" s="1"/>
  <c r="F2449" i="2"/>
  <c r="H2449" i="2"/>
  <c r="I2449" i="2" s="1"/>
  <c r="J2449" i="2" s="1"/>
  <c r="K2449" i="2" s="1"/>
  <c r="F2117" i="2"/>
  <c r="H2117" i="2" s="1"/>
  <c r="I2117" i="2" s="1"/>
  <c r="J2117" i="2" s="1"/>
  <c r="K2117" i="2" s="1"/>
  <c r="H2473" i="2"/>
  <c r="I2473" i="2" s="1"/>
  <c r="J2473" i="2" s="1"/>
  <c r="K2473" i="2" s="1"/>
  <c r="F2473" i="2"/>
  <c r="F2081" i="2"/>
  <c r="H2081" i="2" s="1"/>
  <c r="I2081" i="2" s="1"/>
  <c r="J2081" i="2" s="1"/>
  <c r="K2081" i="2" s="1"/>
  <c r="F2313" i="2"/>
  <c r="H2313" i="2" s="1"/>
  <c r="I2313" i="2" s="1"/>
  <c r="J2313" i="2" s="1"/>
  <c r="K2313" i="2" s="1"/>
  <c r="F2801" i="2"/>
  <c r="H2801" i="2" s="1"/>
  <c r="I2801" i="2" s="1"/>
  <c r="J2801" i="2" s="1"/>
  <c r="K2801" i="2" s="1"/>
  <c r="F3174" i="2"/>
  <c r="H3174" i="2" s="1"/>
  <c r="I3174" i="2" s="1"/>
  <c r="J3174" i="2" s="1"/>
  <c r="K3174" i="2" s="1"/>
  <c r="F2334" i="2"/>
  <c r="H2334" i="2" s="1"/>
  <c r="I2334" i="2" s="1"/>
  <c r="J2334" i="2" s="1"/>
  <c r="K2334" i="2" s="1"/>
  <c r="F3054" i="2"/>
  <c r="H3054" i="2"/>
  <c r="I3054" i="2" s="1"/>
  <c r="J3054" i="2" s="1"/>
  <c r="K3054" i="2" s="1"/>
  <c r="F2904" i="2"/>
  <c r="H2904" i="2" s="1"/>
  <c r="I2904" i="2" s="1"/>
  <c r="J2904" i="2" s="1"/>
  <c r="K2904" i="2" s="1"/>
  <c r="F2011" i="2"/>
  <c r="H2011" i="2" s="1"/>
  <c r="I2011" i="2" s="1"/>
  <c r="J2011" i="2" s="1"/>
  <c r="K2011" i="2" s="1"/>
  <c r="F2167" i="2"/>
  <c r="H2167" i="2" s="1"/>
  <c r="I2167" i="2" s="1"/>
  <c r="J2167" i="2" s="1"/>
  <c r="K2167" i="2" s="1"/>
  <c r="F3141" i="2"/>
  <c r="H3141" i="2" s="1"/>
  <c r="I3141" i="2" s="1"/>
  <c r="J3141" i="2" s="1"/>
  <c r="K3141" i="2" s="1"/>
  <c r="F2667" i="2"/>
  <c r="H2667" i="2" s="1"/>
  <c r="I2667" i="2" s="1"/>
  <c r="J2667" i="2" s="1"/>
  <c r="K2667" i="2" s="1"/>
  <c r="F2335" i="2"/>
  <c r="H2335" i="2"/>
  <c r="I2335" i="2" s="1"/>
  <c r="J2335" i="2" s="1"/>
  <c r="K2335" i="2" s="1"/>
  <c r="F2316" i="2"/>
  <c r="H2316" i="2" s="1"/>
  <c r="I2316" i="2" s="1"/>
  <c r="J2316" i="2" s="1"/>
  <c r="K2316" i="2" s="1"/>
  <c r="F3050" i="2"/>
  <c r="H3050" i="2" s="1"/>
  <c r="I3050" i="2" s="1"/>
  <c r="J3050" i="2" s="1"/>
  <c r="K3050" i="2" s="1"/>
  <c r="F1924" i="2"/>
  <c r="H1924" i="2" s="1"/>
  <c r="I1924" i="2" s="1"/>
  <c r="J1924" i="2" s="1"/>
  <c r="K1924" i="2" s="1"/>
  <c r="F2683" i="2"/>
  <c r="H2683" i="2" s="1"/>
  <c r="I2683" i="2" s="1"/>
  <c r="J2683" i="2" s="1"/>
  <c r="K2683" i="2" s="1"/>
  <c r="F2156" i="2"/>
  <c r="H2156" i="2" s="1"/>
  <c r="I2156" i="2" s="1"/>
  <c r="J2156" i="2" s="1"/>
  <c r="K2156" i="2" s="1"/>
  <c r="F3240" i="2"/>
  <c r="H3240" i="2" s="1"/>
  <c r="I3240" i="2" s="1"/>
  <c r="J3240" i="2" s="1"/>
  <c r="K3240" i="2" s="1"/>
  <c r="F2388" i="2"/>
  <c r="H2388" i="2" s="1"/>
  <c r="I2388" i="2" s="1"/>
  <c r="J2388" i="2" s="1"/>
  <c r="K2388" i="2" s="1"/>
  <c r="F2623" i="2"/>
  <c r="H2623" i="2" s="1"/>
  <c r="I2623" i="2" s="1"/>
  <c r="J2623" i="2" s="1"/>
  <c r="K2623" i="2" s="1"/>
  <c r="F3213" i="2"/>
  <c r="H3213" i="2"/>
  <c r="I3213" i="2" s="1"/>
  <c r="J3213" i="2" s="1"/>
  <c r="K3213" i="2" s="1"/>
  <c r="F2020" i="2"/>
  <c r="H2020" i="2"/>
  <c r="I2020" i="2" s="1"/>
  <c r="J2020" i="2" s="1"/>
  <c r="K2020" i="2" s="1"/>
  <c r="F2328" i="2"/>
  <c r="H2328" i="2" s="1"/>
  <c r="I2328" i="2" s="1"/>
  <c r="J2328" i="2" s="1"/>
  <c r="K2328" i="2" s="1"/>
  <c r="F2252" i="2"/>
  <c r="H2252" i="2"/>
  <c r="I2252" i="2" s="1"/>
  <c r="J2252" i="2" s="1"/>
  <c r="K2252" i="2" s="1"/>
  <c r="F1737" i="2"/>
  <c r="H1737" i="2" s="1"/>
  <c r="I1737" i="2" s="1"/>
  <c r="J1737" i="2" s="1"/>
  <c r="K1737" i="2" s="1"/>
  <c r="F3031" i="2"/>
  <c r="H3031" i="2" s="1"/>
  <c r="I3031" i="2" s="1"/>
  <c r="J3031" i="2" s="1"/>
  <c r="K3031" i="2" s="1"/>
  <c r="F1701" i="2"/>
  <c r="H1701" i="2" s="1"/>
  <c r="I1701" i="2" s="1"/>
  <c r="J1701" i="2" s="1"/>
  <c r="K1701" i="2" s="1"/>
  <c r="F1881" i="2"/>
  <c r="H1881" i="2"/>
  <c r="I1881" i="2" s="1"/>
  <c r="J1881" i="2" s="1"/>
  <c r="K1881" i="2" s="1"/>
  <c r="F1817" i="2"/>
  <c r="H1817" i="2" s="1"/>
  <c r="I1817" i="2" s="1"/>
  <c r="J1817" i="2" s="1"/>
  <c r="K1817" i="2" s="1"/>
  <c r="F2916" i="2"/>
  <c r="H2916" i="2" s="1"/>
  <c r="I2916" i="2" s="1"/>
  <c r="J2916" i="2" s="1"/>
  <c r="K2916" i="2" s="1"/>
  <c r="F2049" i="2"/>
  <c r="H2049" i="2" s="1"/>
  <c r="I2049" i="2" s="1"/>
  <c r="J2049" i="2" s="1"/>
  <c r="K2049" i="2" s="1"/>
  <c r="F2345" i="2"/>
  <c r="H2345" i="2" s="1"/>
  <c r="I2345" i="2" s="1"/>
  <c r="J2345" i="2" s="1"/>
  <c r="K2345" i="2" s="1"/>
  <c r="F2871" i="2"/>
  <c r="H2871" i="2" s="1"/>
  <c r="I2871" i="2" s="1"/>
  <c r="J2871" i="2" s="1"/>
  <c r="K2871" i="2" s="1"/>
  <c r="F2309" i="2"/>
  <c r="H2309" i="2"/>
  <c r="I2309" i="2" s="1"/>
  <c r="J2309" i="2" s="1"/>
  <c r="K2309" i="2" s="1"/>
  <c r="F1721" i="2"/>
  <c r="H1721" i="2" s="1"/>
  <c r="I1721" i="2" s="1"/>
  <c r="J1721" i="2" s="1"/>
  <c r="K1721" i="2" s="1"/>
  <c r="F2820" i="2"/>
  <c r="H2820" i="2" s="1"/>
  <c r="I2820" i="2" s="1"/>
  <c r="J2820" i="2" s="1"/>
  <c r="K2820" i="2" s="1"/>
  <c r="F2209" i="2"/>
  <c r="H2209" i="2" s="1"/>
  <c r="I2209" i="2" s="1"/>
  <c r="J2209" i="2" s="1"/>
  <c r="K2209" i="2" s="1"/>
  <c r="F2517" i="2"/>
  <c r="H2517" i="2" s="1"/>
  <c r="I2517" i="2" s="1"/>
  <c r="J2517" i="2" s="1"/>
  <c r="K2517" i="2" s="1"/>
  <c r="F2441" i="2"/>
  <c r="H2441" i="2" s="1"/>
  <c r="I2441" i="2" s="1"/>
  <c r="J2441" i="2" s="1"/>
  <c r="K2441" i="2" s="1"/>
  <c r="F3028" i="2"/>
  <c r="H3028" i="2" s="1"/>
  <c r="I3028" i="2" s="1"/>
  <c r="J3028" i="2" s="1"/>
  <c r="K3028" i="2" s="1"/>
  <c r="F1838" i="2"/>
  <c r="H1838" i="2" s="1"/>
  <c r="I1838" i="2" s="1"/>
  <c r="J1838" i="2" s="1"/>
  <c r="K1838" i="2" s="1"/>
  <c r="F2158" i="2"/>
  <c r="H2158" i="2" s="1"/>
  <c r="I2158" i="2" s="1"/>
  <c r="J2158" i="2" s="1"/>
  <c r="K2158" i="2" s="1"/>
  <c r="F2606" i="2"/>
  <c r="H2606" i="2" s="1"/>
  <c r="I2606" i="2" s="1"/>
  <c r="J2606" i="2" s="1"/>
  <c r="K2606" i="2" s="1"/>
  <c r="F1942" i="2"/>
  <c r="H1942" i="2"/>
  <c r="I1942" i="2" s="1"/>
  <c r="J1942" i="2" s="1"/>
  <c r="K1942" i="2" s="1"/>
  <c r="F3134" i="2"/>
  <c r="H3134" i="2"/>
  <c r="I3134" i="2" s="1"/>
  <c r="J3134" i="2" s="1"/>
  <c r="K3134" i="2" s="1"/>
  <c r="F2238" i="2"/>
  <c r="H2238" i="2"/>
  <c r="I2238" i="2" s="1"/>
  <c r="J2238" i="2" s="1"/>
  <c r="K2238" i="2" s="1"/>
  <c r="F2597" i="2"/>
  <c r="H2597" i="2" s="1"/>
  <c r="I2597" i="2" s="1"/>
  <c r="J2597" i="2" s="1"/>
  <c r="K2597" i="2" s="1"/>
  <c r="F3672" i="2"/>
  <c r="H3672" i="2" s="1"/>
  <c r="I3672" i="2" s="1"/>
  <c r="J3672" i="2" s="1"/>
  <c r="K3672" i="2" s="1"/>
  <c r="F3698" i="2"/>
  <c r="H3698" i="2" s="1"/>
  <c r="I3698" i="2" s="1"/>
  <c r="J3698" i="2" s="1"/>
  <c r="K3698" i="2" s="1"/>
  <c r="F3212" i="2"/>
  <c r="H3212" i="2" s="1"/>
  <c r="I3212" i="2" s="1"/>
  <c r="J3212" i="2" s="1"/>
  <c r="K3212" i="2" s="1"/>
  <c r="F4055" i="2"/>
  <c r="H4055" i="2" s="1"/>
  <c r="I4055" i="2" s="1"/>
  <c r="J4055" i="2" s="1"/>
  <c r="K4055" i="2" s="1"/>
  <c r="F3624" i="2"/>
  <c r="H3624" i="2" s="1"/>
  <c r="I3624" i="2" s="1"/>
  <c r="J3624" i="2" s="1"/>
  <c r="K3624" i="2" s="1"/>
  <c r="F3425" i="2"/>
  <c r="H3425" i="2" s="1"/>
  <c r="I3425" i="2" s="1"/>
  <c r="J3425" i="2" s="1"/>
  <c r="K3425" i="2" s="1"/>
  <c r="F3260" i="2"/>
  <c r="H3260" i="2"/>
  <c r="I3260" i="2" s="1"/>
  <c r="J3260" i="2" s="1"/>
  <c r="K3260" i="2" s="1"/>
  <c r="F4039" i="2"/>
  <c r="H4039" i="2" s="1"/>
  <c r="I4039" i="2" s="1"/>
  <c r="J4039" i="2" s="1"/>
  <c r="K4039" i="2" s="1"/>
  <c r="F3578" i="2"/>
  <c r="H3578" i="2"/>
  <c r="I3578" i="2" s="1"/>
  <c r="J3578" i="2" s="1"/>
  <c r="K3578" i="2" s="1"/>
  <c r="F4043" i="2"/>
  <c r="H4043" i="2" s="1"/>
  <c r="I4043" i="2" s="1"/>
  <c r="J4043" i="2" s="1"/>
  <c r="K4043" i="2" s="1"/>
  <c r="F3814" i="2"/>
  <c r="H3814" i="2" s="1"/>
  <c r="I3814" i="2" s="1"/>
  <c r="J3814" i="2" s="1"/>
  <c r="K3814" i="2" s="1"/>
  <c r="F4077" i="2"/>
  <c r="H4077" i="2" s="1"/>
  <c r="I4077" i="2" s="1"/>
  <c r="J4077" i="2" s="1"/>
  <c r="K4077" i="2" s="1"/>
  <c r="H3506" i="2"/>
  <c r="I3506" i="2" s="1"/>
  <c r="J3506" i="2" s="1"/>
  <c r="K3506" i="2" s="1"/>
  <c r="F3506" i="2"/>
  <c r="F4007" i="2"/>
  <c r="H4007" i="2" s="1"/>
  <c r="I4007" i="2" s="1"/>
  <c r="J4007" i="2" s="1"/>
  <c r="K4007" i="2" s="1"/>
  <c r="F3825" i="2"/>
  <c r="H3825" i="2" s="1"/>
  <c r="I3825" i="2" s="1"/>
  <c r="J3825" i="2" s="1"/>
  <c r="K3825" i="2" s="1"/>
  <c r="F3552" i="2"/>
  <c r="H3552" i="2" s="1"/>
  <c r="I3552" i="2" s="1"/>
  <c r="J3552" i="2" s="1"/>
  <c r="K3552" i="2" s="1"/>
  <c r="F4065" i="2"/>
  <c r="H4065" i="2" s="1"/>
  <c r="I4065" i="2" s="1"/>
  <c r="J4065" i="2" s="1"/>
  <c r="K4065" i="2" s="1"/>
  <c r="F2930" i="2"/>
  <c r="H2930" i="2" s="1"/>
  <c r="I2930" i="2" s="1"/>
  <c r="J2930" i="2" s="1"/>
  <c r="K2930" i="2" s="1"/>
  <c r="F3630" i="2"/>
  <c r="H3630" i="2"/>
  <c r="I3630" i="2" s="1"/>
  <c r="J3630" i="2" s="1"/>
  <c r="K3630" i="2" s="1"/>
  <c r="F3427" i="2"/>
  <c r="H3427" i="2" s="1"/>
  <c r="I3427" i="2" s="1"/>
  <c r="J3427" i="2" s="1"/>
  <c r="K3427" i="2" s="1"/>
  <c r="F3379" i="2"/>
  <c r="H3379" i="2"/>
  <c r="I3379" i="2" s="1"/>
  <c r="J3379" i="2" s="1"/>
  <c r="K3379" i="2" s="1"/>
  <c r="F3842" i="2"/>
  <c r="H3842" i="2"/>
  <c r="I3842" i="2"/>
  <c r="J3842" i="2" s="1"/>
  <c r="K3842" i="2" s="1"/>
  <c r="F4060" i="2"/>
  <c r="H4060" i="2" s="1"/>
  <c r="I4060" i="2" s="1"/>
  <c r="J4060" i="2" s="1"/>
  <c r="K4060" i="2" s="1"/>
  <c r="F3524" i="2"/>
  <c r="H3524" i="2" s="1"/>
  <c r="I3524" i="2" s="1"/>
  <c r="J3524" i="2" s="1"/>
  <c r="K3524" i="2" s="1"/>
  <c r="F3472" i="2"/>
  <c r="H3472" i="2"/>
  <c r="I3472" i="2" s="1"/>
  <c r="J3472" i="2" s="1"/>
  <c r="K3472" i="2" s="1"/>
  <c r="F3829" i="2"/>
  <c r="H3829" i="2" s="1"/>
  <c r="I3829" i="2" s="1"/>
  <c r="J3829" i="2" s="1"/>
  <c r="K3829" i="2" s="1"/>
  <c r="F3479" i="2"/>
  <c r="H3479" i="2" s="1"/>
  <c r="I3479" i="2" s="1"/>
  <c r="J3479" i="2" s="1"/>
  <c r="K3479" i="2" s="1"/>
  <c r="F3577" i="2"/>
  <c r="H3577" i="2" s="1"/>
  <c r="I3577" i="2" s="1"/>
  <c r="J3577" i="2" s="1"/>
  <c r="K3577" i="2" s="1"/>
  <c r="F3528" i="2"/>
  <c r="H3528" i="2" s="1"/>
  <c r="I3528" i="2" s="1"/>
  <c r="J3528" i="2" s="1"/>
  <c r="K3528" i="2" s="1"/>
  <c r="F3750" i="2"/>
  <c r="H3750" i="2" s="1"/>
  <c r="I3750" i="2" s="1"/>
  <c r="J3750" i="2" s="1"/>
  <c r="K3750" i="2" s="1"/>
  <c r="F3371" i="2"/>
  <c r="H3371" i="2" s="1"/>
  <c r="I3371" i="2" s="1"/>
  <c r="J3371" i="2" s="1"/>
  <c r="K3371" i="2" s="1"/>
  <c r="F2821" i="2"/>
  <c r="H2821" i="2" s="1"/>
  <c r="I2821" i="2" s="1"/>
  <c r="J2821" i="2" s="1"/>
  <c r="K2821" i="2" s="1"/>
  <c r="F3259" i="2"/>
  <c r="H3259" i="2" s="1"/>
  <c r="I3259" i="2" s="1"/>
  <c r="J3259" i="2" s="1"/>
  <c r="K3259" i="2" s="1"/>
  <c r="F3830" i="2"/>
  <c r="H3830" i="2" s="1"/>
  <c r="I3830" i="2" s="1"/>
  <c r="J3830" i="2" s="1"/>
  <c r="K3830" i="2" s="1"/>
  <c r="F3230" i="2"/>
  <c r="H3230" i="2" s="1"/>
  <c r="I3230" i="2" s="1"/>
  <c r="J3230" i="2" s="1"/>
  <c r="K3230" i="2" s="1"/>
  <c r="F4006" i="2"/>
  <c r="H4006" i="2" s="1"/>
  <c r="I4006" i="2" s="1"/>
  <c r="J4006" i="2" s="1"/>
  <c r="K4006" i="2" s="1"/>
  <c r="F4013" i="2"/>
  <c r="H4013" i="2"/>
  <c r="I4013" i="2" s="1"/>
  <c r="J4013" i="2" s="1"/>
  <c r="K4013" i="2" s="1"/>
  <c r="F3190" i="2"/>
  <c r="H3190" i="2" s="1"/>
  <c r="I3190" i="2" s="1"/>
  <c r="J3190" i="2" s="1"/>
  <c r="K3190" i="2" s="1"/>
  <c r="F3236" i="2"/>
  <c r="H3236" i="2" s="1"/>
  <c r="I3236" i="2" s="1"/>
  <c r="J3236" i="2" s="1"/>
  <c r="K3236" i="2" s="1"/>
  <c r="F3128" i="2"/>
  <c r="H3128" i="2" s="1"/>
  <c r="I3128" i="2" s="1"/>
  <c r="J3128" i="2" s="1"/>
  <c r="K3128" i="2" s="1"/>
  <c r="F3759" i="2"/>
  <c r="H3759" i="2"/>
  <c r="I3759" i="2"/>
  <c r="J3759" i="2" s="1"/>
  <c r="K3759" i="2" s="1"/>
  <c r="F3080" i="2"/>
  <c r="H3080" i="2" s="1"/>
  <c r="I3080" i="2" s="1"/>
  <c r="J3080" i="2" s="1"/>
  <c r="K3080" i="2" s="1"/>
  <c r="F3444" i="2"/>
  <c r="H3444" i="2" s="1"/>
  <c r="I3444" i="2" s="1"/>
  <c r="J3444" i="2" s="1"/>
  <c r="K3444" i="2" s="1"/>
  <c r="F3867" i="2"/>
  <c r="H3867" i="2" s="1"/>
  <c r="I3867" i="2" s="1"/>
  <c r="J3867" i="2" s="1"/>
  <c r="K3867" i="2" s="1"/>
  <c r="F3016" i="2"/>
  <c r="H3016" i="2" s="1"/>
  <c r="I3016" i="2" s="1"/>
  <c r="J3016" i="2" s="1"/>
  <c r="K3016" i="2" s="1"/>
  <c r="F3315" i="2"/>
  <c r="H3315" i="2" s="1"/>
  <c r="I3315" i="2" s="1"/>
  <c r="J3315" i="2" s="1"/>
  <c r="K3315" i="2" s="1"/>
  <c r="F3802" i="2"/>
  <c r="H3802" i="2"/>
  <c r="I3802" i="2" s="1"/>
  <c r="J3802" i="2" s="1"/>
  <c r="K3802" i="2" s="1"/>
  <c r="F3726" i="2"/>
  <c r="H3726" i="2" s="1"/>
  <c r="I3726" i="2" s="1"/>
  <c r="J3726" i="2" s="1"/>
  <c r="K3726" i="2" s="1"/>
  <c r="F3697" i="2"/>
  <c r="H3697" i="2"/>
  <c r="I3697" i="2" s="1"/>
  <c r="J3697" i="2" s="1"/>
  <c r="K3697" i="2" s="1"/>
  <c r="F3247" i="2"/>
  <c r="H3247" i="2" s="1"/>
  <c r="I3247" i="2" s="1"/>
  <c r="J3247" i="2" s="1"/>
  <c r="K3247" i="2" s="1"/>
  <c r="F2911" i="2"/>
  <c r="H2911" i="2" s="1"/>
  <c r="I2911" i="2" s="1"/>
  <c r="J2911" i="2" s="1"/>
  <c r="K2911" i="2" s="1"/>
  <c r="F3806" i="2"/>
  <c r="H3806" i="2" s="1"/>
  <c r="I3806" i="2" s="1"/>
  <c r="J3806" i="2" s="1"/>
  <c r="K3806" i="2" s="1"/>
  <c r="F2863" i="2"/>
  <c r="H2863" i="2" s="1"/>
  <c r="I2863" i="2" s="1"/>
  <c r="J2863" i="2" s="1"/>
  <c r="K2863" i="2" s="1"/>
  <c r="F3793" i="2"/>
  <c r="H3793" i="2" s="1"/>
  <c r="I3793" i="2" s="1"/>
  <c r="J3793" i="2" s="1"/>
  <c r="K3793" i="2" s="1"/>
  <c r="F3874" i="2"/>
  <c r="H3874" i="2"/>
  <c r="I3874" i="2" s="1"/>
  <c r="J3874" i="2" s="1"/>
  <c r="K3874" i="2" s="1"/>
  <c r="F3010" i="2"/>
  <c r="H3010" i="2" s="1"/>
  <c r="I3010" i="2" s="1"/>
  <c r="J3010" i="2" s="1"/>
  <c r="K3010" i="2" s="1"/>
  <c r="F3739" i="2"/>
  <c r="H3739" i="2" s="1"/>
  <c r="I3739" i="2" s="1"/>
  <c r="J3739" i="2" s="1"/>
  <c r="K3739" i="2" s="1"/>
  <c r="F3796" i="2"/>
  <c r="H3796" i="2" s="1"/>
  <c r="I3796" i="2" s="1"/>
  <c r="J3796" i="2" s="1"/>
  <c r="K3796" i="2" s="1"/>
  <c r="F3618" i="2"/>
  <c r="H3618" i="2" s="1"/>
  <c r="I3618" i="2" s="1"/>
  <c r="J3618" i="2" s="1"/>
  <c r="K3618" i="2" s="1"/>
  <c r="F3675" i="2"/>
  <c r="H3675" i="2" s="1"/>
  <c r="I3675" i="2" s="1"/>
  <c r="J3675" i="2" s="1"/>
  <c r="K3675" i="2" s="1"/>
  <c r="F3221" i="2"/>
  <c r="H3221" i="2"/>
  <c r="I3221" i="2" s="1"/>
  <c r="J3221" i="2" s="1"/>
  <c r="K3221" i="2" s="1"/>
  <c r="F3456" i="2"/>
  <c r="H3456" i="2"/>
  <c r="I3456" i="2" s="1"/>
  <c r="J3456" i="2" s="1"/>
  <c r="K3456" i="2" s="1"/>
  <c r="F3340" i="2"/>
  <c r="H3340" i="2"/>
  <c r="I3340" i="2" s="1"/>
  <c r="J3340" i="2" s="1"/>
  <c r="K3340" i="2" s="1"/>
  <c r="F3362" i="2"/>
  <c r="H3362" i="2" s="1"/>
  <c r="I3362" i="2" s="1"/>
  <c r="J3362" i="2" s="1"/>
  <c r="K3362" i="2" s="1"/>
  <c r="F3446" i="2"/>
  <c r="H3446" i="2"/>
  <c r="I3446" i="2" s="1"/>
  <c r="J3446" i="2" s="1"/>
  <c r="K3446" i="2" s="1"/>
  <c r="F3532" i="2"/>
  <c r="H3532" i="2" s="1"/>
  <c r="I3532" i="2" s="1"/>
  <c r="J3532" i="2" s="1"/>
  <c r="K3532" i="2" s="1"/>
  <c r="H2086" i="2"/>
  <c r="I2086" i="2" s="1"/>
  <c r="J2086" i="2" s="1"/>
  <c r="K2086" i="2" s="1"/>
  <c r="F2086" i="2"/>
  <c r="H3107" i="2"/>
  <c r="I3107" i="2" s="1"/>
  <c r="J3107" i="2" s="1"/>
  <c r="K3107" i="2" s="1"/>
  <c r="F3107" i="2"/>
  <c r="F2270" i="2"/>
  <c r="H2270" i="2"/>
  <c r="I2270" i="2" s="1"/>
  <c r="J2270" i="2" s="1"/>
  <c r="K2270" i="2" s="1"/>
  <c r="F1947" i="2"/>
  <c r="H1947" i="2"/>
  <c r="I1947" i="2" s="1"/>
  <c r="J1947" i="2" s="1"/>
  <c r="K1947" i="2" s="1"/>
  <c r="F2736" i="2"/>
  <c r="H2736" i="2" s="1"/>
  <c r="I2736" i="2" s="1"/>
  <c r="J2736" i="2" s="1"/>
  <c r="K2736" i="2" s="1"/>
  <c r="F1700" i="2"/>
  <c r="H1700" i="2" s="1"/>
  <c r="I1700" i="2" s="1"/>
  <c r="J1700" i="2" s="1"/>
  <c r="K1700" i="2" s="1"/>
  <c r="F2411" i="2"/>
  <c r="H2411" i="2" s="1"/>
  <c r="I2411" i="2" s="1"/>
  <c r="J2411" i="2" s="1"/>
  <c r="K2411" i="2" s="1"/>
  <c r="F2781" i="2"/>
  <c r="H2781" i="2" s="1"/>
  <c r="I2781" i="2" s="1"/>
  <c r="J2781" i="2" s="1"/>
  <c r="K2781" i="2" s="1"/>
  <c r="F2107" i="2"/>
  <c r="H2107" i="2" s="1"/>
  <c r="I2107" i="2" s="1"/>
  <c r="J2107" i="2" s="1"/>
  <c r="K2107" i="2" s="1"/>
  <c r="F3152" i="2"/>
  <c r="H3152" i="2" s="1"/>
  <c r="I3152" i="2" s="1"/>
  <c r="J3152" i="2" s="1"/>
  <c r="K3152" i="2" s="1"/>
  <c r="F2263" i="2"/>
  <c r="H2263" i="2"/>
  <c r="I2263" i="2" s="1"/>
  <c r="J2263" i="2" s="1"/>
  <c r="K2263" i="2" s="1"/>
  <c r="F1736" i="2"/>
  <c r="H1736" i="2" s="1"/>
  <c r="I1736" i="2" s="1"/>
  <c r="J1736" i="2" s="1"/>
  <c r="K1736" i="2" s="1"/>
  <c r="F1672" i="2"/>
  <c r="H1672" i="2"/>
  <c r="I1672" i="2" s="1"/>
  <c r="J1672" i="2" s="1"/>
  <c r="K1672" i="2" s="1"/>
  <c r="F2504" i="2"/>
  <c r="H2504" i="2" s="1"/>
  <c r="I2504" i="2" s="1"/>
  <c r="J2504" i="2" s="1"/>
  <c r="K2504" i="2" s="1"/>
  <c r="F2172" i="2"/>
  <c r="H2172" i="2" s="1"/>
  <c r="I2172" i="2" s="1"/>
  <c r="J2172" i="2" s="1"/>
  <c r="K2172" i="2" s="1"/>
  <c r="F2404" i="2"/>
  <c r="H2404" i="2" s="1"/>
  <c r="I2404" i="2" s="1"/>
  <c r="J2404" i="2" s="1"/>
  <c r="K2404" i="2" s="1"/>
  <c r="F2922" i="2"/>
  <c r="H2922" i="2"/>
  <c r="I2922" i="2" s="1"/>
  <c r="J2922" i="2" s="1"/>
  <c r="K2922" i="2" s="1"/>
  <c r="F2600" i="2"/>
  <c r="H2600" i="2" s="1"/>
  <c r="I2600" i="2" s="1"/>
  <c r="J2600" i="2" s="1"/>
  <c r="K2600" i="2" s="1"/>
  <c r="F2268" i="2"/>
  <c r="H2268" i="2" s="1"/>
  <c r="I2268" i="2" s="1"/>
  <c r="J2268" i="2" s="1"/>
  <c r="K2268" i="2" s="1"/>
  <c r="F2389" i="2"/>
  <c r="H2389" i="2" s="1"/>
  <c r="I2389" i="2" s="1"/>
  <c r="J2389" i="2" s="1"/>
  <c r="K2389" i="2" s="1"/>
  <c r="F3130" i="2"/>
  <c r="H3130" i="2"/>
  <c r="I3130" i="2" s="1"/>
  <c r="J3130" i="2" s="1"/>
  <c r="K3130" i="2" s="1"/>
  <c r="F3047" i="2"/>
  <c r="H3047" i="2" s="1"/>
  <c r="I3047" i="2" s="1"/>
  <c r="J3047" i="2" s="1"/>
  <c r="K3047" i="2" s="1"/>
  <c r="H3156" i="2"/>
  <c r="I3156" i="2" s="1"/>
  <c r="J3156" i="2" s="1"/>
  <c r="K3156" i="2" s="1"/>
  <c r="F3156" i="2"/>
  <c r="F1753" i="2"/>
  <c r="H1753" i="2" s="1"/>
  <c r="I1753" i="2"/>
  <c r="J1753" i="2" s="1"/>
  <c r="K1753" i="2" s="1"/>
  <c r="F2433" i="2"/>
  <c r="H2433" i="2" s="1"/>
  <c r="I2433" i="2" s="1"/>
  <c r="J2433" i="2" s="1"/>
  <c r="K2433" i="2" s="1"/>
  <c r="F2862" i="2"/>
  <c r="H2862" i="2" s="1"/>
  <c r="I2862" i="2" s="1"/>
  <c r="J2862" i="2" s="1"/>
  <c r="K2862" i="2" s="1"/>
  <c r="F2521" i="2"/>
  <c r="H2521" i="2"/>
  <c r="I2521" i="2" s="1"/>
  <c r="J2521" i="2" s="1"/>
  <c r="K2521" i="2" s="1"/>
  <c r="F2110" i="2"/>
  <c r="H2110" i="2" s="1"/>
  <c r="I2110" i="2" s="1"/>
  <c r="J2110" i="2" s="1"/>
  <c r="K2110" i="2" s="1"/>
  <c r="F2963" i="2"/>
  <c r="H2963" i="2" s="1"/>
  <c r="I2963" i="2" s="1"/>
  <c r="J2963" i="2" s="1"/>
  <c r="K2963" i="2" s="1"/>
  <c r="F2055" i="2"/>
  <c r="H2055" i="2" s="1"/>
  <c r="I2055" i="2" s="1"/>
  <c r="J2055" i="2" s="1"/>
  <c r="K2055" i="2" s="1"/>
  <c r="F2603" i="2"/>
  <c r="H2603" i="2" s="1"/>
  <c r="I2603" i="2" s="1"/>
  <c r="J2603" i="2" s="1"/>
  <c r="K2603" i="2" s="1"/>
  <c r="F1692" i="2"/>
  <c r="H1692" i="2" s="1"/>
  <c r="I1692" i="2" s="1"/>
  <c r="J1692" i="2" s="1"/>
  <c r="K1692" i="2" s="1"/>
  <c r="F1628" i="2"/>
  <c r="H1628" i="2" s="1"/>
  <c r="I1628" i="2" s="1"/>
  <c r="J1628" i="2" s="1"/>
  <c r="K1628" i="2" s="1"/>
  <c r="F2979" i="2"/>
  <c r="H2979" i="2" s="1"/>
  <c r="I2979" i="2" s="1"/>
  <c r="J2979" i="2" s="1"/>
  <c r="K2979" i="2" s="1"/>
  <c r="F2443" i="2"/>
  <c r="H2443" i="2" s="1"/>
  <c r="I2443" i="2" s="1"/>
  <c r="J2443" i="2" s="1"/>
  <c r="K2443" i="2" s="1"/>
  <c r="F1855" i="2"/>
  <c r="H1855" i="2"/>
  <c r="I1855" i="2" s="1"/>
  <c r="J1855" i="2" s="1"/>
  <c r="K1855" i="2" s="1"/>
  <c r="F2343" i="2"/>
  <c r="H2343" i="2" s="1"/>
  <c r="I2343" i="2" s="1"/>
  <c r="J2343" i="2" s="1"/>
  <c r="K2343" i="2" s="1"/>
  <c r="F2383" i="2"/>
  <c r="H2383" i="2" s="1"/>
  <c r="I2383" i="2" s="1"/>
  <c r="J2383" i="2" s="1"/>
  <c r="K2383" i="2" s="1"/>
  <c r="F2615" i="2"/>
  <c r="H2615" i="2"/>
  <c r="I2615" i="2"/>
  <c r="J2615" i="2" s="1"/>
  <c r="K2615" i="2" s="1"/>
  <c r="F1704" i="2"/>
  <c r="H1704" i="2" s="1"/>
  <c r="I1704" i="2" s="1"/>
  <c r="J1704" i="2" s="1"/>
  <c r="K1704" i="2" s="1"/>
  <c r="F2024" i="2"/>
  <c r="H2024" i="2" s="1"/>
  <c r="I2024" i="2" s="1"/>
  <c r="J2024" i="2" s="1"/>
  <c r="K2024" i="2" s="1"/>
  <c r="F2204" i="2"/>
  <c r="H2204" i="2" s="1"/>
  <c r="I2204" i="2" s="1"/>
  <c r="J2204" i="2" s="1"/>
  <c r="K2204" i="2" s="1"/>
  <c r="F2989" i="2"/>
  <c r="H2989" i="2" s="1"/>
  <c r="I2989" i="2" s="1"/>
  <c r="J2989" i="2" s="1"/>
  <c r="K2989" i="2" s="1"/>
  <c r="F2168" i="2"/>
  <c r="H2168" i="2" s="1"/>
  <c r="I2168" i="2" s="1"/>
  <c r="J2168" i="2" s="1"/>
  <c r="K2168" i="2" s="1"/>
  <c r="F2104" i="2"/>
  <c r="H2104" i="2" s="1"/>
  <c r="I2104" i="2" s="1"/>
  <c r="J2104" i="2" s="1"/>
  <c r="K2104" i="2" s="1"/>
  <c r="F2668" i="2"/>
  <c r="H2668" i="2" s="1"/>
  <c r="I2668" i="2" s="1"/>
  <c r="J2668" i="2" s="1"/>
  <c r="K2668" i="2" s="1"/>
  <c r="F3197" i="2"/>
  <c r="H3197" i="2" s="1"/>
  <c r="I3197" i="2" s="1"/>
  <c r="J3197" i="2" s="1"/>
  <c r="K3197" i="2" s="1"/>
  <c r="F2632" i="2"/>
  <c r="H2632" i="2" s="1"/>
  <c r="I2632" i="2" s="1"/>
  <c r="J2632" i="2" s="1"/>
  <c r="K2632" i="2" s="1"/>
  <c r="F2044" i="2"/>
  <c r="H2044" i="2"/>
  <c r="I2044" i="2" s="1"/>
  <c r="J2044" i="2" s="1"/>
  <c r="K2044" i="2" s="1"/>
  <c r="F2340" i="2"/>
  <c r="H2340" i="2" s="1"/>
  <c r="I2340" i="2" s="1"/>
  <c r="J2340" i="2" s="1"/>
  <c r="K2340" i="2" s="1"/>
  <c r="F2264" i="2"/>
  <c r="H2264" i="2"/>
  <c r="I2264" i="2" s="1"/>
  <c r="J2264" i="2" s="1"/>
  <c r="K2264" i="2" s="1"/>
  <c r="F2572" i="2"/>
  <c r="H2572" i="2"/>
  <c r="I2572" i="2" s="1"/>
  <c r="J2572" i="2" s="1"/>
  <c r="K2572" i="2" s="1"/>
  <c r="F2775" i="2"/>
  <c r="H2775" i="2"/>
  <c r="I2775" i="2" s="1"/>
  <c r="J2775" i="2" s="1"/>
  <c r="K2775" i="2" s="1"/>
  <c r="F1713" i="2"/>
  <c r="H1713" i="2" s="1"/>
  <c r="I1713" i="2" s="1"/>
  <c r="J1713" i="2" s="1"/>
  <c r="K1713" i="2" s="1"/>
  <c r="F1893" i="2"/>
  <c r="H1893" i="2"/>
  <c r="I1893" i="2" s="1"/>
  <c r="J1893" i="2" s="1"/>
  <c r="K1893" i="2" s="1"/>
  <c r="F2652" i="2"/>
  <c r="H2652" i="2" s="1"/>
  <c r="I2652" i="2" s="1"/>
  <c r="J2652" i="2" s="1"/>
  <c r="K2652" i="2" s="1"/>
  <c r="F3224" i="2"/>
  <c r="H3224" i="2" s="1"/>
  <c r="I3224" i="2" s="1"/>
  <c r="J3224" i="2" s="1"/>
  <c r="K3224" i="2" s="1"/>
  <c r="F1793" i="2"/>
  <c r="H1793" i="2" s="1"/>
  <c r="I1793" i="2" s="1"/>
  <c r="J1793" i="2" s="1"/>
  <c r="K1793" i="2" s="1"/>
  <c r="F2625" i="2"/>
  <c r="H2625" i="2"/>
  <c r="I2625" i="2" s="1"/>
  <c r="J2625" i="2" s="1"/>
  <c r="K2625" i="2" s="1"/>
  <c r="F2293" i="2"/>
  <c r="H2293" i="2"/>
  <c r="I2293" i="2" s="1"/>
  <c r="J2293" i="2" s="1"/>
  <c r="K2293" i="2" s="1"/>
  <c r="F3124" i="2"/>
  <c r="H3124" i="2"/>
  <c r="I3124" i="2" s="1"/>
  <c r="J3124" i="2" s="1"/>
  <c r="K3124" i="2" s="1"/>
  <c r="F2001" i="2"/>
  <c r="H2001" i="2" s="1"/>
  <c r="I2001" i="2" s="1"/>
  <c r="J2001" i="2" s="1"/>
  <c r="K2001" i="2" s="1"/>
  <c r="H4090" i="2"/>
  <c r="I4090" i="2" s="1"/>
  <c r="J4090" i="2" s="1"/>
  <c r="K4090" i="2" s="1"/>
  <c r="F4090" i="2"/>
  <c r="F4024" i="2"/>
  <c r="H4024" i="2" s="1"/>
  <c r="I4024" i="2"/>
  <c r="J4024" i="2" s="1"/>
  <c r="K4024" i="2" s="1"/>
  <c r="F3491" i="2"/>
  <c r="H3491" i="2" s="1"/>
  <c r="I3491" i="2" s="1"/>
  <c r="J3491" i="2" s="1"/>
  <c r="K3491" i="2" s="1"/>
  <c r="F3306" i="2"/>
  <c r="H3306" i="2" s="1"/>
  <c r="I3306" i="2" s="1"/>
  <c r="J3306" i="2" s="1"/>
  <c r="K3306" i="2" s="1"/>
  <c r="F3428" i="2"/>
  <c r="H3428" i="2" s="1"/>
  <c r="I3428" i="2" s="1"/>
  <c r="J3428" i="2" s="1"/>
  <c r="K3428" i="2" s="1"/>
  <c r="I3227" i="2"/>
  <c r="J3227" i="2" s="1"/>
  <c r="K3227" i="2" s="1"/>
  <c r="F3227" i="2"/>
  <c r="H3227" i="2" s="1"/>
  <c r="F3747" i="2"/>
  <c r="H3747" i="2" s="1"/>
  <c r="I3747" i="2" s="1"/>
  <c r="J3747" i="2" s="1"/>
  <c r="K3747" i="2" s="1"/>
  <c r="F3116" i="2"/>
  <c r="H3116" i="2" s="1"/>
  <c r="I3116" i="2" s="1"/>
  <c r="J3116" i="2" s="1"/>
  <c r="K3116" i="2" s="1"/>
  <c r="F4074" i="2"/>
  <c r="H4074" i="2" s="1"/>
  <c r="I4074" i="2" s="1"/>
  <c r="J4074" i="2" s="1"/>
  <c r="K4074" i="2" s="1"/>
  <c r="F3288" i="2"/>
  <c r="H3288" i="2" s="1"/>
  <c r="I3288" i="2" s="1"/>
  <c r="J3288" i="2" s="1"/>
  <c r="K3288" i="2" s="1"/>
  <c r="F3740" i="2"/>
  <c r="H3740" i="2" s="1"/>
  <c r="I3740" i="2" s="1"/>
  <c r="J3740" i="2" s="1"/>
  <c r="K3740" i="2" s="1"/>
  <c r="F4064" i="2"/>
  <c r="H4064" i="2" s="1"/>
  <c r="I4064" i="2" s="1"/>
  <c r="J4064" i="2" s="1"/>
  <c r="K4064" i="2" s="1"/>
  <c r="F3933" i="2"/>
  <c r="H3933" i="2" s="1"/>
  <c r="I3933" i="2" s="1"/>
  <c r="J3933" i="2" s="1"/>
  <c r="K3933" i="2" s="1"/>
  <c r="F3873" i="2"/>
  <c r="H3873" i="2"/>
  <c r="I3873" i="2" s="1"/>
  <c r="J3873" i="2" s="1"/>
  <c r="K3873" i="2" s="1"/>
  <c r="F3414" i="2"/>
  <c r="H3414" i="2" s="1"/>
  <c r="I3414" i="2" s="1"/>
  <c r="J3414" i="2" s="1"/>
  <c r="K3414" i="2" s="1"/>
  <c r="F3282" i="2"/>
  <c r="H3282" i="2" s="1"/>
  <c r="I3282" i="2" s="1"/>
  <c r="J3282" i="2" s="1"/>
  <c r="K3282" i="2" s="1"/>
  <c r="F3751" i="2"/>
  <c r="H3751" i="2" s="1"/>
  <c r="I3751" i="2" s="1"/>
  <c r="J3751" i="2" s="1"/>
  <c r="K3751" i="2" s="1"/>
  <c r="F3321" i="2"/>
  <c r="H3321" i="2" s="1"/>
  <c r="I3321" i="2" s="1"/>
  <c r="J3321" i="2" s="1"/>
  <c r="K3321" i="2" s="1"/>
  <c r="F3931" i="2"/>
  <c r="H3931" i="2"/>
  <c r="I3931" i="2" s="1"/>
  <c r="J3931" i="2" s="1"/>
  <c r="K3931" i="2" s="1"/>
  <c r="F3883" i="2"/>
  <c r="H3883" i="2" s="1"/>
  <c r="I3883" i="2" s="1"/>
  <c r="J3883" i="2" s="1"/>
  <c r="K3883" i="2" s="1"/>
  <c r="F3828" i="2"/>
  <c r="H3828" i="2"/>
  <c r="I3828" i="2" s="1"/>
  <c r="J3828" i="2" s="1"/>
  <c r="K3828" i="2" s="1"/>
  <c r="F3562" i="2"/>
  <c r="H3562" i="2" s="1"/>
  <c r="I3562" i="2" s="1"/>
  <c r="J3562" i="2" s="1"/>
  <c r="K3562" i="2" s="1"/>
  <c r="F4027" i="2"/>
  <c r="H4027" i="2" s="1"/>
  <c r="I4027" i="2" s="1"/>
  <c r="J4027" i="2" s="1"/>
  <c r="K4027" i="2" s="1"/>
  <c r="F2927" i="2"/>
  <c r="H2927" i="2" s="1"/>
  <c r="I2927" i="2" s="1"/>
  <c r="J2927" i="2" s="1"/>
  <c r="K2927" i="2" s="1"/>
  <c r="F3357" i="2"/>
  <c r="H3357" i="2" s="1"/>
  <c r="I3357" i="2" s="1"/>
  <c r="J3357" i="2" s="1"/>
  <c r="K3357" i="2" s="1"/>
  <c r="F2825" i="2"/>
  <c r="H2825" i="2" s="1"/>
  <c r="I2825" i="2" s="1"/>
  <c r="J2825" i="2" s="1"/>
  <c r="K2825" i="2" s="1"/>
  <c r="F3733" i="2"/>
  <c r="H3733" i="2"/>
  <c r="I3733" i="2" s="1"/>
  <c r="J3733" i="2" s="1"/>
  <c r="K3733" i="2" s="1"/>
  <c r="F4086" i="2"/>
  <c r="H4086" i="2" s="1"/>
  <c r="I4086" i="2" s="1"/>
  <c r="J4086" i="2" s="1"/>
  <c r="K4086" i="2" s="1"/>
  <c r="F2694" i="2"/>
  <c r="H2694" i="2" s="1"/>
  <c r="I2694" i="2" s="1"/>
  <c r="J2694" i="2" s="1"/>
  <c r="K2694" i="2" s="1"/>
  <c r="F3521" i="2"/>
  <c r="H3521" i="2" s="1"/>
  <c r="I3521" i="2" s="1"/>
  <c r="J3521" i="2" s="1"/>
  <c r="K3521" i="2" s="1"/>
  <c r="F3702" i="2"/>
  <c r="H3702" i="2" s="1"/>
  <c r="I3702" i="2" s="1"/>
  <c r="J3702" i="2" s="1"/>
  <c r="K3702" i="2" s="1"/>
  <c r="F3632" i="2"/>
  <c r="H3632" i="2" s="1"/>
  <c r="I3632" i="2" s="1"/>
  <c r="J3632" i="2" s="1"/>
  <c r="K3632" i="2" s="1"/>
  <c r="F3129" i="2"/>
  <c r="H3129" i="2" s="1"/>
  <c r="I3129" i="2" s="1"/>
  <c r="J3129" i="2" s="1"/>
  <c r="K3129" i="2" s="1"/>
  <c r="F2776" i="2"/>
  <c r="H2776" i="2" s="1"/>
  <c r="I2776" i="2" s="1"/>
  <c r="J2776" i="2" s="1"/>
  <c r="K2776" i="2" s="1"/>
  <c r="F3345" i="2"/>
  <c r="H3345" i="2" s="1"/>
  <c r="I3345" i="2" s="1"/>
  <c r="J3345" i="2" s="1"/>
  <c r="K3345" i="2" s="1"/>
  <c r="F4035" i="2"/>
  <c r="H4035" i="2" s="1"/>
  <c r="I4035" i="2" s="1"/>
  <c r="J4035" i="2" s="1"/>
  <c r="K4035" i="2" s="1"/>
  <c r="F3017" i="2"/>
  <c r="H3017" i="2" s="1"/>
  <c r="I3017" i="2" s="1"/>
  <c r="J3017" i="2" s="1"/>
  <c r="K3017" i="2" s="1"/>
  <c r="F3710" i="2"/>
  <c r="H3710" i="2" s="1"/>
  <c r="I3710" i="2" s="1"/>
  <c r="J3710" i="2" s="1"/>
  <c r="K3710" i="2" s="1"/>
  <c r="F3823" i="2"/>
  <c r="H3823" i="2"/>
  <c r="I3823" i="2" s="1"/>
  <c r="J3823" i="2" s="1"/>
  <c r="K3823" i="2" s="1"/>
  <c r="F3215" i="2"/>
  <c r="H3215" i="2" s="1"/>
  <c r="I3215" i="2" s="1"/>
  <c r="J3215" i="2" s="1"/>
  <c r="K3215" i="2" s="1"/>
  <c r="F3664" i="2"/>
  <c r="H3664" i="2"/>
  <c r="I3664" i="2" s="1"/>
  <c r="J3664" i="2" s="1"/>
  <c r="K3664" i="2" s="1"/>
  <c r="F3322" i="2"/>
  <c r="H3322" i="2" s="1"/>
  <c r="I3322" i="2" s="1"/>
  <c r="J3322" i="2" s="1"/>
  <c r="K3322" i="2" s="1"/>
  <c r="F3724" i="2"/>
  <c r="H3724" i="2"/>
  <c r="I3724" i="2" s="1"/>
  <c r="J3724" i="2" s="1"/>
  <c r="K3724" i="2" s="1"/>
  <c r="F2857" i="2"/>
  <c r="H2857" i="2" s="1"/>
  <c r="I2857" i="2" s="1"/>
  <c r="J2857" i="2" s="1"/>
  <c r="K2857" i="2" s="1"/>
  <c r="F3629" i="2"/>
  <c r="H3629" i="2" s="1"/>
  <c r="I3629" i="2" s="1"/>
  <c r="J3629" i="2" s="1"/>
  <c r="K3629" i="2" s="1"/>
  <c r="F3827" i="2"/>
  <c r="H3827" i="2" s="1"/>
  <c r="I3827" i="2" s="1"/>
  <c r="J3827" i="2" s="1"/>
  <c r="K3827" i="2" s="1"/>
  <c r="F3574" i="2"/>
  <c r="H3574" i="2" s="1"/>
  <c r="I3574" i="2" s="1"/>
  <c r="J3574" i="2" s="1"/>
  <c r="K3574" i="2" s="1"/>
  <c r="F2757" i="2"/>
  <c r="H2757" i="2" s="1"/>
  <c r="I2757" i="2" s="1"/>
  <c r="J2757" i="2" s="1"/>
  <c r="K2757" i="2" s="1"/>
  <c r="F3709" i="2"/>
  <c r="H3709" i="2" s="1"/>
  <c r="I3709" i="2" s="1"/>
  <c r="J3709" i="2" s="1"/>
  <c r="K3709" i="2" s="1"/>
  <c r="F3205" i="2"/>
  <c r="H3205" i="2"/>
  <c r="I3205" i="2" s="1"/>
  <c r="J3205" i="2" s="1"/>
  <c r="K3205" i="2" s="1"/>
  <c r="F3937" i="2"/>
  <c r="H3937" i="2"/>
  <c r="I3937" i="2" s="1"/>
  <c r="J3937" i="2" s="1"/>
  <c r="K3937" i="2" s="1"/>
  <c r="F3982" i="2"/>
  <c r="H3982" i="2" s="1"/>
  <c r="I3982" i="2" s="1"/>
  <c r="J3982" i="2" s="1"/>
  <c r="K3982" i="2" s="1"/>
  <c r="F3497" i="2"/>
  <c r="H3497" i="2" s="1"/>
  <c r="I3497" i="2" s="1"/>
  <c r="J3497" i="2" s="1"/>
  <c r="K3497" i="2" s="1"/>
  <c r="F3277" i="2"/>
  <c r="H3277" i="2" s="1"/>
  <c r="I3277" i="2" s="1"/>
  <c r="J3277" i="2" s="1"/>
  <c r="K3277" i="2" s="1"/>
  <c r="F3553" i="2"/>
  <c r="H3553" i="2" s="1"/>
  <c r="I3553" i="2" s="1"/>
  <c r="J3553" i="2" s="1"/>
  <c r="K3553" i="2" s="1"/>
  <c r="F3594" i="2"/>
  <c r="H3594" i="2" s="1"/>
  <c r="I3594" i="2" s="1"/>
  <c r="J3594" i="2" s="1"/>
  <c r="K3594" i="2" s="1"/>
  <c r="F3398" i="2"/>
  <c r="H3398" i="2" s="1"/>
  <c r="I3398" i="2" s="1"/>
  <c r="J3398" i="2" s="1"/>
  <c r="K3398" i="2" s="1"/>
  <c r="F2997" i="2"/>
  <c r="H2997" i="2" s="1"/>
  <c r="I2997" i="2" s="1"/>
  <c r="J2997" i="2" s="1"/>
  <c r="K2997" i="2" s="1"/>
  <c r="F3520" i="2"/>
  <c r="H3520" i="2"/>
  <c r="I3520" i="2" s="1"/>
  <c r="J3520" i="2" s="1"/>
  <c r="K3520" i="2" s="1"/>
  <c r="F3334" i="2"/>
  <c r="H3334" i="2" s="1"/>
  <c r="I3334" i="2" s="1"/>
  <c r="J3334" i="2" s="1"/>
  <c r="K3334" i="2" s="1"/>
  <c r="F4034" i="2"/>
  <c r="H4034" i="2"/>
  <c r="I4034" i="2" s="1"/>
  <c r="J4034" i="2" s="1"/>
  <c r="K4034" i="2" s="1"/>
  <c r="F3170" i="2"/>
  <c r="H3170" i="2" s="1"/>
  <c r="I3170" i="2" s="1"/>
  <c r="J3170" i="2" s="1"/>
  <c r="K3170" i="2" s="1"/>
  <c r="F3416" i="2"/>
  <c r="H3416" i="2" s="1"/>
  <c r="I3416" i="2" s="1"/>
  <c r="J3416" i="2" s="1"/>
  <c r="K3416" i="2" s="1"/>
  <c r="F3161" i="2"/>
  <c r="H3161" i="2" s="1"/>
  <c r="I3161" i="2" s="1"/>
  <c r="J3161" i="2" s="1"/>
  <c r="K3161" i="2" s="1"/>
  <c r="H2822" i="2"/>
  <c r="I2822" i="2" s="1"/>
  <c r="J2822" i="2" s="1"/>
  <c r="K2822" i="2" s="1"/>
  <c r="F2822" i="2"/>
  <c r="F2805" i="2"/>
  <c r="H2805" i="2" s="1"/>
  <c r="I2805" i="2" s="1"/>
  <c r="J2805" i="2" s="1"/>
  <c r="K2805" i="2" s="1"/>
  <c r="F3352" i="2"/>
  <c r="H3352" i="2" s="1"/>
  <c r="I3352" i="2" s="1"/>
  <c r="J3352" i="2" s="1"/>
  <c r="K3352" i="2" s="1"/>
  <c r="F2638" i="2"/>
  <c r="H2638" i="2" s="1"/>
  <c r="I2638" i="2" s="1"/>
  <c r="J2638" i="2" s="1"/>
  <c r="K2638" i="2" s="1"/>
  <c r="F2306" i="2"/>
  <c r="H2306" i="2" s="1"/>
  <c r="I2306" i="2" s="1"/>
  <c r="J2306" i="2" s="1"/>
  <c r="K2306" i="2" s="1"/>
  <c r="F2289" i="2"/>
  <c r="H2289" i="2" s="1"/>
  <c r="I2289" i="2" s="1"/>
  <c r="J2289" i="2" s="1"/>
  <c r="K2289" i="2" s="1"/>
  <c r="F2918" i="2"/>
  <c r="H2918" i="2" s="1"/>
  <c r="I2918" i="2" s="1"/>
  <c r="J2918" i="2" s="1"/>
  <c r="K2918" i="2" s="1"/>
  <c r="F2078" i="2"/>
  <c r="H2078" i="2" s="1"/>
  <c r="I2078" i="2" s="1"/>
  <c r="J2078" i="2" s="1"/>
  <c r="K2078" i="2" s="1"/>
  <c r="F1966" i="2"/>
  <c r="H1966" i="2" s="1"/>
  <c r="I1966" i="2" s="1"/>
  <c r="J1966" i="2" s="1"/>
  <c r="K1966" i="2" s="1"/>
  <c r="F3496" i="2"/>
  <c r="H3496" i="2" s="1"/>
  <c r="I3496" i="2" s="1"/>
  <c r="J3496" i="2" s="1"/>
  <c r="K3496" i="2" s="1"/>
  <c r="F2578" i="2"/>
  <c r="H2578" i="2" s="1"/>
  <c r="I2578" i="2" s="1"/>
  <c r="J2578" i="2" s="1"/>
  <c r="K2578" i="2" s="1"/>
  <c r="F2466" i="2"/>
  <c r="H2466" i="2" s="1"/>
  <c r="I2466" i="2" s="1"/>
  <c r="J2466" i="2" s="1"/>
  <c r="K2466" i="2" s="1"/>
  <c r="H2182" i="2"/>
  <c r="I2182" i="2" s="1"/>
  <c r="J2182" i="2" s="1"/>
  <c r="K2182" i="2" s="1"/>
  <c r="F2182" i="2"/>
  <c r="F3201" i="2"/>
  <c r="H3201" i="2" s="1"/>
  <c r="I3201" i="2" s="1"/>
  <c r="J3201" i="2" s="1"/>
  <c r="K3201" i="2" s="1"/>
  <c r="H3075" i="2"/>
  <c r="I3075" i="2" s="1"/>
  <c r="J3075" i="2" s="1"/>
  <c r="K3075" i="2" s="1"/>
  <c r="F3075" i="2"/>
  <c r="F2707" i="2"/>
  <c r="H2707" i="2" s="1"/>
  <c r="I2707" i="2" s="1"/>
  <c r="J2707" i="2" s="1"/>
  <c r="K2707" i="2" s="1"/>
  <c r="F2923" i="2"/>
  <c r="H2923" i="2" s="1"/>
  <c r="I2923" i="2" s="1"/>
  <c r="J2923" i="2" s="1"/>
  <c r="K2923" i="2" s="1"/>
  <c r="F2915" i="2"/>
  <c r="H2915" i="2"/>
  <c r="I2915" i="2" s="1"/>
  <c r="J2915" i="2" s="1"/>
  <c r="K2915" i="2" s="1"/>
  <c r="F2318" i="2"/>
  <c r="H2318" i="2"/>
  <c r="I2318" i="2" s="1"/>
  <c r="J2318" i="2" s="1"/>
  <c r="K2318" i="2" s="1"/>
  <c r="F1791" i="2"/>
  <c r="H1791" i="2" s="1"/>
  <c r="I1791" i="2" s="1"/>
  <c r="J1791" i="2" s="1"/>
  <c r="K1791" i="2" s="1"/>
  <c r="F2598" i="2"/>
  <c r="H2598" i="2" s="1"/>
  <c r="I2598" i="2" s="1"/>
  <c r="J2598" i="2" s="1"/>
  <c r="K2598" i="2" s="1"/>
  <c r="F2846" i="2"/>
  <c r="H2846" i="2" s="1"/>
  <c r="I2846" i="2" s="1"/>
  <c r="J2846" i="2" s="1"/>
  <c r="K2846" i="2" s="1"/>
  <c r="F2848" i="2"/>
  <c r="H2848" i="2" s="1"/>
  <c r="I2848" i="2" s="1"/>
  <c r="J2848" i="2" s="1"/>
  <c r="K2848" i="2" s="1"/>
  <c r="F2784" i="2"/>
  <c r="H2784" i="2" s="1"/>
  <c r="I2784" i="2" s="1"/>
  <c r="J2784" i="2" s="1"/>
  <c r="K2784" i="2" s="1"/>
  <c r="F2459" i="2"/>
  <c r="H2459" i="2" s="1"/>
  <c r="I2459" i="2" s="1"/>
  <c r="J2459" i="2" s="1"/>
  <c r="K2459" i="2" s="1"/>
  <c r="F2717" i="2"/>
  <c r="H2717" i="2" s="1"/>
  <c r="I2717" i="2" s="1"/>
  <c r="J2717" i="2" s="1"/>
  <c r="K2717" i="2" s="1"/>
  <c r="F2850" i="2"/>
  <c r="H2850" i="2"/>
  <c r="I2850" i="2" s="1"/>
  <c r="J2850" i="2" s="1"/>
  <c r="K2850" i="2" s="1"/>
  <c r="F2212" i="2"/>
  <c r="H2212" i="2" s="1"/>
  <c r="I2212" i="2" s="1"/>
  <c r="J2212" i="2" s="1"/>
  <c r="K2212" i="2" s="1"/>
  <c r="F2655" i="2"/>
  <c r="H2655" i="2" s="1"/>
  <c r="I2655" i="2" s="1"/>
  <c r="J2655" i="2" s="1"/>
  <c r="K2655" i="2" s="1"/>
  <c r="F2444" i="2"/>
  <c r="H2444" i="2" s="1"/>
  <c r="I2444" i="2" s="1"/>
  <c r="J2444" i="2" s="1"/>
  <c r="K2444" i="2" s="1"/>
  <c r="F1796" i="2"/>
  <c r="H1796" i="2" s="1"/>
  <c r="I1796" i="2" s="1"/>
  <c r="J1796" i="2" s="1"/>
  <c r="K1796" i="2" s="1"/>
  <c r="F1720" i="2"/>
  <c r="H1720" i="2" s="1"/>
  <c r="I1720" i="2" s="1"/>
  <c r="J1720" i="2" s="1"/>
  <c r="K1720" i="2" s="1"/>
  <c r="F2028" i="2"/>
  <c r="H2028" i="2"/>
  <c r="I2028" i="2" s="1"/>
  <c r="J2028" i="2" s="1"/>
  <c r="K2028" i="2" s="1"/>
  <c r="F2220" i="2"/>
  <c r="H2220" i="2"/>
  <c r="I2220" i="2" s="1"/>
  <c r="J2220" i="2" s="1"/>
  <c r="K2220" i="2" s="1"/>
  <c r="F1973" i="2"/>
  <c r="H1973" i="2"/>
  <c r="I1973" i="2" s="1"/>
  <c r="J1973" i="2" s="1"/>
  <c r="K1973" i="2" s="1"/>
  <c r="F2743" i="2"/>
  <c r="H2743" i="2" s="1"/>
  <c r="I2743" i="2" s="1"/>
  <c r="J2743" i="2" s="1"/>
  <c r="K2743" i="2" s="1"/>
  <c r="F1650" i="2"/>
  <c r="H1650" i="2" s="1"/>
  <c r="I1650" i="2" s="1"/>
  <c r="J1650" i="2" s="1"/>
  <c r="K1650" i="2" s="1"/>
  <c r="F2932" i="2"/>
  <c r="H2932" i="2" s="1"/>
  <c r="I2932" i="2" s="1"/>
  <c r="J2932" i="2" s="1"/>
  <c r="K2932" i="2" s="1"/>
  <c r="F2418" i="2"/>
  <c r="H2418" i="2" s="1"/>
  <c r="I2418" i="2" s="1"/>
  <c r="J2418" i="2" s="1"/>
  <c r="K2418" i="2" s="1"/>
  <c r="F3153" i="2"/>
  <c r="H3153" i="2" s="1"/>
  <c r="I3153" i="2" s="1"/>
  <c r="J3153" i="2" s="1"/>
  <c r="K3153" i="2" s="1"/>
  <c r="F2247" i="2"/>
  <c r="H2247" i="2" s="1"/>
  <c r="I2247" i="2" s="1"/>
  <c r="J2247" i="2" s="1"/>
  <c r="K2247" i="2" s="1"/>
  <c r="F1915" i="2"/>
  <c r="H1915" i="2" s="1"/>
  <c r="I1915" i="2" s="1"/>
  <c r="J1915" i="2" s="1"/>
  <c r="K1915" i="2" s="1"/>
  <c r="F1675" i="2"/>
  <c r="H1675" i="2" s="1"/>
  <c r="I1675" i="2" s="1"/>
  <c r="J1675" i="2" s="1"/>
  <c r="K1675" i="2" s="1"/>
  <c r="F2178" i="2"/>
  <c r="H2178" i="2" s="1"/>
  <c r="I2178" i="2" s="1"/>
  <c r="J2178" i="2" s="1"/>
  <c r="K2178" i="2" s="1"/>
  <c r="H2150" i="2"/>
  <c r="I2150" i="2" s="1"/>
  <c r="J2150" i="2" s="1"/>
  <c r="K2150" i="2" s="1"/>
  <c r="F2150" i="2"/>
  <c r="F2739" i="2"/>
  <c r="H2739" i="2" s="1"/>
  <c r="I2739" i="2" s="1"/>
  <c r="J2739" i="2" s="1"/>
  <c r="K2739" i="2" s="1"/>
  <c r="F2699" i="2"/>
  <c r="H2699" i="2" s="1"/>
  <c r="I2699" i="2" s="1"/>
  <c r="J2699" i="2" s="1"/>
  <c r="K2699" i="2" s="1"/>
  <c r="F1883" i="2"/>
  <c r="H1883" i="2" s="1"/>
  <c r="I1883" i="2" s="1"/>
  <c r="J1883" i="2" s="1"/>
  <c r="K1883" i="2" s="1"/>
  <c r="F2715" i="2"/>
  <c r="H2715" i="2" s="1"/>
  <c r="I2715" i="2" s="1"/>
  <c r="J2715" i="2" s="1"/>
  <c r="K2715" i="2" s="1"/>
  <c r="F2027" i="2"/>
  <c r="H2027" i="2"/>
  <c r="I2027" i="2" s="1"/>
  <c r="J2027" i="2" s="1"/>
  <c r="K2027" i="2" s="1"/>
  <c r="F2454" i="2"/>
  <c r="H2454" i="2"/>
  <c r="I2454" i="2" s="1"/>
  <c r="J2454" i="2" s="1"/>
  <c r="K2454" i="2" s="1"/>
  <c r="F2816" i="2"/>
  <c r="H2816" i="2" s="1"/>
  <c r="I2816" i="2" s="1"/>
  <c r="J2816" i="2" s="1"/>
  <c r="K2816" i="2" s="1"/>
  <c r="F1927" i="2"/>
  <c r="H1927" i="2" s="1"/>
  <c r="I1927" i="2" s="1"/>
  <c r="J1927" i="2" s="1"/>
  <c r="K1927" i="2" s="1"/>
  <c r="F2491" i="2"/>
  <c r="H2491" i="2" s="1"/>
  <c r="I2491" i="2" s="1"/>
  <c r="J2491" i="2" s="1"/>
  <c r="K2491" i="2" s="1"/>
  <c r="F2159" i="2"/>
  <c r="H2159" i="2" s="1"/>
  <c r="I2159" i="2" s="1"/>
  <c r="J2159" i="2" s="1"/>
  <c r="K2159" i="2" s="1"/>
  <c r="F2455" i="2"/>
  <c r="H2455" i="2" s="1"/>
  <c r="I2455" i="2" s="1"/>
  <c r="J2455" i="2" s="1"/>
  <c r="K2455" i="2" s="1"/>
  <c r="F2960" i="2"/>
  <c r="H2960" i="2" s="1"/>
  <c r="I2960" i="2" s="1"/>
  <c r="J2960" i="2" s="1"/>
  <c r="K2960" i="2" s="1"/>
  <c r="F1864" i="2"/>
  <c r="H1864" i="2" s="1"/>
  <c r="I1864" i="2" s="1"/>
  <c r="J1864" i="2" s="1"/>
  <c r="K1864" i="2" s="1"/>
  <c r="F2367" i="2"/>
  <c r="H2367" i="2"/>
  <c r="I2367" i="2" s="1"/>
  <c r="J2367" i="2" s="1"/>
  <c r="K2367" i="2" s="1"/>
  <c r="F2663" i="2"/>
  <c r="H2663" i="2" s="1"/>
  <c r="I2663" i="2" s="1"/>
  <c r="J2663" i="2" s="1"/>
  <c r="K2663" i="2" s="1"/>
  <c r="F2587" i="2"/>
  <c r="H2587" i="2"/>
  <c r="I2587" i="2" s="1"/>
  <c r="J2587" i="2" s="1"/>
  <c r="K2587" i="2" s="1"/>
  <c r="F1716" i="2"/>
  <c r="H1716" i="2" s="1"/>
  <c r="I1716" i="2" s="1"/>
  <c r="J1716" i="2" s="1"/>
  <c r="K1716" i="2" s="1"/>
  <c r="F1768" i="2"/>
  <c r="H1768" i="2" s="1"/>
  <c r="I1768" i="2" s="1"/>
  <c r="J1768" i="2" s="1"/>
  <c r="K1768" i="2" s="1"/>
  <c r="F1948" i="2"/>
  <c r="H1948" i="2" s="1"/>
  <c r="I1948" i="2" s="1"/>
  <c r="J1948" i="2" s="1"/>
  <c r="K1948" i="2" s="1"/>
  <c r="F2733" i="2"/>
  <c r="H2733" i="2" s="1"/>
  <c r="I2733" i="2" s="1"/>
  <c r="J2733" i="2" s="1"/>
  <c r="K2733" i="2" s="1"/>
  <c r="F2180" i="2"/>
  <c r="H2180" i="2" s="1"/>
  <c r="I2180" i="2" s="1"/>
  <c r="J2180" i="2" s="1"/>
  <c r="K2180" i="2" s="1"/>
  <c r="F1848" i="2"/>
  <c r="H1848" i="2" s="1"/>
  <c r="I1848" i="2" s="1"/>
  <c r="J1848" i="2" s="1"/>
  <c r="K1848" i="2" s="1"/>
  <c r="F2412" i="2"/>
  <c r="H2412" i="2" s="1"/>
  <c r="I2412" i="2" s="1"/>
  <c r="J2412" i="2" s="1"/>
  <c r="K2412" i="2" s="1"/>
  <c r="F2941" i="2"/>
  <c r="H2941" i="2" s="1"/>
  <c r="I2941" i="2" s="1"/>
  <c r="J2941" i="2" s="1"/>
  <c r="K2941" i="2" s="1"/>
  <c r="F2935" i="2"/>
  <c r="H2935" i="2" s="1"/>
  <c r="I2935" i="2" s="1"/>
  <c r="J2935" i="2" s="1"/>
  <c r="K2935" i="2" s="1"/>
  <c r="F2324" i="2"/>
  <c r="H2324" i="2" s="1"/>
  <c r="I2324" i="2" s="1"/>
  <c r="J2324" i="2" s="1"/>
  <c r="K2324" i="2" s="1"/>
  <c r="F1785" i="2"/>
  <c r="H1785" i="2" s="1"/>
  <c r="I1785" i="2" s="1"/>
  <c r="J1785" i="2" s="1"/>
  <c r="K1785" i="2" s="1"/>
  <c r="F3098" i="2"/>
  <c r="H3098" i="2" s="1"/>
  <c r="I3098" i="2" s="1"/>
  <c r="J3098" i="2" s="1"/>
  <c r="K3098" i="2" s="1"/>
  <c r="F2725" i="2"/>
  <c r="H2725" i="2" s="1"/>
  <c r="I2725" i="2" s="1"/>
  <c r="J2725" i="2" s="1"/>
  <c r="K2725" i="2" s="1"/>
  <c r="F2952" i="2"/>
  <c r="H2952" i="2" s="1"/>
  <c r="I2952" i="2" s="1"/>
  <c r="J2952" i="2" s="1"/>
  <c r="K2952" i="2" s="1"/>
  <c r="F3744" i="2"/>
  <c r="H3744" i="2" s="1"/>
  <c r="I3744" i="2" s="1"/>
  <c r="J3744" i="2" s="1"/>
  <c r="K3744" i="2" s="1"/>
  <c r="F3083" i="2"/>
  <c r="H3083" i="2" s="1"/>
  <c r="I3083" i="2" s="1"/>
  <c r="J3083" i="2" s="1"/>
  <c r="K3083" i="2" s="1"/>
  <c r="F3719" i="2"/>
  <c r="H3719" i="2" s="1"/>
  <c r="I3719" i="2" s="1"/>
  <c r="J3719" i="2" s="1"/>
  <c r="K3719" i="2" s="1"/>
  <c r="H3928" i="2"/>
  <c r="I3928" i="2" s="1"/>
  <c r="J3928" i="2" s="1"/>
  <c r="K3928" i="2" s="1"/>
  <c r="F3928" i="2"/>
  <c r="F2994" i="2"/>
  <c r="H2994" i="2" s="1"/>
  <c r="I2994" i="2" s="1"/>
  <c r="J2994" i="2" s="1"/>
  <c r="K2994" i="2" s="1"/>
  <c r="H3784" i="2"/>
  <c r="I3784" i="2" s="1"/>
  <c r="J3784" i="2" s="1"/>
  <c r="K3784" i="2" s="1"/>
  <c r="F3784" i="2"/>
  <c r="F3637" i="2"/>
  <c r="H3637" i="2"/>
  <c r="I3637" i="2" s="1"/>
  <c r="J3637" i="2" s="1"/>
  <c r="K3637" i="2" s="1"/>
  <c r="F3846" i="2"/>
  <c r="H3846" i="2" s="1"/>
  <c r="I3846" i="2" s="1"/>
  <c r="J3846" i="2" s="1"/>
  <c r="K3846" i="2" s="1"/>
  <c r="F3421" i="2"/>
  <c r="H3421" i="2" s="1"/>
  <c r="I3421" i="2" s="1"/>
  <c r="J3421" i="2" s="1"/>
  <c r="K3421" i="2" s="1"/>
  <c r="F3964" i="2"/>
  <c r="H3964" i="2" s="1"/>
  <c r="I3964" i="2" s="1"/>
  <c r="J3964" i="2" s="1"/>
  <c r="K3964" i="2" s="1"/>
  <c r="F3346" i="2"/>
  <c r="H3346" i="2" s="1"/>
  <c r="I3346" i="2" s="1"/>
  <c r="J3346" i="2" s="1"/>
  <c r="K3346" i="2" s="1"/>
  <c r="H3590" i="2"/>
  <c r="I3590" i="2" s="1"/>
  <c r="J3590" i="2" s="1"/>
  <c r="K3590" i="2" s="1"/>
  <c r="F3590" i="2"/>
  <c r="F3218" i="2"/>
  <c r="H3218" i="2" s="1"/>
  <c r="I3218" i="2" s="1"/>
  <c r="J3218" i="2" s="1"/>
  <c r="K3218" i="2" s="1"/>
  <c r="F2998" i="2"/>
  <c r="H2998" i="2" s="1"/>
  <c r="I2998" i="2" s="1"/>
  <c r="J2998" i="2" s="1"/>
  <c r="K2998" i="2" s="1"/>
  <c r="F3419" i="2"/>
  <c r="H3419" i="2" s="1"/>
  <c r="I3419" i="2" s="1"/>
  <c r="J3419" i="2" s="1"/>
  <c r="K3419" i="2" s="1"/>
  <c r="F2888" i="2"/>
  <c r="H2888" i="2"/>
  <c r="I2888" i="2" s="1"/>
  <c r="J2888" i="2" s="1"/>
  <c r="K2888" i="2" s="1"/>
  <c r="F3674" i="2"/>
  <c r="H3674" i="2" s="1"/>
  <c r="I3674" i="2" s="1"/>
  <c r="J3674" i="2" s="1"/>
  <c r="K3674" i="2" s="1"/>
  <c r="H3635" i="2"/>
  <c r="I3635" i="2" s="1"/>
  <c r="J3635" i="2" s="1"/>
  <c r="K3635" i="2" s="1"/>
  <c r="F3635" i="2"/>
  <c r="H3587" i="2"/>
  <c r="I3587" i="2" s="1"/>
  <c r="J3587" i="2" s="1"/>
  <c r="K3587" i="2" s="1"/>
  <c r="F3587" i="2"/>
  <c r="F3625" i="2"/>
  <c r="H3625" i="2" s="1"/>
  <c r="I3625" i="2" s="1"/>
  <c r="J3625" i="2" s="1"/>
  <c r="K3625" i="2" s="1"/>
  <c r="F3770" i="2"/>
  <c r="H3770" i="2" s="1"/>
  <c r="I3770" i="2" s="1"/>
  <c r="J3770" i="2" s="1"/>
  <c r="K3770" i="2" s="1"/>
  <c r="F3731" i="2"/>
  <c r="H3731" i="2" s="1"/>
  <c r="I3731" i="2" s="1"/>
  <c r="J3731" i="2" s="1"/>
  <c r="K3731" i="2" s="1"/>
  <c r="F3135" i="2"/>
  <c r="H3135" i="2"/>
  <c r="I3135" i="2" s="1"/>
  <c r="J3135" i="2" s="1"/>
  <c r="K3135" i="2" s="1"/>
  <c r="F3909" i="2"/>
  <c r="H3909" i="2"/>
  <c r="I3909" i="2" s="1"/>
  <c r="J3909" i="2" s="1"/>
  <c r="K3909" i="2" s="1"/>
  <c r="F3261" i="2"/>
  <c r="H3261" i="2" s="1"/>
  <c r="I3261" i="2" s="1"/>
  <c r="J3261" i="2" s="1"/>
  <c r="K3261" i="2" s="1"/>
  <c r="F3685" i="2"/>
  <c r="H3685" i="2" s="1"/>
  <c r="I3685" i="2" s="1"/>
  <c r="J3685" i="2" s="1"/>
  <c r="K3685" i="2" s="1"/>
  <c r="F3268" i="2"/>
  <c r="H3268" i="2" s="1"/>
  <c r="I3268" i="2" s="1"/>
  <c r="J3268" i="2" s="1"/>
  <c r="K3268" i="2" s="1"/>
  <c r="F3432" i="2"/>
  <c r="H3432" i="2" s="1"/>
  <c r="I3432" i="2" s="1"/>
  <c r="J3432" i="2" s="1"/>
  <c r="K3432" i="2" s="1"/>
  <c r="F2892" i="2"/>
  <c r="H2892" i="2" s="1"/>
  <c r="I2892" i="2" s="1"/>
  <c r="J2892" i="2" s="1"/>
  <c r="K2892" i="2" s="1"/>
  <c r="F3900" i="2"/>
  <c r="H3900" i="2" s="1"/>
  <c r="I3900" i="2" s="1"/>
  <c r="J3900" i="2" s="1"/>
  <c r="K3900" i="2" s="1"/>
  <c r="F3065" i="2"/>
  <c r="H3065" i="2" s="1"/>
  <c r="I3065" i="2" s="1"/>
  <c r="J3065" i="2" s="1"/>
  <c r="K3065" i="2" s="1"/>
  <c r="F4047" i="2"/>
  <c r="H4047" i="2" s="1"/>
  <c r="I4047" i="2" s="1"/>
  <c r="J4047" i="2" s="1"/>
  <c r="K4047" i="2" s="1"/>
  <c r="F4082" i="2"/>
  <c r="H4082" i="2" s="1"/>
  <c r="I4082" i="2" s="1"/>
  <c r="J4082" i="2" s="1"/>
  <c r="K4082" i="2" s="1"/>
  <c r="F3401" i="2"/>
  <c r="H3401" i="2" s="1"/>
  <c r="I3401" i="2" s="1"/>
  <c r="J3401" i="2" s="1"/>
  <c r="K3401" i="2" s="1"/>
  <c r="F3386" i="2"/>
  <c r="H3386" i="2" s="1"/>
  <c r="I3386" i="2" s="1"/>
  <c r="J3386" i="2" s="1"/>
  <c r="K3386" i="2" s="1"/>
  <c r="F3992" i="2"/>
  <c r="H3992" i="2" s="1"/>
  <c r="I3992" i="2" s="1"/>
  <c r="J3992" i="2" s="1"/>
  <c r="K3992" i="2" s="1"/>
  <c r="F3508" i="2"/>
  <c r="H3508" i="2" s="1"/>
  <c r="I3508" i="2" s="1"/>
  <c r="J3508" i="2" s="1"/>
  <c r="K3508" i="2" s="1"/>
  <c r="F3167" i="2"/>
  <c r="H3167" i="2" s="1"/>
  <c r="I3167" i="2" s="1"/>
  <c r="J3167" i="2" s="1"/>
  <c r="K3167" i="2" s="1"/>
  <c r="F3922" i="2"/>
  <c r="H3922" i="2"/>
  <c r="I3922" i="2" s="1"/>
  <c r="J3922" i="2" s="1"/>
  <c r="K3922" i="2" s="1"/>
  <c r="F3650" i="2"/>
  <c r="H3650" i="2"/>
  <c r="I3650" i="2" s="1"/>
  <c r="J3650" i="2" s="1"/>
  <c r="K3650" i="2" s="1"/>
  <c r="F3714" i="2"/>
  <c r="H3714" i="2" s="1"/>
  <c r="I3714" i="2" s="1"/>
  <c r="J3714" i="2" s="1"/>
  <c r="K3714" i="2" s="1"/>
  <c r="F4054" i="2"/>
  <c r="H4054" i="2" s="1"/>
  <c r="I4054" i="2" s="1"/>
  <c r="J4054" i="2" s="1"/>
  <c r="K4054" i="2" s="1"/>
  <c r="F3561" i="2"/>
  <c r="H3561" i="2" s="1"/>
  <c r="I3561" i="2" s="1"/>
  <c r="J3561" i="2" s="1"/>
  <c r="K3561" i="2" s="1"/>
  <c r="F3448" i="2"/>
  <c r="H3448" i="2" s="1"/>
  <c r="I3448" i="2" s="1"/>
  <c r="J3448" i="2" s="1"/>
  <c r="K3448" i="2" s="1"/>
  <c r="F2920" i="2"/>
  <c r="H2920" i="2" s="1"/>
  <c r="I2920" i="2" s="1"/>
  <c r="J2920" i="2" s="1"/>
  <c r="K2920" i="2" s="1"/>
  <c r="F3391" i="2"/>
  <c r="H3391" i="2" s="1"/>
  <c r="I3391" i="2" s="1"/>
  <c r="J3391" i="2" s="1"/>
  <c r="K3391" i="2" s="1"/>
  <c r="F3706" i="2"/>
  <c r="H3706" i="2" s="1"/>
  <c r="I3706" i="2" s="1"/>
  <c r="J3706" i="2" s="1"/>
  <c r="K3706" i="2" s="1"/>
  <c r="F3892" i="2"/>
  <c r="H3892" i="2"/>
  <c r="I3892" i="2" s="1"/>
  <c r="J3892" i="2" s="1"/>
  <c r="K3892" i="2" s="1"/>
  <c r="F3257" i="2"/>
  <c r="H3257" i="2" s="1"/>
  <c r="I3257" i="2" s="1"/>
  <c r="J3257" i="2" s="1"/>
  <c r="K3257" i="2" s="1"/>
  <c r="F3343" i="2"/>
  <c r="H3343" i="2"/>
  <c r="I3343" i="2" s="1"/>
  <c r="J3343" i="2" s="1"/>
  <c r="K3343" i="2" s="1"/>
  <c r="F3061" i="2"/>
  <c r="H3061" i="2" s="1"/>
  <c r="I3061" i="2" s="1"/>
  <c r="J3061" i="2" s="1"/>
  <c r="K3061" i="2" s="1"/>
  <c r="F3333" i="2"/>
  <c r="H3333" i="2" s="1"/>
  <c r="I3333" i="2" s="1"/>
  <c r="J3333" i="2" s="1"/>
  <c r="K3333" i="2" s="1"/>
  <c r="F3243" i="2"/>
  <c r="H3243" i="2" s="1"/>
  <c r="I3243" i="2" s="1"/>
  <c r="J3243" i="2" s="1"/>
  <c r="K3243" i="2" s="1"/>
  <c r="F3857" i="2"/>
  <c r="H3857" i="2" s="1"/>
  <c r="I3857" i="2" s="1"/>
  <c r="J3857" i="2" s="1"/>
  <c r="K3857" i="2" s="1"/>
  <c r="F2712" i="2"/>
  <c r="H2712" i="2" s="1"/>
  <c r="I2712" i="2" s="1"/>
  <c r="J2712" i="2" s="1"/>
  <c r="K2712" i="2" s="1"/>
  <c r="F2722" i="2"/>
  <c r="H2722" i="2" s="1"/>
  <c r="I2722" i="2" s="1"/>
  <c r="J2722" i="2" s="1"/>
  <c r="K2722" i="2" s="1"/>
  <c r="F2949" i="2"/>
  <c r="H2949" i="2" s="1"/>
  <c r="I2949" i="2" s="1"/>
  <c r="J2949" i="2" s="1"/>
  <c r="K2949" i="2" s="1"/>
  <c r="F3568" i="2"/>
  <c r="H3568" i="2" s="1"/>
  <c r="I3568" i="2" s="1"/>
  <c r="J3568" i="2" s="1"/>
  <c r="K3568" i="2" s="1"/>
  <c r="F3735" i="2"/>
  <c r="H3735" i="2" s="1"/>
  <c r="I3735" i="2" s="1"/>
  <c r="J3735" i="2" s="1"/>
  <c r="K3735" i="2" s="1"/>
  <c r="F3977" i="2"/>
  <c r="H3977" i="2" s="1"/>
  <c r="I3977" i="2" s="1"/>
  <c r="J3977" i="2" s="1"/>
  <c r="K3977" i="2" s="1"/>
  <c r="F3932" i="2"/>
  <c r="H3932" i="2" s="1"/>
  <c r="I3932" i="2" s="1"/>
  <c r="J3932" i="2" s="1"/>
  <c r="K3932" i="2" s="1"/>
  <c r="F3673" i="2"/>
  <c r="H3673" i="2" s="1"/>
  <c r="I3673" i="2" s="1"/>
  <c r="J3673" i="2" s="1"/>
  <c r="K3673" i="2" s="1"/>
  <c r="F3891" i="2"/>
  <c r="H3891" i="2" s="1"/>
  <c r="I3891" i="2" s="1"/>
  <c r="J3891" i="2" s="1"/>
  <c r="K3891" i="2" s="1"/>
  <c r="F2913" i="2"/>
  <c r="H2913" i="2" s="1"/>
  <c r="I2913" i="2" s="1"/>
  <c r="J2913" i="2" s="1"/>
  <c r="K2913" i="2" s="1"/>
  <c r="F2325" i="2"/>
  <c r="H2325" i="2" s="1"/>
  <c r="I2325" i="2" s="1"/>
  <c r="J2325" i="2" s="1"/>
  <c r="K2325" i="2" s="1"/>
  <c r="H1865" i="2"/>
  <c r="I1865" i="2" s="1"/>
  <c r="J1865" i="2" s="1"/>
  <c r="K1865" i="2" s="1"/>
  <c r="F1865" i="2"/>
  <c r="F2308" i="2"/>
  <c r="H2308" i="2" s="1"/>
  <c r="I2308" i="2" s="1"/>
  <c r="J2308" i="2" s="1"/>
  <c r="K2308" i="2" s="1"/>
  <c r="F2500" i="2"/>
  <c r="H2500" i="2" s="1"/>
  <c r="I2500" i="2" s="1"/>
  <c r="J2500" i="2" s="1"/>
  <c r="K2500" i="2" s="1"/>
  <c r="F2900" i="2"/>
  <c r="H2900" i="2" s="1"/>
  <c r="I2900" i="2" s="1"/>
  <c r="J2900" i="2" s="1"/>
  <c r="K2900" i="2" s="1"/>
  <c r="F1985" i="2"/>
  <c r="H1985" i="2"/>
  <c r="I1985" i="2" s="1"/>
  <c r="J1985" i="2" s="1"/>
  <c r="K1985" i="2" s="1"/>
  <c r="F2177" i="2"/>
  <c r="H2177" i="2"/>
  <c r="I2177" i="2" s="1"/>
  <c r="J2177" i="2" s="1"/>
  <c r="K2177" i="2" s="1"/>
  <c r="F1662" i="2"/>
  <c r="H1662" i="2" s="1"/>
  <c r="I1662" i="2" s="1"/>
  <c r="J1662" i="2" s="1"/>
  <c r="K1662" i="2" s="1"/>
  <c r="F2409" i="2"/>
  <c r="H2409" i="2" s="1"/>
  <c r="I2409" i="2" s="1"/>
  <c r="J2409" i="2" s="1"/>
  <c r="K2409" i="2" s="1"/>
  <c r="F2162" i="2"/>
  <c r="H2162" i="2" s="1"/>
  <c r="I2162" i="2" s="1"/>
  <c r="J2162" i="2" s="1"/>
  <c r="K2162" i="2" s="1"/>
  <c r="F1878" i="2"/>
  <c r="H1878" i="2" s="1"/>
  <c r="I1878" i="2" s="1"/>
  <c r="J1878" i="2" s="1"/>
  <c r="K1878" i="2" s="1"/>
  <c r="F2897" i="2"/>
  <c r="H2897" i="2"/>
  <c r="I2897" i="2" s="1"/>
  <c r="J2897" i="2" s="1"/>
  <c r="K2897" i="2" s="1"/>
  <c r="F2114" i="2"/>
  <c r="H2114" i="2" s="1"/>
  <c r="I2114" i="2" s="1"/>
  <c r="J2114" i="2" s="1"/>
  <c r="K2114" i="2" s="1"/>
  <c r="F1830" i="2"/>
  <c r="H1830" i="2" s="1"/>
  <c r="I1830" i="2" s="1"/>
  <c r="J1830" i="2" s="1"/>
  <c r="K1830" i="2" s="1"/>
  <c r="F2337" i="2"/>
  <c r="H2337" i="2" s="1"/>
  <c r="I2337" i="2" s="1"/>
  <c r="J2337" i="2" s="1"/>
  <c r="K2337" i="2" s="1"/>
  <c r="F2569" i="2"/>
  <c r="H2569" i="2" s="1"/>
  <c r="I2569" i="2" s="1"/>
  <c r="J2569" i="2" s="1"/>
  <c r="K2569" i="2" s="1"/>
  <c r="F2294" i="2"/>
  <c r="H2294" i="2" s="1"/>
  <c r="I2294" i="2" s="1"/>
  <c r="J2294" i="2" s="1"/>
  <c r="K2294" i="2" s="1"/>
  <c r="F2514" i="2"/>
  <c r="H2514" i="2"/>
  <c r="I2514" i="2" s="1"/>
  <c r="J2514" i="2" s="1"/>
  <c r="K2514" i="2" s="1"/>
  <c r="F2230" i="2"/>
  <c r="H2230" i="2" s="1"/>
  <c r="I2230" i="2" s="1"/>
  <c r="J2230" i="2" s="1"/>
  <c r="K2230" i="2" s="1"/>
  <c r="F3011" i="2"/>
  <c r="H3011" i="2" s="1"/>
  <c r="I3011" i="2" s="1"/>
  <c r="J3011" i="2" s="1"/>
  <c r="K3011" i="2" s="1"/>
  <c r="F3458" i="2"/>
  <c r="H3458" i="2" s="1"/>
  <c r="I3458" i="2" s="1"/>
  <c r="J3458" i="2" s="1"/>
  <c r="K3458" i="2" s="1"/>
  <c r="H1999" i="2"/>
  <c r="I1999" i="2" s="1"/>
  <c r="J1999" i="2" s="1"/>
  <c r="K1999" i="2" s="1"/>
  <c r="F1999" i="2"/>
  <c r="F1887" i="2"/>
  <c r="H1887" i="2"/>
  <c r="I1887" i="2" s="1"/>
  <c r="J1887" i="2" s="1"/>
  <c r="K1887" i="2" s="1"/>
  <c r="H3056" i="2"/>
  <c r="I3056" i="2" s="1"/>
  <c r="J3056" i="2" s="1"/>
  <c r="K3056" i="2" s="1"/>
  <c r="F3056" i="2"/>
  <c r="F2119" i="2"/>
  <c r="H2119" i="2" s="1"/>
  <c r="I2119" i="2" s="1"/>
  <c r="J2119" i="2" s="1"/>
  <c r="K2119" i="2" s="1"/>
  <c r="F2043" i="2"/>
  <c r="H2043" i="2" s="1"/>
  <c r="I2043" i="2" s="1"/>
  <c r="J2043" i="2" s="1"/>
  <c r="K2043" i="2" s="1"/>
  <c r="F2832" i="2"/>
  <c r="H2832" i="2" s="1"/>
  <c r="I2832" i="2" s="1"/>
  <c r="J2832" i="2" s="1"/>
  <c r="K2832" i="2" s="1"/>
  <c r="F2571" i="2"/>
  <c r="H2571" i="2"/>
  <c r="I2571" i="2" s="1"/>
  <c r="J2571" i="2" s="1"/>
  <c r="K2571" i="2" s="1"/>
  <c r="F2507" i="2"/>
  <c r="H2507" i="2" s="1"/>
  <c r="I2507" i="2" s="1"/>
  <c r="J2507" i="2" s="1"/>
  <c r="K2507" i="2" s="1"/>
  <c r="F2248" i="2"/>
  <c r="H2248" i="2" s="1"/>
  <c r="I2248" i="2" s="1"/>
  <c r="J2248" i="2" s="1"/>
  <c r="K2248" i="2" s="1"/>
  <c r="F1916" i="2"/>
  <c r="H1916" i="2" s="1"/>
  <c r="I1916" i="2" s="1"/>
  <c r="J1916" i="2" s="1"/>
  <c r="K1916" i="2" s="1"/>
  <c r="F1925" i="2"/>
  <c r="H1925" i="2" s="1"/>
  <c r="I1925" i="2" s="1"/>
  <c r="J1925" i="2" s="1"/>
  <c r="K1925" i="2" s="1"/>
  <c r="F2684" i="2"/>
  <c r="H2684" i="2" s="1"/>
  <c r="I2684" i="2" s="1"/>
  <c r="J2684" i="2" s="1"/>
  <c r="K2684" i="2" s="1"/>
  <c r="F1870" i="2"/>
  <c r="H1870" i="2" s="1"/>
  <c r="I1870" i="2" s="1"/>
  <c r="J1870" i="2" s="1"/>
  <c r="K1870" i="2" s="1"/>
  <c r="F2361" i="2"/>
  <c r="H2361" i="2" s="1"/>
  <c r="I2361" i="2" s="1"/>
  <c r="J2361" i="2" s="1"/>
  <c r="K2361" i="2" s="1"/>
  <c r="F2830" i="2"/>
  <c r="H2830" i="2" s="1"/>
  <c r="I2830" i="2" s="1"/>
  <c r="J2830" i="2" s="1"/>
  <c r="K2830" i="2" s="1"/>
  <c r="F1678" i="2"/>
  <c r="H1678" i="2" s="1"/>
  <c r="I1678" i="2" s="1"/>
  <c r="J1678" i="2" s="1"/>
  <c r="K1678" i="2" s="1"/>
  <c r="F2529" i="2"/>
  <c r="H2529" i="2"/>
  <c r="I2529" i="2" s="1"/>
  <c r="J2529" i="2" s="1"/>
  <c r="K2529" i="2" s="1"/>
  <c r="F2453" i="2"/>
  <c r="H2453" i="2"/>
  <c r="I2453" i="2" s="1"/>
  <c r="J2453" i="2" s="1"/>
  <c r="K2453" i="2" s="1"/>
  <c r="F1938" i="2"/>
  <c r="H1938" i="2" s="1"/>
  <c r="I1938" i="2" s="1"/>
  <c r="J1938" i="2" s="1"/>
  <c r="K1938" i="2" s="1"/>
  <c r="F1910" i="2"/>
  <c r="H1910" i="2" s="1"/>
  <c r="I1910" i="2" s="1"/>
  <c r="J1910" i="2" s="1"/>
  <c r="K1910" i="2" s="1"/>
  <c r="F2929" i="2"/>
  <c r="H2929" i="2"/>
  <c r="I2929" i="2"/>
  <c r="J2929" i="2" s="1"/>
  <c r="K2929" i="2" s="1"/>
  <c r="F1902" i="2"/>
  <c r="H1902" i="2" s="1"/>
  <c r="I1902" i="2" s="1"/>
  <c r="J1902" i="2" s="1"/>
  <c r="K1902" i="2" s="1"/>
  <c r="F2350" i="2"/>
  <c r="H2350" i="2"/>
  <c r="I2350" i="2" s="1"/>
  <c r="J2350" i="2" s="1"/>
  <c r="K2350" i="2" s="1"/>
  <c r="F3108" i="2"/>
  <c r="H3108" i="2" s="1"/>
  <c r="I3108" i="2" s="1"/>
  <c r="J3108" i="2" s="1"/>
  <c r="K3108" i="2" s="1"/>
  <c r="F2046" i="2"/>
  <c r="H2046" i="2" s="1"/>
  <c r="I2046" i="2" s="1"/>
  <c r="J2046" i="2" s="1"/>
  <c r="K2046" i="2" s="1"/>
  <c r="F1714" i="2"/>
  <c r="H1714" i="2" s="1"/>
  <c r="I1714" i="2" s="1"/>
  <c r="J1714" i="2" s="1"/>
  <c r="K1714" i="2" s="1"/>
  <c r="F2546" i="2"/>
  <c r="H2546" i="2" s="1"/>
  <c r="I2546" i="2" s="1"/>
  <c r="J2546" i="2" s="1"/>
  <c r="K2546" i="2" s="1"/>
  <c r="F2262" i="2"/>
  <c r="H2262" i="2" s="1"/>
  <c r="I2262" i="2" s="1"/>
  <c r="J2262" i="2" s="1"/>
  <c r="K2262" i="2" s="1"/>
  <c r="F2769" i="2"/>
  <c r="H2769" i="2" s="1"/>
  <c r="I2769" i="2" s="1"/>
  <c r="J2769" i="2" s="1"/>
  <c r="K2769" i="2" s="1"/>
  <c r="F3043" i="2"/>
  <c r="H3043" i="2" s="1"/>
  <c r="I3043" i="2" s="1"/>
  <c r="J3043" i="2" s="1"/>
  <c r="K3043" i="2" s="1"/>
  <c r="F3022" i="2"/>
  <c r="H3022" i="2" s="1"/>
  <c r="I3022" i="2" s="1"/>
  <c r="J3022" i="2" s="1"/>
  <c r="K3022" i="2" s="1"/>
  <c r="F1599" i="2"/>
  <c r="H1599" i="2" s="1"/>
  <c r="I1599" i="2" s="1"/>
  <c r="J1599" i="2" s="1"/>
  <c r="K1599" i="2" s="1"/>
  <c r="H2662" i="2"/>
  <c r="I2662" i="2" s="1"/>
  <c r="J2662" i="2" s="1"/>
  <c r="K2662" i="2" s="1"/>
  <c r="F2662" i="2"/>
  <c r="F2720" i="2"/>
  <c r="H2720" i="2" s="1"/>
  <c r="I2720" i="2" s="1"/>
  <c r="J2720" i="2" s="1"/>
  <c r="K2720" i="2" s="1"/>
  <c r="F2087" i="2"/>
  <c r="H2087" i="2" s="1"/>
  <c r="I2087" i="2" s="1"/>
  <c r="J2087" i="2" s="1"/>
  <c r="K2087" i="2" s="1"/>
  <c r="F2864" i="2"/>
  <c r="H2864" i="2" s="1"/>
  <c r="I2864" i="2"/>
  <c r="J2864" i="2" s="1"/>
  <c r="K2864" i="2" s="1"/>
  <c r="F2091" i="2"/>
  <c r="H2091" i="2" s="1"/>
  <c r="I2091" i="2"/>
  <c r="J2091" i="2" s="1"/>
  <c r="K2091" i="2" s="1"/>
  <c r="F3027" i="2"/>
  <c r="H3027" i="2"/>
  <c r="I3027" i="2"/>
  <c r="J3027" i="2" s="1"/>
  <c r="K3027" i="2" s="1"/>
  <c r="F2235" i="2"/>
  <c r="H2235" i="2" s="1"/>
  <c r="I2235" i="2" s="1"/>
  <c r="J2235" i="2" s="1"/>
  <c r="K2235" i="2" s="1"/>
  <c r="F1903" i="2"/>
  <c r="H1903" i="2" s="1"/>
  <c r="I1903" i="2" s="1"/>
  <c r="J1903" i="2" s="1"/>
  <c r="K1903" i="2" s="1"/>
  <c r="F2704" i="2"/>
  <c r="H2704" i="2" s="1"/>
  <c r="I2704" i="2" s="1"/>
  <c r="J2704" i="2"/>
  <c r="K2704" i="2" s="1"/>
  <c r="F1608" i="2"/>
  <c r="H1608" i="2" s="1"/>
  <c r="I1608" i="2"/>
  <c r="J1608" i="2" s="1"/>
  <c r="K1608" i="2" s="1"/>
  <c r="F2111" i="2"/>
  <c r="H2111" i="2"/>
  <c r="I2111" i="2" s="1"/>
  <c r="J2111" i="2" s="1"/>
  <c r="K2111" i="2" s="1"/>
  <c r="F2108" i="2"/>
  <c r="H2108" i="2" s="1"/>
  <c r="I2108" i="2" s="1"/>
  <c r="J2108" i="2" s="1"/>
  <c r="K2108" i="2" s="1"/>
  <c r="F2893" i="2"/>
  <c r="H2893" i="2"/>
  <c r="I2893" i="2" s="1"/>
  <c r="J2893" i="2" s="1"/>
  <c r="K2893" i="2" s="1"/>
  <c r="F1816" i="2"/>
  <c r="H1816" i="2" s="1"/>
  <c r="I1816" i="2" s="1"/>
  <c r="J1816" i="2" s="1"/>
  <c r="K1816" i="2" s="1"/>
  <c r="F1740" i="2"/>
  <c r="H1740" i="2" s="1"/>
  <c r="I1740" i="2" s="1"/>
  <c r="J1740" i="2" s="1"/>
  <c r="K1740" i="2" s="1"/>
  <c r="F4033" i="2"/>
  <c r="H4033" i="2" s="1"/>
  <c r="I4033" i="2"/>
  <c r="J4033" i="2" s="1"/>
  <c r="K4033" i="2" s="1"/>
  <c r="H3596" i="2"/>
  <c r="I3596" i="2" s="1"/>
  <c r="J3596" i="2" s="1"/>
  <c r="K3596" i="2" s="1"/>
  <c r="F3596" i="2"/>
  <c r="F3971" i="2"/>
  <c r="H3971" i="2" s="1"/>
  <c r="I3971" i="2" s="1"/>
  <c r="J3971" i="2" s="1"/>
  <c r="K3971" i="2" s="1"/>
  <c r="F3476" i="2"/>
  <c r="H3476" i="2" s="1"/>
  <c r="I3476" i="2" s="1"/>
  <c r="J3476" i="2" s="1"/>
  <c r="K3476" i="2" s="1"/>
  <c r="F3879" i="2"/>
  <c r="H3879" i="2" s="1"/>
  <c r="I3879" i="2" s="1"/>
  <c r="J3879" i="2" s="1"/>
  <c r="K3879" i="2" s="1"/>
  <c r="F3597" i="2"/>
  <c r="H3597" i="2"/>
  <c r="I3597" i="2"/>
  <c r="J3597" i="2" s="1"/>
  <c r="K3597" i="2" s="1"/>
  <c r="F3283" i="2"/>
  <c r="H3283" i="2" s="1"/>
  <c r="I3283" i="2" s="1"/>
  <c r="J3283" i="2" s="1"/>
  <c r="K3283" i="2" s="1"/>
  <c r="F3863" i="2"/>
  <c r="H3863" i="2" s="1"/>
  <c r="I3863" i="2" s="1"/>
  <c r="J3863" i="2" s="1"/>
  <c r="K3863" i="2" s="1"/>
  <c r="F3202" i="2"/>
  <c r="H3202" i="2" s="1"/>
  <c r="I3202" i="2" s="1"/>
  <c r="J3202" i="2" s="1"/>
  <c r="K3202" i="2" s="1"/>
  <c r="H3219" i="2"/>
  <c r="I3219" i="2" s="1"/>
  <c r="J3219" i="2" s="1"/>
  <c r="K3219" i="2" s="1"/>
  <c r="F3219" i="2"/>
  <c r="F3611" i="2"/>
  <c r="H3611" i="2" s="1"/>
  <c r="I3611" i="2" s="1"/>
  <c r="J3611" i="2" s="1"/>
  <c r="K3611" i="2" s="1"/>
  <c r="F3239" i="2"/>
  <c r="H3239" i="2" s="1"/>
  <c r="I3239" i="2" s="1"/>
  <c r="J3239" i="2" s="1"/>
  <c r="K3239" i="2" s="1"/>
  <c r="F3628" i="2"/>
  <c r="H3628" i="2" s="1"/>
  <c r="I3628" i="2" s="1"/>
  <c r="J3628" i="2" s="1"/>
  <c r="K3628" i="2" s="1"/>
  <c r="F3631" i="2"/>
  <c r="H3631" i="2"/>
  <c r="I3631" i="2" s="1"/>
  <c r="J3631" i="2" s="1"/>
  <c r="K3631" i="2" s="1"/>
  <c r="F4048" i="2"/>
  <c r="H4048" i="2" s="1"/>
  <c r="I4048" i="2" s="1"/>
  <c r="J4048" i="2" s="1"/>
  <c r="K4048" i="2" s="1"/>
  <c r="F3737" i="2"/>
  <c r="H3737" i="2" s="1"/>
  <c r="I3737" i="2" s="1"/>
  <c r="J3737" i="2" s="1"/>
  <c r="K3737" i="2" s="1"/>
  <c r="F3778" i="2"/>
  <c r="H3778" i="2" s="1"/>
  <c r="I3778" i="2" s="1"/>
  <c r="J3778" i="2" s="1"/>
  <c r="K3778" i="2" s="1"/>
  <c r="F3679" i="2"/>
  <c r="H3679" i="2" s="1"/>
  <c r="I3679" i="2" s="1"/>
  <c r="J3679" i="2" s="1"/>
  <c r="K3679" i="2" s="1"/>
  <c r="F4096" i="2"/>
  <c r="H4096" i="2"/>
  <c r="I4096" i="2" s="1"/>
  <c r="J4096" i="2" s="1"/>
  <c r="K4096" i="2" s="1"/>
  <c r="F3404" i="2"/>
  <c r="H3404" i="2" s="1"/>
  <c r="I3404" i="2" s="1"/>
  <c r="J3404" i="2" s="1"/>
  <c r="K3404" i="2" s="1"/>
  <c r="F3950" i="2"/>
  <c r="H3950" i="2" s="1"/>
  <c r="I3950" i="2" s="1"/>
  <c r="J3950" i="2" s="1"/>
  <c r="K3950" i="2" s="1"/>
  <c r="F3620" i="2"/>
  <c r="H3620" i="2"/>
  <c r="I3620" i="2" s="1"/>
  <c r="J3620" i="2" s="1"/>
  <c r="K3620" i="2" s="1"/>
  <c r="F2783" i="2"/>
  <c r="H2783" i="2"/>
  <c r="I2783" i="2" s="1"/>
  <c r="J2783" i="2" s="1"/>
  <c r="K2783" i="2" s="1"/>
  <c r="F3469" i="2"/>
  <c r="H3469" i="2"/>
  <c r="I3469" i="2" s="1"/>
  <c r="J3469" i="2" s="1"/>
  <c r="K3469" i="2" s="1"/>
  <c r="F4046" i="2"/>
  <c r="H4046" i="2" s="1"/>
  <c r="I4046" i="2" s="1"/>
  <c r="J4046" i="2" s="1"/>
  <c r="K4046" i="2" s="1"/>
  <c r="F3186" i="2"/>
  <c r="H3186" i="2" s="1"/>
  <c r="I3186" i="2" s="1"/>
  <c r="J3186" i="2" s="1"/>
  <c r="K3186" i="2" s="1"/>
  <c r="F3957" i="2"/>
  <c r="H3957" i="2"/>
  <c r="I3957" i="2" s="1"/>
  <c r="J3957" i="2" s="1"/>
  <c r="K3957" i="2" s="1"/>
  <c r="F3582" i="2"/>
  <c r="H3582" i="2" s="1"/>
  <c r="I3582" i="2" s="1"/>
  <c r="J3582" i="2" s="1"/>
  <c r="K3582" i="2" s="1"/>
  <c r="F3836" i="2"/>
  <c r="H3836" i="2" s="1"/>
  <c r="I3836" i="2" s="1"/>
  <c r="J3836" i="2" s="1"/>
  <c r="K3836" i="2" s="1"/>
  <c r="F3540" i="2"/>
  <c r="H3540" i="2" s="1"/>
  <c r="I3540" i="2" s="1"/>
  <c r="J3540" i="2" s="1"/>
  <c r="K3540" i="2" s="1"/>
  <c r="F3812" i="2"/>
  <c r="H3812" i="2" s="1"/>
  <c r="I3812" i="2" s="1"/>
  <c r="J3812" i="2" s="1"/>
  <c r="K3812" i="2" s="1"/>
  <c r="F4049" i="2"/>
  <c r="H4049" i="2" s="1"/>
  <c r="I4049" i="2" s="1"/>
  <c r="J4049" i="2" s="1"/>
  <c r="K4049" i="2" s="1"/>
  <c r="F2719" i="2"/>
  <c r="H2719" i="2" s="1"/>
  <c r="I2719" i="2"/>
  <c r="J2719" i="2" s="1"/>
  <c r="K2719" i="2" s="1"/>
  <c r="F3754" i="2"/>
  <c r="H3754" i="2"/>
  <c r="I3754" i="2" s="1"/>
  <c r="J3754" i="2" s="1"/>
  <c r="K3754" i="2" s="1"/>
  <c r="F2940" i="2"/>
  <c r="H2940" i="2"/>
  <c r="I2940" i="2" s="1"/>
  <c r="J2940" i="2" s="1"/>
  <c r="K2940" i="2" s="1"/>
  <c r="F2799" i="2"/>
  <c r="H2799" i="2" s="1"/>
  <c r="I2799" i="2" s="1"/>
  <c r="J2799" i="2" s="1"/>
  <c r="K2799" i="2" s="1"/>
  <c r="F3566" i="2"/>
  <c r="H3566" i="2" s="1"/>
  <c r="I3566" i="2"/>
  <c r="J3566" i="2" s="1"/>
  <c r="K3566" i="2" s="1"/>
  <c r="F3229" i="2"/>
  <c r="H3229" i="2" s="1"/>
  <c r="I3229" i="2"/>
  <c r="J3229" i="2" s="1"/>
  <c r="K3229" i="2" s="1"/>
  <c r="F3482" i="2"/>
  <c r="H3482" i="2"/>
  <c r="I3482" i="2"/>
  <c r="J3482" i="2" s="1"/>
  <c r="K3482" i="2" s="1"/>
  <c r="F3653" i="2"/>
  <c r="H3653" i="2"/>
  <c r="I3653" i="2" s="1"/>
  <c r="J3653" i="2" s="1"/>
  <c r="K3653" i="2" s="1"/>
  <c r="F3615" i="2"/>
  <c r="H3615" i="2" s="1"/>
  <c r="I3615" i="2" s="1"/>
  <c r="J3615" i="2" s="1"/>
  <c r="K3615" i="2" s="1"/>
  <c r="F4009" i="2"/>
  <c r="H4009" i="2" s="1"/>
  <c r="I4009" i="2" s="1"/>
  <c r="J4009" i="2" s="1"/>
  <c r="K4009" i="2" s="1"/>
  <c r="F3769" i="2"/>
  <c r="H3769" i="2" s="1"/>
  <c r="I3769" i="2" s="1"/>
  <c r="J3769" i="2" s="1"/>
  <c r="K3769" i="2" s="1"/>
  <c r="F3968" i="2"/>
  <c r="H3968" i="2" s="1"/>
  <c r="I3968" i="2" s="1"/>
  <c r="J3968" i="2" s="1"/>
  <c r="K3968" i="2" s="1"/>
  <c r="F3126" i="2"/>
  <c r="H3126" i="2" s="1"/>
  <c r="I3126" i="2" s="1"/>
  <c r="J3126" i="2" s="1"/>
  <c r="K3126" i="2" s="1"/>
  <c r="F3441" i="2"/>
  <c r="H3441" i="2" s="1"/>
  <c r="I3441" i="2"/>
  <c r="J3441" i="2" s="1"/>
  <c r="K3441" i="2" s="1"/>
  <c r="F3397" i="2"/>
  <c r="H3397" i="2"/>
  <c r="I3397" i="2" s="1"/>
  <c r="J3397" i="2" s="1"/>
  <c r="K3397" i="2" s="1"/>
  <c r="F3511" i="2"/>
  <c r="H3511" i="2" s="1"/>
  <c r="I3511" i="2" s="1"/>
  <c r="J3511" i="2" s="1"/>
  <c r="K3511" i="2" s="1"/>
  <c r="F3078" i="2"/>
  <c r="H3078" i="2" s="1"/>
  <c r="I3078" i="2" s="1"/>
  <c r="J3078" i="2" s="1"/>
  <c r="K3078" i="2" s="1"/>
  <c r="F3638" i="2"/>
  <c r="H3638" i="2" s="1"/>
  <c r="I3638" i="2" s="1"/>
  <c r="J3638" i="2" s="1"/>
  <c r="K3638" i="2" s="1"/>
  <c r="F3872" i="2"/>
  <c r="H3872" i="2" s="1"/>
  <c r="I3872" i="2" s="1"/>
  <c r="J3872" i="2" s="1"/>
  <c r="K3872" i="2" s="1"/>
  <c r="F3534" i="2"/>
  <c r="H3534" i="2"/>
  <c r="I3534" i="2" s="1"/>
  <c r="J3534" i="2" s="1"/>
  <c r="K3534" i="2" s="1"/>
  <c r="F3612" i="2"/>
  <c r="H3612" i="2"/>
  <c r="I3612" i="2" s="1"/>
  <c r="J3612" i="2" s="1"/>
  <c r="K3612" i="2" s="1"/>
  <c r="F3753" i="2"/>
  <c r="H3753" i="2" s="1"/>
  <c r="I3753" i="2" s="1"/>
  <c r="J3753" i="2" s="1"/>
  <c r="K3753" i="2" s="1"/>
  <c r="F3782" i="2"/>
  <c r="H3782" i="2" s="1"/>
  <c r="I3782" i="2" s="1"/>
  <c r="J3782" i="2" s="1"/>
  <c r="K3782" i="2" s="1"/>
  <c r="F3112" i="2"/>
  <c r="H3112" i="2" s="1"/>
  <c r="I3112" i="2" s="1"/>
  <c r="J3112" i="2" s="1"/>
  <c r="K3112" i="2" s="1"/>
  <c r="F3388" i="2"/>
  <c r="H3388" i="2" s="1"/>
  <c r="I3388" i="2" s="1"/>
  <c r="J3388" i="2" s="1"/>
  <c r="K3388" i="2" s="1"/>
  <c r="F3403" i="2"/>
  <c r="H3403" i="2" s="1"/>
  <c r="I3403" i="2" s="1"/>
  <c r="J3403" i="2" s="1"/>
  <c r="K3403" i="2" s="1"/>
  <c r="F2802" i="2"/>
  <c r="H2802" i="2" s="1"/>
  <c r="I2802" i="2" s="1"/>
  <c r="J2802" i="2" s="1"/>
  <c r="K2802" i="2" s="1"/>
  <c r="F3614" i="2"/>
  <c r="H3614" i="2" s="1"/>
  <c r="I3614" i="2" s="1"/>
  <c r="J3614" i="2" s="1"/>
  <c r="K3614" i="2" s="1"/>
  <c r="F3055" i="2"/>
  <c r="H3055" i="2" s="1"/>
  <c r="I3055" i="2" s="1"/>
  <c r="J3055" i="2" s="1"/>
  <c r="K3055" i="2" s="1"/>
  <c r="F3800" i="2"/>
  <c r="H3800" i="2" s="1"/>
  <c r="I3800" i="2" s="1"/>
  <c r="J3800" i="2" s="1"/>
  <c r="K3800" i="2" s="1"/>
  <c r="F2188" i="2"/>
  <c r="H2188" i="2" s="1"/>
  <c r="I2188" i="2" s="1"/>
  <c r="J2188" i="2" s="1"/>
  <c r="K2188" i="2" s="1"/>
  <c r="F2612" i="2"/>
  <c r="H2612" i="2" s="1"/>
  <c r="I2612" i="2" s="1"/>
  <c r="J2612" i="2" s="1"/>
  <c r="K2612" i="2" s="1"/>
  <c r="F2877" i="2"/>
  <c r="H2877" i="2" s="1"/>
  <c r="I2877" i="2" s="1"/>
  <c r="J2877" i="2" s="1"/>
  <c r="K2877" i="2" s="1"/>
  <c r="F2813" i="2"/>
  <c r="H2813" i="2" s="1"/>
  <c r="I2813" i="2" s="1"/>
  <c r="J2813" i="2" s="1"/>
  <c r="K2813" i="2" s="1"/>
  <c r="F3082" i="2"/>
  <c r="H3082" i="2" s="1"/>
  <c r="I3082" i="2" s="1"/>
  <c r="J3082" i="2" s="1"/>
  <c r="K3082" i="2" s="1"/>
  <c r="F3018" i="2"/>
  <c r="H3018" i="2"/>
  <c r="I3018" i="2" s="1"/>
  <c r="J3018" i="2" s="1"/>
  <c r="K3018" i="2" s="1"/>
  <c r="F1937" i="2"/>
  <c r="H1937" i="2" s="1"/>
  <c r="I1937" i="2" s="1"/>
  <c r="J1937" i="2" s="1"/>
  <c r="K1937" i="2" s="1"/>
  <c r="F1605" i="2"/>
  <c r="H1605" i="2"/>
  <c r="I1605" i="2" s="1"/>
  <c r="J1605" i="2" s="1"/>
  <c r="K1605" i="2" s="1"/>
  <c r="F1614" i="2"/>
  <c r="H1614" i="2" s="1"/>
  <c r="I1614" i="2" s="1"/>
  <c r="J1614" i="2" s="1"/>
  <c r="K1614" i="2" s="1"/>
  <c r="F2105" i="2"/>
  <c r="H2105" i="2" s="1"/>
  <c r="I2105" i="2" s="1"/>
  <c r="J2105" i="2" s="1"/>
  <c r="K2105" i="2" s="1"/>
  <c r="F3178" i="2"/>
  <c r="H3178" i="2" s="1"/>
  <c r="I3178" i="2" s="1"/>
  <c r="J3178" i="2" s="1"/>
  <c r="K3178" i="2" s="1"/>
  <c r="F1765" i="2"/>
  <c r="H1765" i="2" s="1"/>
  <c r="I1765" i="2" s="1"/>
  <c r="J1765" i="2" s="1"/>
  <c r="K1765" i="2" s="1"/>
  <c r="F2524" i="2"/>
  <c r="H2524" i="2"/>
  <c r="I2524" i="2" s="1"/>
  <c r="J2524" i="2" s="1"/>
  <c r="K2524" i="2" s="1"/>
  <c r="H2645" i="2"/>
  <c r="I2645" i="2" s="1"/>
  <c r="J2645" i="2" s="1"/>
  <c r="K2645" i="2" s="1"/>
  <c r="F2645" i="2"/>
  <c r="F2533" i="2"/>
  <c r="H2533" i="2" s="1"/>
  <c r="I2533" i="2" s="1"/>
  <c r="J2533" i="2" s="1"/>
  <c r="K2533" i="2" s="1"/>
  <c r="F2201" i="2"/>
  <c r="H2201" i="2"/>
  <c r="I2201" i="2"/>
  <c r="J2201" i="2" s="1"/>
  <c r="K2201" i="2" s="1"/>
  <c r="F1990" i="2"/>
  <c r="H1990" i="2" s="1"/>
  <c r="I1990" i="2" s="1"/>
  <c r="J1990" i="2" s="1"/>
  <c r="K1990" i="2" s="1"/>
  <c r="F2210" i="2"/>
  <c r="H2210" i="2"/>
  <c r="I2210" i="2" s="1"/>
  <c r="J2210" i="2" s="1"/>
  <c r="K2210" i="2" s="1"/>
  <c r="F1926" i="2"/>
  <c r="H1926" i="2" s="1"/>
  <c r="I1926" i="2" s="1"/>
  <c r="J1926" i="2" s="1"/>
  <c r="K1926" i="2" s="1"/>
  <c r="F2945" i="2"/>
  <c r="H2945" i="2" s="1"/>
  <c r="I2945" i="2" s="1"/>
  <c r="J2945" i="2" s="1"/>
  <c r="K2945" i="2" s="1"/>
  <c r="F2174" i="2"/>
  <c r="H2174" i="2" s="1"/>
  <c r="I2174" i="2" s="1"/>
  <c r="J2174" i="2" s="1"/>
  <c r="K2174" i="2" s="1"/>
  <c r="F2366" i="2"/>
  <c r="H2366" i="2"/>
  <c r="I2366" i="2" s="1"/>
  <c r="J2366" i="2" s="1"/>
  <c r="K2366" i="2" s="1"/>
  <c r="F1823" i="2"/>
  <c r="H1823" i="2" s="1"/>
  <c r="I1823" i="2" s="1"/>
  <c r="J1823" i="2" s="1"/>
  <c r="K1823" i="2" s="1"/>
  <c r="F2062" i="2"/>
  <c r="H2062" i="2" s="1"/>
  <c r="I2062" i="2" s="1"/>
  <c r="J2062" i="2" s="1"/>
  <c r="K2062" i="2" s="1"/>
  <c r="F1803" i="2"/>
  <c r="H1803" i="2" s="1"/>
  <c r="I1803" i="2" s="1"/>
  <c r="J1803" i="2" s="1"/>
  <c r="K1803" i="2" s="1"/>
  <c r="F2562" i="2"/>
  <c r="H2562" i="2" s="1"/>
  <c r="I2562" i="2" s="1"/>
  <c r="J2562" i="2" s="1"/>
  <c r="K2562" i="2" s="1"/>
  <c r="F2278" i="2"/>
  <c r="H2278" i="2" s="1"/>
  <c r="I2278" i="2" s="1"/>
  <c r="J2278" i="2" s="1"/>
  <c r="K2278" i="2" s="1"/>
  <c r="F3123" i="2"/>
  <c r="H3123" i="2" s="1"/>
  <c r="I3123" i="2" s="1"/>
  <c r="J3123" i="2" s="1"/>
  <c r="K3123" i="2" s="1"/>
  <c r="F3059" i="2"/>
  <c r="H3059" i="2"/>
  <c r="I3059" i="2" s="1"/>
  <c r="J3059" i="2" s="1"/>
  <c r="K3059" i="2" s="1"/>
  <c r="F2203" i="2"/>
  <c r="H2203" i="2" s="1"/>
  <c r="I2203" i="2" s="1"/>
  <c r="J2203" i="2" s="1"/>
  <c r="K2203" i="2" s="1"/>
  <c r="F1880" i="2"/>
  <c r="H1880" i="2" s="1"/>
  <c r="I1880" i="2" s="1"/>
  <c r="J1880" i="2" s="1"/>
  <c r="K1880" i="2" s="1"/>
  <c r="F1956" i="2"/>
  <c r="H1956" i="2"/>
  <c r="I1956" i="2" s="1"/>
  <c r="J1956" i="2" s="1"/>
  <c r="K1956" i="2" s="1"/>
  <c r="F2648" i="2"/>
  <c r="H2648" i="2"/>
  <c r="I2648" i="2" s="1"/>
  <c r="J2648" i="2" s="1"/>
  <c r="K2648" i="2" s="1"/>
  <c r="H2553" i="2"/>
  <c r="I2553" i="2" s="1"/>
  <c r="J2553" i="2" s="1"/>
  <c r="K2553" i="2" s="1"/>
  <c r="F2553" i="2"/>
  <c r="H2756" i="2"/>
  <c r="I2756" i="2" s="1"/>
  <c r="J2756" i="2" s="1"/>
  <c r="K2756" i="2" s="1"/>
  <c r="F2756" i="2"/>
  <c r="F3114" i="2"/>
  <c r="H3114" i="2" s="1"/>
  <c r="I3114" i="2" s="1"/>
  <c r="J3114" i="2" s="1"/>
  <c r="K3114" i="2" s="1"/>
  <c r="F1905" i="2"/>
  <c r="H1905" i="2" s="1"/>
  <c r="I1905" i="2" s="1"/>
  <c r="J1905" i="2" s="1"/>
  <c r="K1905" i="2" s="1"/>
  <c r="F1957" i="2"/>
  <c r="H1957" i="2" s="1"/>
  <c r="I1957" i="2" s="1"/>
  <c r="J1957" i="2" s="1"/>
  <c r="K1957" i="2" s="1"/>
  <c r="F2137" i="2"/>
  <c r="H2137" i="2" s="1"/>
  <c r="I2137" i="2" s="1"/>
  <c r="J2137" i="2" s="1"/>
  <c r="K2137" i="2" s="1"/>
  <c r="F2919" i="2"/>
  <c r="H2919" i="2" s="1"/>
  <c r="I2919" i="2" s="1"/>
  <c r="J2919" i="2" s="1"/>
  <c r="K2919" i="2" s="1"/>
  <c r="F2369" i="2"/>
  <c r="H2369" i="2" s="1"/>
  <c r="I2369" i="2" s="1"/>
  <c r="J2369" i="2" s="1"/>
  <c r="K2369" i="2" s="1"/>
  <c r="F1769" i="2"/>
  <c r="H1769" i="2" s="1"/>
  <c r="I1769" i="2" s="1"/>
  <c r="J1769" i="2" s="1"/>
  <c r="K1769" i="2" s="1"/>
  <c r="F2868" i="2"/>
  <c r="H2868" i="2" s="1"/>
  <c r="I2868" i="2" s="1"/>
  <c r="J2868" i="2" s="1"/>
  <c r="K2868" i="2" s="1"/>
  <c r="F1745" i="2"/>
  <c r="H1745" i="2" s="1"/>
  <c r="I1745" i="2" s="1"/>
  <c r="J1745" i="2" s="1"/>
  <c r="K1745" i="2" s="1"/>
  <c r="F2565" i="2"/>
  <c r="H2565" i="2"/>
  <c r="I2565" i="2" s="1"/>
  <c r="J2565" i="2" s="1"/>
  <c r="K2565" i="2" s="1"/>
  <c r="F1977" i="2"/>
  <c r="H1977" i="2" s="1"/>
  <c r="I1977" i="2" s="1"/>
  <c r="J1977" i="2" s="1"/>
  <c r="K1977" i="2" s="1"/>
  <c r="F2242" i="2"/>
  <c r="H2242" i="2" s="1"/>
  <c r="I2242" i="2" s="1"/>
  <c r="J2242" i="2" s="1"/>
  <c r="K2242" i="2" s="1"/>
  <c r="F1958" i="2"/>
  <c r="H1958" i="2" s="1"/>
  <c r="I1958" i="2" s="1"/>
  <c r="J1958" i="2" s="1"/>
  <c r="K1958" i="2" s="1"/>
  <c r="F2721" i="2"/>
  <c r="H2721" i="2" s="1"/>
  <c r="I2721" i="2" s="1"/>
  <c r="J2721" i="2" s="1"/>
  <c r="K2721" i="2" s="1"/>
  <c r="F1682" i="2"/>
  <c r="H1682" i="2" s="1"/>
  <c r="I1682" i="2" s="1"/>
  <c r="J1682" i="2" s="1"/>
  <c r="K1682" i="2" s="1"/>
  <c r="F1874" i="2"/>
  <c r="H1874" i="2" s="1"/>
  <c r="I1874" i="2" s="1"/>
  <c r="J1874" i="2" s="1"/>
  <c r="K1874" i="2" s="1"/>
  <c r="F2450" i="2"/>
  <c r="H2450" i="2" s="1"/>
  <c r="I2450" i="2" s="1"/>
  <c r="J2450" i="2" s="1"/>
  <c r="K2450" i="2" s="1"/>
  <c r="F2422" i="2"/>
  <c r="H2422" i="2" s="1"/>
  <c r="I2422" i="2" s="1"/>
  <c r="J2422" i="2" s="1"/>
  <c r="K2422" i="2" s="1"/>
  <c r="F2926" i="2"/>
  <c r="H2926" i="2"/>
  <c r="I2926" i="2" s="1"/>
  <c r="J2926" i="2" s="1"/>
  <c r="K2926" i="2" s="1"/>
  <c r="F2414" i="2"/>
  <c r="H2414" i="2" s="1"/>
  <c r="I2414" i="2" s="1"/>
  <c r="J2414" i="2" s="1"/>
  <c r="K2414" i="2" s="1"/>
  <c r="F2594" i="2"/>
  <c r="H2594" i="2"/>
  <c r="I2594" i="2" s="1"/>
  <c r="J2594" i="2" s="1"/>
  <c r="K2594" i="2" s="1"/>
  <c r="F2310" i="2"/>
  <c r="H2310" i="2" s="1"/>
  <c r="I2310" i="2" s="1"/>
  <c r="J2310" i="2" s="1"/>
  <c r="K2310" i="2" s="1"/>
  <c r="F3073" i="2"/>
  <c r="H3073" i="2" s="1"/>
  <c r="I3073" i="2" s="1"/>
  <c r="J3073" i="2" s="1"/>
  <c r="K3073" i="2" s="1"/>
  <c r="F2558" i="2"/>
  <c r="H2558" i="2" s="1"/>
  <c r="I2558" i="2" s="1"/>
  <c r="J2558" i="2" s="1"/>
  <c r="K2558" i="2" s="1"/>
  <c r="F2226" i="2"/>
  <c r="H2226" i="2" s="1"/>
  <c r="I2226" i="2" s="1"/>
  <c r="J2226" i="2" s="1"/>
  <c r="K2226" i="2" s="1"/>
  <c r="F2787" i="2"/>
  <c r="H2787" i="2" s="1"/>
  <c r="I2787" i="2" s="1"/>
  <c r="J2787" i="2" s="1"/>
  <c r="K2787" i="2" s="1"/>
  <c r="F1934" i="2"/>
  <c r="H1934" i="2" s="1"/>
  <c r="I1934" i="2" s="1"/>
  <c r="J1934" i="2" s="1"/>
  <c r="K1934" i="2" s="1"/>
  <c r="F1931" i="2"/>
  <c r="H1931" i="2" s="1"/>
  <c r="I1931" i="2" s="1"/>
  <c r="J1931" i="2" s="1"/>
  <c r="K1931" i="2" s="1"/>
  <c r="F2434" i="2"/>
  <c r="H2434" i="2" s="1"/>
  <c r="I2434" i="2" s="1"/>
  <c r="J2434" i="2" s="1"/>
  <c r="K2434" i="2" s="1"/>
  <c r="F2995" i="2"/>
  <c r="H2995" i="2" s="1"/>
  <c r="I2995" i="2" s="1"/>
  <c r="J2995" i="2" s="1"/>
  <c r="K2995" i="2" s="1"/>
  <c r="F2955" i="2"/>
  <c r="H2955" i="2"/>
  <c r="I2955" i="2" s="1"/>
  <c r="J2955" i="2" s="1"/>
  <c r="K2955" i="2" s="1"/>
  <c r="F2139" i="2"/>
  <c r="H2139" i="2" s="1"/>
  <c r="I2139" i="2" s="1"/>
  <c r="J2139" i="2" s="1"/>
  <c r="K2139" i="2" s="1"/>
  <c r="F2063" i="2"/>
  <c r="H2063" i="2" s="1"/>
  <c r="I2063" i="2" s="1"/>
  <c r="J2063" i="2" s="1"/>
  <c r="K2063" i="2" s="1"/>
  <c r="F3203" i="2"/>
  <c r="H3203" i="2" s="1"/>
  <c r="I3203" i="2" s="1"/>
  <c r="J3203" i="2" s="1"/>
  <c r="K3203" i="2" s="1"/>
  <c r="F2283" i="2"/>
  <c r="H2283" i="2" s="1"/>
  <c r="I2283" i="2" s="1"/>
  <c r="J2283" i="2" s="1"/>
  <c r="K2283" i="2" s="1"/>
  <c r="H2394" i="2"/>
  <c r="I2394" i="2" s="1"/>
  <c r="J2394" i="2" s="1"/>
  <c r="K2394" i="2" s="1"/>
  <c r="F2394" i="2"/>
  <c r="H3558" i="2"/>
  <c r="I3558" i="2" s="1"/>
  <c r="J3558" i="2" s="1"/>
  <c r="K3558" i="2" s="1"/>
  <c r="F3558" i="2"/>
  <c r="F3518" i="2"/>
  <c r="H3518" i="2" s="1"/>
  <c r="I3518" i="2" s="1"/>
  <c r="J3518" i="2" s="1"/>
  <c r="K3518" i="2" s="1"/>
  <c r="F4045" i="2"/>
  <c r="H4045" i="2" s="1"/>
  <c r="I4045" i="2" s="1"/>
  <c r="J4045" i="2" s="1"/>
  <c r="K4045" i="2" s="1"/>
  <c r="F3757" i="2"/>
  <c r="H3757" i="2" s="1"/>
  <c r="I3757" i="2" s="1"/>
  <c r="J3757" i="2" s="1"/>
  <c r="K3757" i="2" s="1"/>
  <c r="F3876" i="2"/>
  <c r="H3876" i="2" s="1"/>
  <c r="I3876" i="2" s="1"/>
  <c r="J3876" i="2" s="1"/>
  <c r="K3876" i="2" s="1"/>
  <c r="F3684" i="2"/>
  <c r="H3684" i="2" s="1"/>
  <c r="I3684" i="2" s="1"/>
  <c r="J3684" i="2" s="1"/>
  <c r="K3684" i="2" s="1"/>
  <c r="F3563" i="2"/>
  <c r="H3563" i="2" s="1"/>
  <c r="I3563" i="2" s="1"/>
  <c r="J3563" i="2" s="1"/>
  <c r="K3563" i="2" s="1"/>
  <c r="F4069" i="2"/>
  <c r="H4069" i="2" s="1"/>
  <c r="I4069" i="2" s="1"/>
  <c r="J4069" i="2" s="1"/>
  <c r="K4069" i="2" s="1"/>
  <c r="F3749" i="2"/>
  <c r="H3749" i="2" s="1"/>
  <c r="I3749" i="2" s="1"/>
  <c r="J3749" i="2" s="1"/>
  <c r="K3749" i="2" s="1"/>
  <c r="F2956" i="2"/>
  <c r="H2956" i="2"/>
  <c r="I2956" i="2" s="1"/>
  <c r="J2956" i="2" s="1"/>
  <c r="K2956" i="2" s="1"/>
  <c r="F3895" i="2"/>
  <c r="H3895" i="2" s="1"/>
  <c r="I3895" i="2" s="1"/>
  <c r="J3895" i="2" s="1"/>
  <c r="K3895" i="2" s="1"/>
  <c r="F4002" i="2"/>
  <c r="H4002" i="2" s="1"/>
  <c r="I4002" i="2" s="1"/>
  <c r="J4002" i="2" s="1"/>
  <c r="K4002" i="2" s="1"/>
  <c r="F3164" i="2"/>
  <c r="H3164" i="2" s="1"/>
  <c r="I3164" i="2" s="1"/>
  <c r="J3164" i="2" s="1"/>
  <c r="K3164" i="2" s="1"/>
  <c r="F3904" i="2"/>
  <c r="H3904" i="2" s="1"/>
  <c r="I3904" i="2" s="1"/>
  <c r="J3904" i="2" s="1"/>
  <c r="K3904" i="2" s="1"/>
  <c r="F3317" i="2"/>
  <c r="H3317" i="2"/>
  <c r="I3317" i="2" s="1"/>
  <c r="J3317" i="2" s="1"/>
  <c r="K3317" i="2" s="1"/>
  <c r="H3358" i="2"/>
  <c r="I3358" i="2" s="1"/>
  <c r="J3358" i="2" s="1"/>
  <c r="K3358" i="2" s="1"/>
  <c r="F3358" i="2"/>
  <c r="F4062" i="2"/>
  <c r="H4062" i="2" s="1"/>
  <c r="I4062" i="2" s="1"/>
  <c r="J4062" i="2" s="1"/>
  <c r="K4062" i="2" s="1"/>
  <c r="F3154" i="2"/>
  <c r="H3154" i="2" s="1"/>
  <c r="I3154" i="2" s="1"/>
  <c r="J3154" i="2" s="1"/>
  <c r="K3154" i="2" s="1"/>
  <c r="F3768" i="2"/>
  <c r="H3768" i="2" s="1"/>
  <c r="I3768" i="2" s="1"/>
  <c r="J3768" i="2" s="1"/>
  <c r="K3768" i="2" s="1"/>
  <c r="F3450" i="2"/>
  <c r="H3450" i="2" s="1"/>
  <c r="I3450" i="2" s="1"/>
  <c r="J3450" i="2" s="1"/>
  <c r="K3450" i="2" s="1"/>
  <c r="F4041" i="2"/>
  <c r="H4041" i="2"/>
  <c r="I4041" i="2" s="1"/>
  <c r="J4041" i="2" s="1"/>
  <c r="K4041" i="2" s="1"/>
  <c r="F3473" i="2"/>
  <c r="H3473" i="2"/>
  <c r="I3473" i="2" s="1"/>
  <c r="J3473" i="2" s="1"/>
  <c r="K3473" i="2" s="1"/>
  <c r="F3608" i="2"/>
  <c r="H3608" i="2" s="1"/>
  <c r="I3608" i="2" s="1"/>
  <c r="J3608" i="2" s="1"/>
  <c r="K3608" i="2" s="1"/>
  <c r="F3290" i="2"/>
  <c r="H3290" i="2" s="1"/>
  <c r="I3290" i="2" s="1"/>
  <c r="J3290" i="2" s="1"/>
  <c r="K3290" i="2" s="1"/>
  <c r="F3242" i="2"/>
  <c r="H3242" i="2"/>
  <c r="I3242" i="2" s="1"/>
  <c r="J3242" i="2" s="1"/>
  <c r="K3242" i="2" s="1"/>
  <c r="F3833" i="2"/>
  <c r="H3833" i="2" s="1"/>
  <c r="I3833" i="2" s="1"/>
  <c r="J3833" i="2" s="1"/>
  <c r="K3833" i="2" s="1"/>
  <c r="F3844" i="2"/>
  <c r="H3844" i="2" s="1"/>
  <c r="I3844" i="2" s="1"/>
  <c r="J3844" i="2" s="1"/>
  <c r="K3844" i="2" s="1"/>
  <c r="F3461" i="2"/>
  <c r="H3461" i="2" s="1"/>
  <c r="I3461" i="2" s="1"/>
  <c r="J3461" i="2" s="1"/>
  <c r="K3461" i="2" s="1"/>
  <c r="F3693" i="2"/>
  <c r="H3693" i="2" s="1"/>
  <c r="I3693" i="2" s="1"/>
  <c r="J3693" i="2" s="1"/>
  <c r="K3693" i="2" s="1"/>
  <c r="F3308" i="2"/>
  <c r="H3308" i="2" s="1"/>
  <c r="I3308" i="2" s="1"/>
  <c r="J3308" i="2" s="1"/>
  <c r="K3308" i="2" s="1"/>
  <c r="F3368" i="2"/>
  <c r="H3368" i="2"/>
  <c r="I3368" i="2" s="1"/>
  <c r="J3368" i="2" s="1"/>
  <c r="K3368" i="2" s="1"/>
  <c r="F3824" i="2"/>
  <c r="H3824" i="2"/>
  <c r="I3824" i="2" s="1"/>
  <c r="J3824" i="2" s="1"/>
  <c r="K3824" i="2" s="1"/>
  <c r="F3263" i="2"/>
  <c r="H3263" i="2"/>
  <c r="I3263" i="2" s="1"/>
  <c r="J3263" i="2" s="1"/>
  <c r="K3263" i="2" s="1"/>
  <c r="F3998" i="2"/>
  <c r="H3998" i="2" s="1"/>
  <c r="I3998" i="2" s="1"/>
  <c r="J3998" i="2" s="1"/>
  <c r="K3998" i="2" s="1"/>
  <c r="F3529" i="2"/>
  <c r="H3529" i="2" s="1"/>
  <c r="I3529" i="2" s="1"/>
  <c r="J3529" i="2" s="1"/>
  <c r="K3529" i="2" s="1"/>
  <c r="F3774" i="2"/>
  <c r="H3774" i="2" s="1"/>
  <c r="I3774" i="2" s="1"/>
  <c r="J3774" i="2" s="1"/>
  <c r="K3774" i="2" s="1"/>
  <c r="H2741" i="2"/>
  <c r="I2741" i="2" s="1"/>
  <c r="J2741" i="2" s="1"/>
  <c r="K2741" i="2" s="1"/>
  <c r="F2741" i="2"/>
  <c r="F3013" i="2"/>
  <c r="H3013" i="2" s="1"/>
  <c r="I3013" i="2" s="1"/>
  <c r="J3013" i="2" s="1"/>
  <c r="K3013" i="2" s="1"/>
  <c r="F3522" i="2"/>
  <c r="H3522" i="2" s="1"/>
  <c r="I3522" i="2" s="1"/>
  <c r="J3522" i="2" s="1"/>
  <c r="K3522" i="2" s="1"/>
  <c r="F2856" i="2"/>
  <c r="H2856" i="2" s="1"/>
  <c r="I2856" i="2" s="1"/>
  <c r="J2856" i="2" s="1"/>
  <c r="K2856" i="2" s="1"/>
  <c r="F3093" i="2"/>
  <c r="H3093" i="2" s="1"/>
  <c r="I3093" i="2"/>
  <c r="J3093" i="2" s="1"/>
  <c r="K3093" i="2" s="1"/>
  <c r="F3238" i="2"/>
  <c r="H3238" i="2"/>
  <c r="I3238" i="2" s="1"/>
  <c r="J3238" i="2" s="1"/>
  <c r="K3238" i="2" s="1"/>
  <c r="F3889" i="2"/>
  <c r="H3889" i="2"/>
  <c r="I3889" i="2" s="1"/>
  <c r="J3889" i="2" s="1"/>
  <c r="K3889" i="2" s="1"/>
  <c r="F3513" i="2"/>
  <c r="H3513" i="2" s="1"/>
  <c r="I3513" i="2" s="1"/>
  <c r="J3513" i="2" s="1"/>
  <c r="K3513" i="2" s="1"/>
  <c r="F3045" i="2"/>
  <c r="H3045" i="2" s="1"/>
  <c r="I3045" i="2" s="1"/>
  <c r="J3045" i="2" s="1"/>
  <c r="K3045" i="2" s="1"/>
  <c r="F3071" i="2"/>
  <c r="H3071" i="2" s="1"/>
  <c r="I3071" i="2" s="1"/>
  <c r="J3071" i="2" s="1"/>
  <c r="K3071" i="2" s="1"/>
  <c r="F3382" i="2"/>
  <c r="H3382" i="2" s="1"/>
  <c r="I3382" i="2" s="1"/>
  <c r="J3382" i="2" s="1"/>
  <c r="K3382" i="2" s="1"/>
  <c r="F3434" i="2"/>
  <c r="H3434" i="2" s="1"/>
  <c r="I3434" i="2" s="1"/>
  <c r="J3434" i="2" s="1"/>
  <c r="K3434" i="2" s="1"/>
  <c r="F3745" i="2"/>
  <c r="H3745" i="2" s="1"/>
  <c r="I3745" i="2" s="1"/>
  <c r="J3745" i="2" s="1"/>
  <c r="K3745" i="2" s="1"/>
  <c r="F3567" i="2"/>
  <c r="H3567" i="2" s="1"/>
  <c r="I3567" i="2" s="1"/>
  <c r="J3567" i="2" s="1"/>
  <c r="K3567" i="2" s="1"/>
  <c r="F3640" i="2"/>
  <c r="H3640" i="2" s="1"/>
  <c r="I3640" i="2" s="1"/>
  <c r="J3640" i="2" s="1"/>
  <c r="K3640" i="2" s="1"/>
  <c r="F4003" i="2"/>
  <c r="H4003" i="2" s="1"/>
  <c r="I4003" i="2" s="1"/>
  <c r="J4003" i="2" s="1"/>
  <c r="K4003" i="2" s="1"/>
  <c r="F3180" i="2"/>
  <c r="H3180" i="2"/>
  <c r="I3180" i="2" s="1"/>
  <c r="J3180" i="2" s="1"/>
  <c r="K3180" i="2" s="1"/>
  <c r="F3974" i="2"/>
  <c r="H3974" i="2"/>
  <c r="I3974" i="2" s="1"/>
  <c r="J3974" i="2" s="1"/>
  <c r="K3974" i="2" s="1"/>
  <c r="F3132" i="2"/>
  <c r="H3132" i="2" s="1"/>
  <c r="I3132" i="2" s="1"/>
  <c r="J3132" i="2" s="1"/>
  <c r="K3132" i="2" s="1"/>
  <c r="F3701" i="2"/>
  <c r="H3701" i="2" s="1"/>
  <c r="I3701" i="2" s="1"/>
  <c r="J3701" i="2" s="1"/>
  <c r="K3701" i="2" s="1"/>
  <c r="F3884" i="2"/>
  <c r="H3884" i="2" s="1"/>
  <c r="I3884" i="2" s="1"/>
  <c r="J3884" i="2" s="1"/>
  <c r="K3884" i="2" s="1"/>
  <c r="F3001" i="2"/>
  <c r="H3001" i="2" s="1"/>
  <c r="I3001" i="2" s="1"/>
  <c r="J3001" i="2" s="1"/>
  <c r="K3001" i="2" s="1"/>
  <c r="F2790" i="2"/>
  <c r="H2790" i="2" s="1"/>
  <c r="I2790" i="2" s="1"/>
  <c r="J2790" i="2" s="1"/>
  <c r="K2790" i="2" s="1"/>
  <c r="F3666" i="2"/>
  <c r="H3666" i="2" s="1"/>
  <c r="I3666" i="2" s="1"/>
  <c r="J3666" i="2" s="1"/>
  <c r="K3666" i="2" s="1"/>
  <c r="F3551" i="2"/>
  <c r="H3551" i="2" s="1"/>
  <c r="I3551" i="2" s="1"/>
  <c r="J3551" i="2" s="1"/>
  <c r="K3551" i="2" s="1"/>
  <c r="F3486" i="2"/>
  <c r="H3486" i="2" s="1"/>
  <c r="I3486" i="2" s="1"/>
  <c r="J3486" i="2" s="1"/>
  <c r="K3486" i="2" s="1"/>
  <c r="F3705" i="2"/>
  <c r="H3705" i="2"/>
  <c r="I3705" i="2" s="1"/>
  <c r="J3705" i="2" s="1"/>
  <c r="K3705" i="2" s="1"/>
  <c r="F3445" i="2"/>
  <c r="H3445" i="2"/>
  <c r="I3445" i="2" s="1"/>
  <c r="J3445" i="2" s="1"/>
  <c r="K3445" i="2" s="1"/>
  <c r="F3492" i="2"/>
  <c r="H3492" i="2"/>
  <c r="I3492" i="2" s="1"/>
  <c r="J3492" i="2" s="1"/>
  <c r="K3492" i="2" s="1"/>
  <c r="F3494" i="2"/>
  <c r="H3494" i="2" s="1"/>
  <c r="I3494" i="2" s="1"/>
  <c r="J3494" i="2" s="1"/>
  <c r="K3494" i="2" s="1"/>
  <c r="F3555" i="2"/>
  <c r="H3555" i="2" s="1"/>
  <c r="I3555" i="2" s="1"/>
  <c r="J3555" i="2" s="1"/>
  <c r="K3555" i="2" s="1"/>
  <c r="F3293" i="2"/>
  <c r="H3293" i="2" s="1"/>
  <c r="I3293" i="2" s="1"/>
  <c r="J3293" i="2" s="1"/>
  <c r="K3293" i="2" s="1"/>
  <c r="F3485" i="2"/>
  <c r="H3485" i="2" s="1"/>
  <c r="I3485" i="2" s="1"/>
  <c r="J3485" i="2" s="1"/>
  <c r="K3485" i="2" s="1"/>
  <c r="H3200" i="2"/>
  <c r="I3200" i="2" s="1"/>
  <c r="J3200" i="2" s="1"/>
  <c r="K3200" i="2" s="1"/>
  <c r="F3200" i="2"/>
  <c r="H1732" i="2"/>
  <c r="I1732" i="2" s="1"/>
  <c r="J1732" i="2" s="1"/>
  <c r="K1732" i="2" s="1"/>
  <c r="F1732" i="2"/>
  <c r="F2047" i="2"/>
  <c r="H2047" i="2" s="1"/>
  <c r="I2047" i="2" s="1"/>
  <c r="J2047" i="2" s="1"/>
  <c r="K2047" i="2" s="1"/>
  <c r="F1983" i="2"/>
  <c r="H1983" i="2"/>
  <c r="I1983" i="2" s="1"/>
  <c r="J1983" i="2" s="1"/>
  <c r="K1983" i="2" s="1"/>
  <c r="F1724" i="2"/>
  <c r="H1724" i="2" s="1"/>
  <c r="I1724" i="2" s="1"/>
  <c r="J1724" i="2" s="1"/>
  <c r="K1724" i="2" s="1"/>
  <c r="F1660" i="2"/>
  <c r="H1660" i="2" s="1"/>
  <c r="I1660" i="2" s="1"/>
  <c r="J1660" i="2" s="1"/>
  <c r="K1660" i="2" s="1"/>
  <c r="F2778" i="2"/>
  <c r="H2778" i="2" s="1"/>
  <c r="I2778" i="2" s="1"/>
  <c r="J2778" i="2" s="1"/>
  <c r="K2778" i="2" s="1"/>
  <c r="F1892" i="2"/>
  <c r="H1892" i="2" s="1"/>
  <c r="I1892" i="2" s="1"/>
  <c r="J1892" i="2" s="1"/>
  <c r="K1892" i="2" s="1"/>
  <c r="F2392" i="2"/>
  <c r="H2392" i="2" s="1"/>
  <c r="I2392" i="2" s="1"/>
  <c r="J2392" i="2" s="1"/>
  <c r="K2392" i="2" s="1"/>
  <c r="F1820" i="2"/>
  <c r="H1820" i="2"/>
  <c r="I1820" i="2" s="1"/>
  <c r="J1820" i="2" s="1"/>
  <c r="K1820" i="2" s="1"/>
  <c r="F2861" i="2"/>
  <c r="H2861" i="2"/>
  <c r="I2861" i="2" s="1"/>
  <c r="J2861" i="2" s="1"/>
  <c r="K2861" i="2" s="1"/>
  <c r="F1609" i="2"/>
  <c r="H1609" i="2" s="1"/>
  <c r="I1609" i="2" s="1"/>
  <c r="J1609" i="2" s="1"/>
  <c r="K1609" i="2" s="1"/>
  <c r="F2052" i="2"/>
  <c r="H2052" i="2" s="1"/>
  <c r="I2052" i="2" s="1"/>
  <c r="J2052" i="2" s="1"/>
  <c r="K2052" i="2" s="1"/>
  <c r="F1976" i="2"/>
  <c r="H1976" i="2" s="1"/>
  <c r="I1976" i="2" s="1"/>
  <c r="J1976" i="2" s="1"/>
  <c r="K1976" i="2" s="1"/>
  <c r="F2552" i="2"/>
  <c r="H2552" i="2" s="1"/>
  <c r="I2552" i="2" s="1"/>
  <c r="J2552" i="2" s="1"/>
  <c r="K2552" i="2" s="1"/>
  <c r="F1653" i="2"/>
  <c r="H1653" i="2" s="1"/>
  <c r="I1653" i="2" s="1"/>
  <c r="J1653" i="2" s="1"/>
  <c r="K1653" i="2" s="1"/>
  <c r="F2497" i="2"/>
  <c r="H2497" i="2"/>
  <c r="I2497" i="2" s="1"/>
  <c r="J2497" i="2" s="1"/>
  <c r="K2497" i="2" s="1"/>
  <c r="F2153" i="2"/>
  <c r="H2153" i="2" s="1"/>
  <c r="I2153" i="2" s="1"/>
  <c r="J2153" i="2" s="1"/>
  <c r="K2153" i="2" s="1"/>
  <c r="F2705" i="2"/>
  <c r="H2705" i="2" s="1"/>
  <c r="I2705" i="2" s="1"/>
  <c r="J2705" i="2" s="1"/>
  <c r="K2705" i="2" s="1"/>
  <c r="F2385" i="2"/>
  <c r="H2385" i="2" s="1"/>
  <c r="I2385" i="2" s="1"/>
  <c r="J2385" i="2" s="1"/>
  <c r="K2385" i="2" s="1"/>
  <c r="F1858" i="2"/>
  <c r="H1858" i="2" s="1"/>
  <c r="I1858" i="2" s="1"/>
  <c r="J1858" i="2" s="1"/>
  <c r="K1858" i="2" s="1"/>
  <c r="F2884" i="2"/>
  <c r="H2884" i="2"/>
  <c r="I2884" i="2" s="1"/>
  <c r="J2884" i="2" s="1"/>
  <c r="K2884" i="2" s="1"/>
  <c r="F3169" i="2"/>
  <c r="H3169" i="2" s="1"/>
  <c r="I3169" i="2" s="1"/>
  <c r="J3169" i="2" s="1"/>
  <c r="K3169" i="2" s="1"/>
  <c r="F2581" i="2"/>
  <c r="H2581" i="2" s="1"/>
  <c r="I2581" i="2" s="1"/>
  <c r="J2581" i="2" s="1"/>
  <c r="K2581" i="2" s="1"/>
  <c r="F2038" i="2"/>
  <c r="H2038" i="2" s="1"/>
  <c r="I2038" i="2" s="1"/>
  <c r="J2038" i="2" s="1"/>
  <c r="K2038" i="2" s="1"/>
  <c r="F2258" i="2"/>
  <c r="H2258" i="2"/>
  <c r="I2258" i="2" s="1"/>
  <c r="J2258" i="2" s="1"/>
  <c r="K2258" i="2" s="1"/>
  <c r="H1974" i="2"/>
  <c r="I1974" i="2" s="1"/>
  <c r="J1974" i="2" s="1"/>
  <c r="K1974" i="2" s="1"/>
  <c r="F1974" i="2"/>
  <c r="F2755" i="2"/>
  <c r="H2755" i="2"/>
  <c r="I2755" i="2" s="1"/>
  <c r="J2755" i="2" s="1"/>
  <c r="K2755" i="2" s="1"/>
  <c r="F2279" i="2"/>
  <c r="H2279" i="2" s="1"/>
  <c r="I2279" i="2" s="1"/>
  <c r="J2279" i="2" s="1"/>
  <c r="K2279" i="2" s="1"/>
  <c r="F2992" i="2"/>
  <c r="H2992" i="2" s="1"/>
  <c r="I2992" i="2" s="1"/>
  <c r="J2992" i="2" s="1"/>
  <c r="K2992" i="2" s="1"/>
  <c r="F2800" i="2"/>
  <c r="H2800" i="2" s="1"/>
  <c r="I2800" i="2" s="1"/>
  <c r="J2800" i="2" s="1"/>
  <c r="K2800" i="2" s="1"/>
  <c r="F1844" i="2"/>
  <c r="H1844" i="2" s="1"/>
  <c r="I1844" i="2" s="1"/>
  <c r="J1844" i="2" s="1"/>
  <c r="K1844" i="2" s="1"/>
  <c r="H2584" i="2"/>
  <c r="I2584" i="2" s="1"/>
  <c r="J2584" i="2" s="1"/>
  <c r="K2584" i="2" s="1"/>
  <c r="F2584" i="2"/>
  <c r="H2508" i="2"/>
  <c r="I2508" i="2" s="1"/>
  <c r="J2508" i="2" s="1"/>
  <c r="K2508" i="2" s="1"/>
  <c r="F2508" i="2"/>
  <c r="F2746" i="2"/>
  <c r="H2746" i="2" s="1"/>
  <c r="I2746" i="2" s="1"/>
  <c r="J2746" i="2" s="1"/>
  <c r="K2746" i="2" s="1"/>
  <c r="F1860" i="2"/>
  <c r="H1860" i="2"/>
  <c r="I1860" i="2" s="1"/>
  <c r="J1860" i="2" s="1"/>
  <c r="K1860" i="2" s="1"/>
  <c r="F2424" i="2"/>
  <c r="H2424" i="2" s="1"/>
  <c r="I2424" i="2" s="1"/>
  <c r="J2424" i="2" s="1"/>
  <c r="K2424" i="2" s="1"/>
  <c r="F2092" i="2"/>
  <c r="H2092" i="2" s="1"/>
  <c r="I2092" i="2" s="1"/>
  <c r="J2092" i="2" s="1"/>
  <c r="K2092" i="2" s="1"/>
  <c r="F3210" i="2"/>
  <c r="H3210" i="2" s="1"/>
  <c r="I3210" i="2" s="1"/>
  <c r="J3210" i="2" s="1"/>
  <c r="K3210" i="2" s="1"/>
  <c r="F1800" i="2"/>
  <c r="H1800" i="2" s="1"/>
  <c r="I1800" i="2" s="1"/>
  <c r="J1800" i="2" s="1"/>
  <c r="K1800" i="2" s="1"/>
  <c r="F2620" i="2"/>
  <c r="H2620" i="2" s="1"/>
  <c r="I2620" i="2" s="1"/>
  <c r="J2620" i="2" s="1"/>
  <c r="K2620" i="2" s="1"/>
  <c r="F2842" i="2"/>
  <c r="H2842" i="2"/>
  <c r="I2842" i="2" s="1"/>
  <c r="J2842" i="2" s="1"/>
  <c r="K2842" i="2" s="1"/>
  <c r="F2596" i="2"/>
  <c r="H2596" i="2" s="1"/>
  <c r="I2596" i="2" s="1"/>
  <c r="J2596" i="2" s="1"/>
  <c r="K2596" i="2" s="1"/>
  <c r="F2520" i="2"/>
  <c r="H2520" i="2" s="1"/>
  <c r="I2520" i="2" s="1"/>
  <c r="J2520" i="2" s="1"/>
  <c r="K2520" i="2" s="1"/>
  <c r="F2005" i="2"/>
  <c r="H2005" i="2" s="1"/>
  <c r="I2005" i="2" s="1"/>
  <c r="J2005" i="2" s="1"/>
  <c r="K2005" i="2" s="1"/>
  <c r="F1929" i="2"/>
  <c r="H1929" i="2" s="1"/>
  <c r="I1929" i="2" s="1"/>
  <c r="J1929" i="2" s="1"/>
  <c r="K1929" i="2" s="1"/>
  <c r="F1969" i="2"/>
  <c r="H1969" i="2" s="1"/>
  <c r="I1969" i="2" s="1"/>
  <c r="J1969" i="2" s="1"/>
  <c r="K1969" i="2" s="1"/>
  <c r="F2149" i="2"/>
  <c r="H2149" i="2"/>
  <c r="I2149" i="2" s="1"/>
  <c r="J2149" i="2" s="1"/>
  <c r="K2149" i="2" s="1"/>
  <c r="F2469" i="2"/>
  <c r="H2469" i="2"/>
  <c r="I2469" i="2" s="1"/>
  <c r="J2469" i="2" s="1"/>
  <c r="K2469" i="2" s="1"/>
  <c r="F2649" i="2"/>
  <c r="H2649" i="2" s="1"/>
  <c r="I2649" i="2" s="1"/>
  <c r="J2649" i="2" s="1"/>
  <c r="K2649" i="2" s="1"/>
  <c r="F2852" i="2"/>
  <c r="H2852" i="2" s="1"/>
  <c r="I2852" i="2" s="1"/>
  <c r="J2852" i="2" s="1"/>
  <c r="K2852" i="2" s="1"/>
  <c r="F2613" i="2"/>
  <c r="H2613" i="2"/>
  <c r="I2613" i="2" s="1"/>
  <c r="J2613" i="2" s="1"/>
  <c r="K2613" i="2" s="1"/>
  <c r="F2281" i="2"/>
  <c r="H2281" i="2" s="1"/>
  <c r="I2281" i="2" s="1"/>
  <c r="J2281" i="2" s="1"/>
  <c r="K2281" i="2" s="1"/>
  <c r="F2577" i="2"/>
  <c r="H2577" i="2" s="1"/>
  <c r="I2577" i="2" s="1"/>
  <c r="J2577" i="2" s="1"/>
  <c r="K2577" i="2" s="1"/>
  <c r="F1989" i="2"/>
  <c r="H1989" i="2" s="1"/>
  <c r="I1989" i="2" s="1"/>
  <c r="J1989" i="2" s="1"/>
  <c r="K1989" i="2" s="1"/>
  <c r="F1986" i="2"/>
  <c r="H1986" i="2" s="1"/>
  <c r="I1986" i="2" s="1"/>
  <c r="J1986" i="2" s="1"/>
  <c r="K1986" i="2" s="1"/>
  <c r="F1702" i="2"/>
  <c r="H1702" i="2" s="1"/>
  <c r="I1702" i="2" s="1"/>
  <c r="J1702" i="2" s="1"/>
  <c r="K1702" i="2" s="1"/>
  <c r="F3012" i="2"/>
  <c r="H3012" i="2"/>
  <c r="I3012" i="2" s="1"/>
  <c r="J3012" i="2" s="1"/>
  <c r="K3012" i="2" s="1"/>
  <c r="F1694" i="2"/>
  <c r="H1694" i="2"/>
  <c r="I1694" i="2" s="1"/>
  <c r="J1694" i="2" s="1"/>
  <c r="K1694" i="2" s="1"/>
  <c r="F1618" i="2"/>
  <c r="H1618" i="2" s="1"/>
  <c r="I1618" i="2" s="1"/>
  <c r="J1618" i="2" s="1"/>
  <c r="K1618" i="2" s="1"/>
  <c r="F2194" i="2"/>
  <c r="H2194" i="2" s="1"/>
  <c r="I2194" i="2" s="1"/>
  <c r="J2194" i="2" s="1"/>
  <c r="K2194" i="2" s="1"/>
  <c r="F2166" i="2"/>
  <c r="H2166" i="2" s="1"/>
  <c r="I2166" i="2" s="1"/>
  <c r="J2166" i="2" s="1"/>
  <c r="K2166" i="2" s="1"/>
  <c r="F3185" i="2"/>
  <c r="H3185" i="2" s="1"/>
  <c r="I3185" i="2" s="1"/>
  <c r="J3185" i="2" s="1"/>
  <c r="K3185" i="2" s="1"/>
  <c r="F2734" i="2"/>
  <c r="H2734" i="2" s="1"/>
  <c r="I2734" i="2" s="1"/>
  <c r="J2734" i="2" s="1"/>
  <c r="K2734" i="2" s="1"/>
  <c r="F2907" i="2"/>
  <c r="H2907" i="2" s="1"/>
  <c r="I2907" i="2" s="1"/>
  <c r="J2907" i="2" s="1"/>
  <c r="K2907" i="2" s="1"/>
  <c r="F1890" i="2"/>
  <c r="H1890" i="2" s="1"/>
  <c r="I1890" i="2" s="1"/>
  <c r="J1890" i="2" s="1"/>
  <c r="K1890" i="2" s="1"/>
  <c r="F2835" i="2"/>
  <c r="H2835" i="2" s="1"/>
  <c r="I2835" i="2"/>
  <c r="J2835" i="2" s="1"/>
  <c r="K2835" i="2" s="1"/>
  <c r="F3070" i="2"/>
  <c r="H3070" i="2"/>
  <c r="I3070" i="2" s="1"/>
  <c r="J3070" i="2" s="1"/>
  <c r="K3070" i="2" s="1"/>
  <c r="F1774" i="2"/>
  <c r="H1774" i="2" s="1"/>
  <c r="I1774" i="2" s="1"/>
  <c r="J1774" i="2" s="1"/>
  <c r="K1774" i="2" s="1"/>
  <c r="F3380" i="2"/>
  <c r="H3380" i="2"/>
  <c r="I3380" i="2" s="1"/>
  <c r="J3380" i="2" s="1"/>
  <c r="K3380" i="2" s="1"/>
  <c r="F3993" i="2"/>
  <c r="H3993" i="2" s="1"/>
  <c r="I3993" i="2" s="1"/>
  <c r="J3993" i="2" s="1"/>
  <c r="K3993" i="2" s="1"/>
  <c r="F3287" i="2"/>
  <c r="H3287" i="2" s="1"/>
  <c r="I3287" i="2" s="1"/>
  <c r="J3287" i="2" s="1"/>
  <c r="K3287" i="2" s="1"/>
  <c r="F3847" i="2"/>
  <c r="H3847" i="2" s="1"/>
  <c r="I3847" i="2" s="1"/>
  <c r="J3847" i="2" s="1"/>
  <c r="K3847" i="2" s="1"/>
  <c r="F3365" i="2"/>
  <c r="H3365" i="2"/>
  <c r="I3365" i="2" s="1"/>
  <c r="J3365" i="2" s="1"/>
  <c r="K3365" i="2" s="1"/>
  <c r="F3029" i="2"/>
  <c r="H3029" i="2" s="1"/>
  <c r="I3029" i="2" s="1"/>
  <c r="J3029" i="2" s="1"/>
  <c r="K3029" i="2" s="1"/>
  <c r="F3681" i="2"/>
  <c r="H3681" i="2"/>
  <c r="I3681" i="2" s="1"/>
  <c r="J3681" i="2" s="1"/>
  <c r="K3681" i="2" s="1"/>
  <c r="F3954" i="2"/>
  <c r="H3954" i="2" s="1"/>
  <c r="I3954" i="2" s="1"/>
  <c r="J3954" i="2" s="1"/>
  <c r="K3954" i="2" s="1"/>
  <c r="F3897" i="2"/>
  <c r="H3897" i="2" s="1"/>
  <c r="I3897" i="2" s="1"/>
  <c r="J3897" i="2" s="1"/>
  <c r="K3897" i="2" s="1"/>
  <c r="F3145" i="2"/>
  <c r="H3145" i="2" s="1"/>
  <c r="I3145" i="2"/>
  <c r="J3145" i="2" s="1"/>
  <c r="K3145" i="2" s="1"/>
  <c r="F3805" i="2"/>
  <c r="H3805" i="2"/>
  <c r="I3805" i="2" s="1"/>
  <c r="J3805" i="2" s="1"/>
  <c r="K3805" i="2" s="1"/>
  <c r="F3606" i="2"/>
  <c r="H3606" i="2"/>
  <c r="I3606" i="2" s="1"/>
  <c r="J3606" i="2" s="1"/>
  <c r="K3606" i="2" s="1"/>
  <c r="F2933" i="2"/>
  <c r="H2933" i="2" s="1"/>
  <c r="I2933" i="2" s="1"/>
  <c r="J2933" i="2" s="1"/>
  <c r="K2933" i="2" s="1"/>
  <c r="F3988" i="2"/>
  <c r="H3988" i="2" s="1"/>
  <c r="I3988" i="2" s="1"/>
  <c r="J3988" i="2" s="1"/>
  <c r="K3988" i="2" s="1"/>
  <c r="F3328" i="2"/>
  <c r="H3328" i="2" s="1"/>
  <c r="I3328" i="2" s="1"/>
  <c r="J3328" i="2" s="1"/>
  <c r="K3328" i="2" s="1"/>
  <c r="F2748" i="2"/>
  <c r="H2748" i="2" s="1"/>
  <c r="I2748" i="2" s="1"/>
  <c r="J2748" i="2" s="1"/>
  <c r="K2748" i="2" s="1"/>
  <c r="F3818" i="2"/>
  <c r="H3818" i="2" s="1"/>
  <c r="I3818" i="2" s="1"/>
  <c r="J3818" i="2" s="1"/>
  <c r="K3818" i="2" s="1"/>
  <c r="F4008" i="2"/>
  <c r="H4008" i="2" s="1"/>
  <c r="I4008" i="2" s="1"/>
  <c r="J4008" i="2" s="1"/>
  <c r="K4008" i="2" s="1"/>
  <c r="F2729" i="2"/>
  <c r="H2729" i="2" s="1"/>
  <c r="I2729" i="2" s="1"/>
  <c r="J2729" i="2" s="1"/>
  <c r="K2729" i="2" s="1"/>
  <c r="F3475" i="2"/>
  <c r="H3475" i="2" s="1"/>
  <c r="I3475" i="2" s="1"/>
  <c r="J3475" i="2" s="1"/>
  <c r="K3475" i="2" s="1"/>
  <c r="F2844" i="2"/>
  <c r="H2844" i="2" s="1"/>
  <c r="I2844" i="2" s="1"/>
  <c r="J2844" i="2" s="1"/>
  <c r="K2844" i="2" s="1"/>
  <c r="F2831" i="2"/>
  <c r="H2831" i="2"/>
  <c r="I2831" i="2" s="1"/>
  <c r="J2831" i="2" s="1"/>
  <c r="K2831" i="2" s="1"/>
  <c r="F3755" i="2"/>
  <c r="H3755" i="2" s="1"/>
  <c r="I3755" i="2" s="1"/>
  <c r="J3755" i="2" s="1"/>
  <c r="K3755" i="2" s="1"/>
  <c r="F3634" i="2"/>
  <c r="H3634" i="2" s="1"/>
  <c r="I3634" i="2" s="1"/>
  <c r="J3634" i="2" s="1"/>
  <c r="K3634" i="2" s="1"/>
  <c r="F4019" i="2"/>
  <c r="H4019" i="2" s="1"/>
  <c r="I4019" i="2" s="1"/>
  <c r="J4019" i="2" s="1"/>
  <c r="K4019" i="2" s="1"/>
  <c r="F3413" i="2"/>
  <c r="H3413" i="2" s="1"/>
  <c r="I3413" i="2"/>
  <c r="J3413" i="2" s="1"/>
  <c r="K3413" i="2" s="1"/>
  <c r="F3271" i="2"/>
  <c r="H3271" i="2"/>
  <c r="I3271" i="2" s="1"/>
  <c r="J3271" i="2" s="1"/>
  <c r="K3271" i="2" s="1"/>
  <c r="F3888" i="2"/>
  <c r="H3888" i="2" s="1"/>
  <c r="I3888" i="2" s="1"/>
  <c r="J3888" i="2" s="1"/>
  <c r="K3888" i="2" s="1"/>
  <c r="F3294" i="2"/>
  <c r="H3294" i="2" s="1"/>
  <c r="I3294" i="2" s="1"/>
  <c r="J3294" i="2" s="1"/>
  <c r="K3294" i="2" s="1"/>
  <c r="F3250" i="2"/>
  <c r="H3250" i="2" s="1"/>
  <c r="I3250" i="2" s="1"/>
  <c r="J3250" i="2" s="1"/>
  <c r="K3250" i="2" s="1"/>
  <c r="F3728" i="2"/>
  <c r="H3728" i="2" s="1"/>
  <c r="I3728" i="2" s="1"/>
  <c r="J3728" i="2" s="1"/>
  <c r="K3728" i="2" s="1"/>
  <c r="F3144" i="2"/>
  <c r="H3144" i="2" s="1"/>
  <c r="I3144" i="2" s="1"/>
  <c r="J3144" i="2" s="1"/>
  <c r="K3144" i="2" s="1"/>
  <c r="F3921" i="2"/>
  <c r="H3921" i="2" s="1"/>
  <c r="I3921" i="2" s="1"/>
  <c r="J3921" i="2" s="1"/>
  <c r="K3921" i="2" s="1"/>
  <c r="F3465" i="2"/>
  <c r="H3465" i="2" s="1"/>
  <c r="I3465" i="2" s="1"/>
  <c r="J3465" i="2" s="1"/>
  <c r="K3465" i="2" s="1"/>
  <c r="F3808" i="2"/>
  <c r="H3808" i="2" s="1"/>
  <c r="I3808" i="2" s="1"/>
  <c r="J3808" i="2" s="1"/>
  <c r="K3808" i="2" s="1"/>
  <c r="F3512" i="2"/>
  <c r="H3512" i="2" s="1"/>
  <c r="I3512" i="2"/>
  <c r="J3512" i="2" s="1"/>
  <c r="K3512" i="2" s="1"/>
  <c r="F2982" i="2"/>
  <c r="H2982" i="2"/>
  <c r="I2982" i="2" s="1"/>
  <c r="J2982" i="2" s="1"/>
  <c r="K2982" i="2" s="1"/>
  <c r="F3756" i="2"/>
  <c r="H3756" i="2"/>
  <c r="I3756" i="2" s="1"/>
  <c r="J3756" i="2" s="1"/>
  <c r="K3756" i="2" s="1"/>
  <c r="F3734" i="2"/>
  <c r="H3734" i="2" s="1"/>
  <c r="I3734" i="2" s="1"/>
  <c r="J3734" i="2" s="1"/>
  <c r="K3734" i="2" s="1"/>
  <c r="F3949" i="2"/>
  <c r="H3949" i="2" s="1"/>
  <c r="I3949" i="2" s="1"/>
  <c r="J3949" i="2" s="1"/>
  <c r="K3949" i="2" s="1"/>
  <c r="F3953" i="2"/>
  <c r="H3953" i="2" s="1"/>
  <c r="I3953" i="2" s="1"/>
  <c r="J3953" i="2" s="1"/>
  <c r="K3953" i="2" s="1"/>
  <c r="F3374" i="2"/>
  <c r="H3374" i="2" s="1"/>
  <c r="I3374" i="2"/>
  <c r="J3374" i="2" s="1"/>
  <c r="K3374" i="2" s="1"/>
  <c r="F3908" i="2"/>
  <c r="H3908" i="2"/>
  <c r="I3908" i="2" s="1"/>
  <c r="J3908" i="2" s="1"/>
  <c r="K3908" i="2" s="1"/>
  <c r="F3622" i="2"/>
  <c r="H3622" i="2" s="1"/>
  <c r="I3622" i="2" s="1"/>
  <c r="J3622" i="2" s="1"/>
  <c r="K3622" i="2" s="1"/>
  <c r="F4097" i="2"/>
  <c r="H4097" i="2" s="1"/>
  <c r="I4097" i="2" s="1"/>
  <c r="J4097" i="2" s="1"/>
  <c r="K4097" i="2" s="1"/>
  <c r="F3023" i="2"/>
  <c r="H3023" i="2" s="1"/>
  <c r="I3023" i="2"/>
  <c r="J3023" i="2" s="1"/>
  <c r="K3023" i="2" s="1"/>
  <c r="F3484" i="2"/>
  <c r="H3484" i="2"/>
  <c r="I3484" i="2" s="1"/>
  <c r="J3484" i="2" s="1"/>
  <c r="K3484" i="2" s="1"/>
  <c r="F3453" i="2"/>
  <c r="H3453" i="2" s="1"/>
  <c r="I3453" i="2" s="1"/>
  <c r="J3453" i="2" s="1"/>
  <c r="K3453" i="2" s="1"/>
  <c r="F3251" i="2"/>
  <c r="H3251" i="2"/>
  <c r="I3251" i="2" s="1"/>
  <c r="J3251" i="2" s="1"/>
  <c r="K3251" i="2" s="1"/>
  <c r="F4015" i="2"/>
  <c r="H4015" i="2" s="1"/>
  <c r="I4015" i="2" s="1"/>
  <c r="J4015" i="2" s="1"/>
  <c r="K4015" i="2" s="1"/>
  <c r="F3970" i="2"/>
  <c r="H3970" i="2" s="1"/>
  <c r="I3970" i="2" s="1"/>
  <c r="J3970" i="2" s="1"/>
  <c r="K3970" i="2" s="1"/>
  <c r="F3941" i="2"/>
  <c r="H3941" i="2" s="1"/>
  <c r="I3941" i="2" s="1"/>
  <c r="J3941" i="2" s="1"/>
  <c r="K3941" i="2" s="1"/>
  <c r="F3296" i="2"/>
  <c r="H3296" i="2" s="1"/>
  <c r="I3296" i="2" s="1"/>
  <c r="J3296" i="2" s="1"/>
  <c r="K3296" i="2" s="1"/>
  <c r="F3787" i="2"/>
  <c r="H3787" i="2"/>
  <c r="I3787" i="2" s="1"/>
  <c r="J3787" i="2" s="1"/>
  <c r="K3787" i="2" s="1"/>
  <c r="F4085" i="2"/>
  <c r="H4085" i="2"/>
  <c r="I4085" i="2" s="1"/>
  <c r="J4085" i="2" s="1"/>
  <c r="K4085" i="2" s="1"/>
  <c r="F3501" i="2"/>
  <c r="H3501" i="2" s="1"/>
  <c r="I3501" i="2" s="1"/>
  <c r="J3501" i="2" s="1"/>
  <c r="K3501" i="2" s="1"/>
  <c r="F3248" i="2"/>
  <c r="H3248" i="2" s="1"/>
  <c r="I3248" i="2" s="1"/>
  <c r="J3248" i="2" s="1"/>
  <c r="K3248" i="2" s="1"/>
  <c r="F3300" i="2"/>
  <c r="H3300" i="2" s="1"/>
  <c r="I3300" i="2"/>
  <c r="J3300" i="2" s="1"/>
  <c r="K3300" i="2" s="1"/>
  <c r="F3370" i="2"/>
  <c r="H3370" i="2"/>
  <c r="I3370" i="2" s="1"/>
  <c r="J3370" i="2" s="1"/>
  <c r="K3370" i="2" s="1"/>
  <c r="F4022" i="2"/>
  <c r="H4022" i="2" s="1"/>
  <c r="I4022" i="2" s="1"/>
  <c r="J4022" i="2" s="1"/>
  <c r="K4022" i="2" s="1"/>
  <c r="F2924" i="2"/>
  <c r="H2924" i="2" s="1"/>
  <c r="I2924" i="2" s="1"/>
  <c r="J2924" i="2" s="1"/>
  <c r="K2924" i="2" s="1"/>
  <c r="F2853" i="2"/>
  <c r="H2853" i="2" s="1"/>
  <c r="I2853" i="2"/>
  <c r="J2853" i="2" s="1"/>
  <c r="K2853" i="2" s="1"/>
  <c r="F3074" i="2"/>
  <c r="H3074" i="2" s="1"/>
  <c r="I3074" i="2"/>
  <c r="J3074" i="2" s="1"/>
  <c r="K3074" i="2" s="1"/>
  <c r="F2754" i="2"/>
  <c r="H2754" i="2"/>
  <c r="I2754" i="2" s="1"/>
  <c r="J2754" i="2" s="1"/>
  <c r="K2754" i="2" s="1"/>
  <c r="F2095" i="2"/>
  <c r="H2095" i="2" s="1"/>
  <c r="I2095" i="2" s="1"/>
  <c r="J2095" i="2" s="1"/>
  <c r="K2095" i="2" s="1"/>
  <c r="F2022" i="2"/>
  <c r="H2022" i="2" s="1"/>
  <c r="I2022" i="2" s="1"/>
  <c r="J2022" i="2" s="1"/>
  <c r="K2022" i="2" s="1"/>
  <c r="F3166" i="2"/>
  <c r="H3166" i="2" s="1"/>
  <c r="I3166" i="2" s="1"/>
  <c r="J3166" i="2" s="1"/>
  <c r="K3166" i="2" s="1"/>
  <c r="F3102" i="2"/>
  <c r="H3102" i="2" s="1"/>
  <c r="I3102" i="2" s="1"/>
  <c r="J3102" i="2" s="1"/>
  <c r="K3102" i="2" s="1"/>
  <c r="F2215" i="2"/>
  <c r="H2215" i="2"/>
  <c r="I2215" i="2" s="1"/>
  <c r="J2215" i="2" s="1"/>
  <c r="K2215" i="2" s="1"/>
  <c r="F2679" i="2"/>
  <c r="H2679" i="2" s="1"/>
  <c r="I2679" i="2" s="1"/>
  <c r="J2679" i="2" s="1"/>
  <c r="K2679" i="2" s="1"/>
  <c r="F3281" i="2"/>
  <c r="H3281" i="2" s="1"/>
  <c r="I3281" i="2" s="1"/>
  <c r="J3281" i="2" s="1"/>
  <c r="K3281" i="2" s="1"/>
  <c r="F1932" i="2"/>
  <c r="H1932" i="2" s="1"/>
  <c r="I1932" i="2" s="1"/>
  <c r="J1932" i="2" s="1"/>
  <c r="K1932" i="2" s="1"/>
  <c r="F2375" i="2"/>
  <c r="H2375" i="2" s="1"/>
  <c r="I2375" i="2" s="1"/>
  <c r="J2375" i="2" s="1"/>
  <c r="K2375" i="2" s="1"/>
  <c r="F2031" i="2"/>
  <c r="H2031" i="2" s="1"/>
  <c r="I2031" i="2" s="1"/>
  <c r="J2031" i="2" s="1"/>
  <c r="K2031" i="2" s="1"/>
  <c r="F3088" i="2"/>
  <c r="H3088" i="2" s="1"/>
  <c r="I3088" i="2" s="1"/>
  <c r="J3088" i="2" s="1"/>
  <c r="K3088" i="2" s="1"/>
  <c r="F2004" i="2"/>
  <c r="H2004" i="2" s="1"/>
  <c r="I2004" i="2" s="1"/>
  <c r="J2004" i="2" s="1"/>
  <c r="K2004" i="2" s="1"/>
  <c r="F1940" i="2"/>
  <c r="H1940" i="2" s="1"/>
  <c r="I1940" i="2" s="1"/>
  <c r="J1940" i="2" s="1"/>
  <c r="K1940" i="2" s="1"/>
  <c r="F1681" i="2"/>
  <c r="H1681" i="2" s="1"/>
  <c r="I1681" i="2" s="1"/>
  <c r="J1681" i="2" s="1"/>
  <c r="K1681" i="2" s="1"/>
  <c r="F2440" i="2"/>
  <c r="H2440" i="2" s="1"/>
  <c r="I2440" i="2" s="1"/>
  <c r="J2440" i="2" s="1"/>
  <c r="K2440" i="2" s="1"/>
  <c r="F2759" i="2"/>
  <c r="H2759" i="2"/>
  <c r="I2759" i="2" s="1"/>
  <c r="J2759" i="2" s="1"/>
  <c r="K2759" i="2" s="1"/>
  <c r="F1705" i="2"/>
  <c r="H1705" i="2" s="1"/>
  <c r="I1705" i="2" s="1"/>
  <c r="J1705" i="2" s="1"/>
  <c r="K1705" i="2" s="1"/>
  <c r="F2695" i="2"/>
  <c r="H2695" i="2" s="1"/>
  <c r="I2695" i="2"/>
  <c r="J2695" i="2" s="1"/>
  <c r="K2695" i="2" s="1"/>
  <c r="F2636" i="2"/>
  <c r="H2636" i="2" s="1"/>
  <c r="I2636" i="2" s="1"/>
  <c r="J2636" i="2" s="1"/>
  <c r="K2636" i="2" s="1"/>
  <c r="F2425" i="2"/>
  <c r="H2425" i="2" s="1"/>
  <c r="I2425" i="2" s="1"/>
  <c r="J2425" i="2" s="1"/>
  <c r="K2425" i="2" s="1"/>
  <c r="F1777" i="2"/>
  <c r="H1777" i="2"/>
  <c r="I1777" i="2" s="1"/>
  <c r="J1777" i="2" s="1"/>
  <c r="K1777" i="2" s="1"/>
  <c r="F2793" i="2"/>
  <c r="H2793" i="2" s="1"/>
  <c r="I2793" i="2" s="1"/>
  <c r="J2793" i="2" s="1"/>
  <c r="K2793" i="2" s="1"/>
  <c r="F2657" i="2"/>
  <c r="H2657" i="2" s="1"/>
  <c r="I2657" i="2" s="1"/>
  <c r="J2657" i="2" s="1"/>
  <c r="K2657" i="2" s="1"/>
  <c r="F2277" i="2"/>
  <c r="H2277" i="2" s="1"/>
  <c r="I2277" i="2" s="1"/>
  <c r="J2277" i="2" s="1"/>
  <c r="K2277" i="2" s="1"/>
  <c r="F1945" i="2"/>
  <c r="H1945" i="2"/>
  <c r="I1945" i="2" s="1"/>
  <c r="J1945" i="2" s="1"/>
  <c r="K1945" i="2" s="1"/>
  <c r="F1734" i="2"/>
  <c r="H1734" i="2"/>
  <c r="I1734" i="2" s="1"/>
  <c r="J1734" i="2" s="1"/>
  <c r="K1734" i="2" s="1"/>
  <c r="F1954" i="2"/>
  <c r="H1954" i="2"/>
  <c r="I1954" i="2" s="1"/>
  <c r="J1954" i="2" s="1"/>
  <c r="K1954" i="2" s="1"/>
  <c r="F1670" i="2"/>
  <c r="H1670" i="2" s="1"/>
  <c r="I1670" i="2" s="1"/>
  <c r="J1670" i="2" s="1"/>
  <c r="K1670" i="2" s="1"/>
  <c r="F2689" i="2"/>
  <c r="H2689" i="2" s="1"/>
  <c r="I2689" i="2" s="1"/>
  <c r="J2689" i="2" s="1"/>
  <c r="K2689" i="2" s="1"/>
  <c r="F2502" i="2"/>
  <c r="H2502" i="2" s="1"/>
  <c r="I2502" i="2" s="1"/>
  <c r="J2502" i="2" s="1"/>
  <c r="K2502" i="2" s="1"/>
  <c r="F1631" i="2"/>
  <c r="H1631" i="2" s="1"/>
  <c r="I1631" i="2" s="1"/>
  <c r="J1631" i="2" s="1"/>
  <c r="K1631" i="2" s="1"/>
  <c r="F2438" i="2"/>
  <c r="H2438" i="2" s="1"/>
  <c r="I2438" i="2" s="1"/>
  <c r="J2438" i="2" s="1"/>
  <c r="K2438" i="2" s="1"/>
  <c r="F2942" i="2"/>
  <c r="H2942" i="2"/>
  <c r="I2942" i="2" s="1"/>
  <c r="J2942" i="2" s="1"/>
  <c r="K2942" i="2" s="1"/>
  <c r="F2134" i="2"/>
  <c r="H2134" i="2" s="1"/>
  <c r="I2134" i="2" s="1"/>
  <c r="J2134" i="2" s="1"/>
  <c r="K2134" i="2" s="1"/>
  <c r="F2880" i="2"/>
  <c r="H2880" i="2" s="1"/>
  <c r="I2880" i="2" s="1"/>
  <c r="J2880" i="2" s="1"/>
  <c r="K2880" i="2" s="1"/>
  <c r="F1780" i="2"/>
  <c r="H1780" i="2" s="1"/>
  <c r="I1780" i="2" s="1"/>
  <c r="J1780" i="2" s="1"/>
  <c r="K1780" i="2" s="1"/>
  <c r="F1960" i="2"/>
  <c r="H1960" i="2" s="1"/>
  <c r="I1960" i="2" s="1"/>
  <c r="J1960" i="2" s="1"/>
  <c r="K1960" i="2" s="1"/>
  <c r="F2479" i="2"/>
  <c r="H2479" i="2" s="1"/>
  <c r="I2479" i="2" s="1"/>
  <c r="J2479" i="2" s="1"/>
  <c r="K2479" i="2" s="1"/>
  <c r="F1620" i="2"/>
  <c r="H1620" i="2"/>
  <c r="I1620" i="2" s="1"/>
  <c r="J1620" i="2" s="1"/>
  <c r="K1620" i="2" s="1"/>
  <c r="F2123" i="2"/>
  <c r="H2123" i="2" s="1"/>
  <c r="I2123" i="2" s="1"/>
  <c r="J2123" i="2" s="1"/>
  <c r="K2123" i="2" s="1"/>
  <c r="F1852" i="2"/>
  <c r="H1852" i="2" s="1"/>
  <c r="I1852" i="2" s="1"/>
  <c r="J1852" i="2" s="1"/>
  <c r="K1852" i="2" s="1"/>
  <c r="F3168" i="2"/>
  <c r="H3168" i="2" s="1"/>
  <c r="I3168" i="2" s="1"/>
  <c r="J3168" i="2" s="1"/>
  <c r="K3168" i="2" s="1"/>
  <c r="F2651" i="2"/>
  <c r="H2651" i="2"/>
  <c r="I2651" i="2" s="1"/>
  <c r="J2651" i="2" s="1"/>
  <c r="K2651" i="2" s="1"/>
  <c r="F2575" i="2"/>
  <c r="H2575" i="2"/>
  <c r="I2575" i="2" s="1"/>
  <c r="J2575" i="2" s="1"/>
  <c r="K2575" i="2" s="1"/>
  <c r="F3184" i="2"/>
  <c r="H3184" i="2" s="1"/>
  <c r="I3184" i="2" s="1"/>
  <c r="J3184" i="2" s="1"/>
  <c r="K3184" i="2" s="1"/>
  <c r="F1972" i="2"/>
  <c r="H1972" i="2" s="1"/>
  <c r="I1972" i="2" s="1"/>
  <c r="J1972" i="2" s="1"/>
  <c r="K1972" i="2" s="1"/>
  <c r="F2292" i="2"/>
  <c r="H2292" i="2" s="1"/>
  <c r="I2292" i="2" s="1"/>
  <c r="J2292" i="2" s="1"/>
  <c r="K2292" i="2" s="1"/>
  <c r="F2472" i="2"/>
  <c r="H2472" i="2" s="1"/>
  <c r="I2472" i="2" s="1"/>
  <c r="J2472" i="2" s="1"/>
  <c r="K2472" i="2" s="1"/>
  <c r="F2140" i="2"/>
  <c r="H2140" i="2"/>
  <c r="I2140" i="2" s="1"/>
  <c r="J2140" i="2" s="1"/>
  <c r="K2140" i="2" s="1"/>
  <c r="F2436" i="2"/>
  <c r="H2436" i="2" s="1"/>
  <c r="I2436" i="2" s="1"/>
  <c r="J2436" i="2" s="1"/>
  <c r="K2436" i="2" s="1"/>
  <c r="F2372" i="2"/>
  <c r="H2372" i="2" s="1"/>
  <c r="I2372" i="2" s="1"/>
  <c r="J2372" i="2" s="1"/>
  <c r="K2372" i="2" s="1"/>
  <c r="F1845" i="2"/>
  <c r="H1845" i="2" s="1"/>
  <c r="I1845" i="2" s="1"/>
  <c r="J1845" i="2" s="1"/>
  <c r="K1845" i="2" s="1"/>
  <c r="F2604" i="2"/>
  <c r="H2604" i="2"/>
  <c r="I2604" i="2" s="1"/>
  <c r="J2604" i="2" s="1"/>
  <c r="K2604" i="2" s="1"/>
  <c r="F1809" i="2"/>
  <c r="H1809" i="2" s="1"/>
  <c r="I1809" i="2" s="1"/>
  <c r="J1809" i="2" s="1"/>
  <c r="K1809" i="2" s="1"/>
  <c r="F2312" i="2"/>
  <c r="H2312" i="2" s="1"/>
  <c r="I2312" i="2" s="1"/>
  <c r="J2312" i="2" s="1"/>
  <c r="K2312" i="2" s="1"/>
  <c r="F3162" i="2"/>
  <c r="H3162" i="2" s="1"/>
  <c r="I3162" i="2" s="1"/>
  <c r="J3162" i="2" s="1"/>
  <c r="K3162" i="2" s="1"/>
  <c r="F2532" i="2"/>
  <c r="H2532" i="2"/>
  <c r="I2532" i="2" s="1"/>
  <c r="J2532" i="2" s="1"/>
  <c r="K2532" i="2" s="1"/>
  <c r="F1749" i="2"/>
  <c r="H1749" i="2" s="1"/>
  <c r="I1749" i="2" s="1"/>
  <c r="J1749" i="2" s="1"/>
  <c r="K1749" i="2" s="1"/>
  <c r="F1673" i="2"/>
  <c r="H1673" i="2" s="1"/>
  <c r="I1673" i="2" s="1"/>
  <c r="J1673" i="2" s="1"/>
  <c r="K1673" i="2" s="1"/>
  <c r="F2839" i="2"/>
  <c r="H2839" i="2" s="1"/>
  <c r="I2839" i="2" s="1"/>
  <c r="J2839" i="2" s="1"/>
  <c r="K2839" i="2" s="1"/>
  <c r="F2161" i="2"/>
  <c r="H2161" i="2"/>
  <c r="I2161" i="2" s="1"/>
  <c r="J2161" i="2" s="1"/>
  <c r="K2161" i="2" s="1"/>
  <c r="F2213" i="2"/>
  <c r="H2213" i="2" s="1"/>
  <c r="I2213" i="2" s="1"/>
  <c r="J2213" i="2" s="1"/>
  <c r="K2213" i="2" s="1"/>
  <c r="F2393" i="2"/>
  <c r="H2393" i="2" s="1"/>
  <c r="I2393" i="2" s="1"/>
  <c r="J2393" i="2" s="1"/>
  <c r="K2393" i="2" s="1"/>
  <c r="F3175" i="2"/>
  <c r="H3175" i="2" s="1"/>
  <c r="I3175" i="2" s="1"/>
  <c r="J3175" i="2" s="1"/>
  <c r="K3175" i="2" s="1"/>
  <c r="F1606" i="2"/>
  <c r="H1606" i="2"/>
  <c r="I1606" i="2" s="1"/>
  <c r="J1606" i="2" s="1"/>
  <c r="K1606" i="2" s="1"/>
  <c r="F2881" i="2"/>
  <c r="H2881" i="2" s="1"/>
  <c r="I2881" i="2" s="1"/>
  <c r="J2881" i="2" s="1"/>
  <c r="K2881" i="2" s="1"/>
  <c r="F2561" i="2"/>
  <c r="H2561" i="2"/>
  <c r="I2561" i="2" s="1"/>
  <c r="J2561" i="2" s="1"/>
  <c r="K2561" i="2" s="1"/>
  <c r="F2034" i="2"/>
  <c r="H2034" i="2"/>
  <c r="I2034" i="2" s="1"/>
  <c r="J2034" i="2" s="1"/>
  <c r="K2034" i="2" s="1"/>
  <c r="F2804" i="2"/>
  <c r="H2804" i="2" s="1"/>
  <c r="I2804" i="2" s="1"/>
  <c r="J2804" i="2" s="1"/>
  <c r="K2804" i="2" s="1"/>
  <c r="F3729" i="2"/>
  <c r="H3729" i="2" s="1"/>
  <c r="I3729" i="2" s="1"/>
  <c r="J3729" i="2" s="1"/>
  <c r="K3729" i="2" s="1"/>
  <c r="F3199" i="2"/>
  <c r="H3199" i="2"/>
  <c r="I3199" i="2" s="1"/>
  <c r="J3199" i="2" s="1"/>
  <c r="K3199" i="2" s="1"/>
  <c r="F3942" i="2"/>
  <c r="H3942" i="2" s="1"/>
  <c r="I3942" i="2" s="1"/>
  <c r="J3942" i="2" s="1"/>
  <c r="K3942" i="2" s="1"/>
  <c r="F3193" i="2"/>
  <c r="H3193" i="2" s="1"/>
  <c r="I3193" i="2" s="1"/>
  <c r="J3193" i="2" s="1"/>
  <c r="K3193" i="2" s="1"/>
  <c r="F3885" i="2"/>
  <c r="H3885" i="2" s="1"/>
  <c r="I3885" i="2" s="1"/>
  <c r="J3885" i="2" s="1"/>
  <c r="K3885" i="2" s="1"/>
  <c r="F3000" i="2"/>
  <c r="H3000" i="2" s="1"/>
  <c r="I3000" i="2" s="1"/>
  <c r="J3000" i="2" s="1"/>
  <c r="K3000" i="2" s="1"/>
  <c r="F3468" i="2"/>
  <c r="H3468" i="2" s="1"/>
  <c r="I3468" i="2" s="1"/>
  <c r="J3468" i="2" s="1"/>
  <c r="K3468" i="2" s="1"/>
  <c r="F2696" i="2"/>
  <c r="H2696" i="2" s="1"/>
  <c r="I2696" i="2" s="1"/>
  <c r="J2696" i="2" s="1"/>
  <c r="K2696" i="2" s="1"/>
  <c r="F3975" i="2"/>
  <c r="H3975" i="2" s="1"/>
  <c r="I3975" i="2" s="1"/>
  <c r="J3975" i="2" s="1"/>
  <c r="K3975" i="2" s="1"/>
  <c r="F3801" i="2"/>
  <c r="H3801" i="2"/>
  <c r="I3801" i="2" s="1"/>
  <c r="J3801" i="2" s="1"/>
  <c r="K3801" i="2" s="1"/>
  <c r="F3911" i="2"/>
  <c r="H3911" i="2" s="1"/>
  <c r="I3911" i="2" s="1"/>
  <c r="J3911" i="2" s="1"/>
  <c r="K3911" i="2" s="1"/>
  <c r="F3654" i="2"/>
  <c r="H3654" i="2"/>
  <c r="I3654" i="2" s="1"/>
  <c r="J3654" i="2" s="1"/>
  <c r="K3654" i="2" s="1"/>
  <c r="F3042" i="2"/>
  <c r="H3042" i="2" s="1"/>
  <c r="I3042" i="2" s="1"/>
  <c r="J3042" i="2" s="1"/>
  <c r="K3042" i="2" s="1"/>
  <c r="F3138" i="2"/>
  <c r="H3138" i="2"/>
  <c r="I3138" i="2" s="1"/>
  <c r="J3138" i="2" s="1"/>
  <c r="K3138" i="2" s="1"/>
  <c r="F3280" i="2"/>
  <c r="H3280" i="2" s="1"/>
  <c r="I3280" i="2" s="1"/>
  <c r="J3280" i="2" s="1"/>
  <c r="K3280" i="2" s="1"/>
  <c r="F3244" i="2"/>
  <c r="H3244" i="2"/>
  <c r="I3244" i="2" s="1"/>
  <c r="J3244" i="2" s="1"/>
  <c r="K3244" i="2" s="1"/>
  <c r="F3986" i="2"/>
  <c r="H3986" i="2" s="1"/>
  <c r="I3986" i="2" s="1"/>
  <c r="J3986" i="2" s="1"/>
  <c r="K3986" i="2" s="1"/>
  <c r="F3237" i="2"/>
  <c r="H3237" i="2" s="1"/>
  <c r="I3237" i="2" s="1"/>
  <c r="J3237" i="2" s="1"/>
  <c r="K3237" i="2" s="1"/>
  <c r="F3148" i="2"/>
  <c r="H3148" i="2" s="1"/>
  <c r="I3148" i="2" s="1"/>
  <c r="J3148" i="2" s="1"/>
  <c r="K3148" i="2" s="1"/>
  <c r="F3881" i="2"/>
  <c r="H3881" i="2" s="1"/>
  <c r="I3881" i="2" s="1"/>
  <c r="J3881" i="2" s="1"/>
  <c r="K3881" i="2" s="1"/>
  <c r="F3431" i="2"/>
  <c r="H3431" i="2" s="1"/>
  <c r="I3431" i="2" s="1"/>
  <c r="J3431" i="2" s="1"/>
  <c r="K3431" i="2" s="1"/>
  <c r="F3580" i="2"/>
  <c r="H3580" i="2"/>
  <c r="I3580" i="2" s="1"/>
  <c r="J3580" i="2" s="1"/>
  <c r="K3580" i="2" s="1"/>
  <c r="F3480" i="2"/>
  <c r="H3480" i="2"/>
  <c r="I3480" i="2" s="1"/>
  <c r="J3480" i="2" s="1"/>
  <c r="K3480" i="2" s="1"/>
  <c r="F3680" i="2"/>
  <c r="H3680" i="2" s="1"/>
  <c r="I3680" i="2" s="1"/>
  <c r="J3680" i="2" s="1"/>
  <c r="K3680" i="2" s="1"/>
  <c r="F3375" i="2"/>
  <c r="H3375" i="2" s="1"/>
  <c r="I3375" i="2" s="1"/>
  <c r="J3375" i="2" s="1"/>
  <c r="K3375" i="2" s="1"/>
  <c r="F3907" i="2"/>
  <c r="H3907" i="2" s="1"/>
  <c r="I3907" i="2" s="1"/>
  <c r="J3907" i="2" s="1"/>
  <c r="K3907" i="2" s="1"/>
  <c r="F3860" i="2"/>
  <c r="H3860" i="2" s="1"/>
  <c r="I3860" i="2" s="1"/>
  <c r="J3860" i="2" s="1"/>
  <c r="K3860" i="2" s="1"/>
  <c r="F3304" i="2"/>
  <c r="H3304" i="2" s="1"/>
  <c r="I3304" i="2" s="1"/>
  <c r="J3304" i="2" s="1"/>
  <c r="K3304" i="2" s="1"/>
  <c r="F3804" i="2"/>
  <c r="H3804" i="2" s="1"/>
  <c r="I3804" i="2" s="1"/>
  <c r="J3804" i="2" s="1"/>
  <c r="K3804" i="2" s="1"/>
  <c r="F4070" i="2"/>
  <c r="H4070" i="2" s="1"/>
  <c r="I4070" i="2" s="1"/>
  <c r="J4070" i="2" s="1"/>
  <c r="K4070" i="2" s="1"/>
  <c r="F3437" i="2"/>
  <c r="H3437" i="2" s="1"/>
  <c r="I3437" i="2" s="1"/>
  <c r="J3437" i="2" s="1"/>
  <c r="K3437" i="2" s="1"/>
  <c r="F3505" i="2"/>
  <c r="H3505" i="2"/>
  <c r="I3505" i="2" s="1"/>
  <c r="J3505" i="2" s="1"/>
  <c r="K3505" i="2" s="1"/>
  <c r="F3980" i="2"/>
  <c r="H3980" i="2" s="1"/>
  <c r="I3980" i="2" s="1"/>
  <c r="J3980" i="2" s="1"/>
  <c r="K3980" i="2" s="1"/>
  <c r="F3407" i="2"/>
  <c r="H3407" i="2" s="1"/>
  <c r="I3407" i="2" s="1"/>
  <c r="J3407" i="2" s="1"/>
  <c r="K3407" i="2" s="1"/>
  <c r="F2905" i="2"/>
  <c r="H2905" i="2" s="1"/>
  <c r="I2905" i="2" s="1"/>
  <c r="J2905" i="2" s="1"/>
  <c r="K2905" i="2" s="1"/>
  <c r="F3378" i="2"/>
  <c r="H3378" i="2"/>
  <c r="I3378" i="2" s="1"/>
  <c r="J3378" i="2" s="1"/>
  <c r="K3378" i="2" s="1"/>
  <c r="F3910" i="2"/>
  <c r="H3910" i="2" s="1"/>
  <c r="I3910" i="2" s="1"/>
  <c r="J3910" i="2" s="1"/>
  <c r="K3910" i="2" s="1"/>
  <c r="F3565" i="2"/>
  <c r="H3565" i="2" s="1"/>
  <c r="I3565" i="2" s="1"/>
  <c r="J3565" i="2" s="1"/>
  <c r="K3565" i="2" s="1"/>
  <c r="F3314" i="2"/>
  <c r="H3314" i="2" s="1"/>
  <c r="I3314" i="2" s="1"/>
  <c r="J3314" i="2" s="1"/>
  <c r="K3314" i="2" s="1"/>
  <c r="F3838" i="2"/>
  <c r="H3838" i="2"/>
  <c r="I3838" i="2" s="1"/>
  <c r="J3838" i="2" s="1"/>
  <c r="K3838" i="2" s="1"/>
  <c r="F2968" i="2"/>
  <c r="H2968" i="2" s="1"/>
  <c r="I2968" i="2" s="1"/>
  <c r="J2968" i="2" s="1"/>
  <c r="K2968" i="2" s="1"/>
  <c r="F2978" i="2"/>
  <c r="H2978" i="2" s="1"/>
  <c r="I2978" i="2" s="1"/>
  <c r="J2978" i="2" s="1"/>
  <c r="K2978" i="2" s="1"/>
  <c r="F4011" i="2"/>
  <c r="H4011" i="2" s="1"/>
  <c r="I4011" i="2" s="1"/>
  <c r="J4011" i="2" s="1"/>
  <c r="K4011" i="2" s="1"/>
  <c r="F3636" i="2"/>
  <c r="H3636" i="2" s="1"/>
  <c r="I3636" i="2" s="1"/>
  <c r="J3636" i="2" s="1"/>
  <c r="K3636" i="2" s="1"/>
  <c r="F3700" i="2"/>
  <c r="H3700" i="2" s="1"/>
  <c r="I3700" i="2" s="1"/>
  <c r="J3700" i="2" s="1"/>
  <c r="K3700" i="2" s="1"/>
  <c r="F3058" i="2"/>
  <c r="H3058" i="2"/>
  <c r="I3058" i="2" s="1"/>
  <c r="J3058" i="2" s="1"/>
  <c r="K3058" i="2" s="1"/>
  <c r="F3601" i="2"/>
  <c r="H3601" i="2"/>
  <c r="I3601" i="2" s="1"/>
  <c r="J3601" i="2" s="1"/>
  <c r="K3601" i="2" s="1"/>
  <c r="F3851" i="2"/>
  <c r="H3851" i="2" s="1"/>
  <c r="I3851" i="2" s="1"/>
  <c r="J3851" i="2" s="1"/>
  <c r="K3851" i="2" s="1"/>
  <c r="F3363" i="2"/>
  <c r="H3363" i="2" s="1"/>
  <c r="I3363" i="2" s="1"/>
  <c r="J3363" i="2" s="1"/>
  <c r="K3363" i="2" s="1"/>
  <c r="F2767" i="2"/>
  <c r="H2767" i="2"/>
  <c r="I2767" i="2" s="1"/>
  <c r="J2767" i="2" s="1"/>
  <c r="K2767" i="2" s="1"/>
  <c r="F4059" i="2"/>
  <c r="H4059" i="2" s="1"/>
  <c r="I4059" i="2" s="1"/>
  <c r="J4059" i="2" s="1"/>
  <c r="K4059" i="2" s="1"/>
  <c r="F2988" i="2"/>
  <c r="H2988" i="2" s="1"/>
  <c r="I2988" i="2" s="1"/>
  <c r="J2988" i="2" s="1"/>
  <c r="K2988" i="2" s="1"/>
  <c r="F2703" i="2"/>
  <c r="H2703" i="2" s="1"/>
  <c r="I2703" i="2" s="1"/>
  <c r="J2703" i="2" s="1"/>
  <c r="K2703" i="2" s="1"/>
  <c r="F3656" i="2"/>
  <c r="H3656" i="2"/>
  <c r="I3656" i="2" s="1"/>
  <c r="J3656" i="2" s="1"/>
  <c r="K3656" i="2" s="1"/>
  <c r="F3989" i="2"/>
  <c r="H3989" i="2"/>
  <c r="I3989" i="2" s="1"/>
  <c r="J3989" i="2" s="1"/>
  <c r="K3989" i="2" s="1"/>
  <c r="F3115" i="2"/>
  <c r="H3115" i="2" s="1"/>
  <c r="I3115" i="2" s="1"/>
  <c r="J3115" i="2" s="1"/>
  <c r="K3115" i="2" s="1"/>
  <c r="F3920" i="2"/>
  <c r="H3920" i="2" s="1"/>
  <c r="I3920" i="2" s="1"/>
  <c r="J3920" i="2" s="1"/>
  <c r="K3920" i="2" s="1"/>
  <c r="F3905" i="2"/>
  <c r="H3905" i="2" s="1"/>
  <c r="I3905" i="2" s="1"/>
  <c r="J3905" i="2" s="1"/>
  <c r="K3905" i="2" s="1"/>
  <c r="F3051" i="2"/>
  <c r="H3051" i="2" s="1"/>
  <c r="I3051" i="2" s="1"/>
  <c r="J3051" i="2" s="1"/>
  <c r="K3051" i="2" s="1"/>
  <c r="F2939" i="2"/>
  <c r="H2939" i="2" s="1"/>
  <c r="I2939" i="2" s="1"/>
  <c r="J2939" i="2" s="1"/>
  <c r="K2939" i="2" s="1"/>
  <c r="F2574" i="2"/>
  <c r="H2574" i="2" s="1"/>
  <c r="I2574" i="2" s="1"/>
  <c r="J2574" i="2" s="1"/>
  <c r="K2574" i="2" s="1"/>
  <c r="F3092" i="2"/>
  <c r="H3092" i="2"/>
  <c r="I3092" i="2" s="1"/>
  <c r="J3092" i="2" s="1"/>
  <c r="K3092" i="2" s="1"/>
  <c r="F2798" i="2"/>
  <c r="H2798" i="2"/>
  <c r="I2798" i="2" s="1"/>
  <c r="J2798" i="2" s="1"/>
  <c r="K2798" i="2" s="1"/>
  <c r="F3195" i="2"/>
  <c r="H3195" i="2" s="1"/>
  <c r="I3195" i="2" s="1"/>
  <c r="J3195" i="2" s="1"/>
  <c r="K3195" i="2" s="1"/>
  <c r="F1755" i="2"/>
  <c r="H1755" i="2" s="1"/>
  <c r="I1755" i="2" s="1"/>
  <c r="J1755" i="2" s="1"/>
  <c r="K1755" i="2" s="1"/>
  <c r="F1643" i="2"/>
  <c r="H1643" i="2" s="1"/>
  <c r="I1643" i="2" s="1"/>
  <c r="J1643" i="2" s="1"/>
  <c r="K1643" i="2" s="1"/>
  <c r="F3439" i="2"/>
  <c r="H3439" i="2" s="1"/>
  <c r="I3439" i="2" s="1"/>
  <c r="J3439" i="2" s="1"/>
  <c r="K3439" i="2" s="1"/>
  <c r="F2255" i="2"/>
  <c r="H2255" i="2" s="1"/>
  <c r="I2255" i="2" s="1"/>
  <c r="J2255" i="2" s="1"/>
  <c r="K2255" i="2" s="1"/>
  <c r="F3155" i="2"/>
  <c r="H3155" i="2" s="1"/>
  <c r="I3155" i="2" s="1"/>
  <c r="J3155" i="2" s="1"/>
  <c r="K3155" i="2" s="1"/>
  <c r="F3150" i="2"/>
  <c r="H3150" i="2"/>
  <c r="I3150" i="2" s="1"/>
  <c r="J3150" i="2" s="1"/>
  <c r="K3150" i="2" s="1"/>
  <c r="F2059" i="2"/>
  <c r="H2059" i="2"/>
  <c r="I2059" i="2" s="1"/>
  <c r="J2059" i="2" s="1"/>
  <c r="K2059" i="2" s="1"/>
  <c r="F1727" i="2"/>
  <c r="H1727" i="2" s="1"/>
  <c r="I1727" i="2" s="1"/>
  <c r="J1727" i="2" s="1"/>
  <c r="K1727" i="2" s="1"/>
  <c r="F2534" i="2"/>
  <c r="H2534" i="2" s="1"/>
  <c r="I2534" i="2" s="1"/>
  <c r="J2534" i="2" s="1"/>
  <c r="K2534" i="2" s="1"/>
  <c r="F3085" i="2"/>
  <c r="H3085" i="2" s="1"/>
  <c r="I3085" i="2" s="1"/>
  <c r="J3085" i="2" s="1"/>
  <c r="K3085" i="2" s="1"/>
  <c r="F1636" i="2"/>
  <c r="H1636" i="2" s="1"/>
  <c r="I1636" i="2" s="1"/>
  <c r="J1636" i="2" s="1"/>
  <c r="K1636" i="2" s="1"/>
  <c r="F1868" i="2"/>
  <c r="H1868" i="2"/>
  <c r="I1868" i="2" s="1"/>
  <c r="J1868" i="2" s="1"/>
  <c r="K1868" i="2" s="1"/>
  <c r="F1832" i="2"/>
  <c r="H1832" i="2" s="1"/>
  <c r="I1832" i="2" s="1"/>
  <c r="J1832" i="2" s="1"/>
  <c r="K1832" i="2" s="1"/>
  <c r="F2591" i="2"/>
  <c r="H2591" i="2"/>
  <c r="I2591" i="2" s="1"/>
  <c r="J2591" i="2" s="1"/>
  <c r="K2591" i="2" s="1"/>
  <c r="F1621" i="2"/>
  <c r="H1621" i="2"/>
  <c r="I1621" i="2" s="1"/>
  <c r="J1621" i="2" s="1"/>
  <c r="K1621" i="2" s="1"/>
  <c r="F2925" i="2"/>
  <c r="H2925" i="2"/>
  <c r="I2925" i="2" s="1"/>
  <c r="J2925" i="2" s="1"/>
  <c r="K2925" i="2" s="1"/>
  <c r="F1988" i="2"/>
  <c r="H1988" i="2" s="1"/>
  <c r="I1988" i="2" s="1"/>
  <c r="J1988" i="2" s="1"/>
  <c r="K1988" i="2" s="1"/>
  <c r="F2967" i="2"/>
  <c r="H2967" i="2" s="1"/>
  <c r="I2967" i="2" s="1"/>
  <c r="J2967" i="2" s="1"/>
  <c r="K2967" i="2" s="1"/>
  <c r="F2296" i="2"/>
  <c r="H2296" i="2" s="1"/>
  <c r="I2296" i="2" s="1"/>
  <c r="J2296" i="2" s="1"/>
  <c r="K2296" i="2" s="1"/>
  <c r="F2488" i="2"/>
  <c r="H2488" i="2" s="1"/>
  <c r="I2488" i="2" s="1"/>
  <c r="J2488" i="2" s="1"/>
  <c r="K2488" i="2" s="1"/>
  <c r="F2241" i="2"/>
  <c r="H2241" i="2" s="1"/>
  <c r="I2241" i="2" s="1"/>
  <c r="J2241" i="2" s="1"/>
  <c r="K2241" i="2" s="1"/>
  <c r="F1897" i="2"/>
  <c r="H1897" i="2"/>
  <c r="I1897" i="2" s="1"/>
  <c r="J1897" i="2" s="1"/>
  <c r="K1897" i="2" s="1"/>
  <c r="F1918" i="2"/>
  <c r="H1918" i="2"/>
  <c r="I1918" i="2" s="1"/>
  <c r="J1918" i="2" s="1"/>
  <c r="K1918" i="2" s="1"/>
  <c r="F2665" i="2"/>
  <c r="H2665" i="2" s="1"/>
  <c r="I2665" i="2" s="1"/>
  <c r="J2665" i="2" s="1"/>
  <c r="K2665" i="2" s="1"/>
  <c r="F2686" i="2"/>
  <c r="H2686" i="2" s="1"/>
  <c r="I2686" i="2" s="1"/>
  <c r="J2686" i="2" s="1"/>
  <c r="K2686" i="2" s="1"/>
  <c r="F2610" i="2"/>
  <c r="H2610" i="2" s="1"/>
  <c r="I2610" i="2" s="1"/>
  <c r="J2610" i="2" s="1"/>
  <c r="K2610" i="2" s="1"/>
  <c r="F3072" i="2"/>
  <c r="H3072" i="2" s="1"/>
  <c r="I3072" i="2" s="1"/>
  <c r="J3072" i="2" s="1"/>
  <c r="K3072" i="2" s="1"/>
  <c r="F2183" i="2"/>
  <c r="H2183" i="2" s="1"/>
  <c r="I2183" i="2" s="1"/>
  <c r="J2183" i="2" s="1"/>
  <c r="K2183" i="2" s="1"/>
  <c r="F1943" i="2"/>
  <c r="H1943" i="2" s="1"/>
  <c r="I1943" i="2" s="1"/>
  <c r="J1943" i="2" s="1"/>
  <c r="K1943" i="2" s="1"/>
  <c r="F2446" i="2"/>
  <c r="H2446" i="2" s="1"/>
  <c r="I2446" i="2" s="1"/>
  <c r="J2446" i="2" s="1"/>
  <c r="K2446" i="2" s="1"/>
  <c r="F2931" i="2"/>
  <c r="H2931" i="2"/>
  <c r="I2931" i="2"/>
  <c r="J2931" i="2" s="1"/>
  <c r="K2931" i="2" s="1"/>
  <c r="F2151" i="2"/>
  <c r="H2151" i="2"/>
  <c r="I2151" i="2" s="1"/>
  <c r="J2151" i="2" s="1"/>
  <c r="K2151" i="2" s="1"/>
  <c r="F1807" i="2"/>
  <c r="H1807" i="2" s="1"/>
  <c r="I1807" i="2" s="1"/>
  <c r="J1807" i="2" s="1"/>
  <c r="K1807" i="2" s="1"/>
  <c r="F2614" i="2"/>
  <c r="H2614" i="2" s="1"/>
  <c r="I2614" i="2" s="1"/>
  <c r="J2614" i="2" s="1"/>
  <c r="K2614" i="2" s="1"/>
  <c r="F2947" i="2"/>
  <c r="H2947" i="2" s="1"/>
  <c r="I2947" i="2" s="1"/>
  <c r="J2947" i="2" s="1"/>
  <c r="K2947" i="2" s="1"/>
  <c r="F2295" i="2"/>
  <c r="H2295" i="2" s="1"/>
  <c r="I2295" i="2" s="1"/>
  <c r="J2295" i="2" s="1"/>
  <c r="K2295" i="2" s="1"/>
  <c r="F1695" i="2"/>
  <c r="H1695" i="2" s="1"/>
  <c r="I1695" i="2" s="1"/>
  <c r="J1695" i="2" s="1"/>
  <c r="K1695" i="2" s="1"/>
  <c r="F2752" i="2"/>
  <c r="H2752" i="2"/>
  <c r="I2752" i="2" s="1"/>
  <c r="J2752" i="2" s="1"/>
  <c r="K2752" i="2" s="1"/>
  <c r="F1668" i="2"/>
  <c r="H1668" i="2"/>
  <c r="I1668" i="2"/>
  <c r="J1668" i="2" s="1"/>
  <c r="K1668" i="2" s="1"/>
  <c r="F2427" i="2"/>
  <c r="H2427" i="2" s="1"/>
  <c r="I2427" i="2" s="1"/>
  <c r="J2427" i="2" s="1"/>
  <c r="K2427" i="2" s="1"/>
  <c r="F2749" i="2"/>
  <c r="H2749" i="2" s="1"/>
  <c r="I2749" i="2" s="1"/>
  <c r="J2749" i="2" s="1"/>
  <c r="K2749" i="2" s="1"/>
  <c r="F2132" i="2"/>
  <c r="H2132" i="2" s="1"/>
  <c r="I2132" i="2" s="1"/>
  <c r="J2132" i="2" s="1"/>
  <c r="K2132" i="2" s="1"/>
  <c r="F2635" i="2"/>
  <c r="H2635" i="2" s="1"/>
  <c r="I2635" i="2" s="1"/>
  <c r="J2635" i="2" s="1"/>
  <c r="K2635" i="2" s="1"/>
  <c r="F2957" i="2"/>
  <c r="H2957" i="2"/>
  <c r="I2957" i="2" s="1"/>
  <c r="J2957" i="2" s="1"/>
  <c r="K2957" i="2" s="1"/>
  <c r="F1764" i="2"/>
  <c r="H1764" i="2" s="1"/>
  <c r="I1764" i="2" s="1"/>
  <c r="J1764" i="2" s="1"/>
  <c r="K1764" i="2" s="1"/>
  <c r="F1804" i="2"/>
  <c r="H1804" i="2"/>
  <c r="I1804" i="2" s="1"/>
  <c r="J1804" i="2" s="1"/>
  <c r="K1804" i="2" s="1"/>
  <c r="F3101" i="2"/>
  <c r="H3101" i="2"/>
  <c r="I3101" i="2" s="1"/>
  <c r="J3101" i="2" s="1"/>
  <c r="K3101" i="2" s="1"/>
  <c r="F2036" i="2"/>
  <c r="H2036" i="2"/>
  <c r="I2036" i="2" s="1"/>
  <c r="J2036" i="2" s="1"/>
  <c r="K2036" i="2" s="1"/>
  <c r="F2216" i="2"/>
  <c r="H2216" i="2" s="1"/>
  <c r="I2216" i="2" s="1"/>
  <c r="J2216" i="2" s="1"/>
  <c r="K2216" i="2" s="1"/>
  <c r="F1884" i="2"/>
  <c r="H1884" i="2"/>
  <c r="I1884" i="2" s="1"/>
  <c r="J1884" i="2" s="1"/>
  <c r="K1884" i="2" s="1"/>
  <c r="F3002" i="2"/>
  <c r="H3002" i="2" s="1"/>
  <c r="I3002" i="2" s="1"/>
  <c r="J3002" i="2" s="1"/>
  <c r="K3002" i="2" s="1"/>
  <c r="F2116" i="2"/>
  <c r="H2116" i="2" s="1"/>
  <c r="I2116" i="2" s="1"/>
  <c r="J2116" i="2" s="1"/>
  <c r="K2116" i="2" s="1"/>
  <c r="F2680" i="2"/>
  <c r="H2680" i="2" s="1"/>
  <c r="I2680" i="2" s="1"/>
  <c r="J2680" i="2" s="1"/>
  <c r="K2680" i="2" s="1"/>
  <c r="F2348" i="2"/>
  <c r="H2348" i="2"/>
  <c r="I2348" i="2" s="1"/>
  <c r="J2348" i="2" s="1"/>
  <c r="K2348" i="2" s="1"/>
  <c r="F2089" i="2"/>
  <c r="H2089" i="2"/>
  <c r="I2089" i="2"/>
  <c r="J2089" i="2" s="1"/>
  <c r="K2089" i="2" s="1"/>
  <c r="F3146" i="2"/>
  <c r="H3146" i="2" s="1"/>
  <c r="I3146" i="2" s="1"/>
  <c r="J3146" i="2" s="1"/>
  <c r="K3146" i="2" s="1"/>
  <c r="F2053" i="2"/>
  <c r="H2053" i="2" s="1"/>
  <c r="I2053" i="2" s="1"/>
  <c r="J2053" i="2" s="1"/>
  <c r="K2053" i="2" s="1"/>
  <c r="F2556" i="2"/>
  <c r="H2556" i="2" s="1"/>
  <c r="I2556" i="2" s="1"/>
  <c r="J2556" i="2" s="1"/>
  <c r="K2556" i="2" s="1"/>
  <c r="F4091" i="2"/>
  <c r="H4091" i="2" s="1"/>
  <c r="I4091" i="2" s="1"/>
  <c r="J4091" i="2" s="1"/>
  <c r="K4091" i="2" s="1"/>
  <c r="F4081" i="2"/>
  <c r="H4081" i="2" s="1"/>
  <c r="I4081" i="2" s="1"/>
  <c r="J4081" i="2" s="1"/>
  <c r="K4081" i="2" s="1"/>
  <c r="F3385" i="2"/>
  <c r="H3385" i="2" s="1"/>
  <c r="I3385" i="2" s="1"/>
  <c r="J3385" i="2" s="1"/>
  <c r="K3385" i="2" s="1"/>
  <c r="F3976" i="2"/>
  <c r="H3976" i="2"/>
  <c r="I3976" i="2" s="1"/>
  <c r="J3976" i="2" s="1"/>
  <c r="K3976" i="2" s="1"/>
  <c r="F3935" i="2"/>
  <c r="H3935" i="2"/>
  <c r="I3935" i="2"/>
  <c r="J3935" i="2" s="1"/>
  <c r="K3935" i="2" s="1"/>
  <c r="F3894" i="2"/>
  <c r="H3894" i="2" s="1"/>
  <c r="I3894" i="2" s="1"/>
  <c r="J3894" i="2" s="1"/>
  <c r="K3894" i="2" s="1"/>
  <c r="F3837" i="2"/>
  <c r="H3837" i="2" s="1"/>
  <c r="I3837" i="2" s="1"/>
  <c r="J3837" i="2" s="1"/>
  <c r="K3837" i="2" s="1"/>
  <c r="F4036" i="2"/>
  <c r="H4036" i="2"/>
  <c r="I4036" i="2" s="1"/>
  <c r="J4036" i="2" s="1"/>
  <c r="K4036" i="2" s="1"/>
  <c r="F4087" i="2"/>
  <c r="H4087" i="2" s="1"/>
  <c r="I4087" i="2" s="1"/>
  <c r="J4087" i="2" s="1"/>
  <c r="K4087" i="2" s="1"/>
  <c r="F3487" i="2"/>
  <c r="H3487" i="2" s="1"/>
  <c r="I3487" i="2" s="1"/>
  <c r="J3487" i="2" s="1"/>
  <c r="K3487" i="2" s="1"/>
  <c r="F4042" i="2"/>
  <c r="H4042" i="2" s="1"/>
  <c r="I4042" i="2" s="1"/>
  <c r="J4042" i="2" s="1"/>
  <c r="K4042" i="2" s="1"/>
  <c r="F3270" i="2"/>
  <c r="H3270" i="2"/>
  <c r="I3270" i="2" s="1"/>
  <c r="J3270" i="2" s="1"/>
  <c r="K3270" i="2" s="1"/>
  <c r="F3598" i="2"/>
  <c r="H3598" i="2"/>
  <c r="I3598" i="2"/>
  <c r="J3598" i="2" s="1"/>
  <c r="K3598" i="2" s="1"/>
  <c r="F4072" i="2"/>
  <c r="H4072" i="2" s="1"/>
  <c r="I4072" i="2" s="1"/>
  <c r="J4072" i="2" s="1"/>
  <c r="K4072" i="2" s="1"/>
  <c r="F3514" i="2"/>
  <c r="H3514" i="2" s="1"/>
  <c r="I3514" i="2" s="1"/>
  <c r="J3514" i="2" s="1"/>
  <c r="K3514" i="2" s="1"/>
  <c r="F3647" i="2"/>
  <c r="H3647" i="2" s="1"/>
  <c r="I3647" i="2" s="1"/>
  <c r="J3647" i="2" s="1"/>
  <c r="K3647" i="2" s="1"/>
  <c r="F3589" i="2"/>
  <c r="H3589" i="2" s="1"/>
  <c r="I3589" i="2"/>
  <c r="J3589" i="2" s="1"/>
  <c r="K3589" i="2" s="1"/>
  <c r="F2806" i="2"/>
  <c r="H2806" i="2"/>
  <c r="I2806" i="2" s="1"/>
  <c r="J2806" i="2" s="1"/>
  <c r="K2806" i="2" s="1"/>
  <c r="F3607" i="2"/>
  <c r="H3607" i="2" s="1"/>
  <c r="I3607" i="2" s="1"/>
  <c r="J3607" i="2" s="1"/>
  <c r="K3607" i="2" s="1"/>
  <c r="F3330" i="2"/>
  <c r="H3330" i="2"/>
  <c r="I3330" i="2" s="1"/>
  <c r="J3330" i="2" s="1"/>
  <c r="K3330" i="2" s="1"/>
  <c r="F3798" i="2"/>
  <c r="H3798" i="2"/>
  <c r="I3798" i="2"/>
  <c r="J3798" i="2" s="1"/>
  <c r="K3798" i="2" s="1"/>
  <c r="F2917" i="2"/>
  <c r="H2917" i="2"/>
  <c r="I2917" i="2" s="1"/>
  <c r="J2917" i="2" s="1"/>
  <c r="K2917" i="2" s="1"/>
  <c r="F3972" i="2"/>
  <c r="H3972" i="2" s="1"/>
  <c r="I3972" i="2"/>
  <c r="J3972" i="2" s="1"/>
  <c r="K3972" i="2" s="1"/>
  <c r="F3273" i="2"/>
  <c r="H3273" i="2"/>
  <c r="I3273" i="2" s="1"/>
  <c r="J3273" i="2" s="1"/>
  <c r="K3273" i="2" s="1"/>
  <c r="F3481" i="2"/>
  <c r="H3481" i="2" s="1"/>
  <c r="I3481" i="2" s="1"/>
  <c r="J3481" i="2" s="1"/>
  <c r="K3481" i="2" s="1"/>
  <c r="F3342" i="2"/>
  <c r="H3342" i="2" s="1"/>
  <c r="I3342" i="2" s="1"/>
  <c r="J3342" i="2" s="1"/>
  <c r="K3342" i="2" s="1"/>
  <c r="F2984" i="2"/>
  <c r="H2984" i="2" s="1"/>
  <c r="I2984" i="2" s="1"/>
  <c r="J2984" i="2" s="1"/>
  <c r="K2984" i="2" s="1"/>
  <c r="F3519" i="2"/>
  <c r="H3519" i="2"/>
  <c r="I3519" i="2" s="1"/>
  <c r="J3519" i="2" s="1"/>
  <c r="K3519" i="2" s="1"/>
  <c r="F3665" i="2"/>
  <c r="H3665" i="2" s="1"/>
  <c r="I3665" i="2" s="1"/>
  <c r="J3665" i="2" s="1"/>
  <c r="K3665" i="2" s="1"/>
  <c r="F3938" i="2"/>
  <c r="H3938" i="2" s="1"/>
  <c r="I3938" i="2" s="1"/>
  <c r="J3938" i="2" s="1"/>
  <c r="K3938" i="2" s="1"/>
  <c r="F3547" i="2"/>
  <c r="H3547" i="2" s="1"/>
  <c r="I3547" i="2" s="1"/>
  <c r="J3547" i="2" s="1"/>
  <c r="K3547" i="2" s="1"/>
  <c r="F2796" i="2"/>
  <c r="H2796" i="2" s="1"/>
  <c r="I2796" i="2" s="1"/>
  <c r="J2796" i="2" s="1"/>
  <c r="K2796" i="2" s="1"/>
  <c r="F3383" i="2"/>
  <c r="H3383" i="2" s="1"/>
  <c r="I3383" i="2" s="1"/>
  <c r="J3383" i="2" s="1"/>
  <c r="K3383" i="2" s="1"/>
  <c r="F4038" i="2"/>
  <c r="H4038" i="2" s="1"/>
  <c r="I4038" i="2" s="1"/>
  <c r="J4038" i="2" s="1"/>
  <c r="K4038" i="2" s="1"/>
  <c r="F2985" i="2"/>
  <c r="H2985" i="2" s="1"/>
  <c r="I2985" i="2" s="1"/>
  <c r="J2985" i="2" s="1"/>
  <c r="K2985" i="2" s="1"/>
  <c r="F3948" i="2"/>
  <c r="H3948" i="2"/>
  <c r="I3948" i="2" s="1"/>
  <c r="J3948" i="2" s="1"/>
  <c r="K3948" i="2" s="1"/>
  <c r="F3781" i="2"/>
  <c r="H3781" i="2"/>
  <c r="I3781" i="2" s="1"/>
  <c r="J3781" i="2" s="1"/>
  <c r="K3781" i="2" s="1"/>
  <c r="F3862" i="2"/>
  <c r="H3862" i="2"/>
  <c r="I3862" i="2" s="1"/>
  <c r="J3862" i="2" s="1"/>
  <c r="K3862" i="2" s="1"/>
  <c r="F3602" i="2"/>
  <c r="H3602" i="2" s="1"/>
  <c r="I3602" i="2"/>
  <c r="J3602" i="2" s="1"/>
  <c r="K3602" i="2" s="1"/>
  <c r="F3669" i="2"/>
  <c r="H3669" i="2"/>
  <c r="I3669" i="2" s="1"/>
  <c r="J3669" i="2" s="1"/>
  <c r="K3669" i="2" s="1"/>
  <c r="F2962" i="2"/>
  <c r="H2962" i="2" s="1"/>
  <c r="I2962" i="2" s="1"/>
  <c r="J2962" i="2" s="1"/>
  <c r="K2962" i="2" s="1"/>
  <c r="F2969" i="2"/>
  <c r="H2969" i="2"/>
  <c r="I2969" i="2" s="1"/>
  <c r="J2969" i="2" s="1"/>
  <c r="K2969" i="2" s="1"/>
  <c r="F3662" i="2"/>
  <c r="H3662" i="2" s="1"/>
  <c r="I3662" i="2" s="1"/>
  <c r="J3662" i="2" s="1"/>
  <c r="K3662" i="2" s="1"/>
  <c r="F3984" i="2"/>
  <c r="H3984" i="2"/>
  <c r="I3984" i="2" s="1"/>
  <c r="J3984" i="2" s="1"/>
  <c r="K3984" i="2" s="1"/>
  <c r="F3142" i="2"/>
  <c r="H3142" i="2"/>
  <c r="I3142" i="2" s="1"/>
  <c r="J3142" i="2" s="1"/>
  <c r="K3142" i="2" s="1"/>
  <c r="F3951" i="2"/>
  <c r="H3951" i="2" s="1"/>
  <c r="I3951" i="2" s="1"/>
  <c r="J3951" i="2" s="1"/>
  <c r="K3951" i="2" s="1"/>
  <c r="F3177" i="2"/>
  <c r="H3177" i="2" s="1"/>
  <c r="I3177" i="2"/>
  <c r="J3177" i="2" s="1"/>
  <c r="K3177" i="2" s="1"/>
  <c r="F2838" i="2"/>
  <c r="H2838" i="2" s="1"/>
  <c r="I2838" i="2" s="1"/>
  <c r="J2838" i="2" s="1"/>
  <c r="K2838" i="2" s="1"/>
  <c r="F3544" i="2"/>
  <c r="H3544" i="2" s="1"/>
  <c r="I3544" i="2"/>
  <c r="J3544" i="2" s="1"/>
  <c r="K3544" i="2" s="1"/>
  <c r="F3332" i="2"/>
  <c r="H3332" i="2" s="1"/>
  <c r="I3332" i="2" s="1"/>
  <c r="J3332" i="2" s="1"/>
  <c r="K3332" i="2" s="1"/>
  <c r="F3396" i="2"/>
  <c r="H3396" i="2" s="1"/>
  <c r="I3396" i="2" s="1"/>
  <c r="J3396" i="2" s="1"/>
  <c r="K3396" i="2" s="1"/>
  <c r="F2774" i="2"/>
  <c r="H2774" i="2" s="1"/>
  <c r="I2774" i="2" s="1"/>
  <c r="J2774" i="2" s="1"/>
  <c r="K2774" i="2" s="1"/>
  <c r="F3548" i="2"/>
  <c r="H3548" i="2"/>
  <c r="I3548" i="2" s="1"/>
  <c r="J3548" i="2" s="1"/>
  <c r="K3548" i="2" s="1"/>
  <c r="F3581" i="2"/>
  <c r="H3581" i="2"/>
  <c r="I3581" i="2" s="1"/>
  <c r="J3581" i="2" s="1"/>
  <c r="K3581" i="2" s="1"/>
  <c r="F3147" i="2"/>
  <c r="H3147" i="2" s="1"/>
  <c r="I3147" i="2" s="1"/>
  <c r="J3147" i="2" s="1"/>
  <c r="K3147" i="2" s="1"/>
  <c r="F3773" i="2"/>
  <c r="H3773" i="2"/>
  <c r="I3773" i="2"/>
  <c r="J3773" i="2" s="1"/>
  <c r="K3773" i="2" s="1"/>
  <c r="F3715" i="2"/>
  <c r="H3715" i="2" s="1"/>
  <c r="I3715" i="2" s="1"/>
  <c r="J3715" i="2" s="1"/>
  <c r="K3715" i="2" s="1"/>
  <c r="F3305" i="2"/>
  <c r="H3305" i="2"/>
  <c r="I3305" i="2" s="1"/>
  <c r="J3305" i="2" s="1"/>
  <c r="K3305" i="2" s="1"/>
  <c r="F3623" i="2"/>
  <c r="H3623" i="2" s="1"/>
  <c r="I3623" i="2" s="1"/>
  <c r="J3623" i="2" s="1"/>
  <c r="K3623" i="2" s="1"/>
  <c r="F3109" i="2"/>
  <c r="H3109" i="2" s="1"/>
  <c r="I3109" i="2" s="1"/>
  <c r="J3109" i="2" s="1"/>
  <c r="K3109" i="2" s="1"/>
  <c r="F3811" i="2"/>
  <c r="H3811" i="2"/>
  <c r="I3811" i="2" s="1"/>
  <c r="J3811" i="2" s="1"/>
  <c r="K3811" i="2" s="1"/>
  <c r="F3886" i="2"/>
  <c r="H3886" i="2" s="1"/>
  <c r="I3886" i="2" s="1"/>
  <c r="J3886" i="2" s="1"/>
  <c r="K3886" i="2" s="1"/>
  <c r="F2760" i="2"/>
  <c r="H2760" i="2" s="1"/>
  <c r="I2760" i="2" s="1"/>
  <c r="J2760" i="2" s="1"/>
  <c r="K2760" i="2" s="1"/>
  <c r="F3591" i="2"/>
  <c r="H3591" i="2" s="1"/>
  <c r="I3591" i="2" s="1"/>
  <c r="J3591" i="2" s="1"/>
  <c r="K3591" i="2" s="1"/>
  <c r="F3821" i="2"/>
  <c r="H3821" i="2" s="1"/>
  <c r="I3821" i="2" s="1"/>
  <c r="J3821" i="2" s="1"/>
  <c r="K3821" i="2" s="1"/>
  <c r="F3763" i="2"/>
  <c r="H3763" i="2"/>
  <c r="I3763" i="2" s="1"/>
  <c r="J3763" i="2" s="1"/>
  <c r="K3763" i="2" s="1"/>
  <c r="F4075" i="2"/>
  <c r="H4075" i="2" s="1"/>
  <c r="I4075" i="2" s="1"/>
  <c r="J4075" i="2" s="1"/>
  <c r="K4075" i="2" s="1"/>
  <c r="F4030" i="2"/>
  <c r="H4030" i="2" s="1"/>
  <c r="I4030" i="2" s="1"/>
  <c r="J4030" i="2" s="1"/>
  <c r="K4030" i="2" s="1"/>
  <c r="F3417" i="2"/>
  <c r="H3417" i="2" s="1"/>
  <c r="I3417" i="2" s="1"/>
  <c r="J3417" i="2" s="1"/>
  <c r="K3417" i="2" s="1"/>
  <c r="F3826" i="2"/>
  <c r="H3826" i="2" s="1"/>
  <c r="I3826" i="2" s="1"/>
  <c r="J3826" i="2" s="1"/>
  <c r="K3826" i="2" s="1"/>
  <c r="F3813" i="2"/>
  <c r="H3813" i="2" s="1"/>
  <c r="I3813" i="2" s="1"/>
  <c r="J3813" i="2" s="1"/>
  <c r="K3813" i="2" s="1"/>
  <c r="F3359" i="2"/>
  <c r="H3359" i="2"/>
  <c r="I3359" i="2"/>
  <c r="J3359" i="2" s="1"/>
  <c r="K3359" i="2" s="1"/>
  <c r="F3660" i="2"/>
  <c r="H3660" i="2" s="1"/>
  <c r="I3660" i="2"/>
  <c r="J3660" i="2" s="1"/>
  <c r="K3660" i="2" s="1"/>
  <c r="F2169" i="2"/>
  <c r="H2169" i="2"/>
  <c r="I2169" i="2" s="1"/>
  <c r="J2169" i="2" s="1"/>
  <c r="K2169" i="2" s="1"/>
  <c r="F2593" i="2"/>
  <c r="H2593" i="2" s="1"/>
  <c r="I2593" i="2" s="1"/>
  <c r="J2593" i="2" s="1"/>
  <c r="K2593" i="2" s="1"/>
  <c r="F3478" i="2"/>
  <c r="H3478" i="2"/>
  <c r="I3478" i="2" s="1"/>
  <c r="J3478" i="2" s="1"/>
  <c r="K3478" i="2" s="1"/>
  <c r="F2133" i="2"/>
  <c r="H2133" i="2"/>
  <c r="I2133" i="2" s="1"/>
  <c r="J2133" i="2" s="1"/>
  <c r="K2133" i="2" s="1"/>
  <c r="F2874" i="2"/>
  <c r="H2874" i="2" s="1"/>
  <c r="I2874" i="2" s="1"/>
  <c r="J2874" i="2" s="1"/>
  <c r="K2874" i="2" s="1"/>
  <c r="F2791" i="2"/>
  <c r="H2791" i="2" s="1"/>
  <c r="I2791" i="2"/>
  <c r="J2791" i="2" s="1"/>
  <c r="K2791" i="2" s="1"/>
  <c r="F2633" i="2"/>
  <c r="H2633" i="2" s="1"/>
  <c r="I2633" i="2" s="1"/>
  <c r="J2633" i="2" s="1"/>
  <c r="K2633" i="2" s="1"/>
  <c r="F3111" i="2"/>
  <c r="H3111" i="2" s="1"/>
  <c r="I3111" i="2" s="1"/>
  <c r="J3111" i="2" s="1"/>
  <c r="K3111" i="2" s="1"/>
  <c r="F2980" i="2"/>
  <c r="H2980" i="2" s="1"/>
  <c r="I2980" i="2" s="1"/>
  <c r="J2980" i="2" s="1"/>
  <c r="K2980" i="2" s="1"/>
  <c r="F3121" i="2"/>
  <c r="H3121" i="2" s="1"/>
  <c r="I3121" i="2" s="1"/>
  <c r="J3121" i="2" s="1"/>
  <c r="K3121" i="2" s="1"/>
  <c r="F2753" i="2"/>
  <c r="H2753" i="2" s="1"/>
  <c r="I2753" i="2" s="1"/>
  <c r="J2753" i="2" s="1"/>
  <c r="K2753" i="2" s="1"/>
  <c r="F2677" i="2"/>
  <c r="H2677" i="2" s="1"/>
  <c r="I2677" i="2" s="1"/>
  <c r="J2677" i="2" s="1"/>
  <c r="K2677" i="2" s="1"/>
  <c r="F2430" i="2"/>
  <c r="H2430" i="2"/>
  <c r="I2430" i="2" s="1"/>
  <c r="J2430" i="2" s="1"/>
  <c r="K2430" i="2" s="1"/>
  <c r="F2354" i="2"/>
  <c r="H2354" i="2"/>
  <c r="I2354" i="2" s="1"/>
  <c r="J2354" i="2" s="1"/>
  <c r="K2354" i="2" s="1"/>
  <c r="F2070" i="2"/>
  <c r="H2070" i="2"/>
  <c r="I2070" i="2" s="1"/>
  <c r="J2070" i="2" s="1"/>
  <c r="K2070" i="2" s="1"/>
  <c r="F2382" i="2"/>
  <c r="H2382" i="2" s="1"/>
  <c r="I2382" i="2" s="1"/>
  <c r="J2382" i="2" s="1"/>
  <c r="K2382" i="2" s="1"/>
  <c r="F3140" i="2"/>
  <c r="H3140" i="2" s="1"/>
  <c r="I3140" i="2" s="1"/>
  <c r="J3140" i="2" s="1"/>
  <c r="K3140" i="2" s="1"/>
  <c r="F2910" i="2"/>
  <c r="H2910" i="2" s="1"/>
  <c r="I2910" i="2"/>
  <c r="J2910" i="2" s="1"/>
  <c r="K2910" i="2" s="1"/>
  <c r="F1746" i="2"/>
  <c r="H1746" i="2" s="1"/>
  <c r="I1746" i="2" s="1"/>
  <c r="J1746" i="2" s="1"/>
  <c r="K1746" i="2" s="1"/>
  <c r="F1691" i="2"/>
  <c r="H1691" i="2"/>
  <c r="I1691" i="2" s="1"/>
  <c r="J1691" i="2" s="1"/>
  <c r="K1691" i="2" s="1"/>
  <c r="F3160" i="2"/>
  <c r="H3160" i="2" s="1"/>
  <c r="I3160" i="2" s="1"/>
  <c r="J3160" i="2" s="1"/>
  <c r="K3160" i="2" s="1"/>
  <c r="F2267" i="2"/>
  <c r="H2267" i="2" s="1"/>
  <c r="I2267" i="2" s="1"/>
  <c r="J2267" i="2" s="1"/>
  <c r="K2267" i="2" s="1"/>
  <c r="F2155" i="2"/>
  <c r="H2155" i="2" s="1"/>
  <c r="I2155" i="2" s="1"/>
  <c r="J2155" i="2" s="1"/>
  <c r="K2155" i="2" s="1"/>
  <c r="F1676" i="2"/>
  <c r="H1676" i="2"/>
  <c r="I1676" i="2" s="1"/>
  <c r="J1676" i="2" s="1"/>
  <c r="K1676" i="2" s="1"/>
  <c r="F2688" i="2"/>
  <c r="H2688" i="2" s="1"/>
  <c r="I2688" i="2" s="1"/>
  <c r="J2688" i="2" s="1"/>
  <c r="K2688" i="2" s="1"/>
  <c r="F2311" i="2"/>
  <c r="H2311" i="2" s="1"/>
  <c r="I2311" i="2" s="1"/>
  <c r="J2311" i="2" s="1"/>
  <c r="K2311" i="2" s="1"/>
  <c r="F2351" i="2"/>
  <c r="H2351" i="2" s="1"/>
  <c r="I2351" i="2" s="1"/>
  <c r="J2351" i="2" s="1"/>
  <c r="K2351" i="2" s="1"/>
  <c r="F1748" i="2"/>
  <c r="H1748" i="2" s="1"/>
  <c r="I1748" i="2" s="1"/>
  <c r="J1748" i="2" s="1"/>
  <c r="K1748" i="2" s="1"/>
  <c r="F1684" i="2"/>
  <c r="H1684" i="2" s="1"/>
  <c r="I1684" i="2" s="1"/>
  <c r="J1684" i="2" s="1"/>
  <c r="K1684" i="2" s="1"/>
  <c r="F2516" i="2"/>
  <c r="H2516" i="2" s="1"/>
  <c r="I2516" i="2" s="1"/>
  <c r="J2516" i="2" s="1"/>
  <c r="K2516" i="2" s="1"/>
  <c r="F2184" i="2"/>
  <c r="H2184" i="2" s="1"/>
  <c r="I2184" i="2" s="1"/>
  <c r="J2184" i="2" s="1"/>
  <c r="K2184" i="2" s="1"/>
  <c r="F2193" i="2"/>
  <c r="H2193" i="2" s="1"/>
  <c r="I2193" i="2" s="1"/>
  <c r="J2193" i="2" s="1"/>
  <c r="K2193" i="2" s="1"/>
  <c r="F1861" i="2"/>
  <c r="H1861" i="2" s="1"/>
  <c r="I1861" i="2" s="1"/>
  <c r="J1861" i="2" s="1"/>
  <c r="K1861" i="2" s="1"/>
  <c r="F2702" i="2"/>
  <c r="H2702" i="2" s="1"/>
  <c r="I2702" i="2" s="1"/>
  <c r="J2702" i="2" s="1"/>
  <c r="K2702" i="2" s="1"/>
  <c r="F2629" i="2"/>
  <c r="H2629" i="2"/>
  <c r="I2629" i="2" s="1"/>
  <c r="J2629" i="2" s="1"/>
  <c r="K2629" i="2" s="1"/>
  <c r="F1711" i="2"/>
  <c r="H1711" i="2" s="1"/>
  <c r="I1711" i="2" s="1"/>
  <c r="J1711" i="2" s="1"/>
  <c r="K1711" i="2" s="1"/>
  <c r="F3025" i="2"/>
  <c r="H3025" i="2" s="1"/>
  <c r="I3025" i="2" s="1"/>
  <c r="J3025" i="2" s="1"/>
  <c r="K3025" i="2" s="1"/>
  <c r="F2785" i="2"/>
  <c r="H2785" i="2" s="1"/>
  <c r="I2785" i="2" s="1"/>
  <c r="J2785" i="2" s="1"/>
  <c r="K2785" i="2" s="1"/>
  <c r="F1630" i="2"/>
  <c r="H1630" i="2" s="1"/>
  <c r="I1630" i="2" s="1"/>
  <c r="J1630" i="2" s="1"/>
  <c r="K1630" i="2" s="1"/>
  <c r="F2206" i="2"/>
  <c r="H2206" i="2" s="1"/>
  <c r="I2206" i="2" s="1"/>
  <c r="J2206" i="2" s="1"/>
  <c r="K2206" i="2" s="1"/>
  <c r="F2130" i="2"/>
  <c r="H2130" i="2" s="1"/>
  <c r="I2130" i="2" s="1"/>
  <c r="J2130" i="2" s="1"/>
  <c r="K2130" i="2" s="1"/>
  <c r="F1846" i="2"/>
  <c r="H1846" i="2" s="1"/>
  <c r="I1846" i="2" s="1"/>
  <c r="J1846" i="2" s="1"/>
  <c r="K1846" i="2" s="1"/>
  <c r="F2993" i="2"/>
  <c r="H2993" i="2" s="1"/>
  <c r="I2993" i="2" s="1"/>
  <c r="J2993" i="2" s="1"/>
  <c r="K2993" i="2" s="1"/>
  <c r="F3182" i="2"/>
  <c r="H3182" i="2"/>
  <c r="I3182" i="2"/>
  <c r="J3182" i="2" s="1"/>
  <c r="K3182" i="2" s="1"/>
  <c r="F1686" i="2"/>
  <c r="H1686" i="2" s="1"/>
  <c r="I1686" i="2" s="1"/>
  <c r="J1686" i="2" s="1"/>
  <c r="K1686" i="2" s="1"/>
  <c r="F2118" i="2"/>
  <c r="H2118" i="2" s="1"/>
  <c r="I2118" i="2" s="1"/>
  <c r="J2118" i="2" s="1"/>
  <c r="K2118" i="2" s="1"/>
  <c r="F2878" i="2"/>
  <c r="H2878" i="2" s="1"/>
  <c r="I2878" i="2" s="1"/>
  <c r="J2878" i="2" s="1"/>
  <c r="K2878" i="2" s="1"/>
  <c r="F1982" i="2"/>
  <c r="H1982" i="2" s="1"/>
  <c r="I1982" i="2" s="1"/>
  <c r="J1982" i="2" s="1"/>
  <c r="K1982" i="2" s="1"/>
  <c r="F1723" i="2"/>
  <c r="H1723" i="2" s="1"/>
  <c r="I1723" i="2" s="1"/>
  <c r="J1723" i="2" s="1"/>
  <c r="K1723" i="2" s="1"/>
  <c r="F2482" i="2"/>
  <c r="H2482" i="2" s="1"/>
  <c r="I2482" i="2" s="1"/>
  <c r="J2482" i="2" s="1"/>
  <c r="K2482" i="2" s="1"/>
  <c r="F2723" i="2"/>
  <c r="H2723" i="2"/>
  <c r="I2723" i="2" s="1"/>
  <c r="J2723" i="2" s="1"/>
  <c r="K2723" i="2" s="1"/>
  <c r="F1919" i="2"/>
  <c r="H1919" i="2"/>
  <c r="I1919" i="2" s="1"/>
  <c r="J1919" i="2" s="1"/>
  <c r="K1919" i="2" s="1"/>
  <c r="F1867" i="2"/>
  <c r="H1867" i="2"/>
  <c r="I1867" i="2" s="1"/>
  <c r="J1867" i="2" s="1"/>
  <c r="K1867" i="2" s="1"/>
  <c r="F2912" i="2"/>
  <c r="H2912" i="2" s="1"/>
  <c r="I2912" i="2" s="1"/>
  <c r="J2912" i="2" s="1"/>
  <c r="K2912" i="2" s="1"/>
  <c r="F2127" i="2"/>
  <c r="H2127" i="2" s="1"/>
  <c r="I2127" i="2" s="1"/>
  <c r="J2127" i="2" s="1"/>
  <c r="K2127" i="2" s="1"/>
  <c r="F2359" i="2"/>
  <c r="H2359" i="2"/>
  <c r="I2359" i="2" s="1"/>
  <c r="J2359" i="2" s="1"/>
  <c r="K2359" i="2" s="1"/>
  <c r="F2271" i="2"/>
  <c r="H2271" i="2" s="1"/>
  <c r="I2271" i="2" s="1"/>
  <c r="J2271" i="2" s="1"/>
  <c r="K2271" i="2" s="1"/>
  <c r="F2207" i="2"/>
  <c r="H2207" i="2" s="1"/>
  <c r="I2207" i="2" s="1"/>
  <c r="J2207" i="2" s="1"/>
  <c r="K2207" i="2" s="1"/>
  <c r="F2503" i="2"/>
  <c r="H2503" i="2" s="1"/>
  <c r="I2503" i="2" s="1"/>
  <c r="J2503" i="2" s="1"/>
  <c r="K2503" i="2" s="1"/>
  <c r="F2171" i="2"/>
  <c r="H2171" i="2" s="1"/>
  <c r="I2171" i="2" s="1"/>
  <c r="J2171" i="2" s="1"/>
  <c r="K2171" i="2" s="1"/>
  <c r="F1644" i="2"/>
  <c r="H1644" i="2"/>
  <c r="I1644" i="2" s="1"/>
  <c r="J1644" i="2" s="1"/>
  <c r="K1644" i="2" s="1"/>
  <c r="F2406" i="2"/>
  <c r="H2406" i="2"/>
  <c r="I2406" i="2" s="1"/>
  <c r="J2406" i="2" s="1"/>
  <c r="K2406" i="2" s="1"/>
  <c r="F1876" i="2"/>
  <c r="H1876" i="2" s="1"/>
  <c r="I1876" i="2" s="1"/>
  <c r="J1876" i="2" s="1"/>
  <c r="K1876" i="2" s="1"/>
  <c r="F2379" i="2"/>
  <c r="H2379" i="2" s="1"/>
  <c r="I2379" i="2" s="1"/>
  <c r="J2379" i="2" s="1"/>
  <c r="K2379" i="2" s="1"/>
  <c r="F2376" i="2"/>
  <c r="H2376" i="2" s="1"/>
  <c r="I2376" i="2" s="1"/>
  <c r="J2376" i="2" s="1"/>
  <c r="K2376" i="2" s="1"/>
  <c r="F1788" i="2"/>
  <c r="H1788" i="2" s="1"/>
  <c r="I1788" i="2" s="1"/>
  <c r="J1788" i="2" s="1"/>
  <c r="K1788" i="2" s="1"/>
  <c r="F2084" i="2"/>
  <c r="H2084" i="2"/>
  <c r="I2084" i="2" s="1"/>
  <c r="J2084" i="2" s="1"/>
  <c r="K2084" i="2" s="1"/>
  <c r="F2008" i="2"/>
  <c r="H2008" i="2"/>
  <c r="I2008" i="2" s="1"/>
  <c r="J2008" i="2" s="1"/>
  <c r="K2008" i="2" s="1"/>
  <c r="F1382" i="2"/>
  <c r="H1382" i="2" s="1"/>
  <c r="I1382" i="2" s="1"/>
  <c r="J1382" i="2" s="1"/>
  <c r="K1382" i="2" s="1"/>
  <c r="F2211" i="2"/>
  <c r="H2211" i="2" s="1"/>
  <c r="I2211" i="2" s="1"/>
  <c r="J2211" i="2" s="1"/>
  <c r="K2211" i="2" s="1"/>
  <c r="F866" i="2"/>
  <c r="H866" i="2" s="1"/>
  <c r="I866" i="2" s="1"/>
  <c r="J866" i="2" s="1"/>
  <c r="K866" i="2" s="1"/>
  <c r="F1439" i="2"/>
  <c r="H1439" i="2" s="1"/>
  <c r="I1439" i="2" s="1"/>
  <c r="J1439" i="2" s="1"/>
  <c r="K1439" i="2" s="1"/>
  <c r="F1169" i="2"/>
  <c r="H1169" i="2" s="1"/>
  <c r="I1169" i="2" s="1"/>
  <c r="J1169" i="2" s="1"/>
  <c r="K1169" i="2" s="1"/>
  <c r="F758" i="2"/>
  <c r="H758" i="2" s="1"/>
  <c r="I758" i="2" s="1"/>
  <c r="J758" i="2" s="1"/>
  <c r="K758" i="2" s="1"/>
  <c r="F1142" i="2"/>
  <c r="H1142" i="2" s="1"/>
  <c r="I1142" i="2" s="1"/>
  <c r="J1142" i="2" s="1"/>
  <c r="K1142" i="2" s="1"/>
  <c r="F984" i="2"/>
  <c r="H984" i="2" s="1"/>
  <c r="I984" i="2" s="1"/>
  <c r="J984" i="2" s="1"/>
  <c r="K984" i="2" s="1"/>
  <c r="F789" i="2"/>
  <c r="H789" i="2" s="1"/>
  <c r="I789" i="2" s="1"/>
  <c r="J789" i="2" s="1"/>
  <c r="K789" i="2" s="1"/>
  <c r="F1526" i="2"/>
  <c r="H1526" i="2" s="1"/>
  <c r="I1526" i="2" s="1"/>
  <c r="J1526" i="2" s="1"/>
  <c r="K1526" i="2" s="1"/>
  <c r="H723" i="2"/>
  <c r="I723" i="2" s="1"/>
  <c r="J723" i="2" s="1"/>
  <c r="K723" i="2" s="1"/>
  <c r="F723" i="2"/>
  <c r="F1350" i="2"/>
  <c r="H1350" i="2" s="1"/>
  <c r="I1350" i="2" s="1"/>
  <c r="J1350" i="2" s="1"/>
  <c r="K1350" i="2" s="1"/>
  <c r="F849" i="2"/>
  <c r="H849" i="2" s="1"/>
  <c r="I849" i="2" s="1"/>
  <c r="J849" i="2" s="1"/>
  <c r="K849" i="2" s="1"/>
  <c r="F654" i="2"/>
  <c r="H654" i="2" s="1"/>
  <c r="I654" i="2" s="1"/>
  <c r="J654" i="2" s="1"/>
  <c r="K654" i="2" s="1"/>
  <c r="F1722" i="2"/>
  <c r="H1722" i="2" s="1"/>
  <c r="I1722" i="2" s="1"/>
  <c r="J1722" i="2" s="1"/>
  <c r="K1722" i="2" s="1"/>
  <c r="F2106" i="2"/>
  <c r="H2106" i="2" s="1"/>
  <c r="I2106" i="2" s="1"/>
  <c r="J2106" i="2" s="1"/>
  <c r="K2106" i="2" s="1"/>
  <c r="F1265" i="2"/>
  <c r="H1265" i="2" s="1"/>
  <c r="I1265" i="2" s="1"/>
  <c r="J1265" i="2" s="1"/>
  <c r="K1265" i="2" s="1"/>
  <c r="F1070" i="2"/>
  <c r="H1070" i="2" s="1"/>
  <c r="I1070" i="2" s="1"/>
  <c r="J1070" i="2" s="1"/>
  <c r="K1070" i="2" s="1"/>
  <c r="F1193" i="2"/>
  <c r="H1193" i="2" s="1"/>
  <c r="I1193" i="2" s="1"/>
  <c r="J1193" i="2" s="1"/>
  <c r="K1193" i="2" s="1"/>
  <c r="F2384" i="2"/>
  <c r="H2384" i="2" s="1"/>
  <c r="I2384" i="2" s="1"/>
  <c r="J2384" i="2" s="1"/>
  <c r="K2384" i="2" s="1"/>
  <c r="F933" i="2"/>
  <c r="H933" i="2" s="1"/>
  <c r="I933" i="2" s="1"/>
  <c r="J933" i="2" s="1"/>
  <c r="K933" i="2" s="1"/>
  <c r="F898" i="2"/>
  <c r="H898" i="2" s="1"/>
  <c r="I898" i="2" s="1"/>
  <c r="J898" i="2" s="1"/>
  <c r="K898" i="2" s="1"/>
  <c r="F959" i="2"/>
  <c r="H959" i="2" s="1"/>
  <c r="I959" i="2" s="1"/>
  <c r="J959" i="2" s="1"/>
  <c r="K959" i="2" s="1"/>
  <c r="F537" i="2"/>
  <c r="H537" i="2" s="1"/>
  <c r="I537" i="2" s="1"/>
  <c r="J537" i="2" s="1"/>
  <c r="K537" i="2" s="1"/>
  <c r="F1474" i="2"/>
  <c r="H1474" i="2" s="1"/>
  <c r="I1474" i="2" s="1"/>
  <c r="J1474" i="2" s="1"/>
  <c r="K1474" i="2" s="1"/>
  <c r="F1535" i="2"/>
  <c r="H1535" i="2" s="1"/>
  <c r="I1535" i="2" s="1"/>
  <c r="J1535" i="2" s="1"/>
  <c r="K1535" i="2" s="1"/>
  <c r="H1815" i="2"/>
  <c r="I1815" i="2" s="1"/>
  <c r="J1815" i="2" s="1"/>
  <c r="K1815" i="2" s="1"/>
  <c r="F1815" i="2"/>
  <c r="F1651" i="2"/>
  <c r="H1651" i="2" s="1"/>
  <c r="I1651" i="2" s="1"/>
  <c r="J1651" i="2" s="1"/>
  <c r="K1651" i="2" s="1"/>
  <c r="F1364" i="2"/>
  <c r="H1364" i="2" s="1"/>
  <c r="I1364" i="2" s="1"/>
  <c r="J1364" i="2" s="1"/>
  <c r="K1364" i="2" s="1"/>
  <c r="F590" i="2"/>
  <c r="H590" i="2" s="1"/>
  <c r="I590" i="2" s="1"/>
  <c r="J590" i="2" s="1"/>
  <c r="K590" i="2" s="1"/>
  <c r="F1459" i="2"/>
  <c r="H1459" i="2" s="1"/>
  <c r="I1459" i="2" s="1"/>
  <c r="J1459" i="2" s="1"/>
  <c r="K1459" i="2" s="1"/>
  <c r="F1100" i="2"/>
  <c r="H1100" i="2" s="1"/>
  <c r="I1100" i="2" s="1"/>
  <c r="J1100" i="2" s="1"/>
  <c r="K1100" i="2" s="1"/>
  <c r="F1987" i="2"/>
  <c r="H1987" i="2" s="1"/>
  <c r="I1987" i="2" s="1"/>
  <c r="J1987" i="2" s="1"/>
  <c r="K1987" i="2" s="1"/>
  <c r="F1041" i="2"/>
  <c r="H1041" i="2" s="1"/>
  <c r="I1041" i="2" s="1"/>
  <c r="J1041" i="2" s="1"/>
  <c r="K1041" i="2" s="1"/>
  <c r="F1358" i="2"/>
  <c r="H1358" i="2" s="1"/>
  <c r="I1358" i="2" s="1"/>
  <c r="J1358" i="2" s="1"/>
  <c r="K1358" i="2" s="1"/>
  <c r="F649" i="2"/>
  <c r="H649" i="2" s="1"/>
  <c r="I649" i="2" s="1"/>
  <c r="J649" i="2" s="1"/>
  <c r="K649" i="2" s="1"/>
  <c r="F553" i="2"/>
  <c r="H553" i="2" s="1"/>
  <c r="I553" i="2" s="1"/>
  <c r="J553" i="2" s="1"/>
  <c r="K553" i="2" s="1"/>
  <c r="F1000" i="2"/>
  <c r="H1000" i="2" s="1"/>
  <c r="I1000" i="2" s="1"/>
  <c r="J1000" i="2" s="1"/>
  <c r="K1000" i="2" s="1"/>
  <c r="F1249" i="2"/>
  <c r="H1249" i="2" s="1"/>
  <c r="I1249" i="2" s="1"/>
  <c r="J1249" i="2" s="1"/>
  <c r="K1249" i="2" s="1"/>
  <c r="F1310" i="2"/>
  <c r="H1310" i="2" s="1"/>
  <c r="I1310" i="2" s="1"/>
  <c r="J1310" i="2" s="1"/>
  <c r="K1310" i="2" s="1"/>
  <c r="F1308" i="2"/>
  <c r="H1308" i="2" s="1"/>
  <c r="I1308" i="2" s="1"/>
  <c r="J1308" i="2" s="1"/>
  <c r="K1308" i="2" s="1"/>
  <c r="F802" i="2"/>
  <c r="H802" i="2" s="1"/>
  <c r="I802" i="2" s="1"/>
  <c r="J802" i="2" s="1"/>
  <c r="K802" i="2" s="1"/>
  <c r="H607" i="2"/>
  <c r="I607" i="2" s="1"/>
  <c r="J607" i="2" s="1"/>
  <c r="K607" i="2" s="1"/>
  <c r="F607" i="2"/>
  <c r="F927" i="2"/>
  <c r="H927" i="2" s="1"/>
  <c r="I927" i="2" s="1"/>
  <c r="J927" i="2" s="1"/>
  <c r="K927" i="2" s="1"/>
  <c r="F1762" i="2"/>
  <c r="H1762" i="2" s="1"/>
  <c r="I1762" i="2" s="1"/>
  <c r="J1762" i="2" s="1"/>
  <c r="K1762" i="2" s="1"/>
  <c r="F806" i="2"/>
  <c r="H806" i="2" s="1"/>
  <c r="I806" i="2" s="1"/>
  <c r="J806" i="2" s="1"/>
  <c r="K806" i="2" s="1"/>
  <c r="F1757" i="2"/>
  <c r="H1757" i="2" s="1"/>
  <c r="I1757" i="2" s="1"/>
  <c r="J1757" i="2" s="1"/>
  <c r="K1757" i="2" s="1"/>
  <c r="F1579" i="2"/>
  <c r="H1579" i="2" s="1"/>
  <c r="I1579" i="2" s="1"/>
  <c r="J1579" i="2" s="1"/>
  <c r="K1579" i="2" s="1"/>
  <c r="F1368" i="2"/>
  <c r="H1368" i="2" s="1"/>
  <c r="I1368" i="2" s="1"/>
  <c r="J1368" i="2" s="1"/>
  <c r="K1368" i="2" s="1"/>
  <c r="F1837" i="2"/>
  <c r="H1837" i="2" s="1"/>
  <c r="I1837" i="2" s="1"/>
  <c r="J1837" i="2" s="1"/>
  <c r="K1837" i="2" s="1"/>
  <c r="F838" i="2"/>
  <c r="H838" i="2" s="1"/>
  <c r="I838" i="2" s="1"/>
  <c r="J838" i="2" s="1"/>
  <c r="K838" i="2" s="1"/>
  <c r="F1192" i="2"/>
  <c r="H1192" i="2" s="1"/>
  <c r="I1192" i="2" s="1"/>
  <c r="J1192" i="2" s="1"/>
  <c r="K1192" i="2" s="1"/>
  <c r="F997" i="2"/>
  <c r="H997" i="2" s="1"/>
  <c r="I997" i="2" s="1"/>
  <c r="J997" i="2" s="1"/>
  <c r="K997" i="2" s="1"/>
  <c r="F2301" i="2"/>
  <c r="H2301" i="2" s="1"/>
  <c r="I2301" i="2" s="1"/>
  <c r="J2301" i="2" s="1"/>
  <c r="K2301" i="2" s="1"/>
  <c r="F2685" i="2"/>
  <c r="H2685" i="2" s="1"/>
  <c r="I2685" i="2" s="1"/>
  <c r="J2685" i="2" s="1"/>
  <c r="K2685" i="2" s="1"/>
  <c r="F821" i="2"/>
  <c r="H821" i="2" s="1"/>
  <c r="I821" i="2" s="1"/>
  <c r="J821" i="2" s="1"/>
  <c r="K821" i="2" s="1"/>
  <c r="F626" i="2"/>
  <c r="H626" i="2" s="1"/>
  <c r="I626" i="2" s="1"/>
  <c r="J626" i="2" s="1"/>
  <c r="K626" i="2" s="1"/>
  <c r="F2362" i="2"/>
  <c r="H2362" i="2" s="1"/>
  <c r="I2362" i="2" s="1"/>
  <c r="J2362" i="2" s="1"/>
  <c r="K2362" i="2" s="1"/>
  <c r="F1285" i="2"/>
  <c r="H1285" i="2" s="1"/>
  <c r="I1285" i="2" s="1"/>
  <c r="J1285" i="2" s="1"/>
  <c r="K1285" i="2" s="1"/>
  <c r="F1346" i="2"/>
  <c r="H1346" i="2" s="1"/>
  <c r="I1346" i="2" s="1"/>
  <c r="J1346" i="2" s="1"/>
  <c r="K1346" i="2" s="1"/>
  <c r="F1626" i="2"/>
  <c r="H1626" i="2" s="1"/>
  <c r="I1626" i="2" s="1"/>
  <c r="J1626" i="2" s="1"/>
  <c r="K1626" i="2" s="1"/>
  <c r="F2560" i="2"/>
  <c r="H2560" i="2" s="1"/>
  <c r="I2560" i="2" s="1"/>
  <c r="J2560" i="2" s="1"/>
  <c r="K2560" i="2" s="1"/>
  <c r="F726" i="2"/>
  <c r="H726" i="2" s="1"/>
  <c r="I726" i="2" s="1"/>
  <c r="J726" i="2" s="1"/>
  <c r="K726" i="2" s="1"/>
  <c r="F1438" i="2"/>
  <c r="H1438" i="2" s="1"/>
  <c r="I1438" i="2" s="1"/>
  <c r="J1438" i="2" s="1"/>
  <c r="K1438" i="2" s="1"/>
  <c r="F1499" i="2"/>
  <c r="H1499" i="2" s="1"/>
  <c r="I1499" i="2" s="1"/>
  <c r="J1499" i="2" s="1"/>
  <c r="K1499" i="2" s="1"/>
  <c r="F1472" i="2"/>
  <c r="H1472" i="2" s="1"/>
  <c r="I1472" i="2" s="1"/>
  <c r="J1472" i="2" s="1"/>
  <c r="K1472" i="2" s="1"/>
  <c r="F2237" i="2"/>
  <c r="H2237" i="2" s="1"/>
  <c r="I2237" i="2" s="1"/>
  <c r="J2237" i="2" s="1"/>
  <c r="K2237" i="2" s="1"/>
  <c r="F1494" i="2"/>
  <c r="H1494" i="2" s="1"/>
  <c r="I1494" i="2" s="1"/>
  <c r="J1494" i="2" s="1"/>
  <c r="K1494" i="2" s="1"/>
  <c r="F1115" i="2"/>
  <c r="H1115" i="2" s="1"/>
  <c r="I1115" i="2" s="1"/>
  <c r="J1115" i="2" s="1"/>
  <c r="K1115" i="2" s="1"/>
  <c r="F1160" i="2"/>
  <c r="H1160" i="2" s="1"/>
  <c r="I1160" i="2" s="1"/>
  <c r="J1160" i="2" s="1"/>
  <c r="K1160" i="2" s="1"/>
  <c r="F2368" i="2"/>
  <c r="H2368" i="2" s="1"/>
  <c r="I2368" i="2" s="1"/>
  <c r="J2368" i="2" s="1"/>
  <c r="K2368" i="2" s="1"/>
  <c r="F1661" i="2"/>
  <c r="H1661" i="2" s="1"/>
  <c r="I1661" i="2" s="1"/>
  <c r="J1661" i="2" s="1"/>
  <c r="K1661" i="2" s="1"/>
  <c r="F668" i="2"/>
  <c r="H668" i="2" s="1"/>
  <c r="I668" i="2" s="1"/>
  <c r="J668" i="2" s="1"/>
  <c r="K668" i="2" s="1"/>
  <c r="F977" i="2"/>
  <c r="H977" i="2" s="1"/>
  <c r="I977" i="2" s="1"/>
  <c r="J977" i="2" s="1"/>
  <c r="K977" i="2" s="1"/>
  <c r="F2576" i="2"/>
  <c r="H2576" i="2" s="1"/>
  <c r="I2576" i="2" s="1"/>
  <c r="J2576" i="2" s="1"/>
  <c r="K2576" i="2" s="1"/>
  <c r="F1869" i="2"/>
  <c r="H1869" i="2" s="1"/>
  <c r="I1869" i="2" s="1"/>
  <c r="J1869" i="2" s="1"/>
  <c r="K1869" i="2" s="1"/>
  <c r="F1352" i="2"/>
  <c r="H1352" i="2" s="1"/>
  <c r="I1352" i="2" s="1"/>
  <c r="J1352" i="2" s="1"/>
  <c r="K1352" i="2" s="1"/>
  <c r="F1413" i="2"/>
  <c r="H1413" i="2" s="1"/>
  <c r="I1413" i="2" s="1"/>
  <c r="J1413" i="2" s="1"/>
  <c r="K1413" i="2" s="1"/>
  <c r="F1693" i="2"/>
  <c r="H1693" i="2" s="1"/>
  <c r="I1693" i="2" s="1"/>
  <c r="J1693" i="2" s="1"/>
  <c r="K1693" i="2" s="1"/>
  <c r="F966" i="2"/>
  <c r="H966" i="2" s="1"/>
  <c r="I966" i="2" s="1"/>
  <c r="J966" i="2" s="1"/>
  <c r="K966" i="2" s="1"/>
  <c r="F2333" i="2"/>
  <c r="H2333" i="2"/>
  <c r="I2333" i="2" s="1"/>
  <c r="J2333" i="2" s="1"/>
  <c r="K2333" i="2" s="1"/>
  <c r="F738" i="2"/>
  <c r="H738" i="2" s="1"/>
  <c r="I738" i="2" s="1"/>
  <c r="J738" i="2" s="1"/>
  <c r="K738" i="2" s="1"/>
  <c r="F2664" i="2"/>
  <c r="H2664" i="2" s="1"/>
  <c r="I2664" i="2" s="1"/>
  <c r="J2664" i="2" s="1"/>
  <c r="K2664" i="2" s="1"/>
  <c r="F633" i="2"/>
  <c r="H633" i="2" s="1"/>
  <c r="I633" i="2" s="1"/>
  <c r="J633" i="2" s="1"/>
  <c r="K633" i="2" s="1"/>
  <c r="F1564" i="2"/>
  <c r="H1564" i="2" s="1"/>
  <c r="I1564" i="2" s="1"/>
  <c r="J1564" i="2" s="1"/>
  <c r="K1564" i="2" s="1"/>
  <c r="F1342" i="2"/>
  <c r="H1342" i="2" s="1"/>
  <c r="I1342" i="2" s="1"/>
  <c r="J1342" i="2" s="1"/>
  <c r="K1342" i="2" s="1"/>
  <c r="F1147" i="2"/>
  <c r="H1147" i="2"/>
  <c r="I1147" i="2" s="1"/>
  <c r="J1147" i="2" s="1"/>
  <c r="K1147" i="2" s="1"/>
  <c r="F1340" i="2"/>
  <c r="H1340" i="2" s="1"/>
  <c r="I1340" i="2" s="1"/>
  <c r="J1340" i="2" s="1"/>
  <c r="K1340" i="2" s="1"/>
  <c r="F1467" i="2"/>
  <c r="H1467" i="2" s="1"/>
  <c r="I1467" i="2" s="1"/>
  <c r="J1467" i="2" s="1"/>
  <c r="K1467" i="2" s="1"/>
  <c r="F2286" i="2"/>
  <c r="H2286" i="2" s="1"/>
  <c r="I2286" i="2" s="1"/>
  <c r="J2286" i="2" s="1"/>
  <c r="K2286" i="2" s="1"/>
  <c r="F1610" i="2"/>
  <c r="H1610" i="2" s="1"/>
  <c r="I1610" i="2" s="1"/>
  <c r="J1610" i="2" s="1"/>
  <c r="K1610" i="2" s="1"/>
  <c r="F819" i="2"/>
  <c r="H819" i="2" s="1"/>
  <c r="I819" i="2" s="1"/>
  <c r="J819" i="2" s="1"/>
  <c r="K819" i="2" s="1"/>
  <c r="F1738" i="2"/>
  <c r="H1738" i="2" s="1"/>
  <c r="I1738" i="2" s="1"/>
  <c r="J1738" i="2" s="1"/>
  <c r="K1738" i="2" s="1"/>
  <c r="F571" i="2"/>
  <c r="H571" i="2" s="1"/>
  <c r="I571" i="2" s="1"/>
  <c r="J571" i="2" s="1"/>
  <c r="K571" i="2" s="1"/>
  <c r="F520" i="2"/>
  <c r="H520" i="2"/>
  <c r="I520" i="2" s="1"/>
  <c r="J520" i="2" s="1"/>
  <c r="K520" i="2" s="1"/>
  <c r="F581" i="2"/>
  <c r="H581" i="2"/>
  <c r="I581" i="2" s="1"/>
  <c r="J581" i="2" s="1"/>
  <c r="K581" i="2" s="1"/>
  <c r="F2426" i="2"/>
  <c r="H2426" i="2"/>
  <c r="I2426" i="2" s="1"/>
  <c r="J2426" i="2" s="1"/>
  <c r="K2426" i="2" s="1"/>
  <c r="F1683" i="2"/>
  <c r="H1683" i="2" s="1"/>
  <c r="I1683" i="2" s="1"/>
  <c r="J1683" i="2" s="1"/>
  <c r="K1683" i="2" s="1"/>
  <c r="F1055" i="2"/>
  <c r="H1055" i="2" s="1"/>
  <c r="I1055" i="2" s="1"/>
  <c r="J1055" i="2" s="1"/>
  <c r="K1055" i="2" s="1"/>
  <c r="F1288" i="2"/>
  <c r="H1288" i="2" s="1"/>
  <c r="I1288" i="2" s="1"/>
  <c r="J1288" i="2" s="1"/>
  <c r="K1288" i="2" s="1"/>
  <c r="F1349" i="2"/>
  <c r="H1349" i="2" s="1"/>
  <c r="I1349" i="2" s="1"/>
  <c r="J1349" i="2" s="1"/>
  <c r="K1349" i="2" s="1"/>
  <c r="F1020" i="2"/>
  <c r="H1020" i="2" s="1"/>
  <c r="I1020" i="2" s="1"/>
  <c r="J1020" i="2" s="1"/>
  <c r="K1020" i="2" s="1"/>
  <c r="F1173" i="2"/>
  <c r="H1173" i="2" s="1"/>
  <c r="I1173" i="2" s="1"/>
  <c r="J1173" i="2" s="1"/>
  <c r="K1173" i="2" s="1"/>
  <c r="F978" i="2"/>
  <c r="H978" i="2" s="1"/>
  <c r="I978" i="2" s="1"/>
  <c r="J978" i="2" s="1"/>
  <c r="K978" i="2" s="1"/>
  <c r="F1715" i="2"/>
  <c r="H1715" i="2"/>
  <c r="I1715" i="2" s="1"/>
  <c r="J1715" i="2" s="1"/>
  <c r="K1715" i="2" s="1"/>
  <c r="F764" i="2"/>
  <c r="H764" i="2"/>
  <c r="I764" i="2" s="1"/>
  <c r="J764" i="2" s="1"/>
  <c r="K764" i="2" s="1"/>
  <c r="F734" i="2"/>
  <c r="H734" i="2" s="1"/>
  <c r="I734" i="2" s="1"/>
  <c r="J734" i="2" s="1"/>
  <c r="K734" i="2" s="1"/>
  <c r="F795" i="2"/>
  <c r="H795" i="2" s="1"/>
  <c r="I795" i="2" s="1"/>
  <c r="J795" i="2" s="1"/>
  <c r="K795" i="2" s="1"/>
  <c r="F2541" i="2"/>
  <c r="H2541" i="2" s="1"/>
  <c r="I2541" i="2" s="1"/>
  <c r="J2541" i="2" s="1"/>
  <c r="K2541" i="2" s="1"/>
  <c r="F982" i="2"/>
  <c r="H982" i="2" s="1"/>
  <c r="I982" i="2" s="1"/>
  <c r="J982" i="2" s="1"/>
  <c r="K982" i="2" s="1"/>
  <c r="F638" i="2"/>
  <c r="H638" i="2" s="1"/>
  <c r="I638" i="2" s="1"/>
  <c r="J638" i="2" s="1"/>
  <c r="K638" i="2" s="1"/>
  <c r="F603" i="2"/>
  <c r="H603" i="2"/>
  <c r="I603" i="2" s="1"/>
  <c r="J603" i="2" s="1"/>
  <c r="K603" i="2" s="1"/>
  <c r="F648" i="2"/>
  <c r="H648" i="2"/>
  <c r="I648" i="2" s="1"/>
  <c r="J648" i="2" s="1"/>
  <c r="K648" i="2" s="1"/>
  <c r="F2160" i="2"/>
  <c r="H2160" i="2" s="1"/>
  <c r="I2160" i="2" s="1"/>
  <c r="J2160" i="2" s="1"/>
  <c r="K2160" i="2" s="1"/>
  <c r="F1177" i="2"/>
  <c r="H1177" i="2" s="1"/>
  <c r="I1177" i="2" s="1"/>
  <c r="J1177" i="2" s="1"/>
  <c r="K1177" i="2" s="1"/>
  <c r="F1247" i="2"/>
  <c r="H1247" i="2" s="1"/>
  <c r="I1247" i="2" s="1"/>
  <c r="J1247" i="2" s="1"/>
  <c r="K1247" i="2" s="1"/>
  <c r="F1556" i="2"/>
  <c r="H1556" i="2" s="1"/>
  <c r="I1556" i="2" s="1"/>
  <c r="J1556" i="2" s="1"/>
  <c r="K1556" i="2" s="1"/>
  <c r="F2064" i="2"/>
  <c r="H2064" i="2" s="1"/>
  <c r="I2064" i="2" s="1"/>
  <c r="J2064" i="2" s="1"/>
  <c r="K2064" i="2" s="1"/>
  <c r="F2448" i="2"/>
  <c r="H2448" i="2" s="1"/>
  <c r="I2448" i="2" s="1"/>
  <c r="J2448" i="2" s="1"/>
  <c r="K2448" i="2" s="1"/>
  <c r="F876" i="2"/>
  <c r="H876" i="2" s="1"/>
  <c r="I876" i="2" s="1"/>
  <c r="J876" i="2" s="1"/>
  <c r="K876" i="2" s="1"/>
  <c r="F1185" i="2"/>
  <c r="H1185" i="2"/>
  <c r="I1185" i="2" s="1"/>
  <c r="J1185" i="2" s="1"/>
  <c r="K1185" i="2" s="1"/>
  <c r="F2272" i="2"/>
  <c r="H2272" i="2" s="1"/>
  <c r="I2272" i="2" s="1"/>
  <c r="J2272" i="2" s="1"/>
  <c r="K2272" i="2" s="1"/>
  <c r="F998" i="2"/>
  <c r="H998" i="2" s="1"/>
  <c r="I998" i="2" s="1"/>
  <c r="J998" i="2" s="1"/>
  <c r="K998" i="2" s="1"/>
  <c r="F753" i="2"/>
  <c r="H753" i="2" s="1"/>
  <c r="I753" i="2" s="1"/>
  <c r="J753" i="2" s="1"/>
  <c r="K753" i="2" s="1"/>
  <c r="F558" i="2"/>
  <c r="H558" i="2" s="1"/>
  <c r="I558" i="2" s="1"/>
  <c r="J558" i="2" s="1"/>
  <c r="K558" i="2" s="1"/>
  <c r="F950" i="2"/>
  <c r="H950" i="2" s="1"/>
  <c r="I950" i="2" s="1"/>
  <c r="J950" i="2" s="1"/>
  <c r="K950" i="2" s="1"/>
  <c r="F1278" i="2"/>
  <c r="H1278" i="2" s="1"/>
  <c r="I1278" i="2" s="1"/>
  <c r="J1278" i="2" s="1"/>
  <c r="K1278" i="2" s="1"/>
  <c r="F2097" i="2"/>
  <c r="H2097" i="2" s="1"/>
  <c r="I2097" i="2" s="1"/>
  <c r="J2097" i="2" s="1"/>
  <c r="K2097" i="2" s="1"/>
  <c r="F988" i="2"/>
  <c r="H988" i="2" s="1"/>
  <c r="I988" i="2" s="1"/>
  <c r="J988" i="2" s="1"/>
  <c r="K988" i="2" s="1"/>
  <c r="F1824" i="2"/>
  <c r="H1824" i="2" s="1"/>
  <c r="I1824" i="2" s="1"/>
  <c r="J1824" i="2" s="1"/>
  <c r="K1824" i="2" s="1"/>
  <c r="F1362" i="2"/>
  <c r="H1362" i="2" s="1"/>
  <c r="I1362" i="2" s="1"/>
  <c r="J1362" i="2" s="1"/>
  <c r="K1362" i="2" s="1"/>
  <c r="F1167" i="2"/>
  <c r="H1167" i="2" s="1"/>
  <c r="I1167" i="2" s="1"/>
  <c r="J1167" i="2" s="1"/>
  <c r="K1167" i="2" s="1"/>
  <c r="F550" i="2"/>
  <c r="H550" i="2" s="1"/>
  <c r="I550" i="2" s="1"/>
  <c r="J550" i="2" s="1"/>
  <c r="K550" i="2" s="1"/>
  <c r="F2592" i="2"/>
  <c r="H2592" i="2" s="1"/>
  <c r="I2592" i="2" s="1"/>
  <c r="J2592" i="2" s="1"/>
  <c r="K2592" i="2" s="1"/>
  <c r="F1039" i="2"/>
  <c r="H1039" i="2" s="1"/>
  <c r="I1039" i="2" s="1"/>
  <c r="J1039" i="2" s="1"/>
  <c r="K1039" i="2" s="1"/>
  <c r="F1348" i="2"/>
  <c r="H1348" i="2" s="1"/>
  <c r="I1348" i="2" s="1"/>
  <c r="J1348" i="2" s="1"/>
  <c r="K1348" i="2" s="1"/>
  <c r="F1292" i="2"/>
  <c r="H1292" i="2" s="1"/>
  <c r="I1292" i="2" s="1"/>
  <c r="J1292" i="2" s="1"/>
  <c r="K1292" i="2" s="1"/>
  <c r="F1081" i="2"/>
  <c r="H1081" i="2" s="1"/>
  <c r="I1081" i="2" s="1"/>
  <c r="J1081" i="2" s="1"/>
  <c r="K1081" i="2" s="1"/>
  <c r="F584" i="2"/>
  <c r="H584" i="2" s="1"/>
  <c r="I584" i="2" s="1"/>
  <c r="J584" i="2" s="1"/>
  <c r="K584" i="2" s="1"/>
  <c r="F645" i="2"/>
  <c r="H645" i="2" s="1"/>
  <c r="I645" i="2" s="1"/>
  <c r="J645" i="2" s="1"/>
  <c r="K645" i="2" s="1"/>
  <c r="F1033" i="2"/>
  <c r="H1033" i="2" s="1"/>
  <c r="I1033" i="2" s="1"/>
  <c r="J1033" i="2" s="1"/>
  <c r="K1033" i="2" s="1"/>
  <c r="F1345" i="2"/>
  <c r="H1345" i="2" s="1"/>
  <c r="I1345" i="2" s="1"/>
  <c r="J1345" i="2" s="1"/>
  <c r="K1345" i="2" s="1"/>
  <c r="F2164" i="2"/>
  <c r="H2164" i="2"/>
  <c r="I2164" i="2" s="1"/>
  <c r="J2164" i="2" s="1"/>
  <c r="K2164" i="2" s="1"/>
  <c r="F985" i="2"/>
  <c r="H985" i="2"/>
  <c r="I985" i="2" s="1"/>
  <c r="J985" i="2" s="1"/>
  <c r="K985" i="2" s="1"/>
  <c r="F1920" i="2"/>
  <c r="H1920" i="2"/>
  <c r="I1920" i="2" s="1"/>
  <c r="J1920" i="2" s="1"/>
  <c r="K1920" i="2" s="1"/>
  <c r="F1540" i="2"/>
  <c r="H1540" i="2" s="1"/>
  <c r="I1540" i="2" s="1"/>
  <c r="J1540" i="2" s="1"/>
  <c r="K1540" i="2" s="1"/>
  <c r="F1505" i="2"/>
  <c r="H1505" i="2" s="1"/>
  <c r="I1505" i="2" s="1"/>
  <c r="J1505" i="2" s="1"/>
  <c r="K1505" i="2" s="1"/>
  <c r="F1566" i="2"/>
  <c r="H1566" i="2" s="1"/>
  <c r="I1566" i="2" s="1"/>
  <c r="J1566" i="2" s="1"/>
  <c r="K1566" i="2" s="1"/>
  <c r="F1052" i="2"/>
  <c r="H1052" i="2" s="1"/>
  <c r="I1052" i="2" s="1"/>
  <c r="J1052" i="2" s="1"/>
  <c r="K1052" i="2" s="1"/>
  <c r="H924" i="2"/>
  <c r="I924" i="2" s="1"/>
  <c r="J924" i="2" s="1"/>
  <c r="K924" i="2" s="1"/>
  <c r="F924" i="2"/>
  <c r="F1084" i="2"/>
  <c r="H1084" i="2" s="1"/>
  <c r="I1084" i="2" s="1"/>
  <c r="J1084" i="2" s="1"/>
  <c r="K1084" i="2" s="1"/>
  <c r="F1010" i="2"/>
  <c r="H1010" i="2" s="1"/>
  <c r="I1010" i="2" s="1"/>
  <c r="J1010" i="2" s="1"/>
  <c r="K1010" i="2" s="1"/>
  <c r="F815" i="2"/>
  <c r="H815" i="2" s="1"/>
  <c r="I815" i="2" s="1"/>
  <c r="J815" i="2" s="1"/>
  <c r="K815" i="2" s="1"/>
  <c r="F1607" i="2"/>
  <c r="H1607" i="2" s="1"/>
  <c r="I1607" i="2" s="1"/>
  <c r="J1607" i="2" s="1"/>
  <c r="K1607" i="2" s="1"/>
  <c r="F1706" i="2"/>
  <c r="H1706" i="2" s="1"/>
  <c r="I1706" i="2" s="1"/>
  <c r="J1706" i="2" s="1"/>
  <c r="K1706" i="2" s="1"/>
  <c r="F2365" i="2"/>
  <c r="H2365" i="2" s="1"/>
  <c r="I2365" i="2" s="1"/>
  <c r="J2365" i="2" s="1"/>
  <c r="K2365" i="2" s="1"/>
  <c r="F1135" i="2"/>
  <c r="H1135" i="2" s="1"/>
  <c r="I1135" i="2" s="1"/>
  <c r="J1135" i="2" s="1"/>
  <c r="K1135" i="2" s="1"/>
  <c r="F1284" i="2"/>
  <c r="H1284" i="2" s="1"/>
  <c r="I1284" i="2" s="1"/>
  <c r="J1284" i="2" s="1"/>
  <c r="K1284" i="2" s="1"/>
  <c r="F2669" i="2"/>
  <c r="H2669" i="2" s="1"/>
  <c r="I2669" i="2" s="1"/>
  <c r="J2669" i="2" s="1"/>
  <c r="K2669" i="2" s="1"/>
  <c r="F1353" i="2"/>
  <c r="H1353" i="2"/>
  <c r="I1353" i="2" s="1"/>
  <c r="J1353" i="2" s="1"/>
  <c r="K1353" i="2" s="1"/>
  <c r="F886" i="2"/>
  <c r="H886" i="2"/>
  <c r="I886" i="2" s="1"/>
  <c r="J886" i="2" s="1"/>
  <c r="K886" i="2" s="1"/>
  <c r="F1551" i="2"/>
  <c r="H1551" i="2" s="1"/>
  <c r="I1551" i="2" s="1"/>
  <c r="J1551" i="2" s="1"/>
  <c r="K1551" i="2" s="1"/>
  <c r="F769" i="2"/>
  <c r="H769" i="2" s="1"/>
  <c r="I769" i="2" s="1"/>
  <c r="J769" i="2" s="1"/>
  <c r="K769" i="2" s="1"/>
  <c r="F1270" i="2"/>
  <c r="H1270" i="2" s="1"/>
  <c r="I1270" i="2" s="1"/>
  <c r="J1270" i="2" s="1"/>
  <c r="K1270" i="2" s="1"/>
  <c r="F1642" i="2"/>
  <c r="H1642" i="2" s="1"/>
  <c r="I1642" i="2" s="1"/>
  <c r="J1642" i="2" s="1"/>
  <c r="K1642" i="2" s="1"/>
  <c r="H595" i="2"/>
  <c r="I595" i="2" s="1"/>
  <c r="J595" i="2" s="1"/>
  <c r="K595" i="2" s="1"/>
  <c r="F595" i="2"/>
  <c r="F641" i="2"/>
  <c r="H641" i="2" s="1"/>
  <c r="I641" i="2" s="1"/>
  <c r="J641" i="2" s="1"/>
  <c r="K641" i="2" s="1"/>
  <c r="F1537" i="2"/>
  <c r="H1537" i="2" s="1"/>
  <c r="I1537" i="2" s="1"/>
  <c r="J1537" i="2" s="1"/>
  <c r="K1537" i="2" s="1"/>
  <c r="F1770" i="2"/>
  <c r="H1770" i="2" s="1"/>
  <c r="I1770" i="2" s="1"/>
  <c r="J1770" i="2" s="1"/>
  <c r="K1770" i="2" s="1"/>
  <c r="F2458" i="2"/>
  <c r="H2458" i="2" s="1"/>
  <c r="I2458" i="2" s="1"/>
  <c r="J2458" i="2" s="1"/>
  <c r="K2458" i="2" s="1"/>
  <c r="F1361" i="2"/>
  <c r="H1361" i="2" s="1"/>
  <c r="I1361" i="2" s="1"/>
  <c r="J1361" i="2" s="1"/>
  <c r="K1361" i="2" s="1"/>
  <c r="F1166" i="2"/>
  <c r="H1166" i="2" s="1"/>
  <c r="I1166" i="2" s="1"/>
  <c r="J1166" i="2" s="1"/>
  <c r="K1166" i="2" s="1"/>
  <c r="F2234" i="2"/>
  <c r="H2234" i="2" s="1"/>
  <c r="I2234" i="2" s="1"/>
  <c r="J2234" i="2" s="1"/>
  <c r="K2234" i="2" s="1"/>
  <c r="F627" i="2"/>
  <c r="H627" i="2" s="1"/>
  <c r="I627" i="2" s="1"/>
  <c r="J627" i="2" s="1"/>
  <c r="K627" i="2" s="1"/>
  <c r="F2618" i="2"/>
  <c r="H2618" i="2"/>
  <c r="I2618" i="2" s="1"/>
  <c r="J2618" i="2" s="1"/>
  <c r="K2618" i="2" s="1"/>
  <c r="F1493" i="2"/>
  <c r="H1493" i="2"/>
  <c r="I1493" i="2" s="1"/>
  <c r="J1493" i="2" s="1"/>
  <c r="K1493" i="2" s="1"/>
  <c r="F1298" i="2"/>
  <c r="H1298" i="2"/>
  <c r="I1298" i="2" s="1"/>
  <c r="J1298" i="2" s="1"/>
  <c r="K1298" i="2" s="1"/>
  <c r="F598" i="2"/>
  <c r="H598" i="2" s="1"/>
  <c r="I598" i="2" s="1"/>
  <c r="J598" i="2" s="1"/>
  <c r="K598" i="2" s="1"/>
  <c r="F2080" i="2"/>
  <c r="H2080" i="2" s="1"/>
  <c r="I2080" i="2" s="1"/>
  <c r="J2080" i="2" s="1"/>
  <c r="K2080" i="2" s="1"/>
  <c r="F527" i="2"/>
  <c r="H527" i="2"/>
  <c r="I527" i="2" s="1"/>
  <c r="J527" i="2" s="1"/>
  <c r="K527" i="2" s="1"/>
  <c r="F1423" i="2"/>
  <c r="H1423" i="2" s="1"/>
  <c r="I1423" i="2" s="1"/>
  <c r="J1423" i="2" s="1"/>
  <c r="K1423" i="2" s="1"/>
  <c r="F745" i="2"/>
  <c r="H745" i="2" s="1"/>
  <c r="I745" i="2" s="1"/>
  <c r="J745" i="2" s="1"/>
  <c r="K745" i="2" s="1"/>
  <c r="F1680" i="2"/>
  <c r="H1680" i="2" s="1"/>
  <c r="I1680" i="2" s="1"/>
  <c r="J1680" i="2" s="1"/>
  <c r="K1680" i="2" s="1"/>
  <c r="F1179" i="2"/>
  <c r="H1179" i="2" s="1"/>
  <c r="I1179" i="2" s="1"/>
  <c r="J1179" i="2" s="1"/>
  <c r="K1179" i="2" s="1"/>
  <c r="F1224" i="2"/>
  <c r="H1224" i="2"/>
  <c r="I1224" i="2" s="1"/>
  <c r="J1224" i="2" s="1"/>
  <c r="K1224" i="2" s="1"/>
  <c r="F2595" i="2"/>
  <c r="H2595" i="2" s="1"/>
  <c r="I2595" i="2" s="1"/>
  <c r="J2595" i="2" s="1"/>
  <c r="K2595" i="2" s="1"/>
  <c r="F521" i="2"/>
  <c r="H521" i="2" s="1"/>
  <c r="I521" i="2" s="1"/>
  <c r="J521" i="2" s="1"/>
  <c r="K521" i="2" s="1"/>
  <c r="F792" i="2"/>
  <c r="H792" i="2" s="1"/>
  <c r="I792" i="2" s="1"/>
  <c r="J792" i="2" s="1"/>
  <c r="K792" i="2" s="1"/>
  <c r="F597" i="2"/>
  <c r="H597" i="2" s="1"/>
  <c r="I597" i="2" s="1"/>
  <c r="J597" i="2" s="1"/>
  <c r="K597" i="2" s="1"/>
  <c r="F1840" i="2"/>
  <c r="H1840" i="2" s="1"/>
  <c r="I1840" i="2" s="1"/>
  <c r="J1840" i="2" s="1"/>
  <c r="K1840" i="2" s="1"/>
  <c r="F1317" i="2"/>
  <c r="H1317" i="2" s="1"/>
  <c r="I1317" i="2" s="1"/>
  <c r="J1317" i="2" s="1"/>
  <c r="K1317" i="2" s="1"/>
  <c r="F2152" i="2"/>
  <c r="H2152" i="2" s="1"/>
  <c r="I2152" i="2" s="1"/>
  <c r="J2152" i="2" s="1"/>
  <c r="K2152" i="2" s="1"/>
  <c r="F1792" i="2"/>
  <c r="H1792" i="2" s="1"/>
  <c r="I1792" i="2" s="1"/>
  <c r="J1792" i="2" s="1"/>
  <c r="K1792" i="2" s="1"/>
  <c r="F2176" i="2"/>
  <c r="H2176" i="2" s="1"/>
  <c r="I2176" i="2" s="1"/>
  <c r="J2176" i="2" s="1"/>
  <c r="K2176" i="2" s="1"/>
  <c r="F946" i="2"/>
  <c r="H946" i="2" s="1"/>
  <c r="I946" i="2" s="1"/>
  <c r="J946" i="2" s="1"/>
  <c r="K946" i="2" s="1"/>
  <c r="F1263" i="2"/>
  <c r="H1263" i="2" s="1"/>
  <c r="I1263" i="2" s="1"/>
  <c r="J1263" i="2" s="1"/>
  <c r="K1263" i="2" s="1"/>
  <c r="F1228" i="2"/>
  <c r="H1228" i="2"/>
  <c r="I1228" i="2" s="1"/>
  <c r="J1228" i="2" s="1"/>
  <c r="K1228" i="2" s="1"/>
  <c r="F1260" i="2"/>
  <c r="H1260" i="2" s="1"/>
  <c r="I1260" i="2" s="1"/>
  <c r="J1260" i="2" s="1"/>
  <c r="K1260" i="2" s="1"/>
  <c r="F1550" i="2"/>
  <c r="H1550" i="2" s="1"/>
  <c r="I1550" i="2" s="1"/>
  <c r="J1550" i="2" s="1"/>
  <c r="K1550" i="2" s="1"/>
  <c r="F1355" i="2"/>
  <c r="H1355" i="2" s="1"/>
  <c r="I1355" i="2" s="1"/>
  <c r="J1355" i="2" s="1"/>
  <c r="K1355" i="2" s="1"/>
  <c r="F1904" i="2"/>
  <c r="H1904" i="2" s="1"/>
  <c r="I1904" i="2" s="1"/>
  <c r="J1904" i="2" s="1"/>
  <c r="K1904" i="2" s="1"/>
  <c r="F921" i="2"/>
  <c r="H921" i="2" s="1"/>
  <c r="I921" i="2" s="1"/>
  <c r="J921" i="2" s="1"/>
  <c r="K921" i="2" s="1"/>
  <c r="H1227" i="2"/>
  <c r="I1227" i="2" s="1"/>
  <c r="J1227" i="2" s="1"/>
  <c r="K1227" i="2" s="1"/>
  <c r="F1227" i="2"/>
  <c r="F1016" i="2"/>
  <c r="H1016" i="2" s="1"/>
  <c r="I1016" i="2" s="1"/>
  <c r="J1016" i="2" s="1"/>
  <c r="K1016" i="2" s="1"/>
  <c r="F1359" i="2"/>
  <c r="H1359" i="2" s="1"/>
  <c r="I1359" i="2" s="1"/>
  <c r="J1359" i="2" s="1"/>
  <c r="K1359" i="2" s="1"/>
  <c r="F577" i="2"/>
  <c r="H577" i="2" s="1"/>
  <c r="I577" i="2" s="1"/>
  <c r="J577" i="2" s="1"/>
  <c r="K577" i="2" s="1"/>
  <c r="F2219" i="2"/>
  <c r="H2219" i="2"/>
  <c r="I2219" i="2" s="1"/>
  <c r="J2219" i="2" s="1"/>
  <c r="K2219" i="2" s="1"/>
  <c r="F2243" i="2"/>
  <c r="H2243" i="2"/>
  <c r="I2243" i="2" s="1"/>
  <c r="J2243" i="2" s="1"/>
  <c r="K2243" i="2" s="1"/>
  <c r="F1013" i="2"/>
  <c r="H1013" i="2"/>
  <c r="I1013" i="2" s="1"/>
  <c r="J1013" i="2" s="1"/>
  <c r="K1013" i="2" s="1"/>
  <c r="F1330" i="2"/>
  <c r="H1330" i="2" s="1"/>
  <c r="I1330" i="2" s="1"/>
  <c r="J1330" i="2" s="1"/>
  <c r="K1330" i="2" s="1"/>
  <c r="F2547" i="2"/>
  <c r="H2547" i="2" s="1"/>
  <c r="I2547" i="2" s="1"/>
  <c r="J2547" i="2" s="1"/>
  <c r="K2547" i="2" s="1"/>
  <c r="F1356" i="2"/>
  <c r="H1356" i="2" s="1"/>
  <c r="I1356" i="2" s="1"/>
  <c r="J1356" i="2" s="1"/>
  <c r="K1356" i="2" s="1"/>
  <c r="F1429" i="2"/>
  <c r="H1429" i="2" s="1"/>
  <c r="I1429" i="2" s="1"/>
  <c r="J1429" i="2" s="1"/>
  <c r="K1429" i="2" s="1"/>
  <c r="F1234" i="2"/>
  <c r="H1234" i="2" s="1"/>
  <c r="I1234" i="2" s="1"/>
  <c r="J1234" i="2" s="1"/>
  <c r="K1234" i="2" s="1"/>
  <c r="F1703" i="2"/>
  <c r="H1703" i="2" s="1"/>
  <c r="I1703" i="2" s="1"/>
  <c r="J1703" i="2" s="1"/>
  <c r="K1703" i="2" s="1"/>
  <c r="F1783" i="2"/>
  <c r="H1783" i="2" s="1"/>
  <c r="I1783" i="2" s="1"/>
  <c r="J1783" i="2" s="1"/>
  <c r="K1783" i="2" s="1"/>
  <c r="F942" i="2"/>
  <c r="H942" i="2" s="1"/>
  <c r="I942" i="2" s="1"/>
  <c r="J942" i="2" s="1"/>
  <c r="K942" i="2" s="1"/>
  <c r="F747" i="2"/>
  <c r="H747" i="2" s="1"/>
  <c r="I747" i="2" s="1"/>
  <c r="J747" i="2" s="1"/>
  <c r="K747" i="2" s="1"/>
  <c r="F854" i="2"/>
  <c r="H854" i="2" s="1"/>
  <c r="I854" i="2" s="1"/>
  <c r="J854" i="2" s="1"/>
  <c r="K854" i="2" s="1"/>
  <c r="F678" i="2"/>
  <c r="H678" i="2" s="1"/>
  <c r="I678" i="2" s="1"/>
  <c r="J678" i="2" s="1"/>
  <c r="K678" i="2" s="1"/>
  <c r="F1067" i="2"/>
  <c r="H1067" i="2" s="1"/>
  <c r="I1067" i="2" s="1"/>
  <c r="J1067" i="2" s="1"/>
  <c r="K1067" i="2" s="1"/>
  <c r="F856" i="2"/>
  <c r="H856" i="2" s="1"/>
  <c r="I856" i="2" s="1"/>
  <c r="J856" i="2" s="1"/>
  <c r="K856" i="2" s="1"/>
  <c r="F2112" i="2"/>
  <c r="H2112" i="2" s="1"/>
  <c r="I2112" i="2" s="1"/>
  <c r="J2112" i="2" s="1"/>
  <c r="K2112" i="2" s="1"/>
  <c r="F2496" i="2"/>
  <c r="H2496" i="2" s="1"/>
  <c r="I2496" i="2" s="1"/>
  <c r="J2496" i="2" s="1"/>
  <c r="K2496" i="2" s="1"/>
  <c r="F632" i="2"/>
  <c r="H632" i="2" s="1"/>
  <c r="I632" i="2" s="1"/>
  <c r="J632" i="2" s="1"/>
  <c r="K632" i="2" s="1"/>
  <c r="F1528" i="2"/>
  <c r="H1528" i="2" s="1"/>
  <c r="I1528" i="2" s="1"/>
  <c r="J1528" i="2" s="1"/>
  <c r="K1528" i="2" s="1"/>
  <c r="F2320" i="2"/>
  <c r="H2320" i="2"/>
  <c r="I2320" i="2" s="1"/>
  <c r="J2320" i="2" s="1"/>
  <c r="K2320" i="2" s="1"/>
  <c r="F790" i="2"/>
  <c r="H790" i="2" s="1"/>
  <c r="I790" i="2" s="1"/>
  <c r="J790" i="2" s="1"/>
  <c r="K790" i="2" s="1"/>
  <c r="F1400" i="2"/>
  <c r="H1400" i="2"/>
  <c r="I1400" i="2" s="1"/>
  <c r="J1400" i="2" s="1"/>
  <c r="K1400" i="2" s="1"/>
  <c r="F1205" i="2"/>
  <c r="H1205" i="2" s="1"/>
  <c r="I1205" i="2" s="1"/>
  <c r="J1205" i="2" s="1"/>
  <c r="K1205" i="2" s="1"/>
  <c r="F1997" i="2"/>
  <c r="H1997" i="2" s="1"/>
  <c r="I1997" i="2" s="1"/>
  <c r="J1997" i="2" s="1"/>
  <c r="K1997" i="2" s="1"/>
  <c r="F1558" i="2"/>
  <c r="H1558" i="2"/>
  <c r="I1558" i="2" s="1"/>
  <c r="J1558" i="2" s="1"/>
  <c r="K1558" i="2" s="1"/>
  <c r="F773" i="2"/>
  <c r="H773" i="2"/>
  <c r="I773" i="2" s="1"/>
  <c r="J773" i="2" s="1"/>
  <c r="K773" i="2" s="1"/>
  <c r="F834" i="2"/>
  <c r="H834" i="2" s="1"/>
  <c r="I834" i="2" s="1"/>
  <c r="J834" i="2" s="1"/>
  <c r="K834" i="2" s="1"/>
  <c r="F2205" i="2"/>
  <c r="H2205" i="2" s="1"/>
  <c r="I2205" i="2" s="1"/>
  <c r="J2205" i="2" s="1"/>
  <c r="K2205" i="2" s="1"/>
  <c r="F1478" i="2"/>
  <c r="H1478" i="2" s="1"/>
  <c r="I1478" i="2" s="1"/>
  <c r="J1478" i="2" s="1"/>
  <c r="K1478" i="2" s="1"/>
  <c r="F1206" i="2"/>
  <c r="H1206" i="2" s="1"/>
  <c r="I1206" i="2" s="1"/>
  <c r="J1206" i="2" s="1"/>
  <c r="K1206" i="2" s="1"/>
  <c r="F518" i="2"/>
  <c r="H518" i="2" s="1"/>
  <c r="I518" i="2" s="1"/>
  <c r="J518" i="2" s="1"/>
  <c r="K518" i="2" s="1"/>
  <c r="F1486" i="2"/>
  <c r="H1486" i="2"/>
  <c r="I1486" i="2" s="1"/>
  <c r="J1486" i="2" s="1"/>
  <c r="K1486" i="2" s="1"/>
  <c r="F696" i="2"/>
  <c r="H696" i="2" s="1"/>
  <c r="I696" i="2" s="1"/>
  <c r="J696" i="2" s="1"/>
  <c r="K696" i="2" s="1"/>
  <c r="F822" i="2"/>
  <c r="H822" i="2" s="1"/>
  <c r="I822" i="2" s="1"/>
  <c r="J822" i="2" s="1"/>
  <c r="K822" i="2" s="1"/>
  <c r="F1952" i="2"/>
  <c r="H1952" i="2" s="1"/>
  <c r="I1952" i="2"/>
  <c r="J1952" i="2" s="1"/>
  <c r="K1952" i="2" s="1"/>
  <c r="F1516" i="2"/>
  <c r="H1516" i="2" s="1"/>
  <c r="I1516" i="2" s="1"/>
  <c r="J1516" i="2" s="1"/>
  <c r="K1516" i="2" s="1"/>
  <c r="F715" i="2"/>
  <c r="H715" i="2" s="1"/>
  <c r="I715" i="2" s="1"/>
  <c r="J715" i="2" s="1"/>
  <c r="K715" i="2" s="1"/>
  <c r="F504" i="2"/>
  <c r="H504" i="2" s="1"/>
  <c r="I504" i="2" s="1"/>
  <c r="J504" i="2" s="1"/>
  <c r="K504" i="2" s="1"/>
  <c r="F1004" i="2"/>
  <c r="H1004" i="2" s="1"/>
  <c r="I1004" i="2" s="1"/>
  <c r="J1004" i="2" s="1"/>
  <c r="K1004" i="2" s="1"/>
  <c r="F2467" i="2"/>
  <c r="H2467" i="2" s="1"/>
  <c r="I2467" i="2" s="1"/>
  <c r="J2467" i="2" s="1"/>
  <c r="K2467" i="2" s="1"/>
  <c r="F847" i="2"/>
  <c r="H847" i="2"/>
  <c r="I847" i="2" s="1"/>
  <c r="J847" i="2" s="1"/>
  <c r="K847" i="2" s="1"/>
  <c r="F652" i="2"/>
  <c r="H652" i="2"/>
  <c r="I652" i="2" s="1"/>
  <c r="J652" i="2" s="1"/>
  <c r="K652" i="2" s="1"/>
  <c r="F1975" i="2"/>
  <c r="H1975" i="2" s="1"/>
  <c r="I1975" i="2" s="1"/>
  <c r="J1975" i="2" s="1"/>
  <c r="K1975" i="2" s="1"/>
  <c r="F1507" i="2"/>
  <c r="H1507" i="2" s="1"/>
  <c r="I1507" i="2" s="1"/>
  <c r="J1507" i="2" s="1"/>
  <c r="K1507" i="2" s="1"/>
  <c r="F780" i="2"/>
  <c r="H780" i="2" s="1"/>
  <c r="I780" i="2"/>
  <c r="J780" i="2" s="1"/>
  <c r="K780" i="2" s="1"/>
  <c r="F785" i="2"/>
  <c r="H785" i="2" s="1"/>
  <c r="I785" i="2" s="1"/>
  <c r="J785" i="2" s="1"/>
  <c r="K785" i="2" s="1"/>
  <c r="F1102" i="2"/>
  <c r="H1102" i="2" s="1"/>
  <c r="I1102" i="2" s="1"/>
  <c r="J1102" i="2" s="1"/>
  <c r="K1102" i="2" s="1"/>
  <c r="F2035" i="2"/>
  <c r="H2035" i="2" s="1"/>
  <c r="I2035" i="2" s="1"/>
  <c r="J2035" i="2" s="1"/>
  <c r="K2035" i="2" s="1"/>
  <c r="F2115" i="2"/>
  <c r="H2115" i="2" s="1"/>
  <c r="I2115" i="2" s="1"/>
  <c r="J2115" i="2" s="1"/>
  <c r="K2115" i="2" s="1"/>
  <c r="F1404" i="2"/>
  <c r="H1404" i="2" s="1"/>
  <c r="I1404" i="2" s="1"/>
  <c r="J1404" i="2" s="1"/>
  <c r="K1404" i="2" s="1"/>
  <c r="H744" i="2"/>
  <c r="I744" i="2" s="1"/>
  <c r="J744" i="2" s="1"/>
  <c r="K744" i="2" s="1"/>
  <c r="F744" i="2"/>
  <c r="F993" i="2"/>
  <c r="H993" i="2" s="1"/>
  <c r="I993" i="2" s="1"/>
  <c r="J993" i="2" s="1"/>
  <c r="K993" i="2" s="1"/>
  <c r="F1054" i="2"/>
  <c r="H1054" i="2"/>
  <c r="I1054" i="2" s="1"/>
  <c r="J1054" i="2" s="1"/>
  <c r="K1054" i="2" s="1"/>
  <c r="F1164" i="2"/>
  <c r="H1164" i="2" s="1"/>
  <c r="I1164" i="2" s="1"/>
  <c r="J1164" i="2" s="1"/>
  <c r="K1164" i="2" s="1"/>
  <c r="F505" i="2"/>
  <c r="H505" i="2"/>
  <c r="I505" i="2" s="1"/>
  <c r="J505" i="2" s="1"/>
  <c r="K505" i="2" s="1"/>
  <c r="F878" i="2"/>
  <c r="H878" i="2" s="1"/>
  <c r="I878" i="2" s="1"/>
  <c r="J878" i="2" s="1"/>
  <c r="K878" i="2" s="1"/>
  <c r="F683" i="2"/>
  <c r="H683" i="2"/>
  <c r="I683" i="2" s="1"/>
  <c r="J683" i="2" s="1"/>
  <c r="K683" i="2" s="1"/>
  <c r="F796" i="2"/>
  <c r="H796" i="2" s="1"/>
  <c r="I796" i="2" s="1"/>
  <c r="J796" i="2" s="1"/>
  <c r="K796" i="2" s="1"/>
  <c r="F972" i="2"/>
  <c r="H972" i="2" s="1"/>
  <c r="I972" i="2" s="1"/>
  <c r="J972" i="2" s="1"/>
  <c r="K972" i="2" s="1"/>
  <c r="F962" i="2"/>
  <c r="H962" i="2" s="1"/>
  <c r="I962" i="2" s="1"/>
  <c r="J962" i="2" s="1"/>
  <c r="K962" i="2" s="1"/>
  <c r="F1023" i="2"/>
  <c r="H1023" i="2" s="1"/>
  <c r="I1023" i="2" s="1"/>
  <c r="J1023" i="2" s="1"/>
  <c r="K1023" i="2" s="1"/>
  <c r="F1596" i="2"/>
  <c r="H1596" i="2" s="1"/>
  <c r="I1596" i="2" s="1"/>
  <c r="J1596" i="2" s="1"/>
  <c r="K1596" i="2" s="1"/>
  <c r="H1427" i="2"/>
  <c r="I1427" i="2" s="1"/>
  <c r="J1427" i="2" s="1"/>
  <c r="K1427" i="2" s="1"/>
  <c r="F1427" i="2"/>
  <c r="F639" i="2"/>
  <c r="H639" i="2" s="1"/>
  <c r="I639" i="2" s="1"/>
  <c r="J639" i="2" s="1"/>
  <c r="K639" i="2" s="1"/>
  <c r="F700" i="2"/>
  <c r="H700" i="2" s="1"/>
  <c r="I700" i="2" s="1"/>
  <c r="J700" i="2" s="1"/>
  <c r="K700" i="2" s="1"/>
  <c r="F1914" i="2"/>
  <c r="H1914" i="2" s="1"/>
  <c r="I1914" i="2" s="1"/>
  <c r="J1914" i="2" s="1"/>
  <c r="K1914" i="2" s="1"/>
  <c r="F1411" i="2"/>
  <c r="H1411" i="2"/>
  <c r="I1411" i="2" s="1"/>
  <c r="J1411" i="2" s="1"/>
  <c r="K1411" i="2" s="1"/>
  <c r="F1336" i="2"/>
  <c r="H1336" i="2" s="1"/>
  <c r="I1336" i="2" s="1"/>
  <c r="J1336" i="2" s="1"/>
  <c r="K1336" i="2" s="1"/>
  <c r="F562" i="2"/>
  <c r="H562" i="2"/>
  <c r="I562" i="2" s="1"/>
  <c r="J562" i="2" s="1"/>
  <c r="K562" i="2" s="1"/>
  <c r="F1939" i="2"/>
  <c r="H1939" i="2" s="1"/>
  <c r="I1939" i="2" s="1"/>
  <c r="J1939" i="2" s="1"/>
  <c r="K1939" i="2" s="1"/>
  <c r="F945" i="2"/>
  <c r="H945" i="2" s="1"/>
  <c r="I945" i="2" s="1"/>
  <c r="J945" i="2" s="1"/>
  <c r="K945" i="2" s="1"/>
  <c r="F750" i="2"/>
  <c r="H750" i="2" s="1"/>
  <c r="I750" i="2" s="1"/>
  <c r="J750" i="2" s="1"/>
  <c r="K750" i="2" s="1"/>
  <c r="F1763" i="2"/>
  <c r="H1763" i="2"/>
  <c r="I1763" i="2" s="1"/>
  <c r="J1763" i="2" s="1"/>
  <c r="K1763" i="2" s="1"/>
  <c r="F1623" i="2"/>
  <c r="H1623" i="2" s="1"/>
  <c r="I1623" i="2" s="1"/>
  <c r="J1623" i="2" s="1"/>
  <c r="K1623" i="2" s="1"/>
  <c r="F526" i="2"/>
  <c r="H526" i="2" s="1"/>
  <c r="I526" i="2" s="1"/>
  <c r="J526" i="2" s="1"/>
  <c r="K526" i="2" s="1"/>
  <c r="F1422" i="2"/>
  <c r="H1422" i="2" s="1"/>
  <c r="I1422" i="2" s="1"/>
  <c r="J1422" i="2" s="1"/>
  <c r="K1422" i="2" s="1"/>
  <c r="F2490" i="2"/>
  <c r="H2490" i="2" s="1"/>
  <c r="I2490" i="2" s="1"/>
  <c r="J2490" i="2" s="1"/>
  <c r="K2490" i="2" s="1"/>
  <c r="F1462" i="2"/>
  <c r="H1462" i="2" s="1"/>
  <c r="I1462" i="2" s="1"/>
  <c r="J1462" i="2" s="1"/>
  <c r="K1462" i="2" s="1"/>
  <c r="F1506" i="2"/>
  <c r="H1506" i="2" s="1"/>
  <c r="I1506" i="2" s="1"/>
  <c r="J1506" i="2" s="1"/>
  <c r="K1506" i="2" s="1"/>
  <c r="F2341" i="2"/>
  <c r="H2341" i="2" s="1"/>
  <c r="I2341" i="2" s="1"/>
  <c r="J2341" i="2" s="1"/>
  <c r="K2341" i="2" s="1"/>
  <c r="F2208" i="2"/>
  <c r="H2208" i="2" s="1"/>
  <c r="I2208" i="2" s="1"/>
  <c r="J2208" i="2" s="1"/>
  <c r="K2208" i="2" s="1"/>
  <c r="F2288" i="2"/>
  <c r="H2288" i="2" s="1"/>
  <c r="I2288" i="2" s="1"/>
  <c r="J2288" i="2" s="1"/>
  <c r="K2288" i="2" s="1"/>
  <c r="F735" i="2"/>
  <c r="H735" i="2"/>
  <c r="I735" i="2" s="1"/>
  <c r="J735" i="2" s="1"/>
  <c r="K735" i="2" s="1"/>
  <c r="F540" i="2"/>
  <c r="H540" i="2" s="1"/>
  <c r="I540" i="2" s="1"/>
  <c r="J540" i="2" s="1"/>
  <c r="K540" i="2" s="1"/>
  <c r="F2643" i="2"/>
  <c r="H2643" i="2"/>
  <c r="I2643" i="2" s="1"/>
  <c r="J2643" i="2" s="1"/>
  <c r="K2643" i="2" s="1"/>
  <c r="F825" i="2"/>
  <c r="H825" i="2" s="1"/>
  <c r="I825" i="2" s="1"/>
  <c r="J825" i="2" s="1"/>
  <c r="K825" i="2" s="1"/>
  <c r="F1151" i="2"/>
  <c r="H1151" i="2" s="1"/>
  <c r="I1151" i="2" s="1"/>
  <c r="J1151" i="2" s="1"/>
  <c r="K1151" i="2" s="1"/>
  <c r="F1460" i="2"/>
  <c r="H1460" i="2" s="1"/>
  <c r="I1460" i="2" s="1"/>
  <c r="J1460" i="2" s="1"/>
  <c r="K1460" i="2" s="1"/>
  <c r="F2400" i="2"/>
  <c r="H2400" i="2"/>
  <c r="I2400" i="2" s="1"/>
  <c r="J2400" i="2" s="1"/>
  <c r="K2400" i="2" s="1"/>
  <c r="F1332" i="2"/>
  <c r="H1332" i="2" s="1"/>
  <c r="I1332" i="2" s="1"/>
  <c r="J1332" i="2" s="1"/>
  <c r="K1332" i="2" s="1"/>
  <c r="F1137" i="2"/>
  <c r="H1137" i="2"/>
  <c r="I1137" i="2"/>
  <c r="J1137" i="2" s="1"/>
  <c r="K1137" i="2" s="1"/>
  <c r="F2077" i="2"/>
  <c r="H2077" i="2" s="1"/>
  <c r="I2077" i="2" s="1"/>
  <c r="J2077" i="2" s="1"/>
  <c r="K2077" i="2" s="1"/>
  <c r="F766" i="2"/>
  <c r="H766" i="2" s="1"/>
  <c r="I766" i="2" s="1"/>
  <c r="J766" i="2" s="1"/>
  <c r="K766" i="2" s="1"/>
  <c r="F2676" i="2"/>
  <c r="H2676" i="2" s="1"/>
  <c r="I2676" i="2" s="1"/>
  <c r="J2676" i="2" s="1"/>
  <c r="K2676" i="2" s="1"/>
  <c r="F2048" i="2"/>
  <c r="H2048" i="2" s="1"/>
  <c r="I2048" i="2" s="1"/>
  <c r="J2048" i="2" s="1"/>
  <c r="K2048" i="2" s="1"/>
  <c r="F2128" i="2"/>
  <c r="H2128" i="2" s="1"/>
  <c r="I2128" i="2" s="1"/>
  <c r="J2128" i="2" s="1"/>
  <c r="K2128" i="2" s="1"/>
  <c r="F677" i="2"/>
  <c r="H677" i="2" s="1"/>
  <c r="I677" i="2" s="1"/>
  <c r="J677" i="2" s="1"/>
  <c r="K677" i="2" s="1"/>
  <c r="F642" i="2"/>
  <c r="H642" i="2"/>
  <c r="I642" i="2" s="1"/>
  <c r="J642" i="2" s="1"/>
  <c r="K642" i="2" s="1"/>
  <c r="F703" i="2"/>
  <c r="H703" i="2"/>
  <c r="I703" i="2"/>
  <c r="J703" i="2" s="1"/>
  <c r="K703" i="2" s="1"/>
  <c r="F2483" i="2"/>
  <c r="H2483" i="2" s="1"/>
  <c r="I2483" i="2" s="1"/>
  <c r="J2483" i="2" s="1"/>
  <c r="K2483" i="2" s="1"/>
  <c r="F1148" i="2"/>
  <c r="H1148" i="2" s="1"/>
  <c r="I1148" i="2" s="1"/>
  <c r="J1148" i="2" s="1"/>
  <c r="K1148" i="2" s="1"/>
  <c r="F1218" i="2"/>
  <c r="H1218" i="2" s="1"/>
  <c r="I1218" i="2" s="1"/>
  <c r="J1218" i="2" s="1"/>
  <c r="K1218" i="2" s="1"/>
  <c r="F1279" i="2"/>
  <c r="H1279" i="2"/>
  <c r="I1279" i="2" s="1"/>
  <c r="J1279" i="2" s="1"/>
  <c r="K1279" i="2" s="1"/>
  <c r="F2650" i="2"/>
  <c r="H2650" i="2"/>
  <c r="I2650" i="2" s="1"/>
  <c r="J2650" i="2" s="1"/>
  <c r="K2650" i="2" s="1"/>
  <c r="F2218" i="2"/>
  <c r="H2218" i="2"/>
  <c r="I2218" i="2" s="1"/>
  <c r="J2218" i="2" s="1"/>
  <c r="K2218" i="2" s="1"/>
  <c r="F1379" i="2"/>
  <c r="H1379" i="2" s="1"/>
  <c r="I1379" i="2" s="1"/>
  <c r="J1379" i="2" s="1"/>
  <c r="K1379" i="2" s="1"/>
  <c r="F899" i="2"/>
  <c r="H899" i="2"/>
  <c r="I899" i="2" s="1"/>
  <c r="J899" i="2" s="1"/>
  <c r="K899" i="2" s="1"/>
  <c r="F824" i="2"/>
  <c r="H824" i="2" s="1"/>
  <c r="I824" i="2" s="1"/>
  <c r="J824" i="2" s="1"/>
  <c r="K824" i="2" s="1"/>
  <c r="F1141" i="2"/>
  <c r="H1141" i="2" s="1"/>
  <c r="I1141" i="2" s="1"/>
  <c r="J1141" i="2" s="1"/>
  <c r="K1141" i="2" s="1"/>
  <c r="F2090" i="2"/>
  <c r="H2090" i="2" s="1"/>
  <c r="I2090" i="2" s="1"/>
  <c r="J2090" i="2" s="1"/>
  <c r="K2090" i="2" s="1"/>
  <c r="F2122" i="2"/>
  <c r="H2122" i="2"/>
  <c r="I2122" i="2" s="1"/>
  <c r="J2122" i="2" s="1"/>
  <c r="K2122" i="2" s="1"/>
  <c r="F2250" i="2"/>
  <c r="H2250" i="2"/>
  <c r="I2250" i="2" s="1"/>
  <c r="J2250" i="2" s="1"/>
  <c r="K2250" i="2" s="1"/>
  <c r="F1083" i="2"/>
  <c r="H1083" i="2" s="1"/>
  <c r="I1083" i="2" s="1"/>
  <c r="J1083" i="2" s="1"/>
  <c r="K1083" i="2" s="1"/>
  <c r="F1032" i="2"/>
  <c r="H1032" i="2"/>
  <c r="I1032" i="2"/>
  <c r="J1032" i="2" s="1"/>
  <c r="K1032" i="2" s="1"/>
  <c r="F1093" i="2"/>
  <c r="H1093" i="2"/>
  <c r="I1093" i="2" s="1"/>
  <c r="J1093" i="2" s="1"/>
  <c r="K1093" i="2" s="1"/>
  <c r="F2067" i="2"/>
  <c r="H2067" i="2" s="1"/>
  <c r="I2067" i="2" s="1"/>
  <c r="J2067" i="2" s="1"/>
  <c r="K2067" i="2" s="1"/>
  <c r="F1283" i="2"/>
  <c r="H1283" i="2" s="1"/>
  <c r="I1283" i="2" s="1"/>
  <c r="J1283" i="2" s="1"/>
  <c r="K1283" i="2" s="1"/>
  <c r="F892" i="2"/>
  <c r="H892" i="2" s="1"/>
  <c r="I892" i="2" s="1"/>
  <c r="J892" i="2" s="1"/>
  <c r="K892" i="2" s="1"/>
  <c r="F917" i="2"/>
  <c r="H917" i="2" s="1"/>
  <c r="I917" i="2" s="1"/>
  <c r="J917" i="2" s="1"/>
  <c r="K917" i="2" s="1"/>
  <c r="F722" i="2"/>
  <c r="H722" i="2" s="1"/>
  <c r="I722" i="2" s="1"/>
  <c r="J722" i="2" s="1"/>
  <c r="K722" i="2" s="1"/>
  <c r="F1751" i="2"/>
  <c r="H1751" i="2"/>
  <c r="I1751" i="2" s="1"/>
  <c r="J1751" i="2" s="1"/>
  <c r="K1751" i="2" s="1"/>
  <c r="F828" i="2"/>
  <c r="H828" i="2" s="1"/>
  <c r="I828" i="2" s="1"/>
  <c r="J828" i="2" s="1"/>
  <c r="K828" i="2" s="1"/>
  <c r="F546" i="2"/>
  <c r="H546" i="2" s="1"/>
  <c r="I546" i="2" s="1"/>
  <c r="J546" i="2" s="1"/>
  <c r="K546" i="2" s="1"/>
  <c r="F1442" i="2"/>
  <c r="H1442" i="2" s="1"/>
  <c r="I1442" i="2" s="1"/>
  <c r="J1442" i="2" s="1"/>
  <c r="K1442" i="2" s="1"/>
  <c r="F1655" i="2"/>
  <c r="H1655" i="2" s="1"/>
  <c r="I1655" i="2" s="1"/>
  <c r="J1655" i="2" s="1"/>
  <c r="K1655" i="2" s="1"/>
  <c r="F2570" i="2"/>
  <c r="H2570" i="2" s="1"/>
  <c r="I2570" i="2" s="1"/>
  <c r="J2570" i="2" s="1"/>
  <c r="K2570" i="2" s="1"/>
  <c r="F1473" i="2"/>
  <c r="H1473" i="2" s="1"/>
  <c r="I1473" i="2" s="1"/>
  <c r="J1473" i="2" s="1"/>
  <c r="K1473" i="2" s="1"/>
  <c r="F955" i="2"/>
  <c r="H955" i="2" s="1"/>
  <c r="I955" i="2" s="1"/>
  <c r="J955" i="2" s="1"/>
  <c r="K955" i="2" s="1"/>
  <c r="F1863" i="2"/>
  <c r="H1863" i="2" s="1"/>
  <c r="I1863" i="2" s="1"/>
  <c r="J1863" i="2" s="1"/>
  <c r="K1863" i="2" s="1"/>
  <c r="F1123" i="2"/>
  <c r="H1123" i="2" s="1"/>
  <c r="I1123" i="2" s="1"/>
  <c r="J1123" i="2" s="1"/>
  <c r="K1123" i="2" s="1"/>
  <c r="F1150" i="2"/>
  <c r="H1150" i="2" s="1"/>
  <c r="I1150" i="2" s="1"/>
  <c r="J1150" i="2" s="1"/>
  <c r="K1150" i="2" s="1"/>
  <c r="F616" i="2"/>
  <c r="H616" i="2" s="1"/>
  <c r="I616" i="2" s="1"/>
  <c r="J616" i="2" s="1"/>
  <c r="K616" i="2" s="1"/>
  <c r="F2141" i="2"/>
  <c r="H2141" i="2" s="1"/>
  <c r="I2141" i="2" s="1"/>
  <c r="J2141" i="2" s="1"/>
  <c r="K2141" i="2" s="1"/>
  <c r="F2269" i="2"/>
  <c r="H2269" i="2" s="1"/>
  <c r="I2269" i="2" s="1"/>
  <c r="J2269" i="2" s="1"/>
  <c r="K2269" i="2" s="1"/>
  <c r="F543" i="2"/>
  <c r="H543" i="2" s="1"/>
  <c r="I543" i="2" s="1"/>
  <c r="J543" i="2" s="1"/>
  <c r="K543" i="2" s="1"/>
  <c r="F508" i="2"/>
  <c r="H508" i="2"/>
  <c r="I508" i="2" s="1"/>
  <c r="J508" i="2" s="1"/>
  <c r="K508" i="2" s="1"/>
  <c r="F1073" i="2"/>
  <c r="H1073" i="2" s="1"/>
  <c r="I1073" i="2" s="1"/>
  <c r="J1073" i="2" s="1"/>
  <c r="K1073" i="2" s="1"/>
  <c r="F1818" i="2"/>
  <c r="H1818" i="2" s="1"/>
  <c r="I1818" i="2" s="1"/>
  <c r="J1818" i="2" s="1"/>
  <c r="K1818" i="2" s="1"/>
  <c r="F1898" i="2"/>
  <c r="H1898" i="2"/>
  <c r="I1898" i="2" s="1"/>
  <c r="J1898" i="2" s="1"/>
  <c r="K1898" i="2" s="1"/>
  <c r="F851" i="2"/>
  <c r="H851" i="2" s="1"/>
  <c r="I851" i="2" s="1"/>
  <c r="J851" i="2" s="1"/>
  <c r="K851" i="2" s="1"/>
  <c r="F613" i="2"/>
  <c r="H613" i="2" s="1"/>
  <c r="I613" i="2" s="1"/>
  <c r="J613" i="2" s="1"/>
  <c r="K613" i="2" s="1"/>
  <c r="F1509" i="2"/>
  <c r="H1509" i="2" s="1"/>
  <c r="I1509" i="2" s="1"/>
  <c r="J1509" i="2" s="1"/>
  <c r="K1509" i="2" s="1"/>
  <c r="F675" i="2"/>
  <c r="H675" i="2" s="1"/>
  <c r="I675" i="2" s="1"/>
  <c r="J675" i="2" s="1"/>
  <c r="K675" i="2" s="1"/>
  <c r="F2666" i="2"/>
  <c r="H2666" i="2"/>
  <c r="I2666" i="2" s="1"/>
  <c r="J2666" i="2" s="1"/>
  <c r="K2666" i="2" s="1"/>
  <c r="F1029" i="2"/>
  <c r="H1029" i="2"/>
  <c r="I1029" i="2" s="1"/>
  <c r="J1029" i="2" s="1"/>
  <c r="K1029" i="2" s="1"/>
  <c r="F1090" i="2"/>
  <c r="H1090" i="2"/>
  <c r="I1090" i="2" s="1"/>
  <c r="J1090" i="2" s="1"/>
  <c r="K1090" i="2" s="1"/>
  <c r="F2461" i="2"/>
  <c r="H2461" i="2" s="1"/>
  <c r="I2461" i="2" s="1"/>
  <c r="J2461" i="2" s="1"/>
  <c r="K2461" i="2" s="1"/>
  <c r="F2304" i="2"/>
  <c r="H2304" i="2" s="1"/>
  <c r="I2304" i="2" s="1"/>
  <c r="J2304" i="2" s="1"/>
  <c r="K2304" i="2" s="1"/>
  <c r="F1577" i="2"/>
  <c r="H1577" i="2" s="1"/>
  <c r="I1577" i="2" s="1"/>
  <c r="J1577" i="2" s="1"/>
  <c r="K1577" i="2" s="1"/>
  <c r="H1217" i="2"/>
  <c r="I1217" i="2" s="1"/>
  <c r="J1217" i="2" s="1"/>
  <c r="K1217" i="2" s="1"/>
  <c r="F1217" i="2"/>
  <c r="F1182" i="2"/>
  <c r="H1182" i="2"/>
  <c r="I1182" i="2" s="1"/>
  <c r="J1182" i="2" s="1"/>
  <c r="K1182" i="2" s="1"/>
  <c r="F1243" i="2"/>
  <c r="H1243" i="2" s="1"/>
  <c r="I1243" i="2" s="1"/>
  <c r="J1243" i="2" s="1"/>
  <c r="K1243" i="2" s="1"/>
  <c r="F1648" i="2"/>
  <c r="H1648" i="2"/>
  <c r="I1648" i="2" s="1"/>
  <c r="J1648" i="2" s="1"/>
  <c r="K1648" i="2" s="1"/>
  <c r="F1468" i="2"/>
  <c r="H1468" i="2" s="1"/>
  <c r="I1468" i="2" s="1"/>
  <c r="J1468" i="2" s="1"/>
  <c r="K1468" i="2" s="1"/>
  <c r="F667" i="2"/>
  <c r="H667" i="2" s="1"/>
  <c r="I667" i="2" s="1"/>
  <c r="J667" i="2" s="1"/>
  <c r="K667" i="2" s="1"/>
  <c r="F712" i="2"/>
  <c r="H712" i="2" s="1"/>
  <c r="I712" i="2" s="1"/>
  <c r="J712" i="2" s="1"/>
  <c r="K712" i="2" s="1"/>
  <c r="F2083" i="2"/>
  <c r="H2083" i="2" s="1"/>
  <c r="I2083" i="2" s="1"/>
  <c r="J2083" i="2" s="1"/>
  <c r="K2083" i="2" s="1"/>
  <c r="F1128" i="2"/>
  <c r="H1128" i="2" s="1"/>
  <c r="I1128" i="2" s="1"/>
  <c r="J1128" i="2" s="1"/>
  <c r="K1128" i="2" s="1"/>
  <c r="F1963" i="2"/>
  <c r="H1963" i="2" s="1"/>
  <c r="I1963" i="2" s="1"/>
  <c r="J1963" i="2" s="1"/>
  <c r="K1963" i="2" s="1"/>
  <c r="F2419" i="2"/>
  <c r="H2419" i="2" s="1"/>
  <c r="I2419" i="2" s="1"/>
  <c r="J2419" i="2" s="1"/>
  <c r="K2419" i="2" s="1"/>
  <c r="F805" i="2"/>
  <c r="H805" i="2" s="1"/>
  <c r="I805" i="2" s="1"/>
  <c r="J805" i="2" s="1"/>
  <c r="K805" i="2" s="1"/>
  <c r="F1640" i="2"/>
  <c r="H1640" i="2" s="1"/>
  <c r="I1640" i="2" s="1"/>
  <c r="J1640" i="2" s="1"/>
  <c r="K1640" i="2" s="1"/>
  <c r="F729" i="2"/>
  <c r="H729" i="2"/>
  <c r="I729" i="2" s="1"/>
  <c r="J729" i="2" s="1"/>
  <c r="K729" i="2" s="1"/>
  <c r="F1664" i="2"/>
  <c r="H1664" i="2" s="1"/>
  <c r="I1664" i="2" s="1"/>
  <c r="J1664" i="2" s="1"/>
  <c r="K1664" i="2" s="1"/>
  <c r="F1525" i="2"/>
  <c r="H1525" i="2"/>
  <c r="I1525" i="2"/>
  <c r="J1525" i="2" s="1"/>
  <c r="K1525" i="2" s="1"/>
  <c r="F751" i="2"/>
  <c r="H751" i="2" s="1"/>
  <c r="I751" i="2" s="1"/>
  <c r="J751" i="2" s="1"/>
  <c r="K751" i="2" s="1"/>
  <c r="H1968" i="2"/>
  <c r="I1968" i="2" s="1"/>
  <c r="J1968" i="2" s="1"/>
  <c r="K1968" i="2" s="1"/>
  <c r="F1968" i="2"/>
  <c r="F1484" i="2"/>
  <c r="H1484" i="2" s="1"/>
  <c r="I1484" i="2" s="1"/>
  <c r="J1484" i="2" s="1"/>
  <c r="K1484" i="2" s="1"/>
  <c r="F2403" i="2"/>
  <c r="H2403" i="2"/>
  <c r="I2403" i="2" s="1"/>
  <c r="J2403" i="2" s="1"/>
  <c r="K2403" i="2" s="1"/>
  <c r="F1086" i="2"/>
  <c r="H1086" i="2" s="1"/>
  <c r="I1086" i="2" s="1"/>
  <c r="J1086" i="2" s="1"/>
  <c r="K1086" i="2" s="1"/>
  <c r="F891" i="2"/>
  <c r="H891" i="2" s="1"/>
  <c r="I891" i="2" s="1"/>
  <c r="J891" i="2" s="1"/>
  <c r="K891" i="2" s="1"/>
  <c r="F2179" i="2"/>
  <c r="H2179" i="2" s="1"/>
  <c r="I2179" i="2" s="1"/>
  <c r="J2179" i="2" s="1"/>
  <c r="K2179" i="2" s="1"/>
  <c r="H1395" i="2"/>
  <c r="I1395" i="2" s="1"/>
  <c r="J1395" i="2" s="1"/>
  <c r="K1395" i="2" s="1"/>
  <c r="F1395" i="2"/>
  <c r="F1735" i="2"/>
  <c r="H1735" i="2" s="1"/>
  <c r="I1735" i="2" s="1"/>
  <c r="J1735" i="2" s="1"/>
  <c r="K1735" i="2" s="1"/>
  <c r="F1211" i="2"/>
  <c r="H1211" i="2"/>
  <c r="I1211" i="2" s="1"/>
  <c r="J1211" i="2" s="1"/>
  <c r="K1211" i="2" s="1"/>
  <c r="F2030" i="2"/>
  <c r="H2030" i="2"/>
  <c r="I2030" i="2" s="1"/>
  <c r="J2030" i="2" s="1"/>
  <c r="K2030" i="2" s="1"/>
  <c r="F2445" i="2"/>
  <c r="H2445" i="2"/>
  <c r="I2445" i="2" s="1"/>
  <c r="J2445" i="2" s="1"/>
  <c r="K2445" i="2" s="1"/>
  <c r="F563" i="2"/>
  <c r="H563" i="2" s="1"/>
  <c r="I563" i="2" s="1"/>
  <c r="J563" i="2" s="1"/>
  <c r="K563" i="2" s="1"/>
  <c r="F1190" i="2"/>
  <c r="H1190" i="2" s="1"/>
  <c r="I1190" i="2" s="1"/>
  <c r="J1190" i="2" s="1"/>
  <c r="K1190" i="2" s="1"/>
  <c r="F1122" i="2"/>
  <c r="H1122" i="2" s="1"/>
  <c r="I1122" i="2" s="1"/>
  <c r="J1122" i="2" s="1"/>
  <c r="K1122" i="2" s="1"/>
  <c r="F1087" i="2"/>
  <c r="H1087" i="2" s="1"/>
  <c r="I1087" i="2" s="1"/>
  <c r="J1087" i="2" s="1"/>
  <c r="K1087" i="2" s="1"/>
  <c r="F561" i="2"/>
  <c r="H561" i="2" s="1"/>
  <c r="I561" i="2" s="1"/>
  <c r="J561" i="2" s="1"/>
  <c r="K561" i="2" s="1"/>
  <c r="F1014" i="2"/>
  <c r="H1014" i="2"/>
  <c r="I1014" i="2" s="1"/>
  <c r="J1014" i="2" s="1"/>
  <c r="K1014" i="2" s="1"/>
  <c r="F2477" i="2"/>
  <c r="H2477" i="2"/>
  <c r="I2477" i="2" s="1"/>
  <c r="J2477" i="2" s="1"/>
  <c r="K2477" i="2" s="1"/>
  <c r="F1476" i="2"/>
  <c r="H1476" i="2" s="1"/>
  <c r="I1476" i="2" s="1"/>
  <c r="J1476" i="2" s="1"/>
  <c r="K1476" i="2" s="1"/>
  <c r="F1281" i="2"/>
  <c r="H1281" i="2"/>
  <c r="I1281" i="2"/>
  <c r="J1281" i="2" s="1"/>
  <c r="K1281" i="2" s="1"/>
  <c r="F2605" i="2"/>
  <c r="H2605" i="2"/>
  <c r="I2605" i="2" s="1"/>
  <c r="J2605" i="2" s="1"/>
  <c r="K2605" i="2" s="1"/>
  <c r="F979" i="2"/>
  <c r="H979" i="2" s="1"/>
  <c r="I979" i="2" s="1"/>
  <c r="J979" i="2" s="1"/>
  <c r="K979" i="2" s="1"/>
  <c r="F2154" i="2"/>
  <c r="H2154" i="2" s="1"/>
  <c r="I2154" i="2" s="1"/>
  <c r="J2154" i="2" s="1"/>
  <c r="K2154" i="2" s="1"/>
  <c r="F1105" i="2"/>
  <c r="H1105" i="2" s="1"/>
  <c r="I1105" i="2" s="1"/>
  <c r="J1105" i="2" s="1"/>
  <c r="K1105" i="2" s="1"/>
  <c r="F910" i="2"/>
  <c r="H910" i="2"/>
  <c r="I910" i="2" s="1"/>
  <c r="J910" i="2" s="1"/>
  <c r="K910" i="2" s="1"/>
  <c r="F1978" i="2"/>
  <c r="H1978" i="2"/>
  <c r="I1978" i="2" s="1"/>
  <c r="J1978" i="2" s="1"/>
  <c r="K1978" i="2" s="1"/>
  <c r="F1831" i="2"/>
  <c r="H1831" i="2"/>
  <c r="I1831" i="2" s="1"/>
  <c r="J1831" i="2" s="1"/>
  <c r="K1831" i="2" s="1"/>
  <c r="F1569" i="2"/>
  <c r="H1569" i="2"/>
  <c r="I1569" i="2" s="1"/>
  <c r="J1569" i="2" s="1"/>
  <c r="K1569" i="2" s="1"/>
  <c r="F539" i="2"/>
  <c r="H539" i="2" s="1"/>
  <c r="I539" i="2" s="1"/>
  <c r="J539" i="2" s="1"/>
  <c r="K539" i="2" s="1"/>
  <c r="F614" i="2"/>
  <c r="H614" i="2" s="1"/>
  <c r="I614" i="2" s="1"/>
  <c r="J614" i="2" s="1"/>
  <c r="K614" i="2" s="1"/>
  <c r="F902" i="2"/>
  <c r="H902" i="2" s="1"/>
  <c r="I902" i="2" s="1"/>
  <c r="J902" i="2" s="1"/>
  <c r="K902" i="2" s="1"/>
  <c r="F1853" i="2"/>
  <c r="H1853" i="2" s="1"/>
  <c r="I1853" i="2" s="1"/>
  <c r="J1853" i="2" s="1"/>
  <c r="K1853" i="2" s="1"/>
  <c r="F623" i="2"/>
  <c r="H623" i="2"/>
  <c r="I623" i="2" s="1"/>
  <c r="J623" i="2" s="1"/>
  <c r="K623" i="2" s="1"/>
  <c r="F940" i="2"/>
  <c r="H940" i="2"/>
  <c r="I940" i="2"/>
  <c r="J940" i="2" s="1"/>
  <c r="K940" i="2" s="1"/>
  <c r="F618" i="2"/>
  <c r="H618" i="2" s="1"/>
  <c r="I618" i="2" s="1"/>
  <c r="J618" i="2" s="1"/>
  <c r="K618" i="2" s="1"/>
  <c r="F1962" i="2"/>
  <c r="H1962" i="2" s="1"/>
  <c r="I1962" i="2" s="1"/>
  <c r="J1962" i="2" s="1"/>
  <c r="K1962" i="2" s="1"/>
  <c r="F2621" i="2"/>
  <c r="H2621" i="2" s="1"/>
  <c r="I2621" i="2" s="1"/>
  <c r="J2621" i="2" s="1"/>
  <c r="K2621" i="2" s="1"/>
  <c r="F1391" i="2"/>
  <c r="H1391" i="2" s="1"/>
  <c r="I1391" i="2" s="1"/>
  <c r="J1391" i="2" s="1"/>
  <c r="K1391" i="2" s="1"/>
  <c r="H1444" i="2"/>
  <c r="I1444" i="2" s="1"/>
  <c r="J1444" i="2" s="1"/>
  <c r="K1444" i="2" s="1"/>
  <c r="F1444" i="2"/>
  <c r="F1561" i="2"/>
  <c r="H1561" i="2" s="1"/>
  <c r="I1561" i="2" s="1"/>
  <c r="J1561" i="2" s="1"/>
  <c r="K1561" i="2" s="1"/>
  <c r="F582" i="2"/>
  <c r="H582" i="2"/>
  <c r="I582" i="2" s="1"/>
  <c r="J582" i="2" s="1"/>
  <c r="K582" i="2" s="1"/>
  <c r="F936" i="2"/>
  <c r="H936" i="2"/>
  <c r="I936" i="2" s="1"/>
  <c r="J936" i="2" s="1"/>
  <c r="K936" i="2" s="1"/>
  <c r="F741" i="2"/>
  <c r="H741" i="2"/>
  <c r="I741" i="2" s="1"/>
  <c r="J741" i="2" s="1"/>
  <c r="K741" i="2" s="1"/>
  <c r="F2045" i="2"/>
  <c r="H2045" i="2"/>
  <c r="I2045" i="2" s="1"/>
  <c r="J2045" i="2" s="1"/>
  <c r="K2045" i="2" s="1"/>
  <c r="F1046" i="2"/>
  <c r="H1046" i="2" s="1"/>
  <c r="I1046" i="2" s="1"/>
  <c r="J1046" i="2" s="1"/>
  <c r="K1046" i="2" s="1"/>
  <c r="F545" i="2"/>
  <c r="H545" i="2" s="1"/>
  <c r="I545" i="2" s="1"/>
  <c r="J545" i="2" s="1"/>
  <c r="K545" i="2" s="1"/>
  <c r="F606" i="2"/>
  <c r="H606" i="2" s="1"/>
  <c r="I606" i="2" s="1"/>
  <c r="J606" i="2" s="1"/>
  <c r="K606" i="2" s="1"/>
  <c r="F2253" i="2"/>
  <c r="H2253" i="2" s="1"/>
  <c r="I2253" i="2" s="1"/>
  <c r="J2253" i="2" s="1"/>
  <c r="K2253" i="2" s="1"/>
  <c r="F1510" i="2"/>
  <c r="H1510" i="2"/>
  <c r="I1510" i="2" s="1"/>
  <c r="J1510" i="2" s="1"/>
  <c r="K1510" i="2" s="1"/>
  <c r="F1022" i="2"/>
  <c r="H1022" i="2"/>
  <c r="I1022" i="2"/>
  <c r="J1022" i="2" s="1"/>
  <c r="K1022" i="2" s="1"/>
  <c r="F1841" i="2"/>
  <c r="H1841" i="2" s="1"/>
  <c r="I1841" i="2" s="1"/>
  <c r="J1841" i="2" s="1"/>
  <c r="K1841" i="2" s="1"/>
  <c r="F2659" i="2"/>
  <c r="H2659" i="2" s="1"/>
  <c r="I2659" i="2" s="1"/>
  <c r="J2659" i="2" s="1"/>
  <c r="K2659" i="2" s="1"/>
  <c r="F1106" i="2"/>
  <c r="H1106" i="2"/>
  <c r="I1106" i="2" s="1"/>
  <c r="J1106" i="2" s="1"/>
  <c r="K1106" i="2" s="1"/>
  <c r="F911" i="2"/>
  <c r="H911" i="2" s="1"/>
  <c r="I911" i="2" s="1"/>
  <c r="J911" i="2" s="1"/>
  <c r="K911" i="2" s="1"/>
  <c r="F2435" i="2"/>
  <c r="H2435" i="2" s="1"/>
  <c r="I2435" i="2" s="1"/>
  <c r="J2435" i="2" s="1"/>
  <c r="K2435" i="2" s="1"/>
  <c r="F908" i="2"/>
  <c r="H908" i="2" s="1"/>
  <c r="I908" i="2" s="1"/>
  <c r="J908" i="2" s="1"/>
  <c r="K908" i="2" s="1"/>
  <c r="F1426" i="2"/>
  <c r="H1426" i="2"/>
  <c r="I1426" i="2" s="1"/>
  <c r="J1426" i="2" s="1"/>
  <c r="K1426" i="2" s="1"/>
  <c r="F1231" i="2"/>
  <c r="H1231" i="2"/>
  <c r="I1231" i="2" s="1"/>
  <c r="J1231" i="2" s="1"/>
  <c r="K1231" i="2" s="1"/>
  <c r="F995" i="2"/>
  <c r="H995" i="2" s="1"/>
  <c r="I995" i="2" s="1"/>
  <c r="J995" i="2" s="1"/>
  <c r="K995" i="2" s="1"/>
  <c r="F1658" i="2"/>
  <c r="H1658" i="2" s="1"/>
  <c r="I1658" i="2" s="1"/>
  <c r="J1658" i="2" s="1"/>
  <c r="K1658" i="2" s="1"/>
  <c r="F2042" i="2"/>
  <c r="H2042" i="2"/>
  <c r="I2042" i="2" s="1"/>
  <c r="J2042" i="2" s="1"/>
  <c r="K2042" i="2" s="1"/>
  <c r="F812" i="2"/>
  <c r="H812" i="2" s="1"/>
  <c r="I812" i="2" s="1"/>
  <c r="J812" i="2" s="1"/>
  <c r="K812" i="2" s="1"/>
  <c r="F865" i="2"/>
  <c r="H865" i="2"/>
  <c r="I865" i="2" s="1"/>
  <c r="J865" i="2" s="1"/>
  <c r="K865" i="2" s="1"/>
  <c r="F1603" i="2"/>
  <c r="H1603" i="2" s="1"/>
  <c r="I1603" i="2" s="1"/>
  <c r="J1603" i="2" s="1"/>
  <c r="K1603" i="2" s="1"/>
  <c r="F1587" i="2"/>
  <c r="H1587" i="2" s="1"/>
  <c r="I1587" i="2" s="1"/>
  <c r="J1587" i="2" s="1"/>
  <c r="K1587" i="2" s="1"/>
  <c r="F1339" i="2"/>
  <c r="H1339" i="2" s="1"/>
  <c r="I1339" i="2" s="1"/>
  <c r="J1339" i="2" s="1"/>
  <c r="K1339" i="2" s="1"/>
  <c r="F1572" i="2"/>
  <c r="H1572" i="2" s="1"/>
  <c r="I1572" i="2" s="1"/>
  <c r="J1572" i="2" s="1"/>
  <c r="K1572" i="2" s="1"/>
  <c r="F542" i="2"/>
  <c r="H542" i="2" s="1"/>
  <c r="I542" i="2" s="1"/>
  <c r="J542" i="2" s="1"/>
  <c r="K542" i="2" s="1"/>
  <c r="F1276" i="2"/>
  <c r="H1276" i="2" s="1"/>
  <c r="I1276" i="2" s="1"/>
  <c r="J1276" i="2" s="1"/>
  <c r="K1276" i="2" s="1"/>
  <c r="F2451" i="2"/>
  <c r="H2451" i="2" s="1"/>
  <c r="I2451" i="2" s="1"/>
  <c r="J2451" i="2" s="1"/>
  <c r="K2451" i="2" s="1"/>
  <c r="F1457" i="2"/>
  <c r="H1457" i="2" s="1"/>
  <c r="I1457" i="2" s="1"/>
  <c r="J1457" i="2" s="1"/>
  <c r="K1457" i="2" s="1"/>
  <c r="F1262" i="2"/>
  <c r="H1262" i="2" s="1"/>
  <c r="I1262" i="2" s="1"/>
  <c r="J1262" i="2" s="1"/>
  <c r="K1262" i="2" s="1"/>
  <c r="F2355" i="2"/>
  <c r="H2355" i="2" s="1"/>
  <c r="I2355" i="2" s="1"/>
  <c r="J2355" i="2" s="1"/>
  <c r="K2355" i="2" s="1"/>
  <c r="F1571" i="2"/>
  <c r="H1571" i="2" s="1"/>
  <c r="I1571" i="2" s="1"/>
  <c r="J1571" i="2" s="1"/>
  <c r="K1571" i="2" s="1"/>
  <c r="F754" i="2"/>
  <c r="H754" i="2" s="1"/>
  <c r="I754" i="2" s="1"/>
  <c r="J754" i="2" s="1"/>
  <c r="K754" i="2" s="1"/>
  <c r="F559" i="2"/>
  <c r="H559" i="2" s="1"/>
  <c r="I559" i="2" s="1"/>
  <c r="J559" i="2" s="1"/>
  <c r="K559" i="2" s="1"/>
  <c r="F2442" i="2"/>
  <c r="H2442" i="2"/>
  <c r="I2442" i="2" s="1"/>
  <c r="J2442" i="2" s="1"/>
  <c r="K2442" i="2" s="1"/>
  <c r="F1091" i="2"/>
  <c r="H1091" i="2" s="1"/>
  <c r="I1091" i="2" s="1"/>
  <c r="J1091" i="2" s="1"/>
  <c r="K1091" i="2" s="1"/>
  <c r="F2522" i="2"/>
  <c r="H2522" i="2"/>
  <c r="I2522" i="2" s="1"/>
  <c r="J2522" i="2" s="1"/>
  <c r="K2522" i="2" s="1"/>
  <c r="F2109" i="2"/>
  <c r="H2109" i="2" s="1"/>
  <c r="I2109" i="2" s="1"/>
  <c r="J2109" i="2" s="1"/>
  <c r="K2109" i="2" s="1"/>
  <c r="F879" i="2"/>
  <c r="H879" i="2" s="1"/>
  <c r="I879" i="2" s="1"/>
  <c r="J879" i="2" s="1"/>
  <c r="K879" i="2" s="1"/>
  <c r="F1196" i="2"/>
  <c r="H1196" i="2" s="1"/>
  <c r="I1196" i="2" s="1"/>
  <c r="J1196" i="2" s="1"/>
  <c r="K1196" i="2" s="1"/>
  <c r="F2413" i="2"/>
  <c r="H2413" i="2" s="1"/>
  <c r="I2413" i="2" s="1"/>
  <c r="J2413" i="2" s="1"/>
  <c r="K2413" i="2" s="1"/>
  <c r="F1097" i="2"/>
  <c r="H1097" i="2" s="1"/>
  <c r="I1097" i="2" s="1"/>
  <c r="J1097" i="2" s="1"/>
  <c r="K1097" i="2" s="1"/>
  <c r="F1709" i="2"/>
  <c r="H1709" i="2"/>
  <c r="I1709" i="2" s="1"/>
  <c r="J1709" i="2" s="1"/>
  <c r="K1709" i="2" s="1"/>
  <c r="F1531" i="2"/>
  <c r="H1531" i="2" s="1"/>
  <c r="I1531" i="2" s="1"/>
  <c r="J1531" i="2" s="1"/>
  <c r="K1531" i="2" s="1"/>
  <c r="F1320" i="2"/>
  <c r="H1320" i="2" s="1"/>
  <c r="I1320" i="2" s="1"/>
  <c r="J1320" i="2" s="1"/>
  <c r="K1320" i="2" s="1"/>
  <c r="F1513" i="2"/>
  <c r="H1513" i="2" s="1"/>
  <c r="I1513" i="2" s="1"/>
  <c r="J1513" i="2" s="1"/>
  <c r="K1513" i="2" s="1"/>
  <c r="F534" i="2"/>
  <c r="H534" i="2"/>
  <c r="I534" i="2" s="1"/>
  <c r="J534" i="2" s="1"/>
  <c r="K534" i="2" s="1"/>
  <c r="F1144" i="2"/>
  <c r="H1144" i="2"/>
  <c r="I1144" i="2" s="1"/>
  <c r="J1144" i="2" s="1"/>
  <c r="K1144" i="2" s="1"/>
  <c r="F949" i="2"/>
  <c r="H949" i="2" s="1"/>
  <c r="I949" i="2" s="1"/>
  <c r="J949" i="2" s="1"/>
  <c r="K949" i="2" s="1"/>
  <c r="F1209" i="2"/>
  <c r="H1209" i="2"/>
  <c r="I1209" i="2"/>
  <c r="J1209" i="2" s="1"/>
  <c r="K1209" i="2" s="1"/>
  <c r="F2125" i="2"/>
  <c r="H2125" i="2"/>
  <c r="I2125" i="2" s="1"/>
  <c r="J2125" i="2" s="1"/>
  <c r="K2125" i="2" s="1"/>
  <c r="F517" i="2"/>
  <c r="H517" i="2" s="1"/>
  <c r="I517" i="2" s="1"/>
  <c r="J517" i="2" s="1"/>
  <c r="K517" i="2" s="1"/>
  <c r="F578" i="2"/>
  <c r="H578" i="2"/>
  <c r="I578" i="2" s="1"/>
  <c r="J578" i="2" s="1"/>
  <c r="K578" i="2" s="1"/>
  <c r="F1949" i="2"/>
  <c r="H1949" i="2" s="1"/>
  <c r="I1949" i="2" s="1"/>
  <c r="J1949" i="2" s="1"/>
  <c r="K1949" i="2" s="1"/>
  <c r="F2589" i="2"/>
  <c r="H2589" i="2" s="1"/>
  <c r="I2589" i="2" s="1"/>
  <c r="J2589" i="2" s="1"/>
  <c r="K2589" i="2" s="1"/>
  <c r="F1237" i="2"/>
  <c r="H1237" i="2" s="1"/>
  <c r="I1237" i="2" s="1"/>
  <c r="J1237" i="2" s="1"/>
  <c r="K1237" i="2" s="1"/>
  <c r="F1042" i="2"/>
  <c r="H1042" i="2" s="1"/>
  <c r="I1042" i="2" s="1"/>
  <c r="J1042" i="2" s="1"/>
  <c r="K1042" i="2" s="1"/>
  <c r="F2480" i="2"/>
  <c r="H2480" i="2" s="1"/>
  <c r="I2480" i="2" s="1"/>
  <c r="J2480" i="2" s="1"/>
  <c r="K2480" i="2" s="1"/>
  <c r="F2512" i="2"/>
  <c r="H2512" i="2"/>
  <c r="I2512" i="2" s="1"/>
  <c r="J2512" i="2" s="1"/>
  <c r="K2512" i="2" s="1"/>
  <c r="F1273" i="2"/>
  <c r="H1273" i="2" s="1"/>
  <c r="I1273" i="2" s="1"/>
  <c r="J1273" i="2" s="1"/>
  <c r="K1273" i="2" s="1"/>
  <c r="F555" i="2"/>
  <c r="H555" i="2" s="1"/>
  <c r="I555" i="2" s="1"/>
  <c r="J555" i="2" s="1"/>
  <c r="K555" i="2" s="1"/>
  <c r="F1451" i="2"/>
  <c r="H1451" i="2" s="1"/>
  <c r="I1451" i="2" s="1"/>
  <c r="J1451" i="2" s="1"/>
  <c r="K1451" i="2" s="1"/>
  <c r="F2189" i="2"/>
  <c r="H2189" i="2" s="1"/>
  <c r="I2189" i="2" s="1"/>
  <c r="J2189" i="2" s="1"/>
  <c r="K2189" i="2" s="1"/>
  <c r="F934" i="2"/>
  <c r="H934" i="2" s="1"/>
  <c r="I934" i="2" s="1"/>
  <c r="J934" i="2" s="1"/>
  <c r="K934" i="2" s="1"/>
  <c r="F1323" i="2"/>
  <c r="H1323" i="2" s="1"/>
  <c r="I1323" i="2" s="1"/>
  <c r="J1323" i="2" s="1"/>
  <c r="K1323" i="2" s="1"/>
  <c r="F1112" i="2"/>
  <c r="H1112" i="2" s="1"/>
  <c r="I1112" i="2" s="1"/>
  <c r="J1112" i="2" s="1"/>
  <c r="K1112" i="2" s="1"/>
  <c r="F1808" i="2"/>
  <c r="H1808" i="2" s="1"/>
  <c r="I1808" i="2" s="1"/>
  <c r="J1808" i="2" s="1"/>
  <c r="K1808" i="2" s="1"/>
  <c r="F2192" i="2"/>
  <c r="H2192" i="2" s="1"/>
  <c r="I2192" i="2" s="1"/>
  <c r="J2192" i="2" s="1"/>
  <c r="K2192" i="2" s="1"/>
  <c r="F620" i="2"/>
  <c r="H620" i="2" s="1"/>
  <c r="I620" i="2" s="1"/>
  <c r="J620" i="2" s="1"/>
  <c r="K620" i="2" s="1"/>
  <c r="F929" i="2"/>
  <c r="H929" i="2" s="1"/>
  <c r="I929" i="2" s="1"/>
  <c r="J929" i="2" s="1"/>
  <c r="K929" i="2" s="1"/>
  <c r="F2016" i="2"/>
  <c r="H2016" i="2"/>
  <c r="I2016" i="2" s="1"/>
  <c r="J2016" i="2" s="1"/>
  <c r="K2016" i="2" s="1"/>
  <c r="F2656" i="2"/>
  <c r="H2656" i="2"/>
  <c r="I2656" i="2" s="1"/>
  <c r="J2656" i="2" s="1"/>
  <c r="K2656" i="2" s="1"/>
  <c r="F1304" i="2"/>
  <c r="H1304" i="2" s="1"/>
  <c r="I1304" i="2" s="1"/>
  <c r="J1304" i="2" s="1"/>
  <c r="K1304" i="2" s="1"/>
  <c r="F1109" i="2"/>
  <c r="H1109" i="2" s="1"/>
  <c r="I1109" i="2" s="1"/>
  <c r="J1109" i="2" s="1"/>
  <c r="K1109" i="2" s="1"/>
  <c r="F662" i="2"/>
  <c r="H662" i="2" s="1"/>
  <c r="I662" i="2" s="1"/>
  <c r="J662" i="2" s="1"/>
  <c r="K662" i="2" s="1"/>
  <c r="F2352" i="2"/>
  <c r="H2352" i="2" s="1"/>
  <c r="I2352" i="2" s="1"/>
  <c r="J2352" i="2" s="1"/>
  <c r="K2352" i="2" s="1"/>
  <c r="F1113" i="2"/>
  <c r="H1113" i="2" s="1"/>
  <c r="I1113" i="2" s="1"/>
  <c r="J1113" i="2" s="1"/>
  <c r="K1113" i="2" s="1"/>
  <c r="F690" i="2"/>
  <c r="H690" i="2" s="1"/>
  <c r="I690" i="2" s="1"/>
  <c r="J690" i="2" s="1"/>
  <c r="K690" i="2" s="1"/>
  <c r="F1007" i="2"/>
  <c r="H1007" i="2"/>
  <c r="I1007" i="2" s="1"/>
  <c r="J1007" i="2" s="1"/>
  <c r="K1007" i="2" s="1"/>
  <c r="F2224" i="2"/>
  <c r="H2224" i="2" s="1"/>
  <c r="I2224" i="2" s="1"/>
  <c r="J2224" i="2" s="1"/>
  <c r="K2224" i="2" s="1"/>
  <c r="F2531" i="2"/>
  <c r="H2531" i="2" s="1"/>
  <c r="I2531" i="2" s="1"/>
  <c r="J2531" i="2" s="1"/>
  <c r="K2531" i="2" s="1"/>
  <c r="F2611" i="2"/>
  <c r="H2611" i="2"/>
  <c r="I2611" i="2" s="1"/>
  <c r="J2611" i="2" s="1"/>
  <c r="K2611" i="2" s="1"/>
  <c r="F1294" i="2"/>
  <c r="H1294" i="2"/>
  <c r="I1294" i="2"/>
  <c r="J1294" i="2" s="1"/>
  <c r="K1294" i="2" s="1"/>
  <c r="F1099" i="2"/>
  <c r="H1099" i="2" s="1"/>
  <c r="I1099" i="2" s="1"/>
  <c r="J1099" i="2" s="1"/>
  <c r="K1099" i="2" s="1"/>
  <c r="F1875" i="2"/>
  <c r="H1875" i="2" s="1"/>
  <c r="I1875" i="2" s="1"/>
  <c r="J1875" i="2" s="1"/>
  <c r="K1875" i="2" s="1"/>
  <c r="H1347" i="2"/>
  <c r="I1347" i="2" s="1"/>
  <c r="J1347" i="2" s="1"/>
  <c r="K1347" i="2" s="1"/>
  <c r="F1347" i="2"/>
  <c r="F1687" i="2"/>
  <c r="H1687" i="2" s="1"/>
  <c r="I1687" i="2" s="1"/>
  <c r="J1687" i="2" s="1"/>
  <c r="K1687" i="2" s="1"/>
  <c r="F1542" i="2"/>
  <c r="H1542" i="2" s="1"/>
  <c r="I1542" i="2" s="1"/>
  <c r="J1542" i="2" s="1"/>
  <c r="K1542" i="2" s="1"/>
  <c r="F1419" i="2"/>
  <c r="H1419" i="2" s="1"/>
  <c r="I1419" i="2" s="1"/>
  <c r="J1419" i="2" s="1"/>
  <c r="K1419" i="2" s="1"/>
  <c r="F629" i="2"/>
  <c r="H629" i="2" s="1"/>
  <c r="I629" i="2" s="1"/>
  <c r="J629" i="2" s="1"/>
  <c r="K629" i="2" s="1"/>
  <c r="F691" i="2"/>
  <c r="H691" i="2" s="1"/>
  <c r="I691" i="2" s="1"/>
  <c r="J691" i="2" s="1"/>
  <c r="K691" i="2" s="1"/>
  <c r="F1885" i="2"/>
  <c r="H1885" i="2" s="1"/>
  <c r="I1885" i="2" s="1"/>
  <c r="J1885" i="2" s="1"/>
  <c r="K1885" i="2" s="1"/>
  <c r="F2013" i="2"/>
  <c r="H2013" i="2" s="1"/>
  <c r="I2013" i="2" s="1"/>
  <c r="J2013" i="2" s="1"/>
  <c r="K2013" i="2" s="1"/>
  <c r="F728" i="2"/>
  <c r="H728" i="2" s="1"/>
  <c r="I728" i="2" s="1"/>
  <c r="J728" i="2" s="1"/>
  <c r="K728" i="2" s="1"/>
  <c r="F533" i="2"/>
  <c r="H533" i="2"/>
  <c r="I533" i="2" s="1"/>
  <c r="J533" i="2" s="1"/>
  <c r="K533" i="2" s="1"/>
  <c r="F2653" i="2"/>
  <c r="H2653" i="2"/>
  <c r="I2653" i="2" s="1"/>
  <c r="J2653" i="2" s="1"/>
  <c r="K2653" i="2" s="1"/>
  <c r="F771" i="2"/>
  <c r="H771" i="2" s="1"/>
  <c r="I771" i="2" s="1"/>
  <c r="J771" i="2" s="1"/>
  <c r="K771" i="2" s="1"/>
  <c r="F1690" i="2"/>
  <c r="H1690" i="2"/>
  <c r="I1690" i="2"/>
  <c r="J1690" i="2" s="1"/>
  <c r="K1690" i="2" s="1"/>
  <c r="F1496" i="2"/>
  <c r="H1496" i="2" s="1"/>
  <c r="I1496" i="2" s="1"/>
  <c r="J1496" i="2" s="1"/>
  <c r="K1496" i="2" s="1"/>
  <c r="F1301" i="2"/>
  <c r="H1301" i="2" s="1"/>
  <c r="I1301" i="2" s="1"/>
  <c r="J1301" i="2" s="1"/>
  <c r="K1301" i="2" s="1"/>
  <c r="F2330" i="2"/>
  <c r="H2330" i="2" s="1"/>
  <c r="I2330" i="2" s="1"/>
  <c r="J2330" i="2" s="1"/>
  <c r="K2330" i="2" s="1"/>
  <c r="F1635" i="2"/>
  <c r="H1635" i="2"/>
  <c r="I1635" i="2" s="1"/>
  <c r="J1635" i="2" s="1"/>
  <c r="K1635" i="2" s="1"/>
  <c r="F1363" i="2"/>
  <c r="H1363" i="2" s="1"/>
  <c r="I1363" i="2" s="1"/>
  <c r="J1363" i="2" s="1"/>
  <c r="K1363" i="2" s="1"/>
  <c r="F1125" i="2"/>
  <c r="H1125" i="2" s="1"/>
  <c r="I1125" i="2" s="1"/>
  <c r="J1125" i="2" s="1"/>
  <c r="K1125" i="2" s="1"/>
  <c r="F930" i="2"/>
  <c r="H930" i="2" s="1"/>
  <c r="I930" i="2" s="1"/>
  <c r="J930" i="2" s="1"/>
  <c r="K930" i="2" s="1"/>
  <c r="F1795" i="2"/>
  <c r="H1795" i="2" s="1"/>
  <c r="I1795" i="2"/>
  <c r="J1795" i="2" s="1"/>
  <c r="K1795" i="2" s="1"/>
  <c r="F1267" i="2"/>
  <c r="H1267" i="2" s="1"/>
  <c r="I1267" i="2" s="1"/>
  <c r="J1267" i="2" s="1"/>
  <c r="K1267" i="2" s="1"/>
  <c r="F686" i="2"/>
  <c r="H686" i="2" s="1"/>
  <c r="I686" i="2" s="1"/>
  <c r="J686" i="2" s="1"/>
  <c r="K686" i="2" s="1"/>
  <c r="F1582" i="2"/>
  <c r="H1582" i="2" s="1"/>
  <c r="I1582" i="2" s="1"/>
  <c r="J1582" i="2" s="1"/>
  <c r="K1582" i="2" s="1"/>
  <c r="F1725" i="2"/>
  <c r="H1725" i="2" s="1"/>
  <c r="I1725" i="2" s="1"/>
  <c r="J1725" i="2" s="1"/>
  <c r="K1725" i="2" s="1"/>
  <c r="F1529" i="2"/>
  <c r="H1529" i="2"/>
  <c r="I1529" i="2" s="1"/>
  <c r="J1529" i="2" s="1"/>
  <c r="K1529" i="2" s="1"/>
  <c r="F811" i="2"/>
  <c r="H811" i="2"/>
  <c r="I811" i="2" s="1"/>
  <c r="J811" i="2" s="1"/>
  <c r="K811" i="2" s="1"/>
  <c r="F600" i="2"/>
  <c r="H600" i="2" s="1"/>
  <c r="I600" i="2" s="1"/>
  <c r="J600" i="2" s="1"/>
  <c r="K600" i="2" s="1"/>
  <c r="F1856" i="2"/>
  <c r="H1856" i="2"/>
  <c r="I1856" i="2"/>
  <c r="J1856" i="2" s="1"/>
  <c r="K1856" i="2" s="1"/>
  <c r="F873" i="2"/>
  <c r="H873" i="2"/>
  <c r="I873" i="2" s="1"/>
  <c r="J873" i="2" s="1"/>
  <c r="K873" i="2" s="1"/>
  <c r="F1199" i="2"/>
  <c r="H1199" i="2" s="1"/>
  <c r="I1199" i="2" s="1"/>
  <c r="J1199" i="2" s="1"/>
  <c r="K1199" i="2" s="1"/>
  <c r="F1508" i="2"/>
  <c r="H1508" i="2"/>
  <c r="I1508" i="2" s="1"/>
  <c r="J1508" i="2" s="1"/>
  <c r="K1508" i="2" s="1"/>
  <c r="F2144" i="2"/>
  <c r="H2144" i="2" s="1"/>
  <c r="I2144" i="2" s="1"/>
  <c r="J2144" i="2" s="1"/>
  <c r="K2144" i="2" s="1"/>
  <c r="F572" i="2"/>
  <c r="H572" i="2"/>
  <c r="I572" i="2" s="1"/>
  <c r="J572" i="2" s="1"/>
  <c r="K572" i="2" s="1"/>
  <c r="F881" i="2"/>
  <c r="H881" i="2"/>
  <c r="I881" i="2" s="1"/>
  <c r="J881" i="2" s="1"/>
  <c r="K881" i="2" s="1"/>
  <c r="F1289" i="2"/>
  <c r="H1289" i="2" s="1"/>
  <c r="I1289" i="2" s="1"/>
  <c r="J1289" i="2" s="1"/>
  <c r="K1289" i="2" s="1"/>
  <c r="F510" i="2"/>
  <c r="H510" i="2" s="1"/>
  <c r="I510" i="2" s="1"/>
  <c r="J510" i="2" s="1"/>
  <c r="K510" i="2" s="1"/>
  <c r="F2420" i="2"/>
  <c r="H2420" i="2" s="1"/>
  <c r="I2420" i="2" s="1"/>
  <c r="J2420" i="2" s="1"/>
  <c r="K2420" i="2" s="1"/>
  <c r="F1241" i="2"/>
  <c r="H1241" i="2" s="1"/>
  <c r="I1241" i="2" s="1"/>
  <c r="J1241" i="2" s="1"/>
  <c r="K1241" i="2" s="1"/>
  <c r="F1369" i="2"/>
  <c r="H1369" i="2" s="1"/>
  <c r="I1369" i="2" s="1"/>
  <c r="J1369" i="2" s="1"/>
  <c r="K1369" i="2" s="1"/>
  <c r="F1230" i="2"/>
  <c r="H1230" i="2" s="1"/>
  <c r="I1230" i="2" s="1"/>
  <c r="J1230" i="2" s="1"/>
  <c r="K1230" i="2" s="1"/>
  <c r="F1547" i="2"/>
  <c r="H1547" i="2" s="1"/>
  <c r="I1547" i="2" s="1"/>
  <c r="J1547" i="2" s="1"/>
  <c r="K1547" i="2" s="1"/>
  <c r="F1696" i="2"/>
  <c r="H1696" i="2" s="1"/>
  <c r="I1696" i="2" s="1"/>
  <c r="J1696" i="2" s="1"/>
  <c r="K1696" i="2" s="1"/>
  <c r="F1776" i="2"/>
  <c r="H1776" i="2" s="1"/>
  <c r="I1776" i="2" s="1"/>
  <c r="J1776" i="2" s="1"/>
  <c r="K1776" i="2" s="1"/>
  <c r="F1314" i="2"/>
  <c r="H1314" i="2" s="1"/>
  <c r="I1314" i="2" s="1"/>
  <c r="J1314" i="2" s="1"/>
  <c r="K1314" i="2" s="1"/>
  <c r="F1119" i="2"/>
  <c r="H1119" i="2"/>
  <c r="I1119" i="2"/>
  <c r="J1119" i="2" s="1"/>
  <c r="K1119" i="2" s="1"/>
  <c r="F841" i="2"/>
  <c r="H841" i="2" s="1"/>
  <c r="I841" i="2" s="1"/>
  <c r="J841" i="2" s="1"/>
  <c r="K841" i="2" s="1"/>
  <c r="F2544" i="2"/>
  <c r="H2544" i="2" s="1"/>
  <c r="I2544" i="2" s="1"/>
  <c r="J2544" i="2" s="1"/>
  <c r="K2544" i="2" s="1"/>
  <c r="F991" i="2"/>
  <c r="H991" i="2" s="1"/>
  <c r="I991" i="2" s="1"/>
  <c r="J991" i="2" s="1"/>
  <c r="K991" i="2" s="1"/>
  <c r="F1300" i="2"/>
  <c r="H1300" i="2" s="1"/>
  <c r="I1300" i="2" s="1"/>
  <c r="J1300" i="2" s="1"/>
  <c r="K1300" i="2" s="1"/>
  <c r="F2339" i="2"/>
  <c r="H2339" i="2" s="1"/>
  <c r="I2339" i="2" s="1"/>
  <c r="J2339" i="2" s="1"/>
  <c r="K2339" i="2" s="1"/>
  <c r="F1372" i="2"/>
  <c r="H1372" i="2" s="1"/>
  <c r="I1372" i="2" s="1"/>
  <c r="J1372" i="2" s="1"/>
  <c r="K1372" i="2" s="1"/>
  <c r="F536" i="2"/>
  <c r="H536" i="2" s="1"/>
  <c r="I536" i="2"/>
  <c r="J536" i="2" s="1"/>
  <c r="K536" i="2" s="1"/>
  <c r="F1432" i="2"/>
  <c r="H1432" i="2" s="1"/>
  <c r="I1432" i="2"/>
  <c r="J1432" i="2" s="1"/>
  <c r="K1432" i="2" s="1"/>
  <c r="F2487" i="2"/>
  <c r="H2487" i="2" s="1"/>
  <c r="I2487" i="2" s="1"/>
  <c r="J2487" i="2" s="1"/>
  <c r="K2487" i="2" s="1"/>
  <c r="F1324" i="2"/>
  <c r="H1324" i="2" s="1"/>
  <c r="I1324" i="2" s="1"/>
  <c r="J1324" i="2" s="1"/>
  <c r="K1324" i="2" s="1"/>
  <c r="F1452" i="2"/>
  <c r="H1452" i="2" s="1"/>
  <c r="I1452" i="2" s="1"/>
  <c r="J1452" i="2" s="1"/>
  <c r="K1452" i="2" s="1"/>
  <c r="F1297" i="2"/>
  <c r="H1297" i="2" s="1"/>
  <c r="I1297" i="2" s="1"/>
  <c r="J1297" i="2" s="1"/>
  <c r="K1297" i="2" s="1"/>
  <c r="F523" i="2"/>
  <c r="H523" i="2" s="1"/>
  <c r="I523" i="2" s="1"/>
  <c r="J523" i="2" s="1"/>
  <c r="K523" i="2" s="1"/>
  <c r="F905" i="2"/>
  <c r="H905" i="2" s="1"/>
  <c r="I905" i="2" s="1"/>
  <c r="J905" i="2" s="1"/>
  <c r="K905" i="2" s="1"/>
  <c r="F1532" i="2"/>
  <c r="H1532" i="2" s="1"/>
  <c r="I1532" i="2" s="1"/>
  <c r="J1532" i="2" s="1"/>
  <c r="K1532" i="2" s="1"/>
  <c r="F1616" i="2"/>
  <c r="H1616" i="2" s="1"/>
  <c r="I1616" i="2" s="1"/>
  <c r="J1616" i="2" s="1"/>
  <c r="K1616" i="2" s="1"/>
  <c r="F1244" i="2"/>
  <c r="H1244" i="2" s="1"/>
  <c r="I1244" i="2" s="1"/>
  <c r="J1244" i="2" s="1"/>
  <c r="K1244" i="2" s="1"/>
  <c r="F622" i="2"/>
  <c r="H622" i="2"/>
  <c r="I622" i="2" s="1"/>
  <c r="J622" i="2" s="1"/>
  <c r="K622" i="2" s="1"/>
  <c r="F1518" i="2"/>
  <c r="H1518" i="2" s="1"/>
  <c r="I1518" i="2" s="1"/>
  <c r="J1518" i="2" s="1"/>
  <c r="K1518" i="2" s="1"/>
  <c r="F1971" i="2"/>
  <c r="H1971" i="2" s="1"/>
  <c r="I1971" i="2" s="1"/>
  <c r="J1971" i="2" s="1"/>
  <c r="K1971" i="2" s="1"/>
  <c r="F1443" i="2"/>
  <c r="H1443" i="2" s="1"/>
  <c r="I1443" i="2" s="1"/>
  <c r="J1443" i="2" s="1"/>
  <c r="K1443" i="2" s="1"/>
  <c r="F2051" i="2"/>
  <c r="H2051" i="2" s="1"/>
  <c r="I2051" i="2" s="1"/>
  <c r="J2051" i="2" s="1"/>
  <c r="K2051" i="2" s="1"/>
  <c r="F1523" i="2"/>
  <c r="H1523" i="2" s="1"/>
  <c r="I1523" i="2" s="1"/>
  <c r="J1523" i="2" s="1"/>
  <c r="K1523" i="2" s="1"/>
  <c r="F706" i="2"/>
  <c r="H706" i="2" s="1"/>
  <c r="I706" i="2" s="1"/>
  <c r="J706" i="2" s="1"/>
  <c r="K706" i="2" s="1"/>
  <c r="F767" i="2"/>
  <c r="H767" i="2" s="1"/>
  <c r="I767" i="2" s="1"/>
  <c r="J767" i="2" s="1"/>
  <c r="K767" i="2" s="1"/>
  <c r="F2138" i="2"/>
  <c r="H2138" i="2" s="1"/>
  <c r="I2138" i="2" s="1"/>
  <c r="J2138" i="2" s="1"/>
  <c r="K2138" i="2" s="1"/>
  <c r="F1043" i="2"/>
  <c r="H1043" i="2" s="1"/>
  <c r="I1043" i="2" s="1"/>
  <c r="J1043" i="2" s="1"/>
  <c r="K1043" i="2" s="1"/>
  <c r="F1981" i="2"/>
  <c r="H1981" i="2" s="1"/>
  <c r="I1981" i="2" s="1"/>
  <c r="J1981" i="2" s="1"/>
  <c r="K1981" i="2" s="1"/>
  <c r="F2061" i="2"/>
  <c r="H2061" i="2"/>
  <c r="I2061" i="2" s="1"/>
  <c r="J2061" i="2" s="1"/>
  <c r="K2061" i="2" s="1"/>
  <c r="F610" i="2"/>
  <c r="H610" i="2" s="1"/>
  <c r="I610" i="2" s="1"/>
  <c r="J610" i="2" s="1"/>
  <c r="K610" i="2" s="1"/>
  <c r="F575" i="2"/>
  <c r="H575" i="2" s="1"/>
  <c r="I575" i="2" s="1"/>
  <c r="J575" i="2" s="1"/>
  <c r="K575" i="2" s="1"/>
  <c r="F636" i="2"/>
  <c r="H636" i="2" s="1"/>
  <c r="I636" i="2" s="1"/>
  <c r="J636" i="2" s="1"/>
  <c r="K636" i="2" s="1"/>
  <c r="F1305" i="2"/>
  <c r="H1305" i="2" s="1"/>
  <c r="I1305" i="2" s="1"/>
  <c r="J1305" i="2" s="1"/>
  <c r="K1305" i="2" s="1"/>
  <c r="F1433" i="2"/>
  <c r="H1433" i="2" s="1"/>
  <c r="I1433" i="2" s="1"/>
  <c r="J1433" i="2" s="1"/>
  <c r="K1433" i="2" s="1"/>
  <c r="F1503" i="2"/>
  <c r="H1503" i="2" s="1"/>
  <c r="I1503" i="2" s="1"/>
  <c r="J1503" i="2" s="1"/>
  <c r="K1503" i="2" s="1"/>
  <c r="F721" i="2"/>
  <c r="H721" i="2" s="1"/>
  <c r="I721" i="2" s="1"/>
  <c r="J721" i="2" s="1"/>
  <c r="K721" i="2" s="1"/>
  <c r="F1789" i="2"/>
  <c r="H1789" i="2" s="1"/>
  <c r="I1789" i="2" s="1"/>
  <c r="J1789" i="2" s="1"/>
  <c r="K1789" i="2" s="1"/>
  <c r="F2173" i="2"/>
  <c r="H2173" i="2" s="1"/>
  <c r="I2173" i="2" s="1"/>
  <c r="J2173" i="2" s="1"/>
  <c r="K2173" i="2" s="1"/>
  <c r="F593" i="2"/>
  <c r="H593" i="2" s="1"/>
  <c r="I593" i="2" s="1"/>
  <c r="J593" i="2" s="1"/>
  <c r="K593" i="2" s="1"/>
  <c r="F1489" i="2"/>
  <c r="H1489" i="2"/>
  <c r="I1489" i="2" s="1"/>
  <c r="J1489" i="2" s="1"/>
  <c r="K1489" i="2" s="1"/>
  <c r="F2557" i="2"/>
  <c r="H2557" i="2" s="1"/>
  <c r="I2557" i="2" s="1"/>
  <c r="J2557" i="2" s="1"/>
  <c r="K2557" i="2" s="1"/>
  <c r="F1850" i="2"/>
  <c r="H1850" i="2" s="1"/>
  <c r="I1850" i="2" s="1"/>
  <c r="J1850" i="2" s="1"/>
  <c r="K1850" i="2" s="1"/>
  <c r="F803" i="2"/>
  <c r="H803" i="2" s="1"/>
  <c r="I803" i="2" s="1"/>
  <c r="J803" i="2" s="1"/>
  <c r="K803" i="2" s="1"/>
  <c r="F1057" i="2"/>
  <c r="H1057" i="2" s="1"/>
  <c r="I1057" i="2"/>
  <c r="J1057" i="2" s="1"/>
  <c r="K1057" i="2" s="1"/>
  <c r="F1118" i="2"/>
  <c r="H1118" i="2"/>
  <c r="I1118" i="2" s="1"/>
  <c r="J1118" i="2" s="1"/>
  <c r="K1118" i="2" s="1"/>
  <c r="F1674" i="2"/>
  <c r="H1674" i="2"/>
  <c r="I1674" i="2" s="1"/>
  <c r="J1674" i="2" s="1"/>
  <c r="K1674" i="2" s="1"/>
  <c r="F1754" i="2"/>
  <c r="H1754" i="2" s="1"/>
  <c r="I1754" i="2" s="1"/>
  <c r="J1754" i="2" s="1"/>
  <c r="K1754" i="2" s="1"/>
  <c r="F707" i="2"/>
  <c r="H707" i="2" s="1"/>
  <c r="I707" i="2" s="1"/>
  <c r="J707" i="2" s="1"/>
  <c r="K707" i="2" s="1"/>
  <c r="F1250" i="2"/>
  <c r="H1250" i="2" s="1"/>
  <c r="I1250" i="2" s="1"/>
  <c r="J1250" i="2" s="1"/>
  <c r="K1250" i="2" s="1"/>
  <c r="F2085" i="2"/>
  <c r="H2085" i="2" s="1"/>
  <c r="I2085" i="2" s="1"/>
  <c r="J2085" i="2" s="1"/>
  <c r="K2085" i="2" s="1"/>
  <c r="F1145" i="2"/>
  <c r="H1145" i="2" s="1"/>
  <c r="I1145" i="2" s="1"/>
  <c r="J1145" i="2" s="1"/>
  <c r="K1145" i="2" s="1"/>
  <c r="F2032" i="2"/>
  <c r="H2032" i="2" s="1"/>
  <c r="I2032" i="2" s="1"/>
  <c r="J2032" i="2" s="1"/>
  <c r="K2032" i="2" s="1"/>
  <c r="F1570" i="2"/>
  <c r="H1570" i="2" s="1"/>
  <c r="I1570" i="2" s="1"/>
  <c r="J1570" i="2" s="1"/>
  <c r="K1570" i="2" s="1"/>
  <c r="F1375" i="2"/>
  <c r="H1375" i="2" s="1"/>
  <c r="I1375" i="2" s="1"/>
  <c r="J1375" i="2" s="1"/>
  <c r="K1375" i="2" s="1"/>
  <c r="F2387" i="2"/>
  <c r="H2387" i="2" s="1"/>
  <c r="I2387" i="2" s="1"/>
  <c r="J2387" i="2" s="1"/>
  <c r="K2387" i="2" s="1"/>
  <c r="F1131" i="2"/>
  <c r="H1131" i="2" s="1"/>
  <c r="I1131" i="2" s="1"/>
  <c r="J1131" i="2" s="1"/>
  <c r="K1131" i="2" s="1"/>
  <c r="F920" i="2"/>
  <c r="H920" i="2" s="1"/>
  <c r="I920" i="2" s="1"/>
  <c r="J920" i="2" s="1"/>
  <c r="K920" i="2" s="1"/>
  <c r="F2163" i="2"/>
  <c r="H2163" i="2" s="1"/>
  <c r="I2163" i="2" s="1"/>
  <c r="J2163" i="2" s="1"/>
  <c r="K2163" i="2" s="1"/>
  <c r="F549" i="2"/>
  <c r="H549" i="2" s="1"/>
  <c r="I549" i="2" s="1"/>
  <c r="J549" i="2" s="1"/>
  <c r="K549" i="2" s="1"/>
  <c r="F2475" i="2"/>
  <c r="H2475" i="2"/>
  <c r="I2475" i="2"/>
  <c r="J2475" i="2" s="1"/>
  <c r="K2475" i="2" s="1"/>
  <c r="F1500" i="2"/>
  <c r="H1500" i="2" s="1"/>
  <c r="I1500" i="2" s="1"/>
  <c r="J1500" i="2" s="1"/>
  <c r="K1500" i="2" s="1"/>
  <c r="F2499" i="2"/>
  <c r="H2499" i="2"/>
  <c r="I2499" i="2" s="1"/>
  <c r="J2499" i="2" s="1"/>
  <c r="K2499" i="2" s="1"/>
  <c r="F1269" i="2"/>
  <c r="H1269" i="2" s="1"/>
  <c r="I1269" i="2" s="1"/>
  <c r="J1269" i="2" s="1"/>
  <c r="K1269" i="2" s="1"/>
  <c r="F1586" i="2"/>
  <c r="H1586" i="2" s="1"/>
  <c r="I1586" i="2" s="1"/>
  <c r="J1586" i="2" s="1"/>
  <c r="K1586" i="2" s="1"/>
  <c r="F1712" i="2"/>
  <c r="H1712" i="2" s="1"/>
  <c r="I1712" i="2" s="1"/>
  <c r="J1712" i="2" s="1"/>
  <c r="K1712" i="2" s="1"/>
  <c r="F1744" i="2"/>
  <c r="H1744" i="2" s="1"/>
  <c r="I1744" i="2" s="1"/>
  <c r="J1744" i="2" s="1"/>
  <c r="K1744" i="2" s="1"/>
  <c r="F1872" i="2"/>
  <c r="H1872" i="2" s="1"/>
  <c r="I1872" i="2" s="1"/>
  <c r="J1872" i="2" s="1"/>
  <c r="K1872" i="2" s="1"/>
  <c r="F1512" i="2"/>
  <c r="H1512" i="2" s="1"/>
  <c r="I1512" i="2" s="1"/>
  <c r="J1512" i="2" s="1"/>
  <c r="K1512" i="2" s="1"/>
  <c r="F1477" i="2"/>
  <c r="H1477" i="2" s="1"/>
  <c r="I1477" i="2" s="1"/>
  <c r="J1477" i="2" s="1"/>
  <c r="K1477" i="2" s="1"/>
  <c r="F1538" i="2"/>
  <c r="H1538" i="2" s="1"/>
  <c r="I1538" i="2" s="1"/>
  <c r="J1538" i="2" s="1"/>
  <c r="K1538" i="2" s="1"/>
  <c r="F2227" i="2"/>
  <c r="H2227" i="2" s="1"/>
  <c r="I2227" i="2" s="1"/>
  <c r="J2227" i="2" s="1"/>
  <c r="K2227" i="2" s="1"/>
  <c r="F2307" i="2"/>
  <c r="H2307" i="2"/>
  <c r="I2307" i="2" s="1"/>
  <c r="J2307" i="2" s="1"/>
  <c r="K2307" i="2" s="1"/>
  <c r="F1246" i="2"/>
  <c r="H1246" i="2"/>
  <c r="I1246" i="2" s="1"/>
  <c r="J1246" i="2" s="1"/>
  <c r="K1246" i="2" s="1"/>
  <c r="F1307" i="2"/>
  <c r="H1307" i="2" s="1"/>
  <c r="I1307" i="2" s="1"/>
  <c r="J1307" i="2" s="1"/>
  <c r="K1307" i="2" s="1"/>
  <c r="F1600" i="2"/>
  <c r="H1600" i="2" s="1"/>
  <c r="I1600" i="2" s="1"/>
  <c r="J1600" i="2" s="1"/>
  <c r="K1600" i="2" s="1"/>
  <c r="F617" i="2"/>
  <c r="H617" i="2" s="1"/>
  <c r="I617" i="2" s="1"/>
  <c r="J617" i="2" s="1"/>
  <c r="K617" i="2" s="1"/>
  <c r="F923" i="2"/>
  <c r="H923" i="2" s="1"/>
  <c r="I923" i="2" s="1"/>
  <c r="J923" i="2" s="1"/>
  <c r="K923" i="2" s="1"/>
  <c r="F968" i="2"/>
  <c r="H968" i="2" s="1"/>
  <c r="I968" i="2" s="1"/>
  <c r="J968" i="2" s="1"/>
  <c r="K968" i="2" s="1"/>
  <c r="F2542" i="2"/>
  <c r="H2542" i="2" s="1"/>
  <c r="I2542" i="2" s="1"/>
  <c r="J2542" i="2" s="1"/>
  <c r="K2542" i="2" s="1"/>
  <c r="F1251" i="2"/>
  <c r="H1251" i="2" s="1"/>
  <c r="I1251" i="2" s="1"/>
  <c r="J1251" i="2" s="1"/>
  <c r="K1251" i="2" s="1"/>
  <c r="F1639" i="2"/>
  <c r="H1639" i="2" s="1"/>
  <c r="I1639" i="2" s="1"/>
  <c r="J1639" i="2" s="1"/>
  <c r="K1639" i="2" s="1"/>
  <c r="F529" i="2"/>
  <c r="H529" i="2" s="1"/>
  <c r="I529" i="2" s="1"/>
  <c r="J529" i="2" s="1"/>
  <c r="K529" i="2" s="1"/>
  <c r="F846" i="2"/>
  <c r="H846" i="2" s="1"/>
  <c r="I846" i="2" s="1"/>
  <c r="J846" i="2" s="1"/>
  <c r="K846" i="2" s="1"/>
  <c r="H2602" i="2"/>
  <c r="I2602" i="2" s="1"/>
  <c r="J2602" i="2" s="1"/>
  <c r="K2602" i="2" s="1"/>
  <c r="F2602" i="2"/>
  <c r="F2682" i="2"/>
  <c r="H2682" i="2" s="1"/>
  <c r="I2682" i="2" s="1"/>
  <c r="J2682" i="2" s="1"/>
  <c r="K2682" i="2" s="1"/>
  <c r="F1311" i="2"/>
  <c r="H1311" i="2" s="1"/>
  <c r="I1311" i="2" s="1"/>
  <c r="J1311" i="2" s="1"/>
  <c r="K1311" i="2" s="1"/>
  <c r="F1544" i="2"/>
  <c r="H1544" i="2" s="1"/>
  <c r="I1544" i="2" s="1"/>
  <c r="J1544" i="2" s="1"/>
  <c r="K1544" i="2" s="1"/>
  <c r="F514" i="2"/>
  <c r="H514" i="2"/>
  <c r="I514" i="2" s="1"/>
  <c r="J514" i="2" s="1"/>
  <c r="K514" i="2" s="1"/>
  <c r="F1891" i="2"/>
  <c r="H1891" i="2"/>
  <c r="I1891" i="2" s="1"/>
  <c r="J1891" i="2" s="1"/>
  <c r="K1891" i="2" s="1"/>
  <c r="F1381" i="2"/>
  <c r="H1381" i="2" s="1"/>
  <c r="I1381" i="2" s="1"/>
  <c r="J1381" i="2" s="1"/>
  <c r="K1381" i="2" s="1"/>
  <c r="F1186" i="2"/>
  <c r="H1186" i="2" s="1"/>
  <c r="I1186" i="2" s="1"/>
  <c r="J1186" i="2" s="1"/>
  <c r="K1186" i="2" s="1"/>
  <c r="F1667" i="2"/>
  <c r="H1667" i="2"/>
  <c r="I1667" i="2" s="1"/>
  <c r="J1667" i="2" s="1"/>
  <c r="K1667" i="2" s="1"/>
  <c r="F883" i="2"/>
  <c r="H883" i="2" s="1"/>
  <c r="I883" i="2" s="1"/>
  <c r="J883" i="2" s="1"/>
  <c r="K883" i="2" s="1"/>
  <c r="F2010" i="2"/>
  <c r="H2010" i="2"/>
  <c r="I2010" i="2" s="1"/>
  <c r="J2010" i="2" s="1"/>
  <c r="K2010" i="2" s="1"/>
  <c r="F963" i="2"/>
  <c r="H963" i="2" s="1"/>
  <c r="I963" i="2" s="1"/>
  <c r="J963" i="2" s="1"/>
  <c r="K963" i="2" s="1"/>
  <c r="F699" i="2"/>
  <c r="H699" i="2" s="1"/>
  <c r="I699" i="2" s="1"/>
  <c r="J699" i="2" s="1"/>
  <c r="K699" i="2" s="1"/>
  <c r="F2609" i="2"/>
  <c r="H2609" i="2" s="1"/>
  <c r="I2609" i="2" s="1"/>
  <c r="J2609" i="2" s="1"/>
  <c r="K2609" i="2" s="1"/>
  <c r="F1126" i="2"/>
  <c r="H1126" i="2" s="1"/>
  <c r="I1126" i="2" s="1"/>
  <c r="J1126" i="2" s="1"/>
  <c r="K1126" i="2" s="1"/>
  <c r="F1401" i="2"/>
  <c r="H1401" i="2" s="1"/>
  <c r="I1401" i="2" s="1"/>
  <c r="J1401" i="2" s="1"/>
  <c r="K1401" i="2" s="1"/>
  <c r="F1225" i="2"/>
  <c r="H1225" i="2"/>
  <c r="I1225" i="2" s="1"/>
  <c r="J1225" i="2" s="1"/>
  <c r="K1225" i="2" s="1"/>
  <c r="F1019" i="2"/>
  <c r="H1019" i="2" s="1"/>
  <c r="I1019" i="2" s="1"/>
  <c r="J1019" i="2" s="1"/>
  <c r="K1019" i="2" s="1"/>
  <c r="F808" i="2"/>
  <c r="H808" i="2" s="1"/>
  <c r="I808" i="2" s="1"/>
  <c r="J808" i="2" s="1"/>
  <c r="K808" i="2" s="1"/>
  <c r="F1001" i="2"/>
  <c r="H1001" i="2" s="1"/>
  <c r="I1001" i="2" s="1"/>
  <c r="J1001" i="2" s="1"/>
  <c r="K1001" i="2" s="1"/>
  <c r="F1936" i="2"/>
  <c r="H1936" i="2"/>
  <c r="I1936" i="2" s="1"/>
  <c r="J1936" i="2" s="1"/>
  <c r="K1936" i="2" s="1"/>
  <c r="F1435" i="2"/>
  <c r="H1435" i="2"/>
  <c r="I1435" i="2" s="1"/>
  <c r="J1435" i="2" s="1"/>
  <c r="K1435" i="2" s="1"/>
  <c r="F1480" i="2"/>
  <c r="H1480" i="2" s="1"/>
  <c r="I1480" i="2" s="1"/>
  <c r="J1480" i="2" s="1"/>
  <c r="K1480" i="2" s="1"/>
  <c r="F1760" i="2"/>
  <c r="H1760" i="2" s="1"/>
  <c r="I1760" i="2" s="1"/>
  <c r="J1760" i="2" s="1"/>
  <c r="K1760" i="2" s="1"/>
  <c r="F1593" i="2"/>
  <c r="H1593" i="2"/>
  <c r="I1593" i="2" s="1"/>
  <c r="J1593" i="2" s="1"/>
  <c r="K1593" i="2" s="1"/>
  <c r="F1096" i="2"/>
  <c r="H1096" i="2" s="1"/>
  <c r="I1096" i="2" s="1"/>
  <c r="J1096" i="2" s="1"/>
  <c r="K1096" i="2" s="1"/>
  <c r="F1157" i="2"/>
  <c r="H1157" i="2"/>
  <c r="I1157" i="2" s="1"/>
  <c r="J1157" i="2" s="1"/>
  <c r="K1157" i="2" s="1"/>
  <c r="F2528" i="2"/>
  <c r="H2528" i="2" s="1"/>
  <c r="I2528" i="2" s="1"/>
  <c r="J2528" i="2" s="1"/>
  <c r="K2528" i="2" s="1"/>
  <c r="F710" i="2"/>
  <c r="H710" i="2" s="1"/>
  <c r="I710" i="2" s="1"/>
  <c r="J710" i="2" s="1"/>
  <c r="K710" i="2" s="1"/>
  <c r="F1254" i="2"/>
  <c r="H1254" i="2" s="1"/>
  <c r="I1254" i="2" s="1"/>
  <c r="J1254" i="2" s="1"/>
  <c r="K1254" i="2" s="1"/>
  <c r="F725" i="2"/>
  <c r="H725" i="2" s="1"/>
  <c r="I725" i="2" s="1"/>
  <c r="J725" i="2" s="1"/>
  <c r="K725" i="2" s="1"/>
  <c r="F530" i="2"/>
  <c r="H530" i="2" s="1"/>
  <c r="I530" i="2" s="1"/>
  <c r="J530" i="2" s="1"/>
  <c r="K530" i="2" s="1"/>
  <c r="H1174" i="2"/>
  <c r="I1174" i="2" s="1"/>
  <c r="J1174" i="2" s="1"/>
  <c r="K1174" i="2" s="1"/>
  <c r="F1174" i="2"/>
  <c r="F1497" i="2"/>
  <c r="H1497" i="2" s="1"/>
  <c r="I1497" i="2" s="1"/>
  <c r="J1497" i="2" s="1"/>
  <c r="K1497" i="2" s="1"/>
  <c r="F1321" i="2"/>
  <c r="H1321" i="2" s="1"/>
  <c r="I1321" i="2" s="1"/>
  <c r="J1321" i="2" s="1"/>
  <c r="K1321" i="2" s="1"/>
  <c r="F961" i="2"/>
  <c r="H961" i="2" s="1"/>
  <c r="I961" i="2" s="1"/>
  <c r="J961" i="2" s="1"/>
  <c r="K961" i="2" s="1"/>
  <c r="F926" i="2"/>
  <c r="H926" i="2"/>
  <c r="I926" i="2" s="1"/>
  <c r="J926" i="2" s="1"/>
  <c r="K926" i="2" s="1"/>
  <c r="F987" i="2"/>
  <c r="H987" i="2"/>
  <c r="I987" i="2" s="1"/>
  <c r="J987" i="2" s="1"/>
  <c r="K987" i="2" s="1"/>
  <c r="F2563" i="2"/>
  <c r="H2563" i="2" s="1"/>
  <c r="I2563" i="2" s="1"/>
  <c r="J2563" i="2" s="1"/>
  <c r="K2563" i="2" s="1"/>
  <c r="F1502" i="2"/>
  <c r="H1502" i="2" s="1"/>
  <c r="I1502" i="2" s="1"/>
  <c r="J1502" i="2" s="1"/>
  <c r="K1502" i="2" s="1"/>
  <c r="F1563" i="2"/>
  <c r="H1563" i="2"/>
  <c r="I1563" i="2" s="1"/>
  <c r="J1563" i="2" s="1"/>
  <c r="K1563" i="2" s="1"/>
  <c r="F1827" i="2"/>
  <c r="H1827" i="2" s="1"/>
  <c r="I1827" i="2" s="1"/>
  <c r="J1827" i="2" s="1"/>
  <c r="K1827" i="2" s="1"/>
  <c r="H1555" i="2"/>
  <c r="I1555" i="2" s="1"/>
  <c r="J1555" i="2" s="1"/>
  <c r="K1555" i="2" s="1"/>
  <c r="F1555" i="2"/>
  <c r="F604" i="2"/>
  <c r="H604" i="2" s="1"/>
  <c r="I604" i="2" s="1"/>
  <c r="J604" i="2" s="1"/>
  <c r="K604" i="2" s="1"/>
  <c r="F1425" i="2"/>
  <c r="H1425" i="2" s="1"/>
  <c r="I1425" i="2" s="1"/>
  <c r="J1425" i="2" s="1"/>
  <c r="K1425" i="2" s="1"/>
  <c r="F1203" i="2"/>
  <c r="H1203" i="2" s="1"/>
  <c r="I1203" i="2" s="1"/>
  <c r="J1203" i="2" s="1"/>
  <c r="K1203" i="2" s="1"/>
  <c r="F2170" i="2"/>
  <c r="H2170" i="2"/>
  <c r="I2170" i="2" s="1"/>
  <c r="J2170" i="2" s="1"/>
  <c r="K2170" i="2" s="1"/>
  <c r="F1331" i="2"/>
  <c r="H1331" i="2" s="1"/>
  <c r="I1331" i="2" s="1"/>
  <c r="J1331" i="2" s="1"/>
  <c r="K1331" i="2" s="1"/>
  <c r="F2554" i="2"/>
  <c r="H2554" i="2" s="1"/>
  <c r="I2554" i="2" s="1"/>
  <c r="J2554" i="2" s="1"/>
  <c r="K2554" i="2" s="1"/>
  <c r="F1316" i="2"/>
  <c r="H1316" i="2" s="1"/>
  <c r="I1316" i="2" s="1"/>
  <c r="J1316" i="2" s="1"/>
  <c r="K1316" i="2" s="1"/>
  <c r="F1377" i="2"/>
  <c r="H1377" i="2" s="1"/>
  <c r="I1377" i="2" s="1"/>
  <c r="J1377" i="2" s="1"/>
  <c r="K1377" i="2" s="1"/>
  <c r="F2195" i="2"/>
  <c r="H2195" i="2" s="1"/>
  <c r="I2195" i="2" s="1"/>
  <c r="J2195" i="2" s="1"/>
  <c r="K2195" i="2" s="1"/>
  <c r="F1201" i="2"/>
  <c r="H1201" i="2"/>
  <c r="I1201" i="2" s="1"/>
  <c r="J1201" i="2" s="1"/>
  <c r="K1201" i="2" s="1"/>
  <c r="F1006" i="2"/>
  <c r="H1006" i="2"/>
  <c r="I1006" i="2" s="1"/>
  <c r="J1006" i="2" s="1"/>
  <c r="K1006" i="2" s="1"/>
  <c r="F2019" i="2"/>
  <c r="H2019" i="2"/>
  <c r="I2019" i="2" s="1"/>
  <c r="J2019" i="2" s="1"/>
  <c r="K2019" i="2" s="1"/>
  <c r="F2147" i="2"/>
  <c r="H2147" i="2" s="1"/>
  <c r="I2147" i="2" s="1"/>
  <c r="J2147" i="2" s="1"/>
  <c r="K2147" i="2" s="1"/>
  <c r="F830" i="2"/>
  <c r="H830" i="2" s="1"/>
  <c r="I830" i="2" s="1"/>
  <c r="J830" i="2" s="1"/>
  <c r="K830" i="2" s="1"/>
  <c r="F635" i="2"/>
  <c r="H635" i="2"/>
  <c r="I635" i="2" s="1"/>
  <c r="J635" i="2" s="1"/>
  <c r="K635" i="2" s="1"/>
  <c r="F1923" i="2"/>
  <c r="H1923" i="2" s="1"/>
  <c r="I1923" i="2" s="1"/>
  <c r="J1923" i="2" s="1"/>
  <c r="K1923" i="2" s="1"/>
  <c r="F1747" i="2"/>
  <c r="H1747" i="2" s="1"/>
  <c r="I1747" i="2" s="1"/>
  <c r="J1747" i="2" s="1"/>
  <c r="K1747" i="2" s="1"/>
  <c r="F914" i="2"/>
  <c r="H914" i="2" s="1"/>
  <c r="I914" i="2" s="1"/>
  <c r="J914" i="2" s="1"/>
  <c r="K914" i="2" s="1"/>
  <c r="F719" i="2"/>
  <c r="H719" i="2" s="1"/>
  <c r="I719" i="2" s="1"/>
  <c r="J719" i="2" s="1"/>
  <c r="K719" i="2" s="1"/>
  <c r="F2131" i="2"/>
  <c r="H2131" i="2" s="1"/>
  <c r="I2131" i="2" s="1"/>
  <c r="J2131" i="2" s="1"/>
  <c r="K2131" i="2" s="1"/>
  <c r="F1420" i="2"/>
  <c r="H1420" i="2" s="1"/>
  <c r="I1420" i="2" s="1"/>
  <c r="J1420" i="2" s="1"/>
  <c r="K1420" i="2" s="1"/>
  <c r="F591" i="2"/>
  <c r="H591" i="2" s="1"/>
  <c r="I591" i="2" s="1"/>
  <c r="J591" i="2" s="1"/>
  <c r="K591" i="2" s="1"/>
  <c r="F1487" i="2"/>
  <c r="H1487" i="2" s="1"/>
  <c r="I1487" i="2" s="1"/>
  <c r="J1487" i="2" s="1"/>
  <c r="K1487" i="2" s="1"/>
  <c r="F1834" i="2"/>
  <c r="H1834" i="2" s="1"/>
  <c r="I1834" i="2" s="1"/>
  <c r="J1834" i="2" s="1"/>
  <c r="K1834" i="2" s="1"/>
  <c r="F1318" i="2"/>
  <c r="H1318" i="2" s="1"/>
  <c r="I1318" i="2" s="1"/>
  <c r="J1318" i="2" s="1"/>
  <c r="K1318" i="2" s="1"/>
  <c r="F1994" i="2"/>
  <c r="H1994" i="2"/>
  <c r="I1994" i="2" s="1"/>
  <c r="J1994" i="2" s="1"/>
  <c r="K1994" i="2" s="1"/>
  <c r="H827" i="2"/>
  <c r="I827" i="2" s="1"/>
  <c r="J827" i="2" s="1"/>
  <c r="K827" i="2" s="1"/>
  <c r="F827" i="2"/>
  <c r="F776" i="2"/>
  <c r="H776" i="2" s="1"/>
  <c r="I776" i="2" s="1"/>
  <c r="J776" i="2" s="1"/>
  <c r="K776" i="2" s="1"/>
  <c r="F837" i="2"/>
  <c r="H837" i="2" s="1"/>
  <c r="I837" i="2" s="1"/>
  <c r="J837" i="2" s="1"/>
  <c r="K837" i="2" s="1"/>
  <c r="F2634" i="2"/>
  <c r="H2634" i="2"/>
  <c r="I2634" i="2" s="1"/>
  <c r="J2634" i="2" s="1"/>
  <c r="K2634" i="2" s="1"/>
  <c r="F1946" i="2"/>
  <c r="H1946" i="2" s="1"/>
  <c r="I1946" i="2" s="1"/>
  <c r="J1946" i="2" s="1"/>
  <c r="K1946" i="2" s="1"/>
  <c r="F897" i="2"/>
  <c r="H897" i="2"/>
  <c r="I897" i="2" s="1"/>
  <c r="J897" i="2" s="1"/>
  <c r="K897" i="2" s="1"/>
  <c r="F702" i="2"/>
  <c r="H702" i="2" s="1"/>
  <c r="I702" i="2" s="1"/>
  <c r="J702" i="2" s="1"/>
  <c r="K702" i="2" s="1"/>
  <c r="F2026" i="2"/>
  <c r="H2026" i="2" s="1"/>
  <c r="I2026" i="2" s="1"/>
  <c r="J2026" i="2" s="1"/>
  <c r="K2026" i="2" s="1"/>
  <c r="F1843" i="2"/>
  <c r="H1843" i="2" s="1"/>
  <c r="I1843" i="2" s="1"/>
  <c r="J1843" i="2" s="1"/>
  <c r="K1843" i="2" s="1"/>
  <c r="F1059" i="2"/>
  <c r="H1059" i="2" s="1"/>
  <c r="I1059" i="2" s="1"/>
  <c r="J1059" i="2" s="1"/>
  <c r="K1059" i="2" s="1"/>
  <c r="F1313" i="2"/>
  <c r="H1313" i="2"/>
  <c r="I1313" i="2" s="1"/>
  <c r="J1313" i="2" s="1"/>
  <c r="K1313" i="2" s="1"/>
  <c r="F1374" i="2"/>
  <c r="H1374" i="2"/>
  <c r="I1374" i="2" s="1"/>
  <c r="J1374" i="2" s="1"/>
  <c r="K1374" i="2" s="1"/>
  <c r="F1930" i="2"/>
  <c r="H1930" i="2" s="1"/>
  <c r="I1930" i="2" s="1"/>
  <c r="J1930" i="2" s="1"/>
  <c r="K1930" i="2" s="1"/>
  <c r="F579" i="2"/>
  <c r="H579" i="2" s="1"/>
  <c r="I579" i="2" s="1"/>
  <c r="J579" i="2" s="1"/>
  <c r="K579" i="2" s="1"/>
  <c r="F646" i="2"/>
  <c r="H646" i="2" s="1"/>
  <c r="I646" i="2" s="1"/>
  <c r="J646" i="2" s="1"/>
  <c r="K646" i="2" s="1"/>
  <c r="F1597" i="2"/>
  <c r="H1597" i="2" s="1"/>
  <c r="I1597" i="2" s="1"/>
  <c r="J1597" i="2" s="1"/>
  <c r="K1597" i="2" s="1"/>
  <c r="F1458" i="2"/>
  <c r="H1458" i="2" s="1"/>
  <c r="I1458" i="2" s="1"/>
  <c r="J1458" i="2" s="1"/>
  <c r="K1458" i="2" s="1"/>
  <c r="F684" i="2"/>
  <c r="H684" i="2" s="1"/>
  <c r="I684" i="2" s="1"/>
  <c r="J684" i="2" s="1"/>
  <c r="K684" i="2" s="1"/>
  <c r="F1901" i="2"/>
  <c r="H1901" i="2" s="1"/>
  <c r="I1901" i="2" s="1"/>
  <c r="J1901" i="2" s="1"/>
  <c r="K1901" i="2" s="1"/>
  <c r="F585" i="2"/>
  <c r="H585" i="2"/>
  <c r="I585" i="2" s="1"/>
  <c r="J585" i="2" s="1"/>
  <c r="K585" i="2" s="1"/>
  <c r="F1728" i="2"/>
  <c r="H1728" i="2" s="1"/>
  <c r="I1728" i="2" s="1"/>
  <c r="J1728" i="2" s="1"/>
  <c r="K1728" i="2" s="1"/>
  <c r="F687" i="2"/>
  <c r="H687" i="2"/>
  <c r="I687" i="2" s="1"/>
  <c r="J687" i="2" s="1"/>
  <c r="K687" i="2" s="1"/>
  <c r="F1583" i="2"/>
  <c r="H1583" i="2" s="1"/>
  <c r="I1583" i="2" s="1"/>
  <c r="J1583" i="2" s="1"/>
  <c r="K1583" i="2" s="1"/>
  <c r="H1116" i="2"/>
  <c r="I1116" i="2" s="1"/>
  <c r="J1116" i="2" s="1"/>
  <c r="K1116" i="2" s="1"/>
  <c r="F1116" i="2"/>
  <c r="F1212" i="2"/>
  <c r="H1212" i="2" s="1"/>
  <c r="I1212" i="2" s="1"/>
  <c r="J1212" i="2" s="1"/>
  <c r="K1212" i="2" s="1"/>
  <c r="F1103" i="2"/>
  <c r="H1103" i="2"/>
  <c r="I1103" i="2" s="1"/>
  <c r="J1103" i="2" s="1"/>
  <c r="K1103" i="2" s="1"/>
  <c r="F1412" i="2"/>
  <c r="H1412" i="2"/>
  <c r="I1412" i="2" s="1"/>
  <c r="J1412" i="2" s="1"/>
  <c r="K1412" i="2" s="1"/>
  <c r="F2231" i="2"/>
  <c r="H2231" i="2"/>
  <c r="I2231" i="2" s="1"/>
  <c r="J2231" i="2" s="1"/>
  <c r="K2231" i="2" s="1"/>
  <c r="F1089" i="2"/>
  <c r="H1089" i="2" s="1"/>
  <c r="I1089" i="2" s="1"/>
  <c r="J1089" i="2" s="1"/>
  <c r="K1089" i="2" s="1"/>
  <c r="F1908" i="2"/>
  <c r="H1908" i="2" s="1"/>
  <c r="I1908" i="2" s="1"/>
  <c r="J1908" i="2" s="1"/>
  <c r="K1908" i="2" s="1"/>
  <c r="F2096" i="2"/>
  <c r="H2096" i="2" s="1"/>
  <c r="I2096" i="2" s="1"/>
  <c r="J2096" i="2" s="1"/>
  <c r="K2096" i="2" s="1"/>
  <c r="F857" i="2"/>
  <c r="H857" i="2" s="1"/>
  <c r="I857" i="2" s="1"/>
  <c r="J857" i="2" s="1"/>
  <c r="K857" i="2" s="1"/>
  <c r="F718" i="2"/>
  <c r="H718" i="2" s="1"/>
  <c r="I718" i="2" s="1"/>
  <c r="J718" i="2" s="1"/>
  <c r="K718" i="2" s="1"/>
  <c r="F1035" i="2"/>
  <c r="H1035" i="2" s="1"/>
  <c r="I1035" i="2" s="1"/>
  <c r="J1035" i="2" s="1"/>
  <c r="K1035" i="2" s="1"/>
  <c r="F1417" i="2"/>
  <c r="H1417" i="2" s="1"/>
  <c r="I1417" i="2" s="1"/>
  <c r="J1417" i="2" s="1"/>
  <c r="K1417" i="2" s="1"/>
  <c r="F2000" i="2"/>
  <c r="H2000" i="2"/>
  <c r="I2000" i="2" s="1"/>
  <c r="J2000" i="2" s="1"/>
  <c r="K2000" i="2" s="1"/>
  <c r="F850" i="2"/>
  <c r="H850" i="2"/>
  <c r="I850" i="2"/>
  <c r="J850" i="2" s="1"/>
  <c r="K850" i="2" s="1"/>
  <c r="F655" i="2"/>
  <c r="H655" i="2"/>
  <c r="I655" i="2" s="1"/>
  <c r="J655" i="2" s="1"/>
  <c r="K655" i="2" s="1"/>
  <c r="F2003" i="2"/>
  <c r="H2003" i="2" s="1"/>
  <c r="I2003" i="2" s="1"/>
  <c r="J2003" i="2" s="1"/>
  <c r="K2003" i="2" s="1"/>
  <c r="H1475" i="2"/>
  <c r="I1475" i="2" s="1"/>
  <c r="J1475" i="2" s="1"/>
  <c r="K1475" i="2" s="1"/>
  <c r="F1475" i="2"/>
  <c r="F1170" i="2"/>
  <c r="H1170" i="2" s="1"/>
  <c r="I1170" i="2" s="1"/>
  <c r="J1170" i="2" s="1"/>
  <c r="K1170" i="2" s="1"/>
  <c r="F975" i="2"/>
  <c r="H975" i="2"/>
  <c r="I975" i="2" s="1"/>
  <c r="J975" i="2" s="1"/>
  <c r="K975" i="2" s="1"/>
  <c r="F739" i="2"/>
  <c r="H739" i="2" s="1"/>
  <c r="I739" i="2" s="1"/>
  <c r="J739" i="2" s="1"/>
  <c r="K739" i="2" s="1"/>
  <c r="F1366" i="2"/>
  <c r="H1366" i="2" s="1"/>
  <c r="I1366" i="2" s="1"/>
  <c r="J1366" i="2" s="1"/>
  <c r="K1366" i="2" s="1"/>
  <c r="F2573" i="2"/>
  <c r="H2573" i="2" s="1"/>
  <c r="I2573" i="2" s="1"/>
  <c r="J2573" i="2" s="1"/>
  <c r="K2573" i="2" s="1"/>
  <c r="F1406" i="2"/>
  <c r="H1406" i="2" s="1"/>
  <c r="I1406" i="2" s="1"/>
  <c r="J1406" i="2" s="1"/>
  <c r="K1406" i="2" s="1"/>
  <c r="F1371" i="2"/>
  <c r="H1371" i="2" s="1"/>
  <c r="I1371" i="2" s="1"/>
  <c r="J1371" i="2" s="1"/>
  <c r="K1371" i="2" s="1"/>
  <c r="F1416" i="2"/>
  <c r="H1416" i="2"/>
  <c r="I1416" i="2" s="1"/>
  <c r="J1416" i="2" s="1"/>
  <c r="K1416" i="2" s="1"/>
  <c r="F2397" i="2"/>
  <c r="H2397" i="2"/>
  <c r="I2397" i="2" s="1"/>
  <c r="J2397" i="2" s="1"/>
  <c r="K2397" i="2" s="1"/>
  <c r="F515" i="2"/>
  <c r="H515" i="2" s="1"/>
  <c r="I515" i="2" s="1"/>
  <c r="J515" i="2" s="1"/>
  <c r="K515" i="2" s="1"/>
  <c r="F1398" i="2"/>
  <c r="H1398" i="2" s="1"/>
  <c r="I1398" i="2" s="1"/>
  <c r="J1398" i="2" s="1"/>
  <c r="K1398" i="2" s="1"/>
  <c r="F1240" i="2"/>
  <c r="H1240" i="2" s="1"/>
  <c r="I1240" i="2" s="1"/>
  <c r="J1240" i="2" s="1"/>
  <c r="K1240" i="2" s="1"/>
  <c r="F1045" i="2"/>
  <c r="H1045" i="2"/>
  <c r="I1045" i="2" s="1"/>
  <c r="J1045" i="2" s="1"/>
  <c r="K1045" i="2" s="1"/>
  <c r="F2074" i="2"/>
  <c r="H2074" i="2" s="1"/>
  <c r="I2074" i="2" s="1"/>
  <c r="J2074" i="2" s="1"/>
  <c r="K2074" i="2" s="1"/>
  <c r="F2202" i="2"/>
  <c r="H2202" i="2" s="1"/>
  <c r="I2202" i="2" s="1"/>
  <c r="J2202" i="2" s="1"/>
  <c r="K2202" i="2" s="1"/>
  <c r="F869" i="2"/>
  <c r="H869" i="2" s="1"/>
  <c r="I869" i="2" s="1"/>
  <c r="J869" i="2" s="1"/>
  <c r="K869" i="2" s="1"/>
  <c r="F674" i="2"/>
  <c r="H674" i="2" s="1"/>
  <c r="I674" i="2" s="1"/>
  <c r="J674" i="2" s="1"/>
  <c r="K674" i="2" s="1"/>
  <c r="F1222" i="2"/>
  <c r="H1222" i="2"/>
  <c r="I1222" i="2" s="1"/>
  <c r="J1222" i="2" s="1"/>
  <c r="K1222" i="2" s="1"/>
  <c r="F931" i="2"/>
  <c r="H931" i="2" s="1"/>
  <c r="I931" i="2" s="1"/>
  <c r="J931" i="2" s="1"/>
  <c r="K931" i="2" s="1"/>
  <c r="F2099" i="2"/>
  <c r="H2099" i="2" s="1"/>
  <c r="I2099" i="2" s="1"/>
  <c r="J2099" i="2" s="1"/>
  <c r="K2099" i="2" s="1"/>
  <c r="F1315" i="2"/>
  <c r="H1315" i="2" s="1"/>
  <c r="I1315" i="2" s="1"/>
  <c r="J1315" i="2" s="1"/>
  <c r="K1315" i="2" s="1"/>
  <c r="F1589" i="2"/>
  <c r="H1589" i="2" s="1"/>
  <c r="I1589" i="2" s="1"/>
  <c r="J1589" i="2" s="1"/>
  <c r="K1589" i="2" s="1"/>
  <c r="F1394" i="2"/>
  <c r="H1394" i="2" s="1"/>
  <c r="I1394" i="2" s="1"/>
  <c r="J1394" i="2" s="1"/>
  <c r="K1394" i="2" s="1"/>
  <c r="F2186" i="2"/>
  <c r="H2186" i="2"/>
  <c r="I2186" i="2" s="1"/>
  <c r="J2186" i="2" s="1"/>
  <c r="K2186" i="2" s="1"/>
  <c r="F2285" i="2"/>
  <c r="H2285" i="2"/>
  <c r="I2285" i="2" s="1"/>
  <c r="J2285" i="2" s="1"/>
  <c r="K2285" i="2" s="1"/>
  <c r="F1030" i="2"/>
  <c r="H1030" i="2"/>
  <c r="I1030" i="2" s="1"/>
  <c r="J1030" i="2" s="1"/>
  <c r="K1030" i="2" s="1"/>
  <c r="F907" i="2"/>
  <c r="H907" i="2" s="1"/>
  <c r="I907" i="2" s="1"/>
  <c r="J907" i="2" s="1"/>
  <c r="K907" i="2" s="1"/>
  <c r="F1208" i="2"/>
  <c r="H1208" i="2" s="1"/>
  <c r="I1208" i="2" s="1"/>
  <c r="J1208" i="2" s="1"/>
  <c r="K1208" i="2" s="1"/>
  <c r="F666" i="2"/>
  <c r="H666" i="2" s="1"/>
  <c r="I666" i="2" s="1"/>
  <c r="J666" i="2" s="1"/>
  <c r="K666" i="2" s="1"/>
  <c r="H844" i="2"/>
  <c r="I844" i="2" s="1"/>
  <c r="J844" i="2" s="1"/>
  <c r="K844" i="2" s="1"/>
  <c r="F844" i="2"/>
  <c r="H643" i="2"/>
  <c r="I643" i="2" s="1"/>
  <c r="J643" i="2" s="1"/>
  <c r="K643" i="2" s="1"/>
  <c r="F643" i="2"/>
  <c r="H568" i="2"/>
  <c r="I568" i="2" s="1"/>
  <c r="J568" i="2" s="1"/>
  <c r="K568" i="2" s="1"/>
  <c r="F568" i="2"/>
  <c r="F885" i="2"/>
  <c r="H885" i="2" s="1"/>
  <c r="I885" i="2" s="1"/>
  <c r="J885" i="2" s="1"/>
  <c r="K885" i="2" s="1"/>
  <c r="F2672" i="2"/>
  <c r="H2672" i="2"/>
  <c r="I2672" i="2" s="1"/>
  <c r="J2672" i="2" s="1"/>
  <c r="K2672" i="2" s="1"/>
  <c r="F2221" i="2"/>
  <c r="H2221" i="2"/>
  <c r="I2221" i="2" s="1"/>
  <c r="J2221" i="2" s="1"/>
  <c r="K2221" i="2" s="1"/>
  <c r="F716" i="2"/>
  <c r="H716" i="2"/>
  <c r="I716" i="2" s="1"/>
  <c r="J716" i="2" s="1"/>
  <c r="K716" i="2" s="1"/>
  <c r="F1025" i="2"/>
  <c r="H1025" i="2" s="1"/>
  <c r="I1025" i="2" s="1"/>
  <c r="J1025" i="2" s="1"/>
  <c r="K1025" i="2" s="1"/>
  <c r="F2349" i="2"/>
  <c r="H2349" i="2" s="1"/>
  <c r="I2349" i="2" s="1"/>
  <c r="J2349" i="2" s="1"/>
  <c r="K2349" i="2" s="1"/>
  <c r="F2429" i="2"/>
  <c r="H2429" i="2" s="1"/>
  <c r="I2429" i="2" s="1"/>
  <c r="J2429" i="2" s="1"/>
  <c r="K2429" i="2" s="1"/>
  <c r="F565" i="2"/>
  <c r="H565" i="2" s="1"/>
  <c r="I565" i="2" s="1"/>
  <c r="J565" i="2" s="1"/>
  <c r="K565" i="2" s="1"/>
  <c r="F1461" i="2"/>
  <c r="H1461" i="2" s="1"/>
  <c r="I1461" i="2" s="1"/>
  <c r="J1461" i="2" s="1"/>
  <c r="K1461" i="2" s="1"/>
  <c r="F2637" i="2"/>
  <c r="H2637" i="2" s="1"/>
  <c r="I2637" i="2" s="1"/>
  <c r="J2637" i="2" s="1"/>
  <c r="K2637" i="2" s="1"/>
  <c r="F755" i="2"/>
  <c r="H755" i="2" s="1"/>
  <c r="I755" i="2" s="1"/>
  <c r="J755" i="2" s="1"/>
  <c r="K755" i="2" s="1"/>
  <c r="F981" i="2"/>
  <c r="H981" i="2"/>
  <c r="I981" i="2" s="1"/>
  <c r="J981" i="2" s="1"/>
  <c r="K981" i="2" s="1"/>
  <c r="F786" i="2"/>
  <c r="H786" i="2"/>
  <c r="I786" i="2"/>
  <c r="J786" i="2" s="1"/>
  <c r="K786" i="2" s="1"/>
  <c r="F1430" i="2"/>
  <c r="H1430" i="2" s="1"/>
  <c r="I1430" i="2" s="1"/>
  <c r="J1430" i="2" s="1"/>
  <c r="K1430" i="2" s="1"/>
  <c r="F2256" i="2"/>
  <c r="H2256" i="2" s="1"/>
  <c r="I2256" i="2" s="1"/>
  <c r="J2256" i="2" s="1"/>
  <c r="K2256" i="2" s="1"/>
  <c r="F1017" i="2"/>
  <c r="H1017" i="2" s="1"/>
  <c r="I1017" i="2" s="1"/>
  <c r="J1017" i="2" s="1"/>
  <c r="K1017" i="2" s="1"/>
  <c r="F1390" i="2"/>
  <c r="H1390" i="2" s="1"/>
  <c r="I1390" i="2" s="1"/>
  <c r="J1390" i="2" s="1"/>
  <c r="K1390" i="2" s="1"/>
  <c r="F1195" i="2"/>
  <c r="H1195" i="2" s="1"/>
  <c r="I1195" i="2" s="1"/>
  <c r="J1195" i="2" s="1"/>
  <c r="K1195" i="2" s="1"/>
  <c r="F860" i="2"/>
  <c r="H860" i="2" s="1"/>
  <c r="I860" i="2" s="1"/>
  <c r="J860" i="2" s="1"/>
  <c r="K860" i="2" s="1"/>
  <c r="F2259" i="2"/>
  <c r="H2259" i="2"/>
  <c r="I2259" i="2" s="1"/>
  <c r="J2259" i="2" s="1"/>
  <c r="K2259" i="2" s="1"/>
  <c r="F619" i="2"/>
  <c r="H619" i="2" s="1"/>
  <c r="I619" i="2" s="1"/>
  <c r="J619" i="2" s="1"/>
  <c r="K619" i="2" s="1"/>
  <c r="F1515" i="2"/>
  <c r="H1515" i="2" s="1"/>
  <c r="I1515" i="2" s="1"/>
  <c r="J1515" i="2" s="1"/>
  <c r="K1515" i="2" s="1"/>
  <c r="F2474" i="2"/>
  <c r="H2474" i="2" s="1"/>
  <c r="I2474" i="2" s="1"/>
  <c r="J2474" i="2" s="1"/>
  <c r="K2474" i="2" s="1"/>
  <c r="F1155" i="2"/>
  <c r="H1155" i="2"/>
  <c r="I1155" i="2" s="1"/>
  <c r="J1155" i="2" s="1"/>
  <c r="K1155" i="2" s="1"/>
  <c r="F1080" i="2"/>
  <c r="H1080" i="2" s="1"/>
  <c r="I1080" i="2" s="1"/>
  <c r="J1080" i="2" s="1"/>
  <c r="K1080" i="2" s="1"/>
  <c r="F1397" i="2"/>
  <c r="H1397" i="2" s="1"/>
  <c r="I1397" i="2" s="1"/>
  <c r="J1397" i="2" s="1"/>
  <c r="K1397" i="2" s="1"/>
  <c r="F2346" i="2"/>
  <c r="H2346" i="2" s="1"/>
  <c r="I2346" i="2" s="1"/>
  <c r="J2346" i="2" s="1"/>
  <c r="K2346" i="2" s="1"/>
  <c r="F1719" i="2"/>
  <c r="H1719" i="2"/>
  <c r="I1719" i="2" s="1"/>
  <c r="J1719" i="2" s="1"/>
  <c r="K1719" i="2" s="1"/>
  <c r="F757" i="2"/>
  <c r="H757" i="2" s="1"/>
  <c r="I757" i="2" s="1"/>
  <c r="J757" i="2" s="1"/>
  <c r="K757" i="2" s="1"/>
  <c r="F1074" i="2"/>
  <c r="H1074" i="2"/>
  <c r="I1074" i="2" s="1"/>
  <c r="J1074" i="2" s="1"/>
  <c r="K1074" i="2" s="1"/>
  <c r="F2291" i="2"/>
  <c r="H2291" i="2" s="1"/>
  <c r="I2291" i="2" s="1"/>
  <c r="J2291" i="2" s="1"/>
  <c r="K2291" i="2" s="1"/>
  <c r="F2371" i="2"/>
  <c r="H2371" i="2" s="1"/>
  <c r="I2371" i="2" s="1"/>
  <c r="J2371" i="2" s="1"/>
  <c r="K2371" i="2" s="1"/>
  <c r="F732" i="2"/>
  <c r="H732" i="2" s="1"/>
  <c r="I732" i="2" s="1"/>
  <c r="J732" i="2" s="1"/>
  <c r="K732" i="2" s="1"/>
  <c r="F965" i="2"/>
  <c r="H965" i="2"/>
  <c r="I965" i="2" s="1"/>
  <c r="J965" i="2" s="1"/>
  <c r="K965" i="2" s="1"/>
  <c r="F1026" i="2"/>
  <c r="H1026" i="2"/>
  <c r="I1026" i="2" s="1"/>
  <c r="J1026" i="2" s="1"/>
  <c r="K1026" i="2" s="1"/>
  <c r="F2275" i="2"/>
  <c r="H2275" i="2"/>
  <c r="I2275" i="2" s="1"/>
  <c r="J2275" i="2" s="1"/>
  <c r="K2275" i="2" s="1"/>
  <c r="F1038" i="2"/>
  <c r="H1038" i="2" s="1"/>
  <c r="I1038" i="2" s="1"/>
  <c r="J1038" i="2" s="1"/>
  <c r="K1038" i="2" s="1"/>
  <c r="F843" i="2"/>
  <c r="H843" i="2" s="1"/>
  <c r="I843" i="2" s="1"/>
  <c r="J843" i="2" s="1"/>
  <c r="K843" i="2" s="1"/>
  <c r="F1619" i="2"/>
  <c r="H1619" i="2" s="1"/>
  <c r="I1619" i="2" s="1"/>
  <c r="J1619" i="2" s="1"/>
  <c r="K1619" i="2" s="1"/>
  <c r="F1699" i="2"/>
  <c r="H1699" i="2" s="1"/>
  <c r="I1699" i="2" s="1"/>
  <c r="J1699" i="2" s="1"/>
  <c r="K1699" i="2" s="1"/>
  <c r="H915" i="2"/>
  <c r="I915" i="2" s="1"/>
  <c r="J915" i="2" s="1"/>
  <c r="K915" i="2" s="1"/>
  <c r="F915" i="2"/>
  <c r="F1286" i="2"/>
  <c r="H1286" i="2"/>
  <c r="I1286" i="2" s="1"/>
  <c r="J1286" i="2" s="1"/>
  <c r="K1286" i="2" s="1"/>
  <c r="F1163" i="2"/>
  <c r="H1163" i="2" s="1"/>
  <c r="I1163" i="2" s="1"/>
  <c r="J1163" i="2" s="1"/>
  <c r="K1163" i="2" s="1"/>
  <c r="F1464" i="2"/>
  <c r="H1464" i="2"/>
  <c r="I1464" i="2" s="1"/>
  <c r="J1464" i="2" s="1"/>
  <c r="K1464" i="2" s="1"/>
  <c r="F1590" i="2"/>
  <c r="H1590" i="2" s="1"/>
  <c r="I1590" i="2" s="1"/>
  <c r="J1590" i="2" s="1"/>
  <c r="K1590" i="2" s="1"/>
  <c r="F1629" i="2"/>
  <c r="H1629" i="2"/>
  <c r="I1629" i="2" s="1"/>
  <c r="J1629" i="2" s="1"/>
  <c r="K1629" i="2" s="1"/>
  <c r="F630" i="2"/>
  <c r="H630" i="2" s="1"/>
  <c r="I630" i="2" s="1"/>
  <c r="J630" i="2" s="1"/>
  <c r="K630" i="2" s="1"/>
  <c r="F1295" i="2"/>
  <c r="H1295" i="2" s="1"/>
  <c r="I1295" i="2" s="1"/>
  <c r="J1295" i="2" s="1"/>
  <c r="K1295" i="2" s="1"/>
  <c r="F513" i="2"/>
  <c r="H513" i="2" s="1"/>
  <c r="I513" i="2" s="1"/>
  <c r="J513" i="2" s="1"/>
  <c r="K513" i="2" s="1"/>
  <c r="F2624" i="2"/>
  <c r="H2624" i="2" s="1"/>
  <c r="I2624" i="2" s="1"/>
  <c r="J2624" i="2" s="1"/>
  <c r="K2624" i="2" s="1"/>
  <c r="F1917" i="2"/>
  <c r="H1917" i="2" s="1"/>
  <c r="I1917" i="2" s="1"/>
  <c r="J1917" i="2" s="1"/>
  <c r="K1917" i="2" s="1"/>
  <c r="F1428" i="2"/>
  <c r="H1428" i="2"/>
  <c r="I1428" i="2" s="1"/>
  <c r="J1428" i="2" s="1"/>
  <c r="K1428" i="2" s="1"/>
  <c r="F1233" i="2"/>
  <c r="H1233" i="2" s="1"/>
  <c r="I1233" i="2" s="1"/>
  <c r="J1233" i="2" s="1"/>
  <c r="K1233" i="2" s="1"/>
  <c r="F1741" i="2"/>
  <c r="H1741" i="2" s="1"/>
  <c r="I1741" i="2" s="1"/>
  <c r="J1741" i="2" s="1"/>
  <c r="K1741" i="2" s="1"/>
  <c r="F1302" i="2"/>
  <c r="H1302" i="2" s="1"/>
  <c r="I1302" i="2" s="1"/>
  <c r="J1302" i="2" s="1"/>
  <c r="K1302" i="2" s="1"/>
  <c r="F547" i="2"/>
  <c r="H547" i="2" s="1"/>
  <c r="I547" i="2" s="1"/>
  <c r="J547" i="2" s="1"/>
  <c r="K547" i="2" s="1"/>
  <c r="F801" i="2"/>
  <c r="H801" i="2"/>
  <c r="I801" i="2" s="1"/>
  <c r="J801" i="2" s="1"/>
  <c r="K801" i="2" s="1"/>
  <c r="F862" i="2"/>
  <c r="H862" i="2"/>
  <c r="I862" i="2" s="1"/>
  <c r="J862" i="2" s="1"/>
  <c r="K862" i="2" s="1"/>
  <c r="F2509" i="2"/>
  <c r="H2509" i="2" s="1"/>
  <c r="I2509" i="2" s="1"/>
  <c r="J2509" i="2" s="1"/>
  <c r="K2509" i="2" s="1"/>
  <c r="F1802" i="2"/>
  <c r="H1802" i="2"/>
  <c r="I1802" i="2" s="1"/>
  <c r="J1802" i="2" s="1"/>
  <c r="K1802" i="2" s="1"/>
  <c r="F1011" i="2"/>
  <c r="H1011" i="2" s="1"/>
  <c r="I1011" i="2" s="1"/>
  <c r="J1011" i="2" s="1"/>
  <c r="K1011" i="2" s="1"/>
  <c r="F1521" i="2"/>
  <c r="H1521" i="2"/>
  <c r="I1521" i="2" s="1"/>
  <c r="J1521" i="2" s="1"/>
  <c r="K1521" i="2" s="1"/>
  <c r="F1326" i="2"/>
  <c r="H1326" i="2" s="1"/>
  <c r="I1326" i="2" s="1"/>
  <c r="J1326" i="2" s="1"/>
  <c r="K1326" i="2" s="1"/>
  <c r="F566" i="2"/>
  <c r="H566" i="2" s="1"/>
  <c r="I566" i="2" s="1"/>
  <c r="J566" i="2" s="1"/>
  <c r="K566" i="2" s="1"/>
  <c r="F1449" i="2"/>
  <c r="H1449" i="2" s="1"/>
  <c r="I1449" i="2" s="1"/>
  <c r="J1449" i="2" s="1"/>
  <c r="K1449" i="2" s="1"/>
  <c r="F2640" i="2"/>
  <c r="H2640" i="2" s="1"/>
  <c r="I2640" i="2" s="1"/>
  <c r="J2640" i="2" s="1"/>
  <c r="K2640" i="2" s="1"/>
  <c r="F1154" i="2"/>
  <c r="H1154" i="2" s="1"/>
  <c r="I1154" i="2" s="1"/>
  <c r="J1154" i="2" s="1"/>
  <c r="K1154" i="2" s="1"/>
  <c r="F1215" i="2"/>
  <c r="H1215" i="2"/>
  <c r="I1215" i="2" s="1"/>
  <c r="J1215" i="2" s="1"/>
  <c r="K1215" i="2" s="1"/>
  <c r="F1188" i="2"/>
  <c r="H1188" i="2" s="1"/>
  <c r="I1188" i="2" s="1"/>
  <c r="J1188" i="2" s="1"/>
  <c r="K1188" i="2" s="1"/>
  <c r="F1110" i="2"/>
  <c r="H1110" i="2" s="1"/>
  <c r="I1110" i="2" s="1"/>
  <c r="J1110" i="2" s="1"/>
  <c r="K1110" i="2" s="1"/>
  <c r="F2317" i="2"/>
  <c r="H2317" i="2" s="1"/>
  <c r="I2317" i="2" s="1"/>
  <c r="J2317" i="2" s="1"/>
  <c r="K2317" i="2" s="1"/>
  <c r="H831" i="2"/>
  <c r="I831" i="2" s="1"/>
  <c r="J831" i="2" s="1"/>
  <c r="K831" i="2" s="1"/>
  <c r="F831" i="2"/>
  <c r="H1396" i="2"/>
  <c r="I1396" i="2" s="1"/>
  <c r="J1396" i="2" s="1"/>
  <c r="K1396" i="2" s="1"/>
  <c r="F1396" i="2"/>
  <c r="F1257" i="2"/>
  <c r="H1257" i="2" s="1"/>
  <c r="I1257" i="2" s="1"/>
  <c r="J1257" i="2" s="1"/>
  <c r="K1257" i="2" s="1"/>
  <c r="F1385" i="2"/>
  <c r="H1385" i="2" s="1"/>
  <c r="I1385" i="2" s="1"/>
  <c r="J1385" i="2" s="1"/>
  <c r="K1385" i="2" s="1"/>
  <c r="F888" i="2"/>
  <c r="H888" i="2"/>
  <c r="I888" i="2" s="1"/>
  <c r="J888" i="2" s="1"/>
  <c r="K888" i="2" s="1"/>
  <c r="F693" i="2"/>
  <c r="H693" i="2" s="1"/>
  <c r="I693" i="2" s="1"/>
  <c r="J693" i="2" s="1"/>
  <c r="K693" i="2" s="1"/>
  <c r="F953" i="2"/>
  <c r="H953" i="2"/>
  <c r="I953" i="2" s="1"/>
  <c r="J953" i="2" s="1"/>
  <c r="K953" i="2" s="1"/>
  <c r="F742" i="2"/>
  <c r="H742" i="2" s="1"/>
  <c r="I742" i="2" s="1"/>
  <c r="J742" i="2" s="1"/>
  <c r="K742" i="2" s="1"/>
  <c r="F1588" i="2"/>
  <c r="H1588" i="2" s="1"/>
  <c r="I1588" i="2" s="1"/>
  <c r="J1588" i="2" s="1"/>
  <c r="K1588" i="2" s="1"/>
  <c r="F1393" i="2"/>
  <c r="H1393" i="2" s="1"/>
  <c r="I1393" i="2" s="1"/>
  <c r="J1393" i="2" s="1"/>
  <c r="K1393" i="2" s="1"/>
  <c r="F694" i="2"/>
  <c r="H694" i="2" s="1"/>
  <c r="I694" i="2" s="1"/>
  <c r="J694" i="2" s="1"/>
  <c r="K694" i="2" s="1"/>
  <c r="F974" i="2"/>
  <c r="H974" i="2" s="1"/>
  <c r="I974" i="2" s="1"/>
  <c r="J974" i="2" s="1"/>
  <c r="K974" i="2" s="1"/>
  <c r="F1291" i="2"/>
  <c r="H1291" i="2"/>
  <c r="I1291" i="2" s="1"/>
  <c r="J1291" i="2" s="1"/>
  <c r="K1291" i="2" s="1"/>
  <c r="F502" i="2"/>
  <c r="H502" i="2" s="1"/>
  <c r="I502" i="2" s="1"/>
  <c r="J502" i="2" s="1"/>
  <c r="K502" i="2" s="1"/>
  <c r="F1058" i="2"/>
  <c r="H1058" i="2" s="1"/>
  <c r="I1058" i="2" s="1"/>
  <c r="J1058" i="2" s="1"/>
  <c r="K1058" i="2" s="1"/>
  <c r="F863" i="2"/>
  <c r="H863" i="2" s="1"/>
  <c r="I863" i="2" s="1"/>
  <c r="J863" i="2" s="1"/>
  <c r="K863" i="2" s="1"/>
  <c r="F1955" i="2"/>
  <c r="H1955" i="2" s="1"/>
  <c r="I1955" i="2" s="1"/>
  <c r="J1955" i="2" s="1"/>
  <c r="K1955" i="2" s="1"/>
  <c r="F1171" i="2"/>
  <c r="H1171" i="2" s="1"/>
  <c r="I1171" i="2" s="1"/>
  <c r="J1171" i="2" s="1"/>
  <c r="K1171" i="2" s="1"/>
  <c r="F1183" i="2"/>
  <c r="H1183" i="2"/>
  <c r="I1183" i="2" s="1"/>
  <c r="J1183" i="2" s="1"/>
  <c r="K1183" i="2" s="1"/>
  <c r="F2018" i="2"/>
  <c r="H2018" i="2" s="1"/>
  <c r="I2018" i="2"/>
  <c r="J2018" i="2" s="1"/>
  <c r="K2018" i="2" s="1"/>
  <c r="F1062" i="2"/>
  <c r="H1062" i="2" s="1"/>
  <c r="I1062" i="2" s="1"/>
  <c r="J1062" i="2" s="1"/>
  <c r="K1062" i="2" s="1"/>
  <c r="F1446" i="2"/>
  <c r="H1446" i="2" s="1"/>
  <c r="I1446" i="2" s="1"/>
  <c r="J1446" i="2" s="1"/>
  <c r="K1446" i="2" s="1"/>
  <c r="F1378" i="2"/>
  <c r="H1378" i="2" s="1"/>
  <c r="I1378" i="2" s="1"/>
  <c r="J1378" i="2" s="1"/>
  <c r="K1378" i="2" s="1"/>
  <c r="F1343" i="2"/>
  <c r="H1343" i="2" s="1"/>
  <c r="I1343" i="2" s="1"/>
  <c r="J1343" i="2" s="1"/>
  <c r="K1343" i="2" s="1"/>
  <c r="F817" i="2"/>
  <c r="H817" i="2" s="1"/>
  <c r="I817" i="2" s="1"/>
  <c r="J817" i="2" s="1"/>
  <c r="K817" i="2" s="1"/>
  <c r="F2378" i="2"/>
  <c r="H2378" i="2" s="1"/>
  <c r="I2378" i="2" s="1"/>
  <c r="J2378" i="2" s="1"/>
  <c r="K2378" i="2" s="1"/>
  <c r="F2506" i="2"/>
  <c r="H2506" i="2"/>
  <c r="I2506" i="2" s="1"/>
  <c r="J2506" i="2" s="1"/>
  <c r="K2506" i="2" s="1"/>
  <c r="F689" i="2"/>
  <c r="H689" i="2" s="1"/>
  <c r="I689" i="2" s="1"/>
  <c r="J689" i="2" s="1"/>
  <c r="K689" i="2" s="1"/>
  <c r="F1585" i="2"/>
  <c r="H1585" i="2" s="1"/>
  <c r="I1585" i="2" s="1"/>
  <c r="J1585" i="2" s="1"/>
  <c r="K1585" i="2" s="1"/>
  <c r="F2323" i="2"/>
  <c r="H2323" i="2" s="1"/>
  <c r="I2323" i="2" s="1"/>
  <c r="J2323" i="2" s="1"/>
  <c r="K2323" i="2" s="1"/>
  <c r="F1539" i="2"/>
  <c r="H1539" i="2" s="1"/>
  <c r="I1539" i="2" s="1"/>
  <c r="J1539" i="2" s="1"/>
  <c r="K1539" i="2" s="1"/>
  <c r="F1409" i="2"/>
  <c r="H1409" i="2" s="1"/>
  <c r="I1409" i="2" s="1"/>
  <c r="J1409" i="2" s="1"/>
  <c r="K1409" i="2" s="1"/>
  <c r="F1214" i="2"/>
  <c r="H1214" i="2"/>
  <c r="I1214" i="2" s="1"/>
  <c r="J1214" i="2" s="1"/>
  <c r="K1214" i="2" s="1"/>
  <c r="F2538" i="2"/>
  <c r="H2538" i="2" s="1"/>
  <c r="I2538" i="2" s="1"/>
  <c r="J2538" i="2" s="1"/>
  <c r="K2538" i="2" s="1"/>
  <c r="H1187" i="2"/>
  <c r="I1187" i="2" s="1"/>
  <c r="J1187" i="2" s="1"/>
  <c r="K1187" i="2" s="1"/>
  <c r="F1187" i="2"/>
  <c r="F1541" i="2"/>
  <c r="H1541" i="2" s="1"/>
  <c r="I1541" i="2" s="1"/>
  <c r="J1541" i="2" s="1"/>
  <c r="K1541" i="2" s="1"/>
  <c r="F511" i="2"/>
  <c r="H511" i="2"/>
  <c r="I511" i="2" s="1"/>
  <c r="J511" i="2" s="1"/>
  <c r="K511" i="2" s="1"/>
  <c r="F1882" i="2"/>
  <c r="H1882" i="2" s="1"/>
  <c r="I1882" i="2" s="1"/>
  <c r="J1882" i="2" s="1"/>
  <c r="K1882" i="2" s="1"/>
  <c r="H787" i="2"/>
  <c r="I787" i="2" s="1"/>
  <c r="J787" i="2" s="1"/>
  <c r="K787" i="2" s="1"/>
  <c r="F787" i="2"/>
  <c r="F1158" i="2"/>
  <c r="H1158" i="2" s="1"/>
  <c r="I1158" i="2" s="1"/>
  <c r="J1158" i="2" s="1"/>
  <c r="K1158" i="2" s="1"/>
  <c r="F611" i="2"/>
  <c r="H611" i="2" s="1"/>
  <c r="I611" i="2" s="1"/>
  <c r="J611" i="2" s="1"/>
  <c r="K611" i="2" s="1"/>
  <c r="F1805" i="2"/>
  <c r="H1805" i="2" s="1"/>
  <c r="I1805" i="2" s="1"/>
  <c r="J1805" i="2" s="1"/>
  <c r="K1805" i="2" s="1"/>
  <c r="F1445" i="2"/>
  <c r="H1445" i="2" s="1"/>
  <c r="I1445" i="2" s="1"/>
  <c r="J1445" i="2" s="1"/>
  <c r="K1445" i="2" s="1"/>
  <c r="F1410" i="2"/>
  <c r="H1410" i="2"/>
  <c r="I1410" i="2" s="1"/>
  <c r="J1410" i="2" s="1"/>
  <c r="K1410" i="2" s="1"/>
  <c r="F1471" i="2"/>
  <c r="H1471" i="2"/>
  <c r="I1471" i="2" s="1"/>
  <c r="J1471" i="2" s="1"/>
  <c r="K1471" i="2" s="1"/>
  <c r="F1049" i="2"/>
  <c r="H1049" i="2" s="1"/>
  <c r="I1049" i="2" s="1"/>
  <c r="J1049" i="2" s="1"/>
  <c r="K1049" i="2" s="1"/>
  <c r="F2240" i="2"/>
  <c r="H2240" i="2" s="1"/>
  <c r="I2240" i="2" s="1"/>
  <c r="J2240" i="2" s="1"/>
  <c r="K2240" i="2" s="1"/>
  <c r="F1483" i="2"/>
  <c r="H1483" i="2" s="1"/>
  <c r="I1483" i="2" s="1"/>
  <c r="J1483" i="2" s="1"/>
  <c r="K1483" i="2" s="1"/>
  <c r="F1272" i="2"/>
  <c r="H1272" i="2" s="1"/>
  <c r="I1272" i="2" s="1"/>
  <c r="J1272" i="2" s="1"/>
  <c r="K1272" i="2" s="1"/>
  <c r="F1548" i="2"/>
  <c r="H1548" i="2" s="1"/>
  <c r="I1548" i="2" s="1"/>
  <c r="J1548" i="2" s="1"/>
  <c r="K1548" i="2" s="1"/>
  <c r="F1337" i="2"/>
  <c r="H1337" i="2"/>
  <c r="I1337" i="2" s="1"/>
  <c r="J1337" i="2" s="1"/>
  <c r="K1337" i="2" s="1"/>
  <c r="F840" i="2"/>
  <c r="H840" i="2" s="1"/>
  <c r="I840" i="2"/>
  <c r="J840" i="2" s="1"/>
  <c r="K840" i="2" s="1"/>
  <c r="F901" i="2"/>
  <c r="H901" i="2"/>
  <c r="I901" i="2" s="1"/>
  <c r="J901" i="2" s="1"/>
  <c r="K901" i="2" s="1"/>
  <c r="F1821" i="2"/>
  <c r="H1821" i="2" s="1"/>
  <c r="I1821" i="2" s="1"/>
  <c r="J1821" i="2" s="1"/>
  <c r="K1821" i="2" s="1"/>
  <c r="F1560" i="2"/>
  <c r="H1560" i="2"/>
  <c r="I1560" i="2" s="1"/>
  <c r="J1560" i="2" s="1"/>
  <c r="K1560" i="2" s="1"/>
  <c r="F1365" i="2"/>
  <c r="H1365" i="2" s="1"/>
  <c r="I1365" i="2" s="1"/>
  <c r="J1365" i="2" s="1"/>
  <c r="K1365" i="2" s="1"/>
  <c r="H918" i="2"/>
  <c r="I918" i="2" s="1"/>
  <c r="J918" i="2" s="1"/>
  <c r="K918" i="2" s="1"/>
  <c r="F918" i="2"/>
  <c r="F2608" i="2"/>
  <c r="H2608" i="2" s="1"/>
  <c r="I2608" i="2"/>
  <c r="J2608" i="2" s="1"/>
  <c r="K2608" i="2" s="1"/>
  <c r="F994" i="2"/>
  <c r="H994" i="2"/>
  <c r="I994" i="2" s="1"/>
  <c r="J994" i="2" s="1"/>
  <c r="K994" i="2" s="1"/>
  <c r="F1829" i="2"/>
  <c r="H1829" i="2"/>
  <c r="I1829" i="2" s="1"/>
  <c r="J1829" i="2" s="1"/>
  <c r="K1829" i="2" s="1"/>
  <c r="F889" i="2"/>
  <c r="H889" i="2"/>
  <c r="I889" i="2" s="1"/>
  <c r="J889" i="2" s="1"/>
  <c r="K889" i="2" s="1"/>
  <c r="F713" i="2"/>
  <c r="H713" i="2" s="1"/>
  <c r="I713" i="2" s="1"/>
  <c r="J713" i="2" s="1"/>
  <c r="K713" i="2" s="1"/>
  <c r="F507" i="2"/>
  <c r="H507" i="2" s="1"/>
  <c r="I507" i="2" s="1"/>
  <c r="J507" i="2" s="1"/>
  <c r="K507" i="2" s="1"/>
  <c r="F1403" i="2"/>
  <c r="H1403" i="2" s="1"/>
  <c r="I1403" i="2" s="1"/>
  <c r="J1403" i="2" s="1"/>
  <c r="K1403" i="2" s="1"/>
  <c r="F2464" i="2"/>
  <c r="H2464" i="2" s="1"/>
  <c r="I2464" i="2" s="1"/>
  <c r="J2464" i="2" s="1"/>
  <c r="K2464" i="2" s="1"/>
  <c r="F1481" i="2"/>
  <c r="H1481" i="2" s="1"/>
  <c r="I1481" i="2" s="1"/>
  <c r="J1481" i="2" s="1"/>
  <c r="K1481" i="2" s="1"/>
  <c r="F1275" i="2"/>
  <c r="H1275" i="2" s="1"/>
  <c r="I1275" i="2" s="1"/>
  <c r="J1275" i="2" s="1"/>
  <c r="K1275" i="2" s="1"/>
  <c r="F1064" i="2"/>
  <c r="H1064" i="2" s="1"/>
  <c r="I1064" i="2" s="1"/>
  <c r="J1064" i="2" s="1"/>
  <c r="K1064" i="2" s="1"/>
  <c r="F1888" i="2"/>
  <c r="H1888" i="2" s="1"/>
  <c r="I1888" i="2" s="1"/>
  <c r="J1888" i="2" s="1"/>
  <c r="K1888" i="2" s="1"/>
  <c r="F1407" i="2"/>
  <c r="H1407" i="2"/>
  <c r="I1407" i="2" s="1"/>
  <c r="J1407" i="2" s="1"/>
  <c r="K1407" i="2" s="1"/>
  <c r="F625" i="2"/>
  <c r="H625" i="2" s="1"/>
  <c r="I625" i="2" s="1"/>
  <c r="J625" i="2" s="1"/>
  <c r="K625" i="2" s="1"/>
  <c r="F2675" i="2"/>
  <c r="H2675" i="2" s="1"/>
  <c r="I2675" i="2" s="1"/>
  <c r="J2675" i="2" s="1"/>
  <c r="K2675" i="2" s="1"/>
  <c r="F1061" i="2"/>
  <c r="H1061" i="2" s="1"/>
  <c r="I1061" i="2" s="1"/>
  <c r="J1061" i="2" s="1"/>
  <c r="K1061" i="2" s="1"/>
  <c r="F1896" i="2"/>
  <c r="H1896" i="2"/>
  <c r="I1896" i="2" s="1"/>
  <c r="J1896" i="2" s="1"/>
  <c r="K1896" i="2" s="1"/>
  <c r="F2627" i="2"/>
  <c r="H2627" i="2" s="1"/>
  <c r="I2627" i="2" s="1"/>
  <c r="J2627" i="2" s="1"/>
  <c r="K2627" i="2" s="1"/>
  <c r="F809" i="2"/>
  <c r="H809" i="2"/>
  <c r="I809" i="2"/>
  <c r="J809" i="2" s="1"/>
  <c r="K809" i="2" s="1"/>
  <c r="F1256" i="2"/>
  <c r="H1256" i="2" s="1"/>
  <c r="I1256" i="2" s="1"/>
  <c r="J1256" i="2" s="1"/>
  <c r="K1256" i="2" s="1"/>
  <c r="F1221" i="2"/>
  <c r="H1221" i="2"/>
  <c r="I1221" i="2" s="1"/>
  <c r="J1221" i="2" s="1"/>
  <c r="K1221" i="2" s="1"/>
  <c r="F1282" i="2"/>
  <c r="H1282" i="2" s="1"/>
  <c r="I1282" i="2" s="1"/>
  <c r="J1282" i="2" s="1"/>
  <c r="K1282" i="2" s="1"/>
  <c r="F990" i="2"/>
  <c r="H990" i="2" s="1"/>
  <c r="I990" i="2" s="1"/>
  <c r="J990" i="2" s="1"/>
  <c r="K990" i="2" s="1"/>
  <c r="F1051" i="2"/>
  <c r="H1051" i="2" s="1"/>
  <c r="I1051" i="2" s="1"/>
  <c r="J1051" i="2" s="1"/>
  <c r="K1051" i="2" s="1"/>
  <c r="F1414" i="2"/>
  <c r="H1414" i="2" s="1"/>
  <c r="I1414" i="2" s="1"/>
  <c r="J1414" i="2" s="1"/>
  <c r="K1414" i="2" s="1"/>
  <c r="F867" i="2"/>
  <c r="H867" i="2" s="1"/>
  <c r="I867" i="2" s="1"/>
  <c r="J867" i="2" s="1"/>
  <c r="K867" i="2" s="1"/>
  <c r="F1238" i="2"/>
  <c r="H1238" i="2"/>
  <c r="I1238" i="2" s="1"/>
  <c r="J1238" i="2" s="1"/>
  <c r="K1238" i="2" s="1"/>
  <c r="F894" i="2"/>
  <c r="H894" i="2" s="1"/>
  <c r="I894" i="2" s="1"/>
  <c r="J894" i="2" s="1"/>
  <c r="K894" i="2" s="1"/>
  <c r="F859" i="2"/>
  <c r="H859" i="2"/>
  <c r="I859" i="2" s="1"/>
  <c r="J859" i="2" s="1"/>
  <c r="K859" i="2" s="1"/>
  <c r="F904" i="2"/>
  <c r="H904" i="2" s="1"/>
  <c r="I904" i="2" s="1"/>
  <c r="J904" i="2" s="1"/>
  <c r="K904" i="2" s="1"/>
  <c r="F2416" i="2"/>
  <c r="H2416" i="2"/>
  <c r="I2416" i="2" s="1"/>
  <c r="J2416" i="2" s="1"/>
  <c r="K2416" i="2" s="1"/>
  <c r="F1965" i="2"/>
  <c r="H1965" i="2"/>
  <c r="I1965" i="2" s="1"/>
  <c r="J1965" i="2" s="1"/>
  <c r="K1965" i="2" s="1"/>
  <c r="F680" i="2"/>
  <c r="H680" i="2" s="1"/>
  <c r="I680" i="2" s="1"/>
  <c r="J680" i="2" s="1"/>
  <c r="K680" i="2" s="1"/>
  <c r="F1576" i="2"/>
  <c r="H1576" i="2" s="1"/>
  <c r="I1576" i="2" s="1"/>
  <c r="J1576" i="2" s="1"/>
  <c r="K1576" i="2" s="1"/>
  <c r="F2093" i="2"/>
  <c r="H2093" i="2"/>
  <c r="I2093" i="2" s="1"/>
  <c r="J2093" i="2" s="1"/>
  <c r="K2093" i="2" s="1"/>
  <c r="F1094" i="2"/>
  <c r="H1094" i="2" s="1"/>
  <c r="I1094" i="2" s="1"/>
  <c r="J1094" i="2" s="1"/>
  <c r="K1094" i="2" s="1"/>
  <c r="F1448" i="2"/>
  <c r="H1448" i="2"/>
  <c r="I1448" i="2" s="1"/>
  <c r="J1448" i="2" s="1"/>
  <c r="K1448" i="2" s="1"/>
  <c r="F1253" i="2"/>
  <c r="H1253" i="2" s="1"/>
  <c r="I1253" i="2" s="1"/>
  <c r="J1253" i="2" s="1"/>
  <c r="K1253" i="2" s="1"/>
  <c r="F1235" i="2"/>
  <c r="H1235" i="2"/>
  <c r="I1235" i="2" s="1"/>
  <c r="J1235" i="2" s="1"/>
  <c r="K1235" i="2" s="1"/>
  <c r="F2410" i="2"/>
  <c r="H2410" i="2" s="1"/>
  <c r="I2410" i="2" s="1"/>
  <c r="J2410" i="2" s="1"/>
  <c r="K2410" i="2" s="1"/>
  <c r="F1077" i="2"/>
  <c r="H1077" i="2" s="1"/>
  <c r="I1077" i="2" s="1"/>
  <c r="J1077" i="2" s="1"/>
  <c r="K1077" i="2" s="1"/>
  <c r="F882" i="2"/>
  <c r="H882" i="2" s="1"/>
  <c r="I882" i="2" s="1"/>
  <c r="J882" i="2" s="1"/>
  <c r="K882" i="2" s="1"/>
  <c r="F2058" i="2"/>
  <c r="H2058" i="2"/>
  <c r="I2058" i="2" s="1"/>
  <c r="J2058" i="2" s="1"/>
  <c r="K2058" i="2" s="1"/>
  <c r="F1534" i="2"/>
  <c r="H1534" i="2" s="1"/>
  <c r="I1534" i="2" s="1"/>
  <c r="J1534" i="2" s="1"/>
  <c r="K1534" i="2" s="1"/>
  <c r="F2353" i="2"/>
  <c r="H2353" i="2" s="1"/>
  <c r="I2353" i="2" s="1"/>
  <c r="J2353" i="2" s="1"/>
  <c r="K2353" i="2" s="1"/>
  <c r="F870" i="2"/>
  <c r="H870" i="2" s="1"/>
  <c r="I870" i="2" s="1"/>
  <c r="J870" i="2" s="1"/>
  <c r="K870" i="2" s="1"/>
  <c r="F1677" i="2"/>
  <c r="H1677" i="2"/>
  <c r="I1677" i="2" s="1"/>
  <c r="J1677" i="2" s="1"/>
  <c r="K1677" i="2" s="1"/>
  <c r="F969" i="2"/>
  <c r="H969" i="2"/>
  <c r="I969" i="2" s="1"/>
  <c r="J969" i="2" s="1"/>
  <c r="K969" i="2" s="1"/>
  <c r="F763" i="2"/>
  <c r="H763" i="2" s="1"/>
  <c r="I763" i="2" s="1"/>
  <c r="J763" i="2" s="1"/>
  <c r="K763" i="2" s="1"/>
  <c r="F552" i="2"/>
  <c r="H552" i="2" s="1"/>
  <c r="I552" i="2" s="1"/>
  <c r="J552" i="2" s="1"/>
  <c r="K552" i="2" s="1"/>
  <c r="F569" i="2"/>
  <c r="H569" i="2"/>
  <c r="I569" i="2" s="1"/>
  <c r="J569" i="2" s="1"/>
  <c r="K569" i="2" s="1"/>
  <c r="F895" i="2"/>
  <c r="H895" i="2" s="1"/>
  <c r="I895" i="2" s="1"/>
  <c r="J895" i="2" s="1"/>
  <c r="K895" i="2" s="1"/>
  <c r="F956" i="2"/>
  <c r="H956" i="2" s="1"/>
  <c r="I956" i="2" s="1"/>
  <c r="J956" i="2" s="1"/>
  <c r="K956" i="2" s="1"/>
  <c r="F524" i="2"/>
  <c r="H524" i="2" s="1"/>
  <c r="I524" i="2" s="1"/>
  <c r="J524" i="2" s="1"/>
  <c r="K524" i="2" s="1"/>
  <c r="F833" i="2"/>
  <c r="H833" i="2"/>
  <c r="I833" i="2" s="1"/>
  <c r="J833" i="2" s="1"/>
  <c r="K833" i="2" s="1"/>
  <c r="F1652" i="2"/>
  <c r="H1652" i="2" s="1"/>
  <c r="I1652" i="2" s="1"/>
  <c r="J1652" i="2" s="1"/>
  <c r="K1652" i="2" s="1"/>
  <c r="F1580" i="2"/>
  <c r="H1580" i="2" s="1"/>
  <c r="I1580" i="2" s="1"/>
  <c r="J1580" i="2" s="1"/>
  <c r="K1580" i="2" s="1"/>
  <c r="F601" i="2"/>
  <c r="H601" i="2" s="1"/>
  <c r="I601" i="2" s="1"/>
  <c r="J601" i="2" s="1"/>
  <c r="K601" i="2" s="1"/>
  <c r="F1553" i="2"/>
  <c r="H1553" i="2"/>
  <c r="I1553" i="2" s="1"/>
  <c r="J1553" i="2" s="1"/>
  <c r="K1553" i="2" s="1"/>
  <c r="F779" i="2"/>
  <c r="H779" i="2" s="1"/>
  <c r="I779" i="2" s="1"/>
  <c r="J779" i="2" s="1"/>
  <c r="K779" i="2" s="1"/>
  <c r="F1161" i="2"/>
  <c r="H1161" i="2" s="1"/>
  <c r="I1161" i="2" s="1"/>
  <c r="J1161" i="2" s="1"/>
  <c r="K1161" i="2" s="1"/>
  <c r="F681" i="2"/>
  <c r="H681" i="2" s="1"/>
  <c r="I681" i="2" s="1"/>
  <c r="J681" i="2" s="1"/>
  <c r="K681" i="2" s="1"/>
  <c r="F1065" i="2"/>
  <c r="H1065" i="2"/>
  <c r="I1065" i="2" s="1"/>
  <c r="J1065" i="2" s="1"/>
  <c r="K1065" i="2" s="1"/>
  <c r="F705" i="2"/>
  <c r="H705" i="2" s="1"/>
  <c r="I705" i="2" s="1"/>
  <c r="J705" i="2" s="1"/>
  <c r="K705" i="2" s="1"/>
  <c r="F670" i="2"/>
  <c r="H670" i="2" s="1"/>
  <c r="I670" i="2" s="1"/>
  <c r="J670" i="2" s="1"/>
  <c r="K670" i="2" s="1"/>
  <c r="F731" i="2"/>
  <c r="H731" i="2" s="1"/>
  <c r="I731" i="2" s="1"/>
  <c r="J731" i="2" s="1"/>
  <c r="K731" i="2" s="1"/>
  <c r="F1139" i="2"/>
  <c r="H1139" i="2"/>
  <c r="I1139" i="2" s="1"/>
  <c r="J1139" i="2" s="1"/>
  <c r="K1139" i="2" s="1"/>
  <c r="F1219" i="2"/>
  <c r="H1219" i="2" s="1"/>
  <c r="I1219" i="2" s="1"/>
  <c r="J1219" i="2" s="1"/>
  <c r="K1219" i="2" s="1"/>
  <c r="F1266" i="2"/>
  <c r="H1266" i="2" s="1"/>
  <c r="I1266" i="2" s="1"/>
  <c r="J1266" i="2" s="1"/>
  <c r="K1266" i="2" s="1"/>
  <c r="F1071" i="2"/>
  <c r="H1071" i="2" s="1"/>
  <c r="I1071" i="2" s="1"/>
  <c r="J1071" i="2" s="1"/>
  <c r="K1071" i="2" s="1"/>
  <c r="F793" i="2"/>
  <c r="H793" i="2" s="1"/>
  <c r="I793" i="2" s="1"/>
  <c r="J793" i="2" s="1"/>
  <c r="K793" i="2" s="1"/>
  <c r="F1984" i="2"/>
  <c r="H1984" i="2" s="1"/>
  <c r="I1984" i="2" s="1"/>
  <c r="J1984" i="2" s="1"/>
  <c r="K1984" i="2" s="1"/>
  <c r="F943" i="2"/>
  <c r="H943" i="2" s="1"/>
  <c r="I943" i="2" s="1"/>
  <c r="J943" i="2" s="1"/>
  <c r="K943" i="2" s="1"/>
  <c r="F748" i="2"/>
  <c r="H748" i="2"/>
  <c r="I748" i="2" s="1"/>
  <c r="J748" i="2" s="1"/>
  <c r="K748" i="2" s="1"/>
  <c r="F1907" i="2"/>
  <c r="H1907" i="2"/>
  <c r="I1907" i="2" s="1"/>
  <c r="J1907" i="2" s="1"/>
  <c r="K1907" i="2" s="1"/>
  <c r="F1384" i="2"/>
  <c r="H1384" i="2" s="1"/>
  <c r="I1384" i="2" s="1"/>
  <c r="J1384" i="2" s="1"/>
  <c r="K1384" i="2" s="1"/>
  <c r="F2274" i="2"/>
  <c r="H2274" i="2" s="1"/>
  <c r="I2274" i="2" s="1"/>
  <c r="J2274" i="2" s="1"/>
  <c r="K2274" i="2" s="1"/>
  <c r="F1779" i="2"/>
  <c r="H1779" i="2" s="1"/>
  <c r="I1779" i="2" s="1"/>
  <c r="J1779" i="2" s="1"/>
  <c r="K1779" i="2" s="1"/>
  <c r="F1859" i="2"/>
  <c r="H1859" i="2" s="1"/>
  <c r="I1859" i="2" s="1"/>
  <c r="J1859" i="2" s="1"/>
  <c r="K1859" i="2" s="1"/>
  <c r="F1132" i="2"/>
  <c r="H1132" i="2" s="1"/>
  <c r="I1132" i="2" s="1"/>
  <c r="J1132" i="2" s="1"/>
  <c r="K1132" i="2" s="1"/>
  <c r="F1595" i="2"/>
  <c r="H1595" i="2" s="1"/>
  <c r="I1595" i="2" s="1"/>
  <c r="J1595" i="2" s="1"/>
  <c r="K1595" i="2" s="1"/>
  <c r="F737" i="2"/>
  <c r="H737" i="2" s="1"/>
  <c r="I737" i="2" s="1"/>
  <c r="J737" i="2" s="1"/>
  <c r="K737" i="2" s="1"/>
  <c r="F798" i="2"/>
  <c r="H798" i="2"/>
  <c r="I798" i="2" s="1"/>
  <c r="J798" i="2" s="1"/>
  <c r="K798" i="2" s="1"/>
  <c r="F2579" i="2"/>
  <c r="H2579" i="2" s="1"/>
  <c r="I2579" i="2" s="1"/>
  <c r="J2579" i="2" s="1"/>
  <c r="K2579" i="2" s="1"/>
  <c r="F574" i="2"/>
  <c r="H574" i="2" s="1"/>
  <c r="I574" i="2" s="1"/>
  <c r="J574" i="2" s="1"/>
  <c r="K574" i="2" s="1"/>
  <c r="F1470" i="2"/>
  <c r="H1470" i="2" s="1"/>
  <c r="I1470" i="2" s="1"/>
  <c r="J1470" i="2" s="1"/>
  <c r="K1470" i="2" s="1"/>
  <c r="F2314" i="2"/>
  <c r="H2314" i="2"/>
  <c r="I2314" i="2" s="1"/>
  <c r="J2314" i="2" s="1"/>
  <c r="K2314" i="2" s="1"/>
  <c r="F658" i="2"/>
  <c r="H658" i="2" s="1"/>
  <c r="I658" i="2" s="1"/>
  <c r="J658" i="2" s="1"/>
  <c r="K658" i="2" s="1"/>
  <c r="F1554" i="2"/>
  <c r="H1554" i="2" s="1"/>
  <c r="I1554" i="2" s="1"/>
  <c r="J1554" i="2" s="1"/>
  <c r="K1554" i="2" s="1"/>
  <c r="F1933" i="2"/>
  <c r="H1933" i="2" s="1"/>
  <c r="I1933" i="2" s="1"/>
  <c r="J1933" i="2" s="1"/>
  <c r="K1933" i="2" s="1"/>
  <c r="F2336" i="2"/>
  <c r="H2336" i="2"/>
  <c r="I2336" i="2" s="1"/>
  <c r="J2336" i="2" s="1"/>
  <c r="K2336" i="2" s="1"/>
  <c r="F783" i="2"/>
  <c r="H783" i="2" s="1"/>
  <c r="I783" i="2" s="1"/>
  <c r="J783" i="2" s="1"/>
  <c r="K783" i="2" s="1"/>
  <c r="F588" i="2"/>
  <c r="H588" i="2" s="1"/>
  <c r="I588" i="2" s="1"/>
  <c r="J588" i="2" s="1"/>
  <c r="K588" i="2" s="1"/>
  <c r="F1129" i="2"/>
  <c r="H1129" i="2" s="1"/>
  <c r="I1129" i="2" s="1"/>
  <c r="J1129" i="2" s="1"/>
  <c r="K1129" i="2" s="1"/>
  <c r="F1455" i="2"/>
  <c r="H1455" i="2"/>
  <c r="I1455" i="2" s="1"/>
  <c r="J1455" i="2" s="1"/>
  <c r="K1455" i="2" s="1"/>
  <c r="F673" i="2"/>
  <c r="H673" i="2"/>
  <c r="I673" i="2" s="1"/>
  <c r="J673" i="2" s="1"/>
  <c r="K673" i="2" s="1"/>
  <c r="F697" i="2"/>
  <c r="H697" i="2" s="1"/>
  <c r="I697" i="2" s="1"/>
  <c r="J697" i="2" s="1"/>
  <c r="K697" i="2" s="1"/>
  <c r="F1613" i="2"/>
  <c r="H1613" i="2" s="1"/>
  <c r="I1613" i="2" s="1"/>
  <c r="J1613" i="2" s="1"/>
  <c r="K1613" i="2" s="1"/>
  <c r="F1380" i="2"/>
  <c r="H1380" i="2"/>
  <c r="I1380" i="2" s="1"/>
  <c r="J1380" i="2" s="1"/>
  <c r="K1380" i="2" s="1"/>
  <c r="F1441" i="2"/>
  <c r="H1441" i="2" s="1"/>
  <c r="I1441" i="2" s="1"/>
  <c r="J1441" i="2" s="1"/>
  <c r="K1441" i="2" s="1"/>
  <c r="F1465" i="2"/>
  <c r="H1465" i="2" s="1"/>
  <c r="I1465" i="2" s="1"/>
  <c r="J1465" i="2" s="1"/>
  <c r="K1465" i="2" s="1"/>
  <c r="F2381" i="2"/>
  <c r="H2381" i="2" s="1"/>
  <c r="I2381" i="2" s="1"/>
  <c r="J2381" i="2" s="1"/>
  <c r="K2381" i="2" s="1"/>
  <c r="F1009" i="2"/>
  <c r="H1009" i="2"/>
  <c r="I1009" i="2" s="1"/>
  <c r="J1009" i="2" s="1"/>
  <c r="K1009" i="2" s="1"/>
  <c r="F814" i="2"/>
  <c r="H814" i="2" s="1"/>
  <c r="I814" i="2" s="1"/>
  <c r="J814" i="2" s="1"/>
  <c r="K814" i="2" s="1"/>
  <c r="F1773" i="2"/>
  <c r="H1773" i="2" s="1"/>
  <c r="I1773" i="2" s="1"/>
  <c r="J1773" i="2" s="1"/>
  <c r="K1773" i="2" s="1"/>
  <c r="F2432" i="2"/>
  <c r="H2432" i="2" s="1"/>
  <c r="I2432" i="2" s="1"/>
  <c r="J2432" i="2" s="1"/>
  <c r="K2432" i="2" s="1"/>
  <c r="F1202" i="2"/>
  <c r="H1202" i="2"/>
  <c r="I1202" i="2" s="1"/>
  <c r="J1202" i="2" s="1"/>
  <c r="K1202" i="2" s="1"/>
  <c r="F1519" i="2"/>
  <c r="H1519" i="2" s="1"/>
  <c r="I1519" i="2" s="1"/>
  <c r="J1519" i="2" s="1"/>
  <c r="K1519" i="2" s="1"/>
  <c r="F1645" i="2"/>
  <c r="H1645" i="2" s="1"/>
  <c r="I1645" i="2" s="1"/>
  <c r="J1645" i="2" s="1"/>
  <c r="K1645" i="2" s="1"/>
  <c r="F1436" i="2"/>
  <c r="H1436" i="2" s="1"/>
  <c r="I1436" i="2" s="1"/>
  <c r="J1436" i="2" s="1"/>
  <c r="K1436" i="2" s="1"/>
  <c r="F1522" i="2"/>
  <c r="H1522" i="2" s="1"/>
  <c r="I1522" i="2" s="1"/>
  <c r="J1522" i="2" s="1"/>
  <c r="K1522" i="2" s="1"/>
  <c r="F1327" i="2"/>
  <c r="H1327" i="2" s="1"/>
  <c r="I1327" i="2" s="1"/>
  <c r="J1327" i="2" s="1"/>
  <c r="K1327" i="2" s="1"/>
  <c r="F1036" i="2"/>
  <c r="H1036" i="2"/>
  <c r="I1036" i="2" s="1"/>
  <c r="J1036" i="2" s="1"/>
  <c r="K1036" i="2" s="1"/>
  <c r="F872" i="2"/>
  <c r="H872" i="2" s="1"/>
  <c r="I872" i="2" s="1"/>
  <c r="J872" i="2" s="1"/>
  <c r="K872" i="2" s="1"/>
  <c r="F1707" i="2"/>
  <c r="H1707" i="2" s="1"/>
  <c r="I1707" i="2" s="1"/>
  <c r="J1707" i="2" s="1"/>
  <c r="K1707" i="2" s="1"/>
  <c r="F1731" i="2"/>
  <c r="H1731" i="2" s="1"/>
  <c r="I1731" i="2" s="1"/>
  <c r="J1731" i="2" s="1"/>
  <c r="K1731" i="2" s="1"/>
  <c r="F1592" i="2"/>
  <c r="H1592" i="2"/>
  <c r="I1592" i="2" s="1"/>
  <c r="J1592" i="2" s="1"/>
  <c r="K1592" i="2" s="1"/>
  <c r="F818" i="2"/>
  <c r="H818" i="2" s="1"/>
  <c r="I818" i="2" s="1"/>
  <c r="J818" i="2" s="1"/>
  <c r="K818" i="2" s="1"/>
  <c r="F1767" i="2"/>
  <c r="H1767" i="2" s="1"/>
  <c r="I1767" i="2" s="1"/>
  <c r="J1767" i="2" s="1"/>
  <c r="K1767" i="2" s="1"/>
  <c r="F1847" i="2"/>
  <c r="H1847" i="2" s="1"/>
  <c r="I1847" i="2" s="1"/>
  <c r="J1847" i="2" s="1"/>
  <c r="K1847" i="2" s="1"/>
  <c r="F1107" i="2"/>
  <c r="H1107" i="2" s="1"/>
  <c r="I1107" i="2" s="1"/>
  <c r="J1107" i="2" s="1"/>
  <c r="K1107" i="2" s="1"/>
  <c r="F1567" i="2"/>
  <c r="H1567" i="2"/>
  <c r="I1567" i="2" s="1"/>
  <c r="J1567" i="2" s="1"/>
  <c r="K1567" i="2" s="1"/>
  <c r="F709" i="2"/>
  <c r="H709" i="2" s="1"/>
  <c r="I709" i="2" s="1"/>
  <c r="J709" i="2" s="1"/>
  <c r="K709" i="2" s="1"/>
  <c r="F770" i="2"/>
  <c r="H770" i="2" s="1"/>
  <c r="I770" i="2" s="1"/>
  <c r="J770" i="2" s="1"/>
  <c r="K770" i="2" s="1"/>
  <c r="F594" i="2"/>
  <c r="H594" i="2"/>
  <c r="I594" i="2" s="1"/>
  <c r="J594" i="2" s="1"/>
  <c r="K594" i="2" s="1"/>
  <c r="F1490" i="2"/>
  <c r="H1490" i="2" s="1"/>
  <c r="I1490" i="2" s="1"/>
  <c r="J1490" i="2" s="1"/>
  <c r="K1490" i="2" s="1"/>
  <c r="F835" i="2"/>
  <c r="H835" i="2" s="1"/>
  <c r="I835" i="2" s="1"/>
  <c r="J835" i="2" s="1"/>
  <c r="K835" i="2" s="1"/>
  <c r="F659" i="2"/>
  <c r="H659" i="2" s="1"/>
  <c r="I659" i="2"/>
  <c r="J659" i="2" s="1"/>
  <c r="K659" i="2" s="1"/>
  <c r="F1198" i="2"/>
  <c r="H1198" i="2"/>
  <c r="I1198" i="2" s="1"/>
  <c r="J1198" i="2" s="1"/>
  <c r="K1198" i="2" s="1"/>
  <c r="F1003" i="2"/>
  <c r="H1003" i="2" s="1"/>
  <c r="I1003" i="2" s="1"/>
  <c r="J1003" i="2" s="1"/>
  <c r="K1003" i="2" s="1"/>
  <c r="F1299" i="2"/>
  <c r="H1299" i="2"/>
  <c r="I1299" i="2" s="1"/>
  <c r="J1299" i="2" s="1"/>
  <c r="K1299" i="2" s="1"/>
  <c r="F2515" i="2"/>
  <c r="H2515" i="2" s="1"/>
  <c r="I2515" i="2" s="1"/>
  <c r="J2515" i="2" s="1"/>
  <c r="K2515" i="2" s="1"/>
  <c r="F875" i="2"/>
  <c r="H875" i="2"/>
  <c r="I875" i="2" s="1"/>
  <c r="J875" i="2" s="1"/>
  <c r="K875" i="2" s="1"/>
  <c r="F664" i="2"/>
  <c r="H664" i="2" s="1"/>
  <c r="I664" i="2" s="1"/>
  <c r="J664" i="2" s="1"/>
  <c r="K664" i="2" s="1"/>
  <c r="F947" i="2"/>
  <c r="H947" i="2" s="1"/>
  <c r="I947" i="2" s="1"/>
  <c r="J947" i="2" s="1"/>
  <c r="K947" i="2" s="1"/>
  <c r="F1866" i="2"/>
  <c r="H1866" i="2" s="1"/>
  <c r="I1866" i="2" s="1"/>
  <c r="J1866" i="2" s="1"/>
  <c r="K1866" i="2" s="1"/>
  <c r="F1075" i="2"/>
  <c r="H1075" i="2"/>
  <c r="I1075" i="2" s="1"/>
  <c r="J1075" i="2" s="1"/>
  <c r="K1075" i="2" s="1"/>
  <c r="F2298" i="2"/>
  <c r="H2298" i="2" s="1"/>
  <c r="I2298" i="2" s="1"/>
  <c r="J2298" i="2" s="1"/>
  <c r="K2298" i="2" s="1"/>
  <c r="F1068" i="2"/>
  <c r="H1068" i="2" s="1"/>
  <c r="I1068" i="2" s="1"/>
  <c r="J1068" i="2" s="1"/>
  <c r="K1068" i="2" s="1"/>
  <c r="F1121" i="2"/>
  <c r="H1121" i="2" s="1"/>
  <c r="I1121" i="2" s="1"/>
  <c r="J1121" i="2" s="1"/>
  <c r="K1121" i="2" s="1"/>
  <c r="F1811" i="2"/>
  <c r="H1811" i="2"/>
  <c r="I1811" i="2" s="1"/>
  <c r="J1811" i="2" s="1"/>
  <c r="K1811" i="2" s="1"/>
  <c r="F1027" i="2"/>
  <c r="H1027" i="2" s="1"/>
  <c r="I1027" i="2" s="1"/>
  <c r="J1027" i="2" s="1"/>
  <c r="K1027" i="2" s="1"/>
  <c r="F1671" i="2"/>
  <c r="H1671" i="2" s="1"/>
  <c r="I1671" i="2" s="1"/>
  <c r="J1671" i="2" s="1"/>
  <c r="K1671" i="2" s="1"/>
  <c r="F661" i="2"/>
  <c r="H661" i="2" s="1"/>
  <c r="I661" i="2" s="1"/>
  <c r="J661" i="2" s="1"/>
  <c r="K661" i="2" s="1"/>
  <c r="F1557" i="2"/>
  <c r="H1557" i="2"/>
  <c r="I1557" i="2" s="1"/>
  <c r="J1557" i="2" s="1"/>
  <c r="K1557" i="2" s="1"/>
  <c r="F2586" i="2"/>
  <c r="H2586" i="2" s="1"/>
  <c r="I2586" i="2" s="1"/>
  <c r="J2586" i="2" s="1"/>
  <c r="K2586" i="2" s="1"/>
  <c r="F1491" i="2"/>
  <c r="H1491" i="2" s="1"/>
  <c r="I1491" i="2"/>
  <c r="J1491" i="2" s="1"/>
  <c r="K1491" i="2" s="1"/>
  <c r="F1333" i="2"/>
  <c r="H1333" i="2" s="1"/>
  <c r="I1333" i="2" s="1"/>
  <c r="J1333" i="2" s="1"/>
  <c r="K1333" i="2" s="1"/>
  <c r="F1138" i="2"/>
  <c r="H1138" i="2" s="1"/>
  <c r="I1138" i="2" s="1"/>
  <c r="J1138" i="2" s="1"/>
  <c r="K1138" i="2" s="1"/>
  <c r="F2029" i="2"/>
  <c r="H2029" i="2" s="1"/>
  <c r="I2029" i="2" s="1"/>
  <c r="J2029" i="2" s="1"/>
  <c r="K2029" i="2" s="1"/>
  <c r="F774" i="2"/>
  <c r="H774" i="2" s="1"/>
  <c r="I774" i="2" s="1"/>
  <c r="J774" i="2" s="1"/>
  <c r="K774" i="2" s="1"/>
  <c r="F651" i="2"/>
  <c r="H651" i="2" s="1"/>
  <c r="I651" i="2" s="1"/>
  <c r="J651" i="2" s="1"/>
  <c r="K651" i="2" s="1"/>
  <c r="F952" i="2"/>
  <c r="H952" i="2"/>
  <c r="I952" i="2" s="1"/>
  <c r="J952" i="2" s="1"/>
  <c r="K952" i="2" s="1"/>
  <c r="F1078" i="2"/>
  <c r="H1078" i="2" s="1"/>
  <c r="I1078" i="2" s="1"/>
  <c r="J1078" i="2" s="1"/>
  <c r="K1078" i="2" s="1"/>
  <c r="F665" i="2"/>
  <c r="H665" i="2" s="1"/>
  <c r="I665" i="2" s="1"/>
  <c r="J665" i="2" s="1"/>
  <c r="K665" i="2" s="1"/>
  <c r="F971" i="2"/>
  <c r="H971" i="2" s="1"/>
  <c r="I971" i="2" s="1"/>
  <c r="J971" i="2" s="1"/>
  <c r="K971" i="2" s="1"/>
  <c r="F760" i="2"/>
  <c r="H760" i="2"/>
  <c r="I760" i="2" s="1"/>
  <c r="J760" i="2" s="1"/>
  <c r="K760" i="2" s="1"/>
  <c r="F1180" i="2"/>
  <c r="H1180" i="2" s="1"/>
  <c r="I1180" i="2" s="1"/>
  <c r="J1180" i="2" s="1"/>
  <c r="K1180" i="2" s="1"/>
  <c r="F1632" i="2"/>
  <c r="H1632" i="2"/>
  <c r="I1632" i="2" s="1"/>
  <c r="J1632" i="2" s="1"/>
  <c r="K1632" i="2" s="1"/>
  <c r="F1387" i="2"/>
  <c r="H1387" i="2" s="1"/>
  <c r="I1387" i="2"/>
  <c r="J1387" i="2" s="1"/>
  <c r="K1387" i="2" s="1"/>
  <c r="F1176" i="2"/>
  <c r="H1176" i="2"/>
  <c r="I1176" i="2" s="1"/>
  <c r="J1176" i="2" s="1"/>
  <c r="K1176" i="2" s="1"/>
  <c r="F777" i="2"/>
  <c r="H777" i="2" s="1"/>
  <c r="I777" i="2" s="1"/>
  <c r="J777" i="2" s="1"/>
  <c r="K777" i="2" s="1"/>
  <c r="F1048" i="2"/>
  <c r="H1048" i="2" s="1"/>
  <c r="I1048" i="2"/>
  <c r="J1048" i="2" s="1"/>
  <c r="K1048" i="2" s="1"/>
  <c r="F853" i="2"/>
  <c r="H853" i="2" s="1"/>
  <c r="I853" i="2" s="1"/>
  <c r="J853" i="2" s="1"/>
  <c r="K853" i="2" s="1"/>
  <c r="F1545" i="2"/>
  <c r="H1545" i="2"/>
  <c r="I1545" i="2" s="1"/>
  <c r="J1545" i="2" s="1"/>
  <c r="K1545" i="2" s="1"/>
  <c r="F1573" i="2"/>
  <c r="H1573" i="2" s="1"/>
  <c r="I1573" i="2" s="1"/>
  <c r="J1573" i="2" s="1"/>
  <c r="K1573" i="2" s="1"/>
  <c r="F2408" i="2"/>
  <c r="H2408" i="2"/>
  <c r="I2408" i="2" s="1"/>
  <c r="J2408" i="2" s="1"/>
  <c r="K2408" i="2" s="1"/>
  <c r="F937" i="2"/>
  <c r="H937" i="2" s="1"/>
  <c r="I937" i="2" s="1"/>
  <c r="J937" i="2" s="1"/>
  <c r="K937" i="2" s="1"/>
  <c r="F761" i="2"/>
  <c r="H761" i="2"/>
  <c r="I761" i="2" s="1"/>
  <c r="J761" i="2" s="1"/>
  <c r="K761" i="2" s="1"/>
  <c r="F1134" i="2"/>
  <c r="H1134" i="2" s="1"/>
  <c r="I1134" i="2" s="1"/>
  <c r="J1134" i="2" s="1"/>
  <c r="K1134" i="2" s="1"/>
  <c r="F939" i="2"/>
  <c r="H939" i="2" s="1"/>
  <c r="I939" i="2" s="1"/>
  <c r="J939" i="2" s="1"/>
  <c r="K939" i="2" s="1"/>
  <c r="F1388" i="2"/>
  <c r="H1388" i="2" s="1"/>
  <c r="I1388" i="2" s="1"/>
  <c r="J1388" i="2" s="1"/>
  <c r="K1388" i="2" s="1"/>
  <c r="F1454" i="2"/>
  <c r="H1454" i="2"/>
  <c r="I1454" i="2" s="1"/>
  <c r="J1454" i="2" s="1"/>
  <c r="K1454" i="2" s="1"/>
  <c r="F1259" i="2"/>
  <c r="H1259" i="2" s="1"/>
  <c r="I1259" i="2" s="1"/>
  <c r="J1259" i="2" s="1"/>
  <c r="K1259" i="2" s="1"/>
  <c r="F2493" i="2"/>
  <c r="H2493" i="2" s="1"/>
  <c r="I2493" i="2" s="1"/>
  <c r="J2493" i="2" s="1"/>
  <c r="K2493" i="2" s="1"/>
  <c r="F1786" i="2"/>
  <c r="H1786" i="2" s="1"/>
  <c r="I1786" i="2" s="1"/>
  <c r="J1786" i="2" s="1"/>
  <c r="K1786" i="2" s="1"/>
  <c r="F556" i="2"/>
  <c r="H556" i="2"/>
  <c r="I556" i="2" s="1"/>
  <c r="J556" i="2" s="1"/>
  <c r="K556" i="2" s="1"/>
  <c r="F609" i="2"/>
  <c r="H609" i="2" s="1"/>
  <c r="I609" i="2" s="1"/>
  <c r="J609" i="2" s="1"/>
  <c r="K609" i="2" s="1"/>
  <c r="F1574" i="2"/>
  <c r="H1574" i="2" s="1"/>
  <c r="I1574" i="2"/>
  <c r="J1574" i="2" s="1"/>
  <c r="K1574" i="2" s="1"/>
  <c r="F2525" i="2"/>
  <c r="H2525" i="2" s="1"/>
  <c r="I2525" i="2" s="1"/>
  <c r="J2525" i="2" s="1"/>
  <c r="K2525" i="2" s="1"/>
  <c r="F799" i="2"/>
  <c r="H799" i="2"/>
  <c r="I799" i="2" s="1"/>
  <c r="J799" i="2" s="1"/>
  <c r="K799" i="2" s="1"/>
  <c r="F1524" i="2"/>
  <c r="H1524" i="2" s="1"/>
  <c r="I1524" i="2" s="1"/>
  <c r="J1524" i="2" s="1"/>
  <c r="K1524" i="2" s="1"/>
  <c r="F1329" i="2"/>
  <c r="H1329" i="2" s="1"/>
  <c r="I1329" i="2" s="1"/>
  <c r="J1329" i="2" s="1"/>
  <c r="K1329" i="2" s="1"/>
  <c r="F1799" i="2"/>
  <c r="H1799" i="2" s="1"/>
  <c r="I1799" i="2" s="1"/>
  <c r="J1799" i="2" s="1"/>
  <c r="K1799" i="2" s="1"/>
  <c r="F1153" i="2"/>
  <c r="H1153" i="2"/>
  <c r="I1153" i="2" s="1"/>
  <c r="J1153" i="2" s="1"/>
  <c r="K1153" i="2" s="1"/>
  <c r="F958" i="2"/>
  <c r="H958" i="2" s="1"/>
  <c r="I958" i="2" s="1"/>
  <c r="J958" i="2" s="1"/>
  <c r="K958" i="2" s="1"/>
  <c r="F2282" i="2"/>
  <c r="H2282" i="2" s="1"/>
  <c r="I2282" i="2" s="1"/>
  <c r="J2282" i="2" s="1"/>
  <c r="K2282" i="2" s="1"/>
  <c r="F782" i="2"/>
  <c r="H782" i="2" s="1"/>
  <c r="I782" i="2" s="1"/>
  <c r="J782" i="2" s="1"/>
  <c r="K782" i="2" s="1"/>
  <c r="F587" i="2"/>
  <c r="H587" i="2"/>
  <c r="I587" i="2" s="1"/>
  <c r="J587" i="2" s="1"/>
  <c r="K587" i="2" s="1"/>
  <c r="F531" i="2"/>
  <c r="H531" i="2" s="1"/>
  <c r="I531" i="2" s="1"/>
  <c r="J531" i="2" s="1"/>
  <c r="K531" i="2" s="1"/>
  <c r="F2266" i="2"/>
  <c r="H2266" i="2" s="1"/>
  <c r="I2266" i="2" s="1"/>
  <c r="J2266" i="2" s="1"/>
  <c r="K2266" i="2" s="1"/>
  <c r="F1189" i="2"/>
  <c r="H1189" i="2" s="1"/>
  <c r="I1189" i="2" s="1"/>
  <c r="J1189" i="2" s="1"/>
  <c r="K1189" i="2" s="1"/>
  <c r="F671" i="2"/>
  <c r="H671" i="2"/>
  <c r="I671" i="2" s="1"/>
  <c r="J671" i="2" s="1"/>
  <c r="K671" i="2" s="1"/>
  <c r="F522" i="2"/>
  <c r="H522" i="2" s="1"/>
  <c r="I522" i="2" s="1"/>
  <c r="J522" i="2" s="1"/>
  <c r="K522" i="2" s="1"/>
  <c r="F344" i="2"/>
  <c r="H344" i="2" s="1"/>
  <c r="I344" i="2" s="1"/>
  <c r="J344" i="2" s="1"/>
  <c r="K344" i="2" s="1"/>
  <c r="F131" i="2"/>
  <c r="H131" i="2" s="1"/>
  <c r="I131" i="2" s="1"/>
  <c r="J131" i="2" s="1"/>
  <c r="K131" i="2" s="1"/>
  <c r="F756" i="2"/>
  <c r="H756" i="2" s="1"/>
  <c r="I756" i="2" s="1"/>
  <c r="J756" i="2" s="1"/>
  <c r="K756" i="2" s="1"/>
  <c r="F1040" i="2"/>
  <c r="H1040" i="2" s="1"/>
  <c r="I1040" i="2" s="1"/>
  <c r="J1040" i="2" s="1"/>
  <c r="K1040" i="2" s="1"/>
  <c r="H315" i="2"/>
  <c r="I315" i="2" s="1"/>
  <c r="J315" i="2" s="1"/>
  <c r="K315" i="2" s="1"/>
  <c r="F315" i="2"/>
  <c r="F1220" i="2"/>
  <c r="H1220" i="2" s="1"/>
  <c r="I1220" i="2" s="1"/>
  <c r="J1220" i="2" s="1"/>
  <c r="K1220" i="2" s="1"/>
  <c r="F1168" i="2"/>
  <c r="H1168" i="2" s="1"/>
  <c r="I1168" i="2" s="1"/>
  <c r="J1168" i="2" s="1"/>
  <c r="K1168" i="2" s="1"/>
  <c r="F1200" i="2"/>
  <c r="H1200" i="2" s="1"/>
  <c r="I1200" i="2" s="1"/>
  <c r="J1200" i="2" s="1"/>
  <c r="K1200" i="2" s="1"/>
  <c r="F171" i="2"/>
  <c r="H171" i="2" s="1"/>
  <c r="I171" i="2" s="1"/>
  <c r="J171" i="2" s="1"/>
  <c r="K171" i="2" s="1"/>
  <c r="F1076" i="2"/>
  <c r="H1076" i="2" s="1"/>
  <c r="I1076" i="2" s="1"/>
  <c r="J1076" i="2" s="1"/>
  <c r="K1076" i="2" s="1"/>
  <c r="H166" i="2"/>
  <c r="I166" i="2" s="1"/>
  <c r="J166" i="2" s="1"/>
  <c r="K166" i="2" s="1"/>
  <c r="F166" i="2"/>
  <c r="F169" i="2"/>
  <c r="H169" i="2" s="1"/>
  <c r="I169" i="2" s="1"/>
  <c r="J169" i="2" s="1"/>
  <c r="K169" i="2" s="1"/>
  <c r="H65" i="2"/>
  <c r="I65" i="2" s="1"/>
  <c r="J65" i="2" s="1"/>
  <c r="K65" i="2" s="1"/>
  <c r="F65" i="2"/>
  <c r="F788" i="2"/>
  <c r="H788" i="2" s="1"/>
  <c r="I788" i="2" s="1"/>
  <c r="J788" i="2" s="1"/>
  <c r="K788" i="2" s="1"/>
  <c r="H608" i="2"/>
  <c r="I608" i="2" s="1"/>
  <c r="J608" i="2" s="1"/>
  <c r="K608" i="2" s="1"/>
  <c r="F608" i="2"/>
  <c r="F768" i="2"/>
  <c r="H768" i="2" s="1"/>
  <c r="I768" i="2" s="1"/>
  <c r="J768" i="2" s="1"/>
  <c r="K768" i="2" s="1"/>
  <c r="F382" i="2"/>
  <c r="H382" i="2" s="1"/>
  <c r="I382" i="2" s="1"/>
  <c r="J382" i="2" s="1"/>
  <c r="K382" i="2" s="1"/>
  <c r="F701" i="2"/>
  <c r="H701" i="2" s="1"/>
  <c r="I701" i="2" s="1"/>
  <c r="J701" i="2" s="1"/>
  <c r="K701" i="2" s="1"/>
  <c r="H232" i="2"/>
  <c r="I232" i="2" s="1"/>
  <c r="J232" i="2" s="1"/>
  <c r="K232" i="2" s="1"/>
  <c r="F232" i="2"/>
  <c r="F1232" i="2"/>
  <c r="H1232" i="2" s="1"/>
  <c r="I1232" i="2" s="1"/>
  <c r="J1232" i="2" s="1"/>
  <c r="K1232" i="2" s="1"/>
  <c r="F494" i="2"/>
  <c r="H494" i="2" s="1"/>
  <c r="I494" i="2" s="1"/>
  <c r="J494" i="2" s="1"/>
  <c r="K494" i="2" s="1"/>
  <c r="F557" i="2"/>
  <c r="H557" i="2" s="1"/>
  <c r="I557" i="2" s="1"/>
  <c r="J557" i="2" s="1"/>
  <c r="K557" i="2" s="1"/>
  <c r="F107" i="2"/>
  <c r="H107" i="2" s="1"/>
  <c r="I107" i="2" s="1"/>
  <c r="J107" i="2" s="1"/>
  <c r="K107" i="2" s="1"/>
  <c r="F1268" i="2"/>
  <c r="H1268" i="2" s="1"/>
  <c r="I1268" i="2" s="1"/>
  <c r="J1268" i="2" s="1"/>
  <c r="K1268" i="2" s="1"/>
  <c r="H104" i="2"/>
  <c r="I104" i="2" s="1"/>
  <c r="J104" i="2" s="1"/>
  <c r="K104" i="2" s="1"/>
  <c r="F104" i="2"/>
  <c r="F208" i="2"/>
  <c r="H208" i="2" s="1"/>
  <c r="I208" i="2" s="1"/>
  <c r="J208" i="2" s="1"/>
  <c r="K208" i="2" s="1"/>
  <c r="F925" i="2"/>
  <c r="H925" i="2" s="1"/>
  <c r="I925" i="2" s="1"/>
  <c r="J925" i="2" s="1"/>
  <c r="K925" i="2" s="1"/>
  <c r="F262" i="2"/>
  <c r="H262" i="2" s="1"/>
  <c r="I262" i="2" s="1"/>
  <c r="J262" i="2" s="1"/>
  <c r="K262" i="2" s="1"/>
  <c r="H486" i="2"/>
  <c r="I486" i="2" s="1"/>
  <c r="J486" i="2" s="1"/>
  <c r="K486" i="2" s="1"/>
  <c r="F486" i="2"/>
  <c r="F356" i="2"/>
  <c r="H356" i="2" s="1"/>
  <c r="I356" i="2" s="1"/>
  <c r="J356" i="2" s="1"/>
  <c r="K356" i="2" s="1"/>
  <c r="F532" i="2"/>
  <c r="H532" i="2" s="1"/>
  <c r="I532" i="2" s="1"/>
  <c r="J532" i="2" s="1"/>
  <c r="K532" i="2" s="1"/>
  <c r="F278" i="2"/>
  <c r="H278" i="2" s="1"/>
  <c r="I278" i="2" s="1"/>
  <c r="J278" i="2" s="1"/>
  <c r="K278" i="2" s="1"/>
  <c r="H268" i="2"/>
  <c r="I268" i="2" s="1"/>
  <c r="J268" i="2" s="1"/>
  <c r="K268" i="2" s="1"/>
  <c r="F268" i="2"/>
  <c r="F164" i="2"/>
  <c r="H164" i="2" s="1"/>
  <c r="I164" i="2" s="1"/>
  <c r="J164" i="2" s="1"/>
  <c r="K164" i="2" s="1"/>
  <c r="F1431" i="2"/>
  <c r="H1431" i="2" s="1"/>
  <c r="I1431" i="2" s="1"/>
  <c r="J1431" i="2" s="1"/>
  <c r="K1431" i="2" s="1"/>
  <c r="F124" i="2"/>
  <c r="H124" i="2" s="1"/>
  <c r="I124" i="2" s="1"/>
  <c r="J124" i="2" s="1"/>
  <c r="K124" i="2" s="1"/>
  <c r="H957" i="2"/>
  <c r="I957" i="2" s="1"/>
  <c r="J957" i="2" s="1"/>
  <c r="K957" i="2" s="1"/>
  <c r="F957" i="2"/>
  <c r="F86" i="2"/>
  <c r="H86" i="2" s="1"/>
  <c r="I86" i="2" s="1"/>
  <c r="J86" i="2" s="1"/>
  <c r="K86" i="2" s="1"/>
  <c r="F142" i="2"/>
  <c r="H142" i="2" s="1"/>
  <c r="I142" i="2" s="1"/>
  <c r="J142" i="2" s="1"/>
  <c r="K142" i="2" s="1"/>
  <c r="F935" i="2"/>
  <c r="H935" i="2" s="1"/>
  <c r="I935" i="2" s="1"/>
  <c r="J935" i="2" s="1"/>
  <c r="K935" i="2" s="1"/>
  <c r="F249" i="2"/>
  <c r="H249" i="2" s="1"/>
  <c r="I249" i="2" s="1"/>
  <c r="J249" i="2" s="1"/>
  <c r="K249" i="2" s="1"/>
  <c r="F198" i="2"/>
  <c r="H198" i="2" s="1"/>
  <c r="I198" i="2" s="1"/>
  <c r="J198" i="2" s="1"/>
  <c r="K198" i="2" s="1"/>
  <c r="H401" i="2"/>
  <c r="I401" i="2" s="1"/>
  <c r="J401" i="2" s="1"/>
  <c r="K401" i="2" s="1"/>
  <c r="F401" i="2"/>
  <c r="F1399" i="2"/>
  <c r="H1399" i="2" s="1"/>
  <c r="I1399" i="2" s="1"/>
  <c r="J1399" i="2" s="1"/>
  <c r="K1399" i="2" s="1"/>
  <c r="F544" i="2"/>
  <c r="H544" i="2"/>
  <c r="I544" i="2" s="1"/>
  <c r="J544" i="2" s="1"/>
  <c r="K544" i="2" s="1"/>
  <c r="F102" i="2"/>
  <c r="H102" i="2" s="1"/>
  <c r="I102" i="2" s="1"/>
  <c r="J102" i="2" s="1"/>
  <c r="K102" i="2" s="1"/>
  <c r="F14" i="2"/>
  <c r="H14" i="2" s="1"/>
  <c r="I14" i="2" s="1"/>
  <c r="J14" i="2" s="1"/>
  <c r="K14" i="2" s="1"/>
  <c r="F628" i="2"/>
  <c r="H628" i="2" s="1"/>
  <c r="I628" i="2" s="1"/>
  <c r="J628" i="2" s="1"/>
  <c r="K628" i="2" s="1"/>
  <c r="F255" i="2"/>
  <c r="H255" i="2"/>
  <c r="I255" i="2" s="1"/>
  <c r="J255" i="2" s="1"/>
  <c r="K255" i="2" s="1"/>
  <c r="F135" i="2"/>
  <c r="H135" i="2" s="1"/>
  <c r="I135" i="2" s="1"/>
  <c r="J135" i="2" s="1"/>
  <c r="K135" i="2" s="1"/>
  <c r="F1223" i="2"/>
  <c r="H1223" i="2" s="1"/>
  <c r="I1223" i="2" s="1"/>
  <c r="J1223" i="2" s="1"/>
  <c r="K1223" i="2" s="1"/>
  <c r="F476" i="2"/>
  <c r="H476" i="2" s="1"/>
  <c r="I476" i="2" s="1"/>
  <c r="J476" i="2" s="1"/>
  <c r="K476" i="2" s="1"/>
  <c r="F225" i="2"/>
  <c r="H225" i="2"/>
  <c r="I225" i="2" s="1"/>
  <c r="J225" i="2" s="1"/>
  <c r="K225" i="2" s="1"/>
  <c r="F900" i="2"/>
  <c r="H900" i="2" s="1"/>
  <c r="I900" i="2" s="1"/>
  <c r="J900" i="2" s="1"/>
  <c r="K900" i="2" s="1"/>
  <c r="F576" i="2"/>
  <c r="H576" i="2"/>
  <c r="I576" i="2" s="1"/>
  <c r="J576" i="2" s="1"/>
  <c r="K576" i="2" s="1"/>
  <c r="F134" i="2"/>
  <c r="H134" i="2" s="1"/>
  <c r="I134" i="2" s="1"/>
  <c r="J134" i="2" s="1"/>
  <c r="K134" i="2" s="1"/>
  <c r="F337" i="2"/>
  <c r="H337" i="2"/>
  <c r="I337" i="2" s="1"/>
  <c r="J337" i="2" s="1"/>
  <c r="K337" i="2" s="1"/>
  <c r="F1287" i="2"/>
  <c r="H1287" i="2" s="1"/>
  <c r="I1287" i="2" s="1"/>
  <c r="J1287" i="2" s="1"/>
  <c r="K1287" i="2" s="1"/>
  <c r="F345" i="2"/>
  <c r="H345" i="2" s="1"/>
  <c r="I345" i="2" s="1"/>
  <c r="J345" i="2" s="1"/>
  <c r="K345" i="2" s="1"/>
  <c r="F449" i="2"/>
  <c r="H449" i="2" s="1"/>
  <c r="I449" i="2" s="1"/>
  <c r="J449" i="2" s="1"/>
  <c r="K449" i="2" s="1"/>
  <c r="F1447" i="2"/>
  <c r="H1447" i="2"/>
  <c r="I1447" i="2" s="1"/>
  <c r="J1447" i="2" s="1"/>
  <c r="K1447" i="2" s="1"/>
  <c r="F944" i="2"/>
  <c r="H944" i="2"/>
  <c r="I944" i="2" s="1"/>
  <c r="J944" i="2" s="1"/>
  <c r="K944" i="2" s="1"/>
  <c r="F219" i="2"/>
  <c r="H219" i="2" s="1"/>
  <c r="I219" i="2" s="1"/>
  <c r="J219" i="2" s="1"/>
  <c r="K219" i="2" s="1"/>
  <c r="F1124" i="2"/>
  <c r="H1124" i="2" s="1"/>
  <c r="I1124" i="2" s="1"/>
  <c r="J1124" i="2" s="1"/>
  <c r="K1124" i="2" s="1"/>
  <c r="F704" i="2"/>
  <c r="H704" i="2" s="1"/>
  <c r="I704" i="2" s="1"/>
  <c r="J704" i="2" s="1"/>
  <c r="K704" i="2" s="1"/>
  <c r="F108" i="2"/>
  <c r="H108" i="2" s="1"/>
  <c r="I108" i="2" s="1"/>
  <c r="J108" i="2" s="1"/>
  <c r="K108" i="2" s="1"/>
  <c r="H196" i="2"/>
  <c r="I196" i="2" s="1"/>
  <c r="J196" i="2" s="1"/>
  <c r="K196" i="2" s="1"/>
  <c r="F196" i="2"/>
  <c r="F183" i="2"/>
  <c r="H183" i="2" s="1"/>
  <c r="I183" i="2" s="1"/>
  <c r="J183" i="2" s="1"/>
  <c r="K183" i="2" s="1"/>
  <c r="F967" i="2"/>
  <c r="H967" i="2"/>
  <c r="I967" i="2" s="1"/>
  <c r="J967" i="2" s="1"/>
  <c r="K967" i="2" s="1"/>
  <c r="F354" i="2"/>
  <c r="H354" i="2" s="1"/>
  <c r="I354" i="2"/>
  <c r="J354" i="2" s="1"/>
  <c r="K354" i="2" s="1"/>
  <c r="F247" i="2"/>
  <c r="H247" i="2"/>
  <c r="I247" i="2" s="1"/>
  <c r="J247" i="2" s="1"/>
  <c r="K247" i="2" s="1"/>
  <c r="F1370" i="2"/>
  <c r="H1370" i="2" s="1"/>
  <c r="I1370" i="2" s="1"/>
  <c r="J1370" i="2" s="1"/>
  <c r="K1370" i="2" s="1"/>
  <c r="F466" i="2"/>
  <c r="H466" i="2"/>
  <c r="I466" i="2" s="1"/>
  <c r="J466" i="2" s="1"/>
  <c r="K466" i="2" s="1"/>
  <c r="F1156" i="2"/>
  <c r="H1156" i="2" s="1"/>
  <c r="I1156" i="2" s="1"/>
  <c r="J1156" i="2" s="1"/>
  <c r="K1156" i="2" s="1"/>
  <c r="H832" i="2"/>
  <c r="I832" i="2" s="1"/>
  <c r="J832" i="2" s="1"/>
  <c r="K832" i="2" s="1"/>
  <c r="F832" i="2"/>
  <c r="F241" i="2"/>
  <c r="H241" i="2" s="1"/>
  <c r="I241" i="2" s="1"/>
  <c r="J241" i="2" s="1"/>
  <c r="K241" i="2" s="1"/>
  <c r="F1386" i="2"/>
  <c r="H1386" i="2"/>
  <c r="I1386" i="2" s="1"/>
  <c r="J1386" i="2" s="1"/>
  <c r="K1386" i="2" s="1"/>
  <c r="F244" i="2"/>
  <c r="H244" i="2" s="1"/>
  <c r="I244" i="2" s="1"/>
  <c r="J244" i="2" s="1"/>
  <c r="K244" i="2" s="1"/>
  <c r="F647" i="2"/>
  <c r="H647" i="2"/>
  <c r="I647" i="2" s="1"/>
  <c r="J647" i="2" s="1"/>
  <c r="K647" i="2" s="1"/>
  <c r="F460" i="2"/>
  <c r="H460" i="2" s="1"/>
  <c r="I460" i="2" s="1"/>
  <c r="J460" i="2" s="1"/>
  <c r="K460" i="2" s="1"/>
  <c r="F279" i="2"/>
  <c r="H279" i="2" s="1"/>
  <c r="I279" i="2" s="1"/>
  <c r="J279" i="2" s="1"/>
  <c r="K279" i="2" s="1"/>
  <c r="F1063" i="2"/>
  <c r="H1063" i="2" s="1"/>
  <c r="I1063" i="2"/>
  <c r="J1063" i="2" s="1"/>
  <c r="K1063" i="2" s="1"/>
  <c r="F313" i="2"/>
  <c r="H313" i="2" s="1"/>
  <c r="I313" i="2" s="1"/>
  <c r="J313" i="2" s="1"/>
  <c r="K313" i="2" s="1"/>
  <c r="F341" i="2"/>
  <c r="H341" i="2" s="1"/>
  <c r="I341" i="2" s="1"/>
  <c r="J341" i="2" s="1"/>
  <c r="K341" i="2" s="1"/>
  <c r="F218" i="2"/>
  <c r="H218" i="2" s="1"/>
  <c r="I218" i="2" s="1"/>
  <c r="J218" i="2" s="1"/>
  <c r="K218" i="2" s="1"/>
  <c r="F1162" i="2"/>
  <c r="H1162" i="2" s="1"/>
  <c r="I1162" i="2" s="1"/>
  <c r="J1162" i="2" s="1"/>
  <c r="K1162" i="2" s="1"/>
  <c r="F306" i="2"/>
  <c r="H306" i="2"/>
  <c r="I306" i="2" s="1"/>
  <c r="J306" i="2" s="1"/>
  <c r="K306" i="2" s="1"/>
  <c r="F68" i="2"/>
  <c r="H68" i="2" s="1"/>
  <c r="I68" i="2" s="1"/>
  <c r="J68" i="2" s="1"/>
  <c r="K68" i="2" s="1"/>
  <c r="F823" i="2"/>
  <c r="H823" i="2"/>
  <c r="I823" i="2" s="1"/>
  <c r="J823" i="2" s="1"/>
  <c r="K823" i="2" s="1"/>
  <c r="F76" i="2"/>
  <c r="H76" i="2" s="1"/>
  <c r="I76" i="2"/>
  <c r="J76" i="2" s="1"/>
  <c r="K76" i="2" s="1"/>
  <c r="F180" i="2"/>
  <c r="H180" i="2" s="1"/>
  <c r="I180" i="2" s="1"/>
  <c r="J180" i="2" s="1"/>
  <c r="K180" i="2" s="1"/>
  <c r="F1482" i="2"/>
  <c r="H1482" i="2" s="1"/>
  <c r="I1482" i="2" s="1"/>
  <c r="J1482" i="2" s="1"/>
  <c r="K1482" i="2" s="1"/>
  <c r="F444" i="2"/>
  <c r="H444" i="2" s="1"/>
  <c r="I444" i="2" s="1"/>
  <c r="J444" i="2" s="1"/>
  <c r="K444" i="2" s="1"/>
  <c r="F292" i="2"/>
  <c r="H292" i="2" s="1"/>
  <c r="I292" i="2"/>
  <c r="J292" i="2" s="1"/>
  <c r="K292" i="2" s="1"/>
  <c r="F791" i="2"/>
  <c r="H791" i="2"/>
  <c r="I791" i="2" s="1"/>
  <c r="J791" i="2" s="1"/>
  <c r="K791" i="2" s="1"/>
  <c r="F62" i="2"/>
  <c r="H62" i="2" s="1"/>
  <c r="I62" i="2"/>
  <c r="J62" i="2" s="1"/>
  <c r="K62" i="2" s="1"/>
  <c r="F1559" i="2"/>
  <c r="H1559" i="2" s="1"/>
  <c r="I1559" i="2" s="1"/>
  <c r="J1559" i="2" s="1"/>
  <c r="K1559" i="2" s="1"/>
  <c r="F153" i="2"/>
  <c r="H153" i="2" s="1"/>
  <c r="I153" i="2" s="1"/>
  <c r="J153" i="2" s="1"/>
  <c r="K153" i="2" s="1"/>
  <c r="F450" i="2"/>
  <c r="H450" i="2"/>
  <c r="I450" i="2" s="1"/>
  <c r="J450" i="2" s="1"/>
  <c r="K450" i="2" s="1"/>
  <c r="F10" i="2"/>
  <c r="H10" i="2" s="1"/>
  <c r="I10" i="2" s="1"/>
  <c r="J10" i="2" s="1"/>
  <c r="K10" i="2" s="1"/>
  <c r="F906" i="2"/>
  <c r="H906" i="2" s="1"/>
  <c r="I906" i="2" s="1"/>
  <c r="J906" i="2" s="1"/>
  <c r="K906" i="2" s="1"/>
  <c r="F197" i="2"/>
  <c r="H197" i="2" s="1"/>
  <c r="I197" i="2" s="1"/>
  <c r="J197" i="2" s="1"/>
  <c r="K197" i="2" s="1"/>
  <c r="F333" i="2"/>
  <c r="H333" i="2" s="1"/>
  <c r="I333" i="2" s="1"/>
  <c r="J333" i="2" s="1"/>
  <c r="K333" i="2" s="1"/>
  <c r="F1549" i="2"/>
  <c r="H1549" i="2" s="1"/>
  <c r="I1549" i="2" s="1"/>
  <c r="J1549" i="2" s="1"/>
  <c r="K1549" i="2" s="1"/>
  <c r="F66" i="2"/>
  <c r="H66" i="2"/>
  <c r="I66" i="2" s="1"/>
  <c r="J66" i="2" s="1"/>
  <c r="K66" i="2" s="1"/>
  <c r="F1079" i="2"/>
  <c r="H1079" i="2" s="1"/>
  <c r="I1079" i="2" s="1"/>
  <c r="J1079" i="2" s="1"/>
  <c r="K1079" i="2" s="1"/>
  <c r="H332" i="2"/>
  <c r="I332" i="2" s="1"/>
  <c r="J332" i="2" s="1"/>
  <c r="K332" i="2" s="1"/>
  <c r="F332" i="2"/>
  <c r="F84" i="2"/>
  <c r="H84" i="2" s="1"/>
  <c r="I84" i="2" s="1"/>
  <c r="J84" i="2" s="1"/>
  <c r="K84" i="2" s="1"/>
  <c r="F682" i="2"/>
  <c r="H682" i="2" s="1"/>
  <c r="I682" i="2"/>
  <c r="J682" i="2" s="1"/>
  <c r="K682" i="2" s="1"/>
  <c r="F191" i="2"/>
  <c r="H191" i="2" s="1"/>
  <c r="I191" i="2" s="1"/>
  <c r="J191" i="2" s="1"/>
  <c r="K191" i="2" s="1"/>
  <c r="F8" i="2"/>
  <c r="H8" i="2" s="1"/>
  <c r="I8" i="2" s="1"/>
  <c r="J8" i="2" s="1"/>
  <c r="K8" i="2" s="1"/>
  <c r="F1098" i="2"/>
  <c r="H1098" i="2" s="1"/>
  <c r="I1098" i="2" s="1"/>
  <c r="J1098" i="2" s="1"/>
  <c r="K1098" i="2" s="1"/>
  <c r="F290" i="2"/>
  <c r="H290" i="2" s="1"/>
  <c r="I290" i="2"/>
  <c r="J290" i="2" s="1"/>
  <c r="K290" i="2" s="1"/>
  <c r="F365" i="2"/>
  <c r="H365" i="2" s="1"/>
  <c r="I365" i="2"/>
  <c r="J365" i="2" s="1"/>
  <c r="K365" i="2" s="1"/>
  <c r="F1258" i="2"/>
  <c r="H1258" i="2"/>
  <c r="I1258" i="2" s="1"/>
  <c r="J1258" i="2" s="1"/>
  <c r="K1258" i="2" s="1"/>
  <c r="F168" i="2"/>
  <c r="H168" i="2" s="1"/>
  <c r="I168" i="2" s="1"/>
  <c r="J168" i="2" s="1"/>
  <c r="K168" i="2" s="1"/>
  <c r="F320" i="2"/>
  <c r="H320" i="2"/>
  <c r="I320" i="2" s="1"/>
  <c r="J320" i="2" s="1"/>
  <c r="K320" i="2" s="1"/>
  <c r="F1341" i="2"/>
  <c r="H1341" i="2" s="1"/>
  <c r="I1341" i="2"/>
  <c r="J1341" i="2" s="1"/>
  <c r="K1341" i="2" s="1"/>
  <c r="F405" i="2"/>
  <c r="H405" i="2" s="1"/>
  <c r="I405" i="2" s="1"/>
  <c r="J405" i="2" s="1"/>
  <c r="K405" i="2" s="1"/>
  <c r="F378" i="2"/>
  <c r="H378" i="2" s="1"/>
  <c r="I378" i="2" s="1"/>
  <c r="J378" i="2" s="1"/>
  <c r="K378" i="2" s="1"/>
  <c r="F1018" i="2"/>
  <c r="H1018" i="2"/>
  <c r="I1018" i="2" s="1"/>
  <c r="J1018" i="2" s="1"/>
  <c r="K1018" i="2" s="1"/>
  <c r="F175" i="2"/>
  <c r="H175" i="2" s="1"/>
  <c r="I175" i="2" s="1"/>
  <c r="J175" i="2" s="1"/>
  <c r="K175" i="2" s="1"/>
  <c r="F490" i="2"/>
  <c r="H490" i="2" s="1"/>
  <c r="I490" i="2" s="1"/>
  <c r="J490" i="2" s="1"/>
  <c r="K490" i="2" s="1"/>
  <c r="F239" i="2"/>
  <c r="H239" i="2" s="1"/>
  <c r="I239" i="2" s="1"/>
  <c r="J239" i="2" s="1"/>
  <c r="K239" i="2" s="1"/>
  <c r="F301" i="2"/>
  <c r="H301" i="2" s="1"/>
  <c r="I301" i="2" s="1"/>
  <c r="J301" i="2"/>
  <c r="K301" i="2" s="1"/>
  <c r="F1194" i="2"/>
  <c r="H1194" i="2"/>
  <c r="I1194" i="2" s="1"/>
  <c r="J1194" i="2" s="1"/>
  <c r="K1194" i="2" s="1"/>
  <c r="F9" i="2"/>
  <c r="H9" i="2"/>
  <c r="I9" i="2" s="1"/>
  <c r="J9" i="2" s="1"/>
  <c r="K9" i="2" s="1"/>
  <c r="F71" i="2"/>
  <c r="H71" i="2" s="1"/>
  <c r="I71" i="2" s="1"/>
  <c r="J71" i="2" s="1"/>
  <c r="K71" i="2" s="1"/>
  <c r="F855" i="2"/>
  <c r="H855" i="2"/>
  <c r="I855" i="2" s="1"/>
  <c r="J855" i="2" s="1"/>
  <c r="K855" i="2" s="1"/>
  <c r="F264" i="2"/>
  <c r="H264" i="2" s="1"/>
  <c r="I264" i="2"/>
  <c r="J264" i="2" s="1"/>
  <c r="K264" i="2" s="1"/>
  <c r="F368" i="2"/>
  <c r="H368" i="2"/>
  <c r="I368" i="2" s="1"/>
  <c r="J368" i="2" s="1"/>
  <c r="K368" i="2" s="1"/>
  <c r="F1085" i="2"/>
  <c r="H1085" i="2" s="1"/>
  <c r="I1085" i="2" s="1"/>
  <c r="J1085" i="2" s="1"/>
  <c r="K1085" i="2" s="1"/>
  <c r="F176" i="2"/>
  <c r="H176" i="2" s="1"/>
  <c r="I176" i="2" s="1"/>
  <c r="J176" i="2" s="1"/>
  <c r="K176" i="2" s="1"/>
  <c r="F1101" i="2"/>
  <c r="H1101" i="2"/>
  <c r="I1101" i="2"/>
  <c r="J1101" i="2" s="1"/>
  <c r="K1101" i="2" s="1"/>
  <c r="F1274" i="2"/>
  <c r="H1274" i="2" s="1"/>
  <c r="I1274" i="2" s="1"/>
  <c r="J1274" i="2" s="1"/>
  <c r="K1274" i="2" s="1"/>
  <c r="F431" i="2"/>
  <c r="H431" i="2" s="1"/>
  <c r="I431" i="2" s="1"/>
  <c r="J431" i="2" s="1"/>
  <c r="K431" i="2" s="1"/>
  <c r="H128" i="2"/>
  <c r="I128" i="2" s="1"/>
  <c r="J128" i="2" s="1"/>
  <c r="K128" i="2" s="1"/>
  <c r="F128" i="2"/>
  <c r="F93" i="2"/>
  <c r="H93" i="2" s="1"/>
  <c r="I93" i="2" s="1"/>
  <c r="J93" i="2" s="1"/>
  <c r="K93" i="2" s="1"/>
  <c r="F1117" i="2"/>
  <c r="H1117" i="2"/>
  <c r="I1117" i="2" s="1"/>
  <c r="J1117" i="2" s="1"/>
  <c r="K1117" i="2" s="1"/>
  <c r="F21" i="2"/>
  <c r="H21" i="2" s="1"/>
  <c r="I21" i="2" s="1"/>
  <c r="J21" i="2" s="1"/>
  <c r="K21" i="2" s="1"/>
  <c r="F96" i="2"/>
  <c r="H96" i="2" s="1"/>
  <c r="I96" i="2" s="1"/>
  <c r="J96" i="2" s="1"/>
  <c r="K96" i="2" s="1"/>
  <c r="F360" i="2"/>
  <c r="H360" i="2" s="1"/>
  <c r="I360" i="2"/>
  <c r="J360" i="2" s="1"/>
  <c r="K360" i="2" s="1"/>
  <c r="F464" i="2"/>
  <c r="H464" i="2" s="1"/>
  <c r="I464" i="2" s="1"/>
  <c r="J464" i="2" s="1"/>
  <c r="K464" i="2" s="1"/>
  <c r="F1181" i="2"/>
  <c r="H1181" i="2" s="1"/>
  <c r="I1181" i="2" s="1"/>
  <c r="J1181" i="2" s="1"/>
  <c r="K1181" i="2" s="1"/>
  <c r="F163" i="2"/>
  <c r="H163" i="2" s="1"/>
  <c r="I163" i="2" s="1"/>
  <c r="J163" i="2" s="1"/>
  <c r="K163" i="2" s="1"/>
  <c r="F685" i="2"/>
  <c r="H685" i="2" s="1"/>
  <c r="I685" i="2" s="1"/>
  <c r="J685" i="2" s="1"/>
  <c r="K685" i="2" s="1"/>
  <c r="F237" i="2"/>
  <c r="H237" i="2"/>
  <c r="I237" i="2" s="1"/>
  <c r="J237" i="2" s="1"/>
  <c r="K237" i="2" s="1"/>
  <c r="F1453" i="2"/>
  <c r="H1453" i="2" s="1"/>
  <c r="I1453" i="2" s="1"/>
  <c r="J1453" i="2" s="1"/>
  <c r="K1453" i="2" s="1"/>
  <c r="F469" i="2"/>
  <c r="H469" i="2" s="1"/>
  <c r="I469" i="2" s="1"/>
  <c r="J469" i="2" s="1"/>
  <c r="K469" i="2" s="1"/>
  <c r="F32" i="2"/>
  <c r="H32" i="2" s="1"/>
  <c r="I32" i="2"/>
  <c r="J32" i="2" s="1"/>
  <c r="K32" i="2" s="1"/>
  <c r="F1517" i="2"/>
  <c r="H1517" i="2"/>
  <c r="I1517" i="2" s="1"/>
  <c r="J1517" i="2" s="1"/>
  <c r="K1517" i="2" s="1"/>
  <c r="F69" i="2"/>
  <c r="H69" i="2" s="1"/>
  <c r="I69" i="2" s="1"/>
  <c r="J69" i="2" s="1"/>
  <c r="K69" i="2" s="1"/>
  <c r="F141" i="2"/>
  <c r="H141" i="2" s="1"/>
  <c r="I141" i="2" s="1"/>
  <c r="J141" i="2" s="1"/>
  <c r="K141" i="2" s="1"/>
  <c r="F144" i="2"/>
  <c r="H144" i="2" s="1"/>
  <c r="I144" i="2" s="1"/>
  <c r="J144" i="2" s="1"/>
  <c r="K144" i="2" s="1"/>
  <c r="F538" i="2"/>
  <c r="H538" i="2"/>
  <c r="I538" i="2" s="1"/>
  <c r="J538" i="2" s="1"/>
  <c r="K538" i="2" s="1"/>
  <c r="F338" i="2"/>
  <c r="H338" i="2" s="1"/>
  <c r="I338" i="2" s="1"/>
  <c r="J338" i="2" s="1"/>
  <c r="K338" i="2" s="1"/>
  <c r="F394" i="2"/>
  <c r="H394" i="2" s="1"/>
  <c r="I394" i="2" s="1"/>
  <c r="J394" i="2" s="1"/>
  <c r="K394" i="2" s="1"/>
  <c r="F413" i="2"/>
  <c r="H413" i="2" s="1"/>
  <c r="I413" i="2" s="1"/>
  <c r="J413" i="2" s="1"/>
  <c r="K413" i="2" s="1"/>
  <c r="F1306" i="2"/>
  <c r="H1306" i="2"/>
  <c r="I1306" i="2" s="1"/>
  <c r="J1306" i="2" s="1"/>
  <c r="K1306" i="2" s="1"/>
  <c r="F211" i="2"/>
  <c r="H211" i="2" s="1"/>
  <c r="I211" i="2" s="1"/>
  <c r="J211" i="2" s="1"/>
  <c r="K211" i="2" s="1"/>
  <c r="F1520" i="2"/>
  <c r="H1520" i="2" s="1"/>
  <c r="I1520" i="2" s="1"/>
  <c r="J1520" i="2" s="1"/>
  <c r="K1520" i="2" s="1"/>
  <c r="F1072" i="2"/>
  <c r="H1072" i="2" s="1"/>
  <c r="I1072" i="2" s="1"/>
  <c r="J1072" i="2" s="1"/>
  <c r="K1072" i="2" s="1"/>
  <c r="F126" i="2"/>
  <c r="H126" i="2"/>
  <c r="I126" i="2" s="1"/>
  <c r="J126" i="2" s="1"/>
  <c r="K126" i="2" s="1"/>
  <c r="F1536" i="2"/>
  <c r="H1536" i="2" s="1"/>
  <c r="I1536" i="2" s="1"/>
  <c r="J1536" i="2" s="1"/>
  <c r="K1536" i="2" s="1"/>
  <c r="F1120" i="2"/>
  <c r="H1120" i="2" s="1"/>
  <c r="I1120" i="2" s="1"/>
  <c r="J1120" i="2" s="1"/>
  <c r="K1120" i="2" s="1"/>
  <c r="F976" i="2"/>
  <c r="H976" i="2"/>
  <c r="I976" i="2" s="1"/>
  <c r="J976" i="2" s="1"/>
  <c r="K976" i="2" s="1"/>
  <c r="F488" i="2"/>
  <c r="H488" i="2" s="1"/>
  <c r="I488" i="2" s="1"/>
  <c r="J488" i="2" s="1"/>
  <c r="K488" i="2" s="1"/>
  <c r="F421" i="2"/>
  <c r="H421" i="2" s="1"/>
  <c r="I421" i="2" s="1"/>
  <c r="J421" i="2" s="1"/>
  <c r="K421" i="2" s="1"/>
  <c r="H435" i="2"/>
  <c r="I435" i="2" s="1"/>
  <c r="J435" i="2" s="1"/>
  <c r="K435" i="2" s="1"/>
  <c r="F435" i="2"/>
  <c r="F1060" i="2"/>
  <c r="H1060" i="2" s="1"/>
  <c r="I1060" i="2" s="1"/>
  <c r="J1060" i="2" s="1"/>
  <c r="K1060" i="2" s="1"/>
  <c r="F195" i="2"/>
  <c r="H195" i="2"/>
  <c r="I195" i="2" s="1"/>
  <c r="J195" i="2" s="1"/>
  <c r="K195" i="2" s="1"/>
  <c r="F1504" i="2"/>
  <c r="H1504" i="2" s="1"/>
  <c r="I1504" i="2" s="1"/>
  <c r="J1504" i="2" s="1"/>
  <c r="K1504" i="2" s="1"/>
  <c r="F51" i="2"/>
  <c r="H51" i="2" s="1"/>
  <c r="I51" i="2" s="1"/>
  <c r="J51" i="2" s="1"/>
  <c r="K51" i="2" s="1"/>
  <c r="F1360" i="2"/>
  <c r="H1360" i="2"/>
  <c r="I1360" i="2"/>
  <c r="J1360" i="2" s="1"/>
  <c r="K1360" i="2" s="1"/>
  <c r="F960" i="2"/>
  <c r="H960" i="2" s="1"/>
  <c r="I960" i="2" s="1"/>
  <c r="J960" i="2" s="1"/>
  <c r="K960" i="2" s="1"/>
  <c r="F560" i="2"/>
  <c r="H560" i="2" s="1"/>
  <c r="I560" i="2" s="1"/>
  <c r="J560" i="2" s="1"/>
  <c r="K560" i="2" s="1"/>
  <c r="F113" i="2"/>
  <c r="H113" i="2" s="1"/>
  <c r="I113" i="2" s="1"/>
  <c r="J113" i="2" s="1"/>
  <c r="K113" i="2" s="1"/>
  <c r="F1092" i="2"/>
  <c r="H1092" i="2" s="1"/>
  <c r="I1092" i="2" s="1"/>
  <c r="J1092" i="2" s="1"/>
  <c r="K1092" i="2" s="1"/>
  <c r="F184" i="2"/>
  <c r="H184" i="2"/>
  <c r="I184" i="2" s="1"/>
  <c r="J184" i="2" s="1"/>
  <c r="K184" i="2" s="1"/>
  <c r="F187" i="2"/>
  <c r="H187" i="2" s="1"/>
  <c r="I187" i="2" s="1"/>
  <c r="J187" i="2" s="1"/>
  <c r="K187" i="2" s="1"/>
  <c r="F749" i="2"/>
  <c r="H749" i="2"/>
  <c r="I749" i="2" s="1"/>
  <c r="J749" i="2" s="1"/>
  <c r="K749" i="2" s="1"/>
  <c r="F371" i="2"/>
  <c r="H371" i="2" s="1"/>
  <c r="I371" i="2" s="1"/>
  <c r="J371" i="2" s="1"/>
  <c r="K371" i="2" s="1"/>
  <c r="F299" i="2"/>
  <c r="H299" i="2" s="1"/>
  <c r="I299" i="2" s="1"/>
  <c r="J299" i="2" s="1"/>
  <c r="K299" i="2" s="1"/>
  <c r="F861" i="2"/>
  <c r="H861" i="2" s="1"/>
  <c r="I861" i="2" s="1"/>
  <c r="J861" i="2" s="1"/>
  <c r="K861" i="2" s="1"/>
  <c r="F443" i="2"/>
  <c r="H443" i="2" s="1"/>
  <c r="I443" i="2" s="1"/>
  <c r="J443" i="2" s="1"/>
  <c r="K443" i="2" s="1"/>
  <c r="F155" i="2"/>
  <c r="H155" i="2" s="1"/>
  <c r="I155" i="2" s="1"/>
  <c r="J155" i="2" s="1"/>
  <c r="K155" i="2" s="1"/>
  <c r="F1552" i="2"/>
  <c r="H1552" i="2" s="1"/>
  <c r="I1552" i="2" s="1"/>
  <c r="J1552" i="2" s="1"/>
  <c r="K1552" i="2" s="1"/>
  <c r="F181" i="2"/>
  <c r="H181" i="2" s="1"/>
  <c r="I181" i="2" s="1"/>
  <c r="J181" i="2" s="1"/>
  <c r="K181" i="2" s="1"/>
  <c r="F256" i="2"/>
  <c r="H256" i="2" s="1"/>
  <c r="I256" i="2" s="1"/>
  <c r="J256" i="2" s="1"/>
  <c r="K256" i="2" s="1"/>
  <c r="F1229" i="2"/>
  <c r="H1229" i="2"/>
  <c r="I1229" i="2" s="1"/>
  <c r="J1229" i="2" s="1"/>
  <c r="K1229" i="2" s="1"/>
  <c r="F1056" i="2"/>
  <c r="H1056" i="2"/>
  <c r="I1056" i="2" s="1"/>
  <c r="J1056" i="2" s="1"/>
  <c r="K1056" i="2" s="1"/>
  <c r="F161" i="2"/>
  <c r="H161" i="2" s="1"/>
  <c r="I161" i="2" s="1"/>
  <c r="J161" i="2" s="1"/>
  <c r="K161" i="2" s="1"/>
  <c r="F836" i="2"/>
  <c r="H836" i="2" s="1"/>
  <c r="I836" i="2" s="1"/>
  <c r="J836" i="2" s="1"/>
  <c r="K836" i="2" s="1"/>
  <c r="F326" i="2"/>
  <c r="H326" i="2" s="1"/>
  <c r="I326" i="2" s="1"/>
  <c r="J326" i="2" s="1"/>
  <c r="K326" i="2" s="1"/>
  <c r="F73" i="2"/>
  <c r="H73" i="2"/>
  <c r="I73" i="2" s="1"/>
  <c r="J73" i="2" s="1"/>
  <c r="K73" i="2" s="1"/>
  <c r="F468" i="2"/>
  <c r="H468" i="2" s="1"/>
  <c r="I468" i="2" s="1"/>
  <c r="J468" i="2" s="1"/>
  <c r="K468" i="2" s="1"/>
  <c r="F644" i="2"/>
  <c r="H644" i="2" s="1"/>
  <c r="I644" i="2" s="1"/>
  <c r="J644" i="2" s="1"/>
  <c r="K644" i="2" s="1"/>
  <c r="F428" i="2"/>
  <c r="H428" i="2"/>
  <c r="I428" i="2"/>
  <c r="J428" i="2" s="1"/>
  <c r="K428" i="2" s="1"/>
  <c r="F1005" i="2"/>
  <c r="H1005" i="2" s="1"/>
  <c r="I1005" i="2" s="1"/>
  <c r="J1005" i="2" s="1"/>
  <c r="K1005" i="2" s="1"/>
  <c r="F40" i="2"/>
  <c r="H40" i="2" s="1"/>
  <c r="I40" i="2" s="1"/>
  <c r="J40" i="2" s="1"/>
  <c r="K40" i="2" s="1"/>
  <c r="F446" i="2"/>
  <c r="H446" i="2" s="1"/>
  <c r="I446" i="2" s="1"/>
  <c r="J446" i="2" s="1"/>
  <c r="K446" i="2" s="1"/>
  <c r="F1239" i="2"/>
  <c r="H1239" i="2" s="1"/>
  <c r="I1239" i="2" s="1"/>
  <c r="J1239" i="2" s="1"/>
  <c r="K1239" i="2" s="1"/>
  <c r="F297" i="2"/>
  <c r="H297" i="2" s="1"/>
  <c r="I297" i="2" s="1"/>
  <c r="J297" i="2" s="1"/>
  <c r="K297" i="2" s="1"/>
  <c r="F206" i="2"/>
  <c r="H206" i="2" s="1"/>
  <c r="I206" i="2" s="1"/>
  <c r="J206" i="2" s="1"/>
  <c r="K206" i="2" s="1"/>
  <c r="F612" i="2"/>
  <c r="H612" i="2"/>
  <c r="I612" i="2" s="1"/>
  <c r="J612" i="2" s="1"/>
  <c r="K612" i="2" s="1"/>
  <c r="F848" i="2"/>
  <c r="H848" i="2"/>
  <c r="I848" i="2" s="1"/>
  <c r="J848" i="2" s="1"/>
  <c r="K848" i="2" s="1"/>
  <c r="F318" i="2"/>
  <c r="H318" i="2"/>
  <c r="I318" i="2" s="1"/>
  <c r="J318" i="2" s="1"/>
  <c r="K318" i="2" s="1"/>
  <c r="F724" i="2"/>
  <c r="H724" i="2" s="1"/>
  <c r="I724" i="2" s="1"/>
  <c r="J724" i="2" s="1"/>
  <c r="K724" i="2" s="1"/>
  <c r="F409" i="2"/>
  <c r="H409" i="2" s="1"/>
  <c r="I409" i="2" s="1"/>
  <c r="J409" i="2" s="1"/>
  <c r="K409" i="2" s="1"/>
  <c r="F60" i="2"/>
  <c r="H60" i="2" s="1"/>
  <c r="I60" i="2" s="1"/>
  <c r="J60" i="2" s="1"/>
  <c r="K60" i="2" s="1"/>
  <c r="F452" i="2"/>
  <c r="H452" i="2" s="1"/>
  <c r="I452" i="2" s="1"/>
  <c r="J452" i="2" s="1"/>
  <c r="K452" i="2" s="1"/>
  <c r="F439" i="2"/>
  <c r="H439" i="2" s="1"/>
  <c r="I439" i="2" s="1"/>
  <c r="J439" i="2" s="1"/>
  <c r="K439" i="2" s="1"/>
  <c r="F1527" i="2"/>
  <c r="H1527" i="2"/>
  <c r="I1527" i="2" s="1"/>
  <c r="J1527" i="2" s="1"/>
  <c r="K1527" i="2" s="1"/>
  <c r="F25" i="2"/>
  <c r="H25" i="2"/>
  <c r="I25" i="2" s="1"/>
  <c r="J25" i="2" s="1"/>
  <c r="K25" i="2" s="1"/>
  <c r="F222" i="2"/>
  <c r="H222" i="2" s="1"/>
  <c r="I222" i="2" s="1"/>
  <c r="J222" i="2" s="1"/>
  <c r="K222" i="2" s="1"/>
  <c r="F30" i="2"/>
  <c r="H30" i="2" s="1"/>
  <c r="I30" i="2" s="1"/>
  <c r="J30" i="2" s="1"/>
  <c r="K30" i="2" s="1"/>
  <c r="F1204" i="2"/>
  <c r="H1204" i="2" s="1"/>
  <c r="I1204" i="2" s="1"/>
  <c r="J1204" i="2" s="1"/>
  <c r="K1204" i="2" s="1"/>
  <c r="F624" i="2"/>
  <c r="H624" i="2" s="1"/>
  <c r="I624" i="2" s="1"/>
  <c r="J624" i="2" s="1"/>
  <c r="K624" i="2" s="1"/>
  <c r="F385" i="2"/>
  <c r="H385" i="2" s="1"/>
  <c r="I385" i="2" s="1"/>
  <c r="J385" i="2" s="1"/>
  <c r="K385" i="2" s="1"/>
  <c r="F1591" i="2"/>
  <c r="H1591" i="2" s="1"/>
  <c r="I1591" i="2" s="1"/>
  <c r="J1591" i="2" s="1"/>
  <c r="K1591" i="2" s="1"/>
  <c r="F784" i="2"/>
  <c r="H784" i="2"/>
  <c r="I784" i="2" s="1"/>
  <c r="J784" i="2" s="1"/>
  <c r="K784" i="2" s="1"/>
  <c r="F294" i="2"/>
  <c r="H294" i="2" s="1"/>
  <c r="I294" i="2" s="1"/>
  <c r="J294" i="2" s="1"/>
  <c r="K294" i="2" s="1"/>
  <c r="F254" i="2"/>
  <c r="H254" i="2" s="1"/>
  <c r="I254" i="2" s="1"/>
  <c r="J254" i="2" s="1"/>
  <c r="K254" i="2" s="1"/>
  <c r="F660" i="2"/>
  <c r="H660" i="2" s="1"/>
  <c r="I660" i="2" s="1"/>
  <c r="J660" i="2" s="1"/>
  <c r="K660" i="2" s="1"/>
  <c r="F1248" i="2"/>
  <c r="H1248" i="2" s="1"/>
  <c r="I1248" i="2" s="1"/>
  <c r="J1248" i="2" s="1"/>
  <c r="K1248" i="2" s="1"/>
  <c r="F99" i="2"/>
  <c r="H99" i="2" s="1"/>
  <c r="I99" i="2" s="1"/>
  <c r="J99" i="2" s="1"/>
  <c r="K99" i="2" s="1"/>
  <c r="F1408" i="2"/>
  <c r="H1408" i="2"/>
  <c r="I1408" i="2" s="1"/>
  <c r="J1408" i="2" s="1"/>
  <c r="K1408" i="2" s="1"/>
  <c r="F214" i="2"/>
  <c r="H214" i="2" s="1"/>
  <c r="I214" i="2" s="1"/>
  <c r="J214" i="2" s="1"/>
  <c r="K214" i="2" s="1"/>
  <c r="F412" i="2"/>
  <c r="H412" i="2"/>
  <c r="I412" i="2" s="1"/>
  <c r="J412" i="2" s="1"/>
  <c r="K412" i="2" s="1"/>
  <c r="F487" i="2"/>
  <c r="H487" i="2" s="1"/>
  <c r="I487" i="2" s="1"/>
  <c r="J487" i="2" s="1"/>
  <c r="K487" i="2" s="1"/>
  <c r="F999" i="2"/>
  <c r="H999" i="2" s="1"/>
  <c r="I999" i="2" s="1"/>
  <c r="J999" i="2" s="1"/>
  <c r="K999" i="2" s="1"/>
  <c r="F1271" i="2"/>
  <c r="H1271" i="2" s="1"/>
  <c r="I1271" i="2" s="1"/>
  <c r="J1271" i="2" s="1"/>
  <c r="K1271" i="2" s="1"/>
  <c r="F159" i="2"/>
  <c r="H159" i="2" s="1"/>
  <c r="I159" i="2" s="1"/>
  <c r="J159" i="2" s="1"/>
  <c r="K159" i="2" s="1"/>
  <c r="F295" i="2"/>
  <c r="H295" i="2" s="1"/>
  <c r="I295" i="2" s="1"/>
  <c r="J295" i="2" s="1"/>
  <c r="K295" i="2" s="1"/>
  <c r="F567" i="2"/>
  <c r="H567" i="2"/>
  <c r="I567" i="2" s="1"/>
  <c r="J567" i="2" s="1"/>
  <c r="K567" i="2" s="1"/>
  <c r="F15" i="2"/>
  <c r="H15" i="2" s="1"/>
  <c r="I15" i="2" s="1"/>
  <c r="J15" i="2" s="1"/>
  <c r="K15" i="2" s="1"/>
  <c r="H1440" i="2"/>
  <c r="I1440" i="2" s="1"/>
  <c r="J1440" i="2" s="1"/>
  <c r="K1440" i="2" s="1"/>
  <c r="F1440" i="2"/>
  <c r="F880" i="2"/>
  <c r="H880" i="2" s="1"/>
  <c r="I880" i="2" s="1"/>
  <c r="J880" i="2" s="1"/>
  <c r="K880" i="2" s="1"/>
  <c r="F46" i="2"/>
  <c r="H46" i="2" s="1"/>
  <c r="I46" i="2" s="1"/>
  <c r="J46" i="2" s="1"/>
  <c r="K46" i="2" s="1"/>
  <c r="F1434" i="2"/>
  <c r="H1434" i="2" s="1"/>
  <c r="I1434" i="2" s="1"/>
  <c r="J1434" i="2" s="1"/>
  <c r="K1434" i="2" s="1"/>
  <c r="F348" i="2"/>
  <c r="H348" i="2" s="1"/>
  <c r="I348" i="2" s="1"/>
  <c r="J348" i="2" s="1"/>
  <c r="K348" i="2" s="1"/>
  <c r="F49" i="2"/>
  <c r="H49" i="2" s="1"/>
  <c r="I49" i="2" s="1"/>
  <c r="J49" i="2" s="1"/>
  <c r="K49" i="2" s="1"/>
  <c r="F1047" i="2"/>
  <c r="H1047" i="2"/>
  <c r="I1047" i="2" s="1"/>
  <c r="J1047" i="2" s="1"/>
  <c r="K1047" i="2" s="1"/>
  <c r="F951" i="2"/>
  <c r="H951" i="2" s="1"/>
  <c r="I951" i="2" s="1"/>
  <c r="J951" i="2" s="1"/>
  <c r="K951" i="2" s="1"/>
  <c r="F265" i="2"/>
  <c r="H265" i="2"/>
  <c r="I265" i="2" s="1"/>
  <c r="J265" i="2" s="1"/>
  <c r="K265" i="2" s="1"/>
  <c r="F327" i="2"/>
  <c r="H327" i="2" s="1"/>
  <c r="I327" i="2" s="1"/>
  <c r="J327" i="2" s="1"/>
  <c r="K327" i="2" s="1"/>
  <c r="F1111" i="2"/>
  <c r="H1111" i="2"/>
  <c r="I1111" i="2" s="1"/>
  <c r="J1111" i="2" s="1"/>
  <c r="K1111" i="2" s="1"/>
  <c r="F146" i="2"/>
  <c r="H146" i="2" s="1"/>
  <c r="I146" i="2" s="1"/>
  <c r="J146" i="2" s="1"/>
  <c r="K146" i="2" s="1"/>
  <c r="F266" i="2"/>
  <c r="H266" i="2" s="1"/>
  <c r="I266" i="2" s="1"/>
  <c r="J266" i="2" s="1"/>
  <c r="K266" i="2" s="1"/>
  <c r="F1466" i="2"/>
  <c r="H1466" i="2" s="1"/>
  <c r="I1466" i="2" s="1"/>
  <c r="J1466" i="2" s="1"/>
  <c r="K1466" i="2" s="1"/>
  <c r="F111" i="2"/>
  <c r="H111" i="2"/>
  <c r="I111" i="2" s="1"/>
  <c r="J111" i="2" s="1"/>
  <c r="K111" i="2" s="1"/>
  <c r="F116" i="2"/>
  <c r="H116" i="2" s="1"/>
  <c r="I116" i="2" s="1"/>
  <c r="J116" i="2" s="1"/>
  <c r="K116" i="2" s="1"/>
  <c r="F1127" i="2"/>
  <c r="H1127" i="2"/>
  <c r="I1127" i="2" s="1"/>
  <c r="J1127" i="2" s="1"/>
  <c r="K1127" i="2" s="1"/>
  <c r="F380" i="2"/>
  <c r="H380" i="2"/>
  <c r="I380" i="2"/>
  <c r="J380" i="2" s="1"/>
  <c r="K380" i="2" s="1"/>
  <c r="F484" i="2"/>
  <c r="H484" i="2" s="1"/>
  <c r="I484" i="2" s="1"/>
  <c r="J484" i="2" s="1"/>
  <c r="K484" i="2" s="1"/>
  <c r="F679" i="2"/>
  <c r="H679" i="2" s="1"/>
  <c r="I679" i="2" s="1"/>
  <c r="J679" i="2" s="1"/>
  <c r="K679" i="2" s="1"/>
  <c r="F492" i="2"/>
  <c r="H492" i="2" s="1"/>
  <c r="I492" i="2" s="1"/>
  <c r="J492" i="2" s="1"/>
  <c r="K492" i="2" s="1"/>
  <c r="F97" i="2"/>
  <c r="H97" i="2" s="1"/>
  <c r="I97" i="2" s="1"/>
  <c r="J97" i="2" s="1"/>
  <c r="K97" i="2" s="1"/>
  <c r="F839" i="2"/>
  <c r="H839" i="2"/>
  <c r="I839" i="2" s="1"/>
  <c r="J839" i="2" s="1"/>
  <c r="K839" i="2" s="1"/>
  <c r="F592" i="2"/>
  <c r="H592" i="2" s="1"/>
  <c r="I592" i="2" s="1"/>
  <c r="J592" i="2" s="1"/>
  <c r="K592" i="2" s="1"/>
  <c r="F150" i="2"/>
  <c r="H150" i="2" s="1"/>
  <c r="I150" i="2" s="1"/>
  <c r="J150" i="2" s="1"/>
  <c r="K150" i="2" s="1"/>
  <c r="F366" i="2"/>
  <c r="H366" i="2" s="1"/>
  <c r="I366" i="2" s="1"/>
  <c r="J366" i="2" s="1"/>
  <c r="K366" i="2" s="1"/>
  <c r="F516" i="2"/>
  <c r="H516" i="2"/>
  <c r="I516" i="2" s="1"/>
  <c r="J516" i="2" s="1"/>
  <c r="K516" i="2" s="1"/>
  <c r="F656" i="2"/>
  <c r="H656" i="2" s="1"/>
  <c r="I656" i="2" s="1"/>
  <c r="J656" i="2" s="1"/>
  <c r="K656" i="2" s="1"/>
  <c r="F498" i="2"/>
  <c r="H498" i="2" s="1"/>
  <c r="I498" i="2" s="1"/>
  <c r="J498" i="2" s="1"/>
  <c r="K498" i="2" s="1"/>
  <c r="F58" i="2"/>
  <c r="H58" i="2" s="1"/>
  <c r="I58" i="2" s="1"/>
  <c r="J58" i="2" s="1"/>
  <c r="K58" i="2" s="1"/>
  <c r="F1210" i="2"/>
  <c r="H1210" i="2"/>
  <c r="I1210" i="2" s="1"/>
  <c r="J1210" i="2" s="1"/>
  <c r="K1210" i="2" s="1"/>
  <c r="F245" i="2"/>
  <c r="H245" i="2" s="1"/>
  <c r="I245" i="2" s="1"/>
  <c r="J245" i="2" s="1"/>
  <c r="K245" i="2" s="1"/>
  <c r="F122" i="2"/>
  <c r="H122" i="2"/>
  <c r="I122" i="2" s="1"/>
  <c r="J122" i="2" s="1"/>
  <c r="K122" i="2" s="1"/>
  <c r="F762" i="2"/>
  <c r="H762" i="2" s="1"/>
  <c r="I762" i="2" s="1"/>
  <c r="J762" i="2" s="1"/>
  <c r="K762" i="2" s="1"/>
  <c r="F114" i="2"/>
  <c r="H114" i="2" s="1"/>
  <c r="I114" i="2" s="1"/>
  <c r="J114" i="2" s="1"/>
  <c r="K114" i="2" s="1"/>
  <c r="F1383" i="2"/>
  <c r="H1383" i="2" s="1"/>
  <c r="I1383" i="2" s="1"/>
  <c r="J1383" i="2" s="1"/>
  <c r="K1383" i="2" s="1"/>
  <c r="F137" i="2"/>
  <c r="H137" i="2" s="1"/>
  <c r="I137" i="2" s="1"/>
  <c r="J137" i="2" s="1"/>
  <c r="K137" i="2" s="1"/>
  <c r="F132" i="2"/>
  <c r="H132" i="2" s="1"/>
  <c r="I132" i="2" s="1"/>
  <c r="J132" i="2" s="1"/>
  <c r="K132" i="2" s="1"/>
  <c r="F986" i="2"/>
  <c r="H986" i="2" s="1"/>
  <c r="I986" i="2" s="1"/>
  <c r="J986" i="2" s="1"/>
  <c r="K986" i="2" s="1"/>
  <c r="F495" i="2"/>
  <c r="H495" i="2" s="1"/>
  <c r="I495" i="2" s="1"/>
  <c r="J495" i="2" s="1"/>
  <c r="K495" i="2" s="1"/>
  <c r="F42" i="2"/>
  <c r="H42" i="2"/>
  <c r="I42" i="2" s="1"/>
  <c r="J42" i="2" s="1"/>
  <c r="K42" i="2" s="1"/>
  <c r="F1402" i="2"/>
  <c r="H1402" i="2"/>
  <c r="I1402" i="2" s="1"/>
  <c r="J1402" i="2" s="1"/>
  <c r="K1402" i="2" s="1"/>
  <c r="F44" i="2"/>
  <c r="H44" i="2" s="1"/>
  <c r="I44" i="2" s="1"/>
  <c r="J44" i="2" s="1"/>
  <c r="K44" i="2" s="1"/>
  <c r="F95" i="2"/>
  <c r="H95" i="2" s="1"/>
  <c r="I95" i="2" s="1"/>
  <c r="J95" i="2" s="1"/>
  <c r="K95" i="2" s="1"/>
  <c r="H167" i="2"/>
  <c r="I167" i="2" s="1"/>
  <c r="J167" i="2" s="1"/>
  <c r="K167" i="2" s="1"/>
  <c r="F167" i="2"/>
  <c r="F154" i="2"/>
  <c r="H154" i="2" s="1"/>
  <c r="I154" i="2" s="1"/>
  <c r="J154" i="2" s="1"/>
  <c r="K154" i="2" s="1"/>
  <c r="F1562" i="2"/>
  <c r="H1562" i="2"/>
  <c r="I1562" i="2" s="1"/>
  <c r="J1562" i="2" s="1"/>
  <c r="K1562" i="2" s="1"/>
  <c r="F216" i="2"/>
  <c r="H216" i="2" s="1"/>
  <c r="I216" i="2" s="1"/>
  <c r="J216" i="2" s="1"/>
  <c r="K216" i="2" s="1"/>
  <c r="F125" i="2"/>
  <c r="H125" i="2" s="1"/>
  <c r="I125" i="2" s="1"/>
  <c r="J125" i="2" s="1"/>
  <c r="K125" i="2" s="1"/>
  <c r="F554" i="2"/>
  <c r="H554" i="2"/>
  <c r="I554" i="2"/>
  <c r="J554" i="2" s="1"/>
  <c r="K554" i="2" s="1"/>
  <c r="F453" i="2"/>
  <c r="H453" i="2"/>
  <c r="I453" i="2" s="1"/>
  <c r="J453" i="2" s="1"/>
  <c r="K453" i="2" s="1"/>
  <c r="F199" i="2"/>
  <c r="H199" i="2" s="1"/>
  <c r="I199" i="2" s="1"/>
  <c r="J199" i="2" s="1"/>
  <c r="K199" i="2" s="1"/>
  <c r="F1322" i="2"/>
  <c r="H1322" i="2" s="1"/>
  <c r="I1322" i="2" s="1"/>
  <c r="J1322" i="2" s="1"/>
  <c r="K1322" i="2" s="1"/>
  <c r="F223" i="2"/>
  <c r="H223" i="2" s="1"/>
  <c r="I223" i="2" s="1"/>
  <c r="J223" i="2" s="1"/>
  <c r="K223" i="2" s="1"/>
  <c r="F311" i="2"/>
  <c r="H311" i="2" s="1"/>
  <c r="I311" i="2" s="1"/>
  <c r="J311" i="2" s="1"/>
  <c r="K311" i="2" s="1"/>
  <c r="F1130" i="2"/>
  <c r="H1130" i="2" s="1"/>
  <c r="I1130" i="2" s="1"/>
  <c r="J1130" i="2" s="1"/>
  <c r="K1130" i="2" s="1"/>
  <c r="F92" i="2"/>
  <c r="H92" i="2"/>
  <c r="I92" i="2" s="1"/>
  <c r="J92" i="2" s="1"/>
  <c r="K92" i="2" s="1"/>
  <c r="F90" i="2"/>
  <c r="H90" i="2" s="1"/>
  <c r="I90" i="2" s="1"/>
  <c r="J90" i="2" s="1"/>
  <c r="K90" i="2" s="1"/>
  <c r="F1498" i="2"/>
  <c r="H1498" i="2"/>
  <c r="I1498" i="2" s="1"/>
  <c r="J1498" i="2" s="1"/>
  <c r="K1498" i="2" s="1"/>
  <c r="F375" i="2"/>
  <c r="H375" i="2" s="1"/>
  <c r="I375" i="2" s="1"/>
  <c r="J375" i="2" s="1"/>
  <c r="K375" i="2" s="1"/>
  <c r="F1159" i="2"/>
  <c r="H1159" i="2" s="1"/>
  <c r="I1159" i="2" s="1"/>
  <c r="J1159" i="2" s="1"/>
  <c r="K1159" i="2" s="1"/>
  <c r="F105" i="2"/>
  <c r="H105" i="2" s="1"/>
  <c r="I105" i="2" s="1"/>
  <c r="J105" i="2" s="1"/>
  <c r="K105" i="2" s="1"/>
  <c r="F85" i="2"/>
  <c r="H85" i="2" s="1"/>
  <c r="I85" i="2" s="1"/>
  <c r="J85" i="2" s="1"/>
  <c r="K85" i="2" s="1"/>
  <c r="F173" i="2"/>
  <c r="H173" i="2" s="1"/>
  <c r="I173" i="2" s="1"/>
  <c r="J173" i="2" s="1"/>
  <c r="K173" i="2" s="1"/>
  <c r="F1389" i="2"/>
  <c r="H1389" i="2" s="1"/>
  <c r="I1389" i="2" s="1"/>
  <c r="J1389" i="2" s="1"/>
  <c r="K1389" i="2" s="1"/>
  <c r="F328" i="2"/>
  <c r="H328" i="2"/>
  <c r="I328" i="2"/>
  <c r="J328" i="2" s="1"/>
  <c r="K328" i="2" s="1"/>
  <c r="F480" i="2"/>
  <c r="H480" i="2" s="1"/>
  <c r="I480" i="2" s="1"/>
  <c r="J480" i="2" s="1"/>
  <c r="K480" i="2" s="1"/>
  <c r="F1197" i="2"/>
  <c r="H1197" i="2" s="1"/>
  <c r="I1197" i="2" s="1"/>
  <c r="J1197" i="2" s="1"/>
  <c r="K1197" i="2" s="1"/>
  <c r="F1578" i="2"/>
  <c r="H1578" i="2" s="1"/>
  <c r="I1578" i="2" s="1"/>
  <c r="J1578" i="2" s="1"/>
  <c r="K1578" i="2" s="1"/>
  <c r="F479" i="2"/>
  <c r="H479" i="2" s="1"/>
  <c r="I479" i="2" s="1"/>
  <c r="J479" i="2" s="1"/>
  <c r="K479" i="2" s="1"/>
  <c r="F442" i="2"/>
  <c r="H442" i="2" s="1"/>
  <c r="I442" i="2" s="1"/>
  <c r="J442" i="2" s="1"/>
  <c r="K442" i="2" s="1"/>
  <c r="F1149" i="2"/>
  <c r="H1149" i="2" s="1"/>
  <c r="I1149" i="2" s="1"/>
  <c r="J1149" i="2" s="1"/>
  <c r="K1149" i="2" s="1"/>
  <c r="F1421" i="2"/>
  <c r="H1421" i="2" s="1"/>
  <c r="I1421" i="2" s="1"/>
  <c r="J1421" i="2" s="1"/>
  <c r="K1421" i="2" s="1"/>
  <c r="F325" i="2"/>
  <c r="H325" i="2"/>
  <c r="I325" i="2" s="1"/>
  <c r="J325" i="2" s="1"/>
  <c r="K325" i="2" s="1"/>
  <c r="F397" i="2"/>
  <c r="H397" i="2" s="1"/>
  <c r="I397" i="2" s="1"/>
  <c r="J397" i="2" s="1"/>
  <c r="K397" i="2" s="1"/>
  <c r="F400" i="2"/>
  <c r="H400" i="2" s="1"/>
  <c r="I400" i="2" s="1"/>
  <c r="J400" i="2" s="1"/>
  <c r="K400" i="2" s="1"/>
  <c r="F1581" i="2"/>
  <c r="H1581" i="2"/>
  <c r="I1581" i="2" s="1"/>
  <c r="J1581" i="2" s="1"/>
  <c r="K1581" i="2" s="1"/>
  <c r="F437" i="2"/>
  <c r="H437" i="2" s="1"/>
  <c r="I437" i="2" s="1"/>
  <c r="J437" i="2" s="1"/>
  <c r="K437" i="2" s="1"/>
  <c r="F13" i="2"/>
  <c r="H13" i="2"/>
  <c r="I13" i="2" s="1"/>
  <c r="J13" i="2" s="1"/>
  <c r="K13" i="2" s="1"/>
  <c r="F1485" i="2"/>
  <c r="H1485" i="2" s="1"/>
  <c r="I1485" i="2" s="1"/>
  <c r="J1485" i="2" s="1"/>
  <c r="K1485" i="2" s="1"/>
  <c r="F120" i="2"/>
  <c r="H120" i="2" s="1"/>
  <c r="I120" i="2" s="1"/>
  <c r="J120" i="2" s="1"/>
  <c r="K120" i="2" s="1"/>
  <c r="F467" i="2"/>
  <c r="H467" i="2"/>
  <c r="I467" i="2"/>
  <c r="J467" i="2" s="1"/>
  <c r="K467" i="2" s="1"/>
  <c r="F733" i="2"/>
  <c r="H733" i="2"/>
  <c r="I733" i="2" s="1"/>
  <c r="J733" i="2" s="1"/>
  <c r="K733" i="2" s="1"/>
  <c r="F53" i="2"/>
  <c r="H53" i="2" s="1"/>
  <c r="I53" i="2" s="1"/>
  <c r="J53" i="2" s="1"/>
  <c r="K53" i="2" s="1"/>
  <c r="F26" i="2"/>
  <c r="H26" i="2" s="1"/>
  <c r="I26" i="2" s="1"/>
  <c r="J26" i="2" s="1"/>
  <c r="K26" i="2" s="1"/>
  <c r="F1501" i="2"/>
  <c r="H1501" i="2" s="1"/>
  <c r="I1501" i="2" s="1"/>
  <c r="J1501" i="2" s="1"/>
  <c r="K1501" i="2" s="1"/>
  <c r="F322" i="2"/>
  <c r="H322" i="2" s="1"/>
  <c r="I322" i="2" s="1"/>
  <c r="J322" i="2" s="1"/>
  <c r="K322" i="2" s="1"/>
  <c r="F336" i="2"/>
  <c r="H336" i="2" s="1"/>
  <c r="I336" i="2" s="1"/>
  <c r="J336" i="2" s="1"/>
  <c r="K336" i="2" s="1"/>
  <c r="F730" i="2"/>
  <c r="H730" i="2"/>
  <c r="I730" i="2" s="1"/>
  <c r="J730" i="2" s="1"/>
  <c r="K730" i="2" s="1"/>
  <c r="F373" i="2"/>
  <c r="H373" i="2"/>
  <c r="I373" i="2" s="1"/>
  <c r="J373" i="2" s="1"/>
  <c r="K373" i="2" s="1"/>
  <c r="F448" i="2"/>
  <c r="H448" i="2"/>
  <c r="I448" i="2" s="1"/>
  <c r="J448" i="2" s="1"/>
  <c r="K448" i="2" s="1"/>
  <c r="F570" i="2"/>
  <c r="H570" i="2" s="1"/>
  <c r="I570" i="2" s="1"/>
  <c r="J570" i="2" s="1"/>
  <c r="K570" i="2" s="1"/>
  <c r="F842" i="2"/>
  <c r="H842" i="2"/>
  <c r="I842" i="2"/>
  <c r="J842" i="2"/>
  <c r="K842" i="2" s="1"/>
  <c r="F143" i="2"/>
  <c r="H143" i="2" s="1"/>
  <c r="I143" i="2" s="1"/>
  <c r="J143" i="2" s="1"/>
  <c r="K143" i="2" s="1"/>
  <c r="F202" i="2"/>
  <c r="H202" i="2" s="1"/>
  <c r="I202" i="2" s="1"/>
  <c r="J202" i="2" s="1"/>
  <c r="K202" i="2" s="1"/>
  <c r="F1338" i="2"/>
  <c r="H1338" i="2" s="1"/>
  <c r="I1338" i="2" s="1"/>
  <c r="J1338" i="2" s="1"/>
  <c r="K1338" i="2" s="1"/>
  <c r="F503" i="2"/>
  <c r="H503" i="2"/>
  <c r="I503" i="2" s="1"/>
  <c r="J503" i="2" s="1"/>
  <c r="K503" i="2" s="1"/>
  <c r="F459" i="2"/>
  <c r="H459" i="2"/>
  <c r="I459" i="2" s="1"/>
  <c r="J459" i="2" s="1"/>
  <c r="K459" i="2" s="1"/>
  <c r="F16" i="2"/>
  <c r="H16" i="2"/>
  <c r="I16" i="2" s="1"/>
  <c r="J16" i="2" s="1"/>
  <c r="K16" i="2" s="1"/>
  <c r="F1568" i="2"/>
  <c r="H1568" i="2" s="1"/>
  <c r="I1568" i="2" s="1"/>
  <c r="J1568" i="2" s="1"/>
  <c r="K1568" i="2" s="1"/>
  <c r="F427" i="2"/>
  <c r="H427" i="2"/>
  <c r="I427" i="2" s="1"/>
  <c r="J427" i="2" s="1"/>
  <c r="K427" i="2" s="1"/>
  <c r="F430" i="2"/>
  <c r="H430" i="2" s="1"/>
  <c r="I430" i="2" s="1"/>
  <c r="J430" i="2" s="1"/>
  <c r="K430" i="2" s="1"/>
  <c r="F1584" i="2"/>
  <c r="H1584" i="2" s="1"/>
  <c r="I1584" i="2" s="1"/>
  <c r="J1584" i="2" s="1"/>
  <c r="K1584" i="2" s="1"/>
  <c r="F475" i="2"/>
  <c r="H475" i="2" s="1"/>
  <c r="I475" i="2" s="1"/>
  <c r="J475" i="2" s="1"/>
  <c r="K475" i="2" s="1"/>
  <c r="F1280" i="2"/>
  <c r="H1280" i="2"/>
  <c r="I1280" i="2" s="1"/>
  <c r="J1280" i="2" s="1"/>
  <c r="K1280" i="2" s="1"/>
  <c r="F79" i="2"/>
  <c r="H79" i="2" s="1"/>
  <c r="I79" i="2" s="1"/>
  <c r="J79" i="2" s="1"/>
  <c r="K79" i="2" s="1"/>
  <c r="F363" i="2"/>
  <c r="H363" i="2" s="1"/>
  <c r="I363" i="2" s="1"/>
  <c r="J363" i="2" s="1"/>
  <c r="K363" i="2" s="1"/>
  <c r="F240" i="2"/>
  <c r="H240" i="2" s="1"/>
  <c r="I240" i="2" s="1"/>
  <c r="J240" i="2" s="1"/>
  <c r="K240" i="2" s="1"/>
  <c r="F1344" i="2"/>
  <c r="H1344" i="2" s="1"/>
  <c r="I1344" i="2" s="1"/>
  <c r="J1344" i="2" s="1"/>
  <c r="K1344" i="2" s="1"/>
  <c r="F152" i="2"/>
  <c r="H152" i="2" s="1"/>
  <c r="I152" i="2" s="1"/>
  <c r="J152" i="2" s="1"/>
  <c r="K152" i="2" s="1"/>
  <c r="F243" i="2"/>
  <c r="H243" i="2" s="1"/>
  <c r="I243" i="2" s="1"/>
  <c r="J243" i="2" s="1"/>
  <c r="K243" i="2" s="1"/>
  <c r="F717" i="2"/>
  <c r="H717" i="2" s="1"/>
  <c r="I717" i="2" s="1"/>
  <c r="J717" i="2" s="1"/>
  <c r="K717" i="2" s="1"/>
  <c r="F56" i="2"/>
  <c r="H56" i="2"/>
  <c r="I56" i="2" s="1"/>
  <c r="J56" i="2" s="1"/>
  <c r="K56" i="2" s="1"/>
  <c r="F355" i="2"/>
  <c r="H355" i="2" s="1"/>
  <c r="I355" i="2" s="1"/>
  <c r="J355" i="2" s="1"/>
  <c r="K355" i="2" s="1"/>
  <c r="F573" i="2"/>
  <c r="H573" i="2" s="1"/>
  <c r="I573" i="2" s="1"/>
  <c r="J573" i="2" s="1"/>
  <c r="K573" i="2" s="1"/>
  <c r="F470" i="2"/>
  <c r="H470" i="2" s="1"/>
  <c r="I470" i="2" s="1"/>
  <c r="J470" i="2" s="1"/>
  <c r="K470" i="2" s="1"/>
  <c r="F417" i="2"/>
  <c r="H417" i="2" s="1"/>
  <c r="I417" i="2" s="1"/>
  <c r="J417" i="2" s="1"/>
  <c r="K417" i="2" s="1"/>
  <c r="F1376" i="2"/>
  <c r="H1376" i="2" s="1"/>
  <c r="I1376" i="2" s="1"/>
  <c r="J1376" i="2" s="1"/>
  <c r="K1376" i="2" s="1"/>
  <c r="F913" i="2"/>
  <c r="H913" i="2" s="1"/>
  <c r="I913" i="2" s="1"/>
  <c r="J913" i="2" s="1"/>
  <c r="K913" i="2" s="1"/>
  <c r="F1053" i="2"/>
  <c r="H1053" i="2" s="1"/>
  <c r="I1053" i="2" s="1"/>
  <c r="J1053" i="2" s="1"/>
  <c r="K1053" i="2" s="1"/>
  <c r="F88" i="2"/>
  <c r="H88" i="2" s="1"/>
  <c r="I88" i="2" s="1"/>
  <c r="J88" i="2" s="1"/>
  <c r="K88" i="2" s="1"/>
  <c r="F179" i="2"/>
  <c r="H179" i="2" s="1"/>
  <c r="I179" i="2" s="1"/>
  <c r="J179" i="2" s="1"/>
  <c r="K179" i="2" s="1"/>
  <c r="F1165" i="2"/>
  <c r="H1165" i="2" s="1"/>
  <c r="I1165" i="2" s="1"/>
  <c r="J1165" i="2" s="1"/>
  <c r="K1165" i="2" s="1"/>
  <c r="F35" i="2"/>
  <c r="H35" i="2" s="1"/>
  <c r="I35" i="2" s="1"/>
  <c r="J35" i="2" s="1"/>
  <c r="K35" i="2" s="1"/>
  <c r="F765" i="2"/>
  <c r="H765" i="2" s="1"/>
  <c r="I765" i="2" s="1"/>
  <c r="J765" i="2" s="1"/>
  <c r="K765" i="2" s="1"/>
  <c r="F229" i="2"/>
  <c r="H229" i="2" s="1"/>
  <c r="I229" i="2" s="1"/>
  <c r="J229" i="2" s="1"/>
  <c r="K229" i="2" s="1"/>
  <c r="F304" i="2"/>
  <c r="H304" i="2" s="1"/>
  <c r="I304" i="2" s="1"/>
  <c r="J304" i="2" s="1"/>
  <c r="K304" i="2" s="1"/>
  <c r="F1533" i="2"/>
  <c r="H1533" i="2" s="1"/>
  <c r="I1533" i="2" s="1"/>
  <c r="J1533" i="2" s="1"/>
  <c r="K1533" i="2" s="1"/>
  <c r="H310" i="2"/>
  <c r="I310" i="2" s="1"/>
  <c r="J310" i="2" s="1"/>
  <c r="K310" i="2" s="1"/>
  <c r="F310" i="2"/>
  <c r="F27" i="2"/>
  <c r="H27" i="2" s="1"/>
  <c r="I27" i="2" s="1"/>
  <c r="J27" i="2" s="1"/>
  <c r="K27" i="2" s="1"/>
  <c r="F1140" i="2"/>
  <c r="H1140" i="2" s="1"/>
  <c r="I1140" i="2" s="1"/>
  <c r="J1140" i="2" s="1"/>
  <c r="K1140" i="2" s="1"/>
  <c r="F377" i="2"/>
  <c r="H377" i="2" s="1"/>
  <c r="I377" i="2" s="1"/>
  <c r="J377" i="2" s="1"/>
  <c r="K377" i="2" s="1"/>
  <c r="F465" i="2"/>
  <c r="H465" i="2" s="1"/>
  <c r="I465" i="2" s="1"/>
  <c r="J465" i="2" s="1"/>
  <c r="K465" i="2" s="1"/>
  <c r="F273" i="2"/>
  <c r="H273" i="2" s="1"/>
  <c r="I273" i="2" s="1"/>
  <c r="J273" i="2" s="1"/>
  <c r="K273" i="2" s="1"/>
  <c r="F948" i="2"/>
  <c r="H948" i="2"/>
  <c r="I948" i="2" s="1"/>
  <c r="J948" i="2" s="1"/>
  <c r="K948" i="2" s="1"/>
  <c r="F489" i="2"/>
  <c r="H489" i="2" s="1"/>
  <c r="I489" i="2" s="1"/>
  <c r="J489" i="2" s="1"/>
  <c r="K489" i="2" s="1"/>
  <c r="F438" i="2"/>
  <c r="H438" i="2" s="1"/>
  <c r="I438" i="2" s="1"/>
  <c r="J438" i="2" s="1"/>
  <c r="K438" i="2" s="1"/>
  <c r="F1309" i="2"/>
  <c r="H1309" i="2" s="1"/>
  <c r="I1309" i="2" s="1"/>
  <c r="J1309" i="2" s="1"/>
  <c r="K1309" i="2" s="1"/>
  <c r="F390" i="2"/>
  <c r="H390" i="2" s="1"/>
  <c r="I390" i="2" s="1"/>
  <c r="J390" i="2" s="1"/>
  <c r="K390" i="2" s="1"/>
  <c r="F251" i="2"/>
  <c r="H251" i="2" s="1"/>
  <c r="I251" i="2" s="1"/>
  <c r="J251" i="2" s="1"/>
  <c r="K251" i="2" s="1"/>
  <c r="F1543" i="2"/>
  <c r="H1543" i="2" s="1"/>
  <c r="I1543" i="2" s="1"/>
  <c r="J1543" i="2" s="1"/>
  <c r="K1543" i="2" s="1"/>
  <c r="F736" i="2"/>
  <c r="H736" i="2" s="1"/>
  <c r="I736" i="2" s="1"/>
  <c r="J736" i="2" s="1"/>
  <c r="K736" i="2" s="1"/>
  <c r="F11" i="2"/>
  <c r="H11" i="2" s="1"/>
  <c r="I11" i="2" s="1"/>
  <c r="J11" i="2" s="1"/>
  <c r="K11" i="2" s="1"/>
  <c r="F916" i="2"/>
  <c r="H916" i="2" s="1"/>
  <c r="I916" i="2" s="1"/>
  <c r="J916" i="2" s="1"/>
  <c r="K916" i="2" s="1"/>
  <c r="F896" i="2"/>
  <c r="H896" i="2" s="1"/>
  <c r="I896" i="2" s="1"/>
  <c r="J896" i="2" s="1"/>
  <c r="K896" i="2" s="1"/>
  <c r="F406" i="2"/>
  <c r="H406" i="2" s="1"/>
  <c r="I406" i="2" s="1"/>
  <c r="J406" i="2" s="1"/>
  <c r="K406" i="2" s="1"/>
  <c r="F123" i="2"/>
  <c r="H123" i="2"/>
  <c r="I123" i="2" s="1"/>
  <c r="J123" i="2" s="1"/>
  <c r="K123" i="2" s="1"/>
  <c r="F772" i="2"/>
  <c r="H772" i="2" s="1"/>
  <c r="I772" i="2" s="1"/>
  <c r="J772" i="2" s="1"/>
  <c r="K772" i="2" s="1"/>
  <c r="F912" i="2"/>
  <c r="H912" i="2" s="1"/>
  <c r="I912" i="2" s="1"/>
  <c r="J912" i="2" s="1"/>
  <c r="K912" i="2" s="1"/>
  <c r="F364" i="2"/>
  <c r="H364" i="2" s="1"/>
  <c r="I364" i="2" s="1"/>
  <c r="J364" i="2" s="1"/>
  <c r="K364" i="2" s="1"/>
  <c r="F260" i="2"/>
  <c r="H260" i="2" s="1"/>
  <c r="I260" i="2" s="1"/>
  <c r="J260" i="2" s="1"/>
  <c r="K260" i="2" s="1"/>
  <c r="F1255" i="2"/>
  <c r="H1255" i="2" s="1"/>
  <c r="I1255" i="2" s="1"/>
  <c r="J1255" i="2" s="1"/>
  <c r="K1255" i="2" s="1"/>
  <c r="F740" i="2"/>
  <c r="H740" i="2"/>
  <c r="I740" i="2" s="1"/>
  <c r="J740" i="2" s="1"/>
  <c r="K740" i="2" s="1"/>
  <c r="F329" i="2"/>
  <c r="H329" i="2" s="1"/>
  <c r="I329" i="2" s="1"/>
  <c r="J329" i="2" s="1"/>
  <c r="K329" i="2" s="1"/>
  <c r="F334" i="2"/>
  <c r="H334" i="2" s="1"/>
  <c r="I334" i="2" s="1"/>
  <c r="J334" i="2" s="1"/>
  <c r="K334" i="2" s="1"/>
  <c r="F932" i="2"/>
  <c r="H932" i="2" s="1"/>
  <c r="I932" i="2" s="1"/>
  <c r="J932" i="2" s="1"/>
  <c r="K932" i="2" s="1"/>
  <c r="F1488" i="2"/>
  <c r="H1488" i="2" s="1"/>
  <c r="I1488" i="2" s="1"/>
  <c r="J1488" i="2" s="1"/>
  <c r="K1488" i="2" s="1"/>
  <c r="F928" i="2"/>
  <c r="H928" i="2" s="1"/>
  <c r="I928" i="2" s="1"/>
  <c r="J928" i="2" s="1"/>
  <c r="K928" i="2" s="1"/>
  <c r="F190" i="2"/>
  <c r="H190" i="2" s="1"/>
  <c r="I190" i="2" s="1"/>
  <c r="J190" i="2" s="1"/>
  <c r="K190" i="2" s="1"/>
  <c r="F804" i="2"/>
  <c r="H804" i="2" s="1"/>
  <c r="I804" i="2" s="1"/>
  <c r="J804" i="2" s="1"/>
  <c r="K804" i="2" s="1"/>
  <c r="F395" i="2"/>
  <c r="H395" i="2" s="1"/>
  <c r="I395" i="2" s="1"/>
  <c r="J395" i="2" s="1"/>
  <c r="K395" i="2" s="1"/>
  <c r="F59" i="2"/>
  <c r="H59" i="2" s="1"/>
  <c r="I59" i="2" s="1"/>
  <c r="J59" i="2" s="1"/>
  <c r="K59" i="2" s="1"/>
  <c r="F964" i="2"/>
  <c r="H964" i="2" s="1"/>
  <c r="I964" i="2" s="1"/>
  <c r="J964" i="2" s="1"/>
  <c r="K964" i="2" s="1"/>
  <c r="F403" i="2"/>
  <c r="H403" i="2" s="1"/>
  <c r="I403" i="2" s="1"/>
  <c r="J403" i="2" s="1"/>
  <c r="K403" i="2" s="1"/>
  <c r="F621" i="2"/>
  <c r="H621" i="2" s="1"/>
  <c r="I621" i="2" s="1"/>
  <c r="J621" i="2" s="1"/>
  <c r="K621" i="2" s="1"/>
  <c r="F1008" i="2"/>
  <c r="H1008" i="2" s="1"/>
  <c r="I1008" i="2" s="1"/>
  <c r="J1008" i="2" s="1"/>
  <c r="K1008" i="2" s="1"/>
  <c r="F473" i="2"/>
  <c r="H473" i="2" s="1"/>
  <c r="I473" i="2" s="1"/>
  <c r="J473" i="2" s="1"/>
  <c r="K473" i="2" s="1"/>
  <c r="F308" i="2"/>
  <c r="H308" i="2" s="1"/>
  <c r="I308" i="2" s="1"/>
  <c r="J308" i="2" s="1"/>
  <c r="K308" i="2" s="1"/>
  <c r="F1575" i="2"/>
  <c r="H1575" i="2" s="1"/>
  <c r="I1575" i="2" s="1"/>
  <c r="J1575" i="2" s="1"/>
  <c r="K1575" i="2" s="1"/>
  <c r="F220" i="2"/>
  <c r="H220" i="2"/>
  <c r="I220" i="2" s="1"/>
  <c r="J220" i="2" s="1"/>
  <c r="K220" i="2" s="1"/>
  <c r="F343" i="2"/>
  <c r="H343" i="2" s="1"/>
  <c r="I343" i="2" s="1"/>
  <c r="J343" i="2" s="1"/>
  <c r="K343" i="2" s="1"/>
  <c r="F871" i="2"/>
  <c r="H871" i="2" s="1"/>
  <c r="I871" i="2" s="1"/>
  <c r="J871" i="2" s="1"/>
  <c r="K871" i="2" s="1"/>
  <c r="F319" i="2"/>
  <c r="H319" i="2" s="1"/>
  <c r="I319" i="2" s="1"/>
  <c r="J319" i="2" s="1"/>
  <c r="K319" i="2" s="1"/>
  <c r="F653" i="2"/>
  <c r="H653" i="2" s="1"/>
  <c r="I653" i="2" s="1"/>
  <c r="J653" i="2" s="1"/>
  <c r="K653" i="2" s="1"/>
  <c r="F1184" i="2"/>
  <c r="H1184" i="2" s="1"/>
  <c r="I1184" i="2" s="1"/>
  <c r="J1184" i="2" s="1"/>
  <c r="K1184" i="2" s="1"/>
  <c r="F94" i="2"/>
  <c r="H94" i="2" s="1"/>
  <c r="I94" i="2" s="1"/>
  <c r="J94" i="2" s="1"/>
  <c r="K94" i="2" s="1"/>
  <c r="F631" i="2"/>
  <c r="H631" i="2"/>
  <c r="I631" i="2" s="1"/>
  <c r="J631" i="2" s="1"/>
  <c r="K631" i="2" s="1"/>
  <c r="F396" i="2"/>
  <c r="H396" i="2" s="1"/>
  <c r="I396" i="2" s="1"/>
  <c r="J396" i="2" s="1"/>
  <c r="K396" i="2" s="1"/>
  <c r="F353" i="2"/>
  <c r="H353" i="2" s="1"/>
  <c r="I353" i="2" s="1"/>
  <c r="J353" i="2" s="1"/>
  <c r="K353" i="2" s="1"/>
  <c r="F1095" i="2"/>
  <c r="H1095" i="2" s="1"/>
  <c r="I1095" i="2" s="1"/>
  <c r="J1095" i="2" s="1"/>
  <c r="K1095" i="2" s="1"/>
  <c r="F148" i="2"/>
  <c r="H148" i="2"/>
  <c r="I148" i="2"/>
  <c r="J148" i="2" s="1"/>
  <c r="K148" i="2" s="1"/>
  <c r="F1415" i="2"/>
  <c r="H1415" i="2" s="1"/>
  <c r="I1415" i="2" s="1"/>
  <c r="J1415" i="2" s="1"/>
  <c r="K1415" i="2" s="1"/>
  <c r="F361" i="2"/>
  <c r="H361" i="2" s="1"/>
  <c r="I361" i="2" s="1"/>
  <c r="J361" i="2" s="1"/>
  <c r="K361" i="2" s="1"/>
  <c r="F207" i="2"/>
  <c r="H207" i="2" s="1"/>
  <c r="I207" i="2" s="1"/>
  <c r="J207" i="2" s="1"/>
  <c r="K207" i="2" s="1"/>
  <c r="F314" i="2"/>
  <c r="H314" i="2" s="1"/>
  <c r="I314" i="2" s="1"/>
  <c r="J314" i="2" s="1"/>
  <c r="K314" i="2" s="1"/>
  <c r="F919" i="2"/>
  <c r="H919" i="2"/>
  <c r="I919" i="2"/>
  <c r="J919" i="2" s="1"/>
  <c r="K919" i="2" s="1"/>
  <c r="F415" i="2"/>
  <c r="H415" i="2"/>
  <c r="I415" i="2" s="1"/>
  <c r="J415" i="2" s="1"/>
  <c r="K415" i="2" s="1"/>
  <c r="F420" i="2"/>
  <c r="H420" i="2" s="1"/>
  <c r="I420" i="2" s="1"/>
  <c r="J420" i="2" s="1"/>
  <c r="K420" i="2" s="1"/>
  <c r="F596" i="2"/>
  <c r="H596" i="2"/>
  <c r="I596" i="2" s="1"/>
  <c r="J596" i="2" s="1"/>
  <c r="K596" i="2" s="1"/>
  <c r="F185" i="2"/>
  <c r="H185" i="2" s="1"/>
  <c r="I185" i="2" s="1"/>
  <c r="J185" i="2" s="1"/>
  <c r="K185" i="2" s="1"/>
  <c r="F289" i="2"/>
  <c r="H289" i="2"/>
  <c r="I289" i="2" s="1"/>
  <c r="J289" i="2" s="1"/>
  <c r="K289" i="2" s="1"/>
  <c r="F983" i="2"/>
  <c r="H983" i="2" s="1"/>
  <c r="I983" i="2" s="1"/>
  <c r="J983" i="2" s="1"/>
  <c r="K983" i="2" s="1"/>
  <c r="F41" i="2"/>
  <c r="H41" i="2" s="1"/>
  <c r="I41" i="2" s="1"/>
  <c r="J41" i="2" s="1"/>
  <c r="K41" i="2" s="1"/>
  <c r="F246" i="2"/>
  <c r="H246" i="2" s="1"/>
  <c r="I246" i="2" s="1"/>
  <c r="J246" i="2" s="1"/>
  <c r="K246" i="2" s="1"/>
  <c r="F145" i="2"/>
  <c r="H145" i="2"/>
  <c r="I145" i="2" s="1"/>
  <c r="J145" i="2" s="1"/>
  <c r="K145" i="2" s="1"/>
  <c r="F1143" i="2"/>
  <c r="H1143" i="2" s="1"/>
  <c r="I1143" i="2" s="1"/>
  <c r="J1143" i="2" s="1"/>
  <c r="K1143" i="2" s="1"/>
  <c r="F640" i="2"/>
  <c r="H640" i="2" s="1"/>
  <c r="I640" i="2" s="1"/>
  <c r="J640" i="2" s="1"/>
  <c r="K640" i="2" s="1"/>
  <c r="F414" i="2"/>
  <c r="H414" i="2" s="1"/>
  <c r="I414" i="2" s="1"/>
  <c r="J414" i="2" s="1"/>
  <c r="K414" i="2" s="1"/>
  <c r="F820" i="2"/>
  <c r="H820" i="2"/>
  <c r="I820" i="2" s="1"/>
  <c r="J820" i="2" s="1"/>
  <c r="K820" i="2" s="1"/>
  <c r="F457" i="2"/>
  <c r="H457" i="2" s="1"/>
  <c r="I457" i="2" s="1"/>
  <c r="J457" i="2" s="1"/>
  <c r="K457" i="2" s="1"/>
  <c r="F303" i="2"/>
  <c r="H303" i="2" s="1"/>
  <c r="I303" i="2" s="1"/>
  <c r="J303" i="2" s="1"/>
  <c r="K303" i="2" s="1"/>
  <c r="F362" i="2"/>
  <c r="H362" i="2" s="1"/>
  <c r="I362" i="2" s="1"/>
  <c r="J362" i="2" s="1"/>
  <c r="K362" i="2" s="1"/>
  <c r="F663" i="2"/>
  <c r="H663" i="2"/>
  <c r="I663" i="2" s="1"/>
  <c r="J663" i="2" s="1"/>
  <c r="K663" i="2" s="1"/>
  <c r="F50" i="2"/>
  <c r="H50" i="2" s="1"/>
  <c r="I50" i="2" s="1"/>
  <c r="J50" i="2" s="1"/>
  <c r="K50" i="2" s="1"/>
  <c r="F426" i="2"/>
  <c r="H426" i="2" s="1"/>
  <c r="I426" i="2" s="1"/>
  <c r="J426" i="2" s="1"/>
  <c r="K426" i="2" s="1"/>
  <c r="F1066" i="2"/>
  <c r="H1066" i="2" s="1"/>
  <c r="I1066" i="2" s="1"/>
  <c r="J1066" i="2" s="1"/>
  <c r="K1066" i="2" s="1"/>
  <c r="F418" i="2"/>
  <c r="H418" i="2"/>
  <c r="I418" i="2" s="1"/>
  <c r="J418" i="2" s="1"/>
  <c r="K418" i="2" s="1"/>
  <c r="F852" i="2"/>
  <c r="H852" i="2"/>
  <c r="I852" i="2" s="1"/>
  <c r="J852" i="2" s="1"/>
  <c r="K852" i="2" s="1"/>
  <c r="F441" i="2"/>
  <c r="H441" i="2" s="1"/>
  <c r="I441" i="2" s="1"/>
  <c r="J441" i="2" s="1"/>
  <c r="K441" i="2" s="1"/>
  <c r="F436" i="2"/>
  <c r="H436" i="2" s="1"/>
  <c r="I436" i="2" s="1"/>
  <c r="J436" i="2" s="1"/>
  <c r="K436" i="2" s="1"/>
  <c r="F1290" i="2"/>
  <c r="H1290" i="2"/>
  <c r="I1290" i="2" s="1"/>
  <c r="J1290" i="2" s="1"/>
  <c r="K1290" i="2" s="1"/>
  <c r="F346" i="2"/>
  <c r="H346" i="2" s="1"/>
  <c r="I346" i="2" s="1"/>
  <c r="J346" i="2" s="1"/>
  <c r="K346" i="2" s="1"/>
  <c r="F1450" i="2"/>
  <c r="H1450" i="2" s="1"/>
  <c r="I1450" i="2" s="1"/>
  <c r="J1450" i="2" s="1"/>
  <c r="K1450" i="2" s="1"/>
  <c r="F399" i="2"/>
  <c r="H399" i="2" s="1"/>
  <c r="I399" i="2" s="1"/>
  <c r="J399" i="2" s="1"/>
  <c r="K399" i="2" s="1"/>
  <c r="F458" i="2"/>
  <c r="H458" i="2"/>
  <c r="I458" i="2" s="1"/>
  <c r="J458" i="2" s="1"/>
  <c r="K458" i="2" s="1"/>
  <c r="F1594" i="2"/>
  <c r="H1594" i="2" s="1"/>
  <c r="I1594" i="2" s="1"/>
  <c r="J1594" i="2" s="1"/>
  <c r="K1594" i="2" s="1"/>
  <c r="F759" i="2"/>
  <c r="H759" i="2"/>
  <c r="I759" i="2" s="1"/>
  <c r="J759" i="2" s="1"/>
  <c r="K759" i="2" s="1"/>
  <c r="F37" i="2"/>
  <c r="H37" i="2"/>
  <c r="I37" i="2" s="1"/>
  <c r="J37" i="2" s="1"/>
  <c r="K37" i="2" s="1"/>
  <c r="F429" i="2"/>
  <c r="H429" i="2"/>
  <c r="I429" i="2" s="1"/>
  <c r="J429" i="2" s="1"/>
  <c r="K429" i="2" s="1"/>
  <c r="F858" i="2"/>
  <c r="H858" i="2" s="1"/>
  <c r="I858" i="2" s="1"/>
  <c r="J858" i="2" s="1"/>
  <c r="K858" i="2" s="1"/>
  <c r="F501" i="2"/>
  <c r="H501" i="2"/>
  <c r="I501" i="2" s="1"/>
  <c r="J501" i="2" s="1"/>
  <c r="K501" i="2" s="1"/>
  <c r="F20" i="2"/>
  <c r="H20" i="2" s="1"/>
  <c r="I20" i="2" s="1"/>
  <c r="J20" i="2" s="1"/>
  <c r="K20" i="2" s="1"/>
  <c r="F519" i="2"/>
  <c r="H519" i="2" s="1"/>
  <c r="I519" i="2" s="1"/>
  <c r="J519" i="2" s="1"/>
  <c r="K519" i="2" s="1"/>
  <c r="F271" i="2"/>
  <c r="H271" i="2" s="1"/>
  <c r="I271" i="2" s="1"/>
  <c r="J271" i="2" s="1"/>
  <c r="K271" i="2" s="1"/>
  <c r="F359" i="2"/>
  <c r="H359" i="2"/>
  <c r="I359" i="2" s="1"/>
  <c r="J359" i="2" s="1"/>
  <c r="K359" i="2" s="1"/>
  <c r="F1178" i="2"/>
  <c r="H1178" i="2"/>
  <c r="I1178" i="2" s="1"/>
  <c r="J1178" i="2" s="1"/>
  <c r="K1178" i="2" s="1"/>
  <c r="F140" i="2"/>
  <c r="H140" i="2"/>
  <c r="I140" i="2" s="1"/>
  <c r="J140" i="2" s="1"/>
  <c r="K140" i="2" s="1"/>
  <c r="F471" i="2"/>
  <c r="H471" i="2" s="1"/>
  <c r="I471" i="2" s="1"/>
  <c r="J471" i="2" s="1"/>
  <c r="K471" i="2" s="1"/>
  <c r="F695" i="2"/>
  <c r="H695" i="2" s="1"/>
  <c r="I695" i="2" s="1"/>
  <c r="J695" i="2" s="1"/>
  <c r="K695" i="2" s="1"/>
  <c r="F257" i="2"/>
  <c r="H257" i="2" s="1"/>
  <c r="I257" i="2"/>
  <c r="J257" i="2" s="1"/>
  <c r="K257" i="2" s="1"/>
  <c r="F1463" i="2"/>
  <c r="H1463" i="2" s="1"/>
  <c r="I1463" i="2" s="1"/>
  <c r="J1463" i="2" s="1"/>
  <c r="K1463" i="2" s="1"/>
  <c r="F389" i="2"/>
  <c r="H389" i="2" s="1"/>
  <c r="I389" i="2" s="1"/>
  <c r="J389" i="2" s="1"/>
  <c r="K389" i="2" s="1"/>
  <c r="F477" i="2"/>
  <c r="H477" i="2"/>
  <c r="I477" i="2" s="1"/>
  <c r="J477" i="2" s="1"/>
  <c r="K477" i="2" s="1"/>
  <c r="F602" i="2"/>
  <c r="H602" i="2" s="1"/>
  <c r="I602" i="2" s="1"/>
  <c r="J602" i="2" s="1"/>
  <c r="K602" i="2" s="1"/>
  <c r="F149" i="2"/>
  <c r="H149" i="2"/>
  <c r="I149" i="2" s="1"/>
  <c r="J149" i="2" s="1"/>
  <c r="K149" i="2" s="1"/>
  <c r="F285" i="2"/>
  <c r="H285" i="2" s="1"/>
  <c r="I285" i="2" s="1"/>
  <c r="J285" i="2" s="1"/>
  <c r="K285" i="2" s="1"/>
  <c r="F1245" i="2"/>
  <c r="H1245" i="2"/>
  <c r="I1245" i="2"/>
  <c r="J1245" i="2" s="1"/>
  <c r="K1245" i="2" s="1"/>
  <c r="F775" i="2"/>
  <c r="H775" i="2" s="1"/>
  <c r="I775" i="2" s="1"/>
  <c r="J775" i="2" s="1"/>
  <c r="K775" i="2" s="1"/>
  <c r="F28" i="2"/>
  <c r="H28" i="2" s="1"/>
  <c r="I28" i="2" s="1"/>
  <c r="J28" i="2" s="1"/>
  <c r="K28" i="2" s="1"/>
  <c r="F263" i="2"/>
  <c r="H263" i="2"/>
  <c r="I263" i="2" s="1"/>
  <c r="J263" i="2" s="1"/>
  <c r="K263" i="2" s="1"/>
  <c r="F634" i="2"/>
  <c r="H634" i="2" s="1"/>
  <c r="I634" i="2" s="1"/>
  <c r="J634" i="2" s="1"/>
  <c r="K634" i="2" s="1"/>
  <c r="F274" i="2"/>
  <c r="H274" i="2" s="1"/>
  <c r="I274" i="2" s="1"/>
  <c r="J274" i="2" s="1"/>
  <c r="K274" i="2" s="1"/>
  <c r="F130" i="2"/>
  <c r="H130" i="2" s="1"/>
  <c r="I130" i="2" s="1"/>
  <c r="J130" i="2" s="1"/>
  <c r="K130" i="2" s="1"/>
  <c r="F205" i="2"/>
  <c r="H205" i="2" s="1"/>
  <c r="I205" i="2" s="1"/>
  <c r="J205" i="2" s="1"/>
  <c r="K205" i="2" s="1"/>
  <c r="F826" i="2"/>
  <c r="H826" i="2" s="1"/>
  <c r="I826" i="2" s="1"/>
  <c r="J826" i="2" s="1"/>
  <c r="K826" i="2" s="1"/>
  <c r="F794" i="2"/>
  <c r="H794" i="2" s="1"/>
  <c r="I794" i="2" s="1"/>
  <c r="J794" i="2" s="1"/>
  <c r="K794" i="2" s="1"/>
  <c r="F485" i="2"/>
  <c r="H485" i="2" s="1"/>
  <c r="I485" i="2" s="1"/>
  <c r="J485" i="2" s="1"/>
  <c r="K485" i="2" s="1"/>
  <c r="F61" i="2"/>
  <c r="H61" i="2" s="1"/>
  <c r="I61" i="2" s="1"/>
  <c r="J61" i="2" s="1"/>
  <c r="K61" i="2" s="1"/>
  <c r="F698" i="2"/>
  <c r="H698" i="2" s="1"/>
  <c r="I698" i="2" s="1"/>
  <c r="J698" i="2" s="1"/>
  <c r="K698" i="2" s="1"/>
  <c r="F272" i="2"/>
  <c r="H272" i="2"/>
  <c r="I272" i="2" s="1"/>
  <c r="J272" i="2" s="1"/>
  <c r="K272" i="2" s="1"/>
  <c r="F1037" i="2"/>
  <c r="H1037" i="2"/>
  <c r="I1037" i="2" s="1"/>
  <c r="J1037" i="2" s="1"/>
  <c r="K1037" i="2" s="1"/>
  <c r="F101" i="2"/>
  <c r="H101" i="2" s="1"/>
  <c r="I101" i="2" s="1"/>
  <c r="J101" i="2" s="1"/>
  <c r="K101" i="2" s="1"/>
  <c r="F74" i="2"/>
  <c r="H74" i="2" s="1"/>
  <c r="I74" i="2" s="1"/>
  <c r="J74" i="2" s="1"/>
  <c r="K74" i="2" s="1"/>
  <c r="F714" i="2"/>
  <c r="H714" i="2" s="1"/>
  <c r="I714" i="2" s="1"/>
  <c r="J714" i="2" s="1"/>
  <c r="K714" i="2" s="1"/>
  <c r="F370" i="2"/>
  <c r="H370" i="2" s="1"/>
  <c r="I370" i="2" s="1"/>
  <c r="J370" i="2" s="1"/>
  <c r="K370" i="2" s="1"/>
  <c r="F186" i="2"/>
  <c r="H186" i="2" s="1"/>
  <c r="I186" i="2" s="1"/>
  <c r="J186" i="2" s="1"/>
  <c r="K186" i="2" s="1"/>
  <c r="F67" i="2"/>
  <c r="H67" i="2"/>
  <c r="I67" i="2" s="1"/>
  <c r="J67" i="2" s="1"/>
  <c r="K67" i="2" s="1"/>
  <c r="F1034" i="2"/>
  <c r="H1034" i="2" s="1"/>
  <c r="I1034" i="2" s="1"/>
  <c r="J1034" i="2" s="1"/>
  <c r="K1034" i="2" s="1"/>
  <c r="F434" i="2"/>
  <c r="H434" i="2"/>
  <c r="I434" i="2" s="1"/>
  <c r="J434" i="2" s="1"/>
  <c r="K434" i="2" s="1"/>
  <c r="F253" i="2"/>
  <c r="H253" i="2" s="1"/>
  <c r="I253" i="2" s="1"/>
  <c r="J253" i="2" s="1"/>
  <c r="K253" i="2" s="1"/>
  <c r="F1146" i="2"/>
  <c r="H1146" i="2" s="1"/>
  <c r="I1146" i="2" s="1"/>
  <c r="J1146" i="2" s="1"/>
  <c r="K1146" i="2" s="1"/>
  <c r="F287" i="2"/>
  <c r="H287" i="2"/>
  <c r="I287" i="2" s="1"/>
  <c r="J287" i="2" s="1"/>
  <c r="K287" i="2" s="1"/>
  <c r="F204" i="2"/>
  <c r="H204" i="2"/>
  <c r="I204" i="2" s="1"/>
  <c r="J204" i="2" s="1"/>
  <c r="K204" i="2" s="1"/>
  <c r="F23" i="2"/>
  <c r="H23" i="2" s="1"/>
  <c r="I23" i="2" s="1"/>
  <c r="J23" i="2" s="1"/>
  <c r="K23" i="2" s="1"/>
  <c r="F807" i="2"/>
  <c r="H807" i="2"/>
  <c r="I807" i="2" s="1"/>
  <c r="J807" i="2" s="1"/>
  <c r="K807" i="2" s="1"/>
  <c r="F57" i="2"/>
  <c r="H57" i="2" s="1"/>
  <c r="I57" i="2" s="1"/>
  <c r="J57" i="2" s="1"/>
  <c r="K57" i="2" s="1"/>
  <c r="F64" i="2"/>
  <c r="H64" i="2" s="1"/>
  <c r="I64" i="2" s="1"/>
  <c r="J64" i="2" s="1"/>
  <c r="K64" i="2" s="1"/>
  <c r="F781" i="2"/>
  <c r="H781" i="2" s="1"/>
  <c r="I781" i="2" s="1"/>
  <c r="J781" i="2" s="1"/>
  <c r="K781" i="2" s="1"/>
  <c r="F280" i="2"/>
  <c r="H280" i="2" s="1"/>
  <c r="I280" i="2" s="1"/>
  <c r="J280" i="2" s="1"/>
  <c r="K280" i="2" s="1"/>
  <c r="F657" i="2"/>
  <c r="H657" i="2"/>
  <c r="I657" i="2" s="1"/>
  <c r="J657" i="2" s="1"/>
  <c r="K657" i="2" s="1"/>
  <c r="F797" i="2"/>
  <c r="H797" i="2"/>
  <c r="I797" i="2" s="1"/>
  <c r="J797" i="2" s="1"/>
  <c r="K797" i="2" s="1"/>
  <c r="F970" i="2"/>
  <c r="H970" i="2" s="1"/>
  <c r="I970" i="2" s="1"/>
  <c r="J970" i="2" s="1"/>
  <c r="K970" i="2" s="1"/>
  <c r="F127" i="2"/>
  <c r="H127" i="2"/>
  <c r="I127" i="2" s="1"/>
  <c r="J127" i="2" s="1"/>
  <c r="K127" i="2" s="1"/>
  <c r="F226" i="2"/>
  <c r="H226" i="2" s="1"/>
  <c r="I226" i="2" s="1"/>
  <c r="J226" i="2" s="1"/>
  <c r="K226" i="2" s="1"/>
  <c r="F288" i="2"/>
  <c r="H288" i="2" s="1"/>
  <c r="I288" i="2" s="1"/>
  <c r="J288" i="2" s="1"/>
  <c r="K288" i="2" s="1"/>
  <c r="F813" i="2"/>
  <c r="H813" i="2" s="1"/>
  <c r="I813" i="2" s="1"/>
  <c r="J813" i="2" s="1"/>
  <c r="K813" i="2" s="1"/>
  <c r="F200" i="2"/>
  <c r="H200" i="2" s="1"/>
  <c r="I200" i="2" s="1"/>
  <c r="J200" i="2" s="1"/>
  <c r="K200" i="2" s="1"/>
  <c r="F291" i="2"/>
  <c r="H291" i="2" s="1"/>
  <c r="I291" i="2" s="1"/>
  <c r="J291" i="2" s="1"/>
  <c r="K291" i="2" s="1"/>
  <c r="F1021" i="2"/>
  <c r="H1021" i="2" s="1"/>
  <c r="I1021" i="2" s="1"/>
  <c r="J1021" i="2" s="1"/>
  <c r="K1021" i="2" s="1"/>
  <c r="F160" i="2"/>
  <c r="H160" i="2" s="1"/>
  <c r="I160" i="2" s="1"/>
  <c r="J160" i="2" s="1"/>
  <c r="K160" i="2" s="1"/>
  <c r="F877" i="2"/>
  <c r="H877" i="2"/>
  <c r="I877" i="2"/>
  <c r="J877" i="2" s="1"/>
  <c r="K877" i="2" s="1"/>
  <c r="F1264" i="2"/>
  <c r="H1264" i="2" s="1"/>
  <c r="I1264" i="2" s="1"/>
  <c r="J1264" i="2" s="1"/>
  <c r="K1264" i="2" s="1"/>
  <c r="F283" i="2"/>
  <c r="H283" i="2" s="1"/>
  <c r="I283" i="2" s="1"/>
  <c r="J283" i="2" s="1"/>
  <c r="K283" i="2" s="1"/>
  <c r="F589" i="2"/>
  <c r="H589" i="2" s="1"/>
  <c r="I589" i="2" s="1"/>
  <c r="J589" i="2" s="1"/>
  <c r="K589" i="2" s="1"/>
  <c r="F432" i="2"/>
  <c r="H432" i="2" s="1"/>
  <c r="I432" i="2" s="1"/>
  <c r="J432" i="2" s="1"/>
  <c r="K432" i="2" s="1"/>
  <c r="F1357" i="2"/>
  <c r="H1357" i="2" s="1"/>
  <c r="I1357" i="2" s="1"/>
  <c r="J1357" i="2" s="1"/>
  <c r="K1357" i="2" s="1"/>
  <c r="F165" i="2"/>
  <c r="H165" i="2"/>
  <c r="I165" i="2" s="1"/>
  <c r="J165" i="2" s="1"/>
  <c r="K165" i="2" s="1"/>
  <c r="F483" i="2"/>
  <c r="H483" i="2"/>
  <c r="I483" i="2" s="1"/>
  <c r="J483" i="2" s="1"/>
  <c r="K483" i="2" s="1"/>
  <c r="F893" i="2"/>
  <c r="H893" i="2"/>
  <c r="I893" i="2" s="1"/>
  <c r="J893" i="2" s="1"/>
  <c r="K893" i="2" s="1"/>
  <c r="F1469" i="2"/>
  <c r="H1469" i="2"/>
  <c r="I1469" i="2"/>
  <c r="J1469" i="2" s="1"/>
  <c r="K1469" i="2" s="1"/>
  <c r="F18" i="2"/>
  <c r="H18" i="2" s="1"/>
  <c r="I18" i="2" s="1"/>
  <c r="J18" i="2" s="1"/>
  <c r="K18" i="2" s="1"/>
  <c r="F248" i="2"/>
  <c r="H248" i="2" s="1"/>
  <c r="I248" i="2" s="1"/>
  <c r="J248" i="2" s="1"/>
  <c r="K248" i="2" s="1"/>
  <c r="F339" i="2"/>
  <c r="H339" i="2" s="1"/>
  <c r="I339" i="2" s="1"/>
  <c r="J339" i="2" s="1"/>
  <c r="K339" i="2" s="1"/>
  <c r="F1325" i="2"/>
  <c r="H1325" i="2"/>
  <c r="I1325" i="2" s="1"/>
  <c r="J1325" i="2" s="1"/>
  <c r="K1325" i="2" s="1"/>
  <c r="F34" i="2"/>
  <c r="H34" i="2"/>
  <c r="I34" i="2" s="1"/>
  <c r="J34" i="2" s="1"/>
  <c r="K34" i="2" s="1"/>
  <c r="F109" i="2"/>
  <c r="H109" i="2" s="1"/>
  <c r="I109" i="2" s="1"/>
  <c r="J109" i="2" s="1"/>
  <c r="K109" i="2" s="1"/>
  <c r="F1002" i="2"/>
  <c r="H1002" i="2" s="1"/>
  <c r="I1002" i="2" s="1"/>
  <c r="J1002" i="2" s="1"/>
  <c r="K1002" i="2" s="1"/>
  <c r="F411" i="2"/>
  <c r="H411" i="2" s="1"/>
  <c r="I411" i="2" s="1"/>
  <c r="J411" i="2" s="1"/>
  <c r="K411" i="2" s="1"/>
  <c r="F331" i="2"/>
  <c r="H331" i="2" s="1"/>
  <c r="I331" i="2" s="1"/>
  <c r="J331" i="2" s="1"/>
  <c r="K331" i="2" s="1"/>
  <c r="F1236" i="2"/>
  <c r="H1236" i="2" s="1"/>
  <c r="I1236" i="2" s="1"/>
  <c r="J1236" i="2" s="1"/>
  <c r="K1236" i="2" s="1"/>
  <c r="F1424" i="2"/>
  <c r="H1424" i="2" s="1"/>
  <c r="I1424" i="2" s="1"/>
  <c r="J1424" i="2" s="1"/>
  <c r="K1424" i="2" s="1"/>
  <c r="F374" i="2"/>
  <c r="H374" i="2"/>
  <c r="I374" i="2" s="1"/>
  <c r="J374" i="2" s="1"/>
  <c r="K374" i="2" s="1"/>
  <c r="F512" i="2"/>
  <c r="H512" i="2"/>
  <c r="I512" i="2" s="1"/>
  <c r="J512" i="2" s="1"/>
  <c r="K512" i="2" s="1"/>
  <c r="F78" i="2"/>
  <c r="H78" i="2" s="1"/>
  <c r="I78" i="2" s="1"/>
  <c r="J78" i="2" s="1"/>
  <c r="K78" i="2" s="1"/>
  <c r="F676" i="2"/>
  <c r="H676" i="2"/>
  <c r="I676" i="2" s="1"/>
  <c r="J676" i="2" s="1"/>
  <c r="K676" i="2" s="1"/>
  <c r="F1252" i="2"/>
  <c r="H1252" i="2" s="1"/>
  <c r="I1252" i="2" s="1"/>
  <c r="J1252" i="2" s="1"/>
  <c r="K1252" i="2" s="1"/>
  <c r="F672" i="2"/>
  <c r="H672" i="2" s="1"/>
  <c r="I672" i="2" s="1"/>
  <c r="J672" i="2" s="1"/>
  <c r="K672" i="2" s="1"/>
  <c r="F228" i="2"/>
  <c r="H228" i="2" s="1"/>
  <c r="I228" i="2" s="1"/>
  <c r="J228" i="2" s="1"/>
  <c r="K228" i="2" s="1"/>
  <c r="H727" i="2"/>
  <c r="I727" i="2" s="1"/>
  <c r="J727" i="2" s="1"/>
  <c r="K727" i="2" s="1"/>
  <c r="F727" i="2"/>
  <c r="H236" i="2"/>
  <c r="I236" i="2" s="1"/>
  <c r="J236" i="2" s="1"/>
  <c r="K236" i="2" s="1"/>
  <c r="F236" i="2"/>
  <c r="F36" i="2"/>
  <c r="H36" i="2" s="1"/>
  <c r="I36" i="2" s="1"/>
  <c r="J36" i="2" s="1"/>
  <c r="K36" i="2" s="1"/>
  <c r="F535" i="2"/>
  <c r="H535" i="2" s="1"/>
  <c r="I535" i="2" s="1"/>
  <c r="J535" i="2" s="1"/>
  <c r="K535" i="2" s="1"/>
  <c r="F454" i="2"/>
  <c r="H454" i="2" s="1"/>
  <c r="I454" i="2" s="1"/>
  <c r="J454" i="2" s="1"/>
  <c r="K454" i="2" s="1"/>
  <c r="F158" i="2"/>
  <c r="H158" i="2" s="1"/>
  <c r="I158" i="2" s="1"/>
  <c r="J158" i="2" s="1"/>
  <c r="K158" i="2" s="1"/>
  <c r="F564" i="2"/>
  <c r="H564" i="2" s="1"/>
  <c r="I564" i="2" s="1"/>
  <c r="J564" i="2" s="1"/>
  <c r="K564" i="2" s="1"/>
  <c r="F201" i="2"/>
  <c r="H201" i="2" s="1"/>
  <c r="I201" i="2" s="1"/>
  <c r="J201" i="2" s="1"/>
  <c r="K201" i="2" s="1"/>
  <c r="F54" i="2"/>
  <c r="H54" i="2" s="1"/>
  <c r="I54" i="2" s="1"/>
  <c r="J54" i="2" s="1"/>
  <c r="K54" i="2" s="1"/>
  <c r="H404" i="2"/>
  <c r="I404" i="2" s="1"/>
  <c r="J404" i="2" s="1"/>
  <c r="K404" i="2" s="1"/>
  <c r="F404" i="2"/>
  <c r="F1367" i="2"/>
  <c r="H1367" i="2" s="1"/>
  <c r="I1367" i="2" s="1"/>
  <c r="J1367" i="2" s="1"/>
  <c r="K1367" i="2" s="1"/>
  <c r="F70" i="2"/>
  <c r="H70" i="2" s="1"/>
  <c r="I70" i="2" s="1"/>
  <c r="J70" i="2" s="1"/>
  <c r="K70" i="2" s="1"/>
  <c r="F12" i="2"/>
  <c r="H12" i="2" s="1"/>
  <c r="I12" i="2" s="1"/>
  <c r="J12" i="2" s="1"/>
  <c r="K12" i="2" s="1"/>
  <c r="F212" i="2"/>
  <c r="H212" i="2" s="1"/>
  <c r="I212" i="2" s="1"/>
  <c r="J212" i="2" s="1"/>
  <c r="K212" i="2" s="1"/>
  <c r="F1479" i="2"/>
  <c r="H1479" i="2" s="1"/>
  <c r="I1479" i="2" s="1"/>
  <c r="J1479" i="2" s="1"/>
  <c r="K1479" i="2" s="1"/>
  <c r="F233" i="2"/>
  <c r="H233" i="2" s="1"/>
  <c r="I233" i="2" s="1"/>
  <c r="J233" i="2" s="1"/>
  <c r="K233" i="2" s="1"/>
  <c r="H372" i="2"/>
  <c r="I372" i="2" s="1"/>
  <c r="J372" i="2" s="1"/>
  <c r="K372" i="2" s="1"/>
  <c r="F372" i="2"/>
  <c r="F55" i="2"/>
  <c r="H55" i="2" s="1"/>
  <c r="I55" i="2" s="1"/>
  <c r="J55" i="2" s="1"/>
  <c r="K55" i="2" s="1"/>
  <c r="F922" i="2"/>
  <c r="H922" i="2" s="1"/>
  <c r="I922" i="2" s="1"/>
  <c r="J922" i="2" s="1"/>
  <c r="K922" i="2" s="1"/>
  <c r="F335" i="2"/>
  <c r="H335" i="2"/>
  <c r="I335" i="2" s="1"/>
  <c r="J335" i="2" s="1"/>
  <c r="K335" i="2" s="1"/>
  <c r="F482" i="2"/>
  <c r="H482" i="2" s="1"/>
  <c r="I482" i="2" s="1"/>
  <c r="J482" i="2" s="1"/>
  <c r="K482" i="2" s="1"/>
  <c r="F45" i="2"/>
  <c r="H45" i="2" s="1"/>
  <c r="I45" i="2" s="1"/>
  <c r="J45" i="2" s="1"/>
  <c r="K45" i="2" s="1"/>
  <c r="F938" i="2"/>
  <c r="H938" i="2" s="1"/>
  <c r="I938" i="2" s="1"/>
  <c r="J938" i="2" s="1"/>
  <c r="K938" i="2" s="1"/>
  <c r="F500" i="2"/>
  <c r="H500" i="2" s="1"/>
  <c r="I500" i="2" s="1"/>
  <c r="J500" i="2" s="1"/>
  <c r="K500" i="2" s="1"/>
  <c r="F1207" i="2"/>
  <c r="H1207" i="2" s="1"/>
  <c r="I1207" i="2" s="1"/>
  <c r="J1207" i="2" s="1"/>
  <c r="K1207" i="2" s="1"/>
  <c r="F156" i="2"/>
  <c r="H156" i="2"/>
  <c r="I156" i="2" s="1"/>
  <c r="J156" i="2" s="1"/>
  <c r="K156" i="2" s="1"/>
  <c r="F231" i="2"/>
  <c r="H231" i="2"/>
  <c r="I231" i="2" s="1"/>
  <c r="J231" i="2" s="1"/>
  <c r="K231" i="2" s="1"/>
  <c r="F323" i="2"/>
  <c r="H323" i="2" s="1"/>
  <c r="I323" i="2" s="1"/>
  <c r="J323" i="2" s="1"/>
  <c r="K323" i="2" s="1"/>
  <c r="F711" i="2"/>
  <c r="H711" i="2" s="1"/>
  <c r="I711" i="2" s="1"/>
  <c r="J711" i="2" s="1"/>
  <c r="K711" i="2" s="1"/>
  <c r="F98" i="2"/>
  <c r="H98" i="2"/>
  <c r="I98" i="2" s="1"/>
  <c r="J98" i="2" s="1"/>
  <c r="K98" i="2" s="1"/>
  <c r="F39" i="2"/>
  <c r="H39" i="2" s="1"/>
  <c r="I39" i="2" s="1"/>
  <c r="J39" i="2" s="1"/>
  <c r="K39" i="2" s="1"/>
  <c r="F1418" i="2"/>
  <c r="H1418" i="2" s="1"/>
  <c r="I1418" i="2" s="1"/>
  <c r="J1418" i="2" s="1"/>
  <c r="K1418" i="2" s="1"/>
  <c r="F63" i="2"/>
  <c r="H63" i="2" s="1"/>
  <c r="I63" i="2" s="1"/>
  <c r="J63" i="2" s="1"/>
  <c r="K63" i="2" s="1"/>
  <c r="F455" i="2"/>
  <c r="H455" i="2" s="1"/>
  <c r="I455" i="2" s="1"/>
  <c r="J455" i="2" s="1"/>
  <c r="K455" i="2" s="1"/>
  <c r="F80" i="2"/>
  <c r="H80" i="2"/>
  <c r="I80" i="2" s="1"/>
  <c r="J80" i="2" s="1"/>
  <c r="K80" i="2" s="1"/>
  <c r="F1565" i="2"/>
  <c r="H1565" i="2"/>
  <c r="I1565" i="2" s="1"/>
  <c r="J1565" i="2" s="1"/>
  <c r="K1565" i="2" s="1"/>
  <c r="F296" i="2"/>
  <c r="H296" i="2"/>
  <c r="I296" i="2" s="1"/>
  <c r="J296" i="2" s="1"/>
  <c r="K296" i="2" s="1"/>
  <c r="F384" i="2"/>
  <c r="H384" i="2" s="1"/>
  <c r="I384" i="2" s="1"/>
  <c r="J384" i="2" s="1"/>
  <c r="K384" i="2" s="1"/>
  <c r="F387" i="2"/>
  <c r="H387" i="2" s="1"/>
  <c r="I387" i="2" s="1"/>
  <c r="J387" i="2" s="1"/>
  <c r="K387" i="2" s="1"/>
  <c r="F1373" i="2"/>
  <c r="H1373" i="2" s="1"/>
  <c r="I1373" i="2" s="1"/>
  <c r="J1373" i="2" s="1"/>
  <c r="K1373" i="2" s="1"/>
  <c r="F447" i="2"/>
  <c r="H447" i="2" s="1"/>
  <c r="I447" i="2" s="1"/>
  <c r="J447" i="2" s="1"/>
  <c r="K447" i="2" s="1"/>
  <c r="F250" i="2"/>
  <c r="H250" i="2" s="1"/>
  <c r="I250" i="2" s="1"/>
  <c r="J250" i="2" s="1"/>
  <c r="K250" i="2" s="1"/>
  <c r="F551" i="2"/>
  <c r="H551" i="2"/>
  <c r="I551" i="2" s="1"/>
  <c r="J551" i="2" s="1"/>
  <c r="K551" i="2" s="1"/>
  <c r="F300" i="2"/>
  <c r="H300" i="2" s="1"/>
  <c r="I300" i="2" s="1"/>
  <c r="J300" i="2" s="1"/>
  <c r="K300" i="2" s="1"/>
  <c r="F242" i="2"/>
  <c r="H242" i="2"/>
  <c r="I242" i="2" s="1"/>
  <c r="J242" i="2" s="1"/>
  <c r="K242" i="2" s="1"/>
  <c r="F317" i="2"/>
  <c r="H317" i="2" s="1"/>
  <c r="I317" i="2" s="1"/>
  <c r="J317" i="2" s="1"/>
  <c r="K317" i="2" s="1"/>
  <c r="F650" i="2"/>
  <c r="H650" i="2" s="1"/>
  <c r="I650" i="2" s="1"/>
  <c r="J650" i="2" s="1"/>
  <c r="K650" i="2" s="1"/>
  <c r="F424" i="2"/>
  <c r="H424" i="2" s="1"/>
  <c r="I424" i="2" s="1"/>
  <c r="J424" i="2" s="1"/>
  <c r="K424" i="2" s="1"/>
  <c r="F381" i="2"/>
  <c r="H381" i="2" s="1"/>
  <c r="I381" i="2" s="1"/>
  <c r="J381" i="2" s="1"/>
  <c r="K381" i="2" s="1"/>
  <c r="F506" i="2"/>
  <c r="H506" i="2" s="1"/>
  <c r="I506" i="2" s="1"/>
  <c r="J506" i="2" s="1"/>
  <c r="K506" i="2" s="1"/>
  <c r="F162" i="2"/>
  <c r="H162" i="2" s="1"/>
  <c r="I162" i="2" s="1"/>
  <c r="J162" i="2" s="1"/>
  <c r="K162" i="2" s="1"/>
  <c r="F282" i="2"/>
  <c r="H282" i="2"/>
  <c r="I282" i="2" s="1"/>
  <c r="J282" i="2" s="1"/>
  <c r="K282" i="2" s="1"/>
  <c r="F392" i="2"/>
  <c r="H392" i="2" s="1"/>
  <c r="I392" i="2" s="1"/>
  <c r="J392" i="2" s="1"/>
  <c r="K392" i="2" s="1"/>
  <c r="F347" i="2"/>
  <c r="H347" i="2" s="1"/>
  <c r="I347" i="2" s="1"/>
  <c r="J347" i="2" s="1"/>
  <c r="K347" i="2" s="1"/>
  <c r="F637" i="2"/>
  <c r="H637" i="2" s="1"/>
  <c r="I637" i="2" s="1"/>
  <c r="J637" i="2" s="1"/>
  <c r="K637" i="2" s="1"/>
  <c r="F909" i="2"/>
  <c r="H909" i="2" s="1"/>
  <c r="I909" i="2" s="1"/>
  <c r="J909" i="2" s="1"/>
  <c r="K909" i="2" s="1"/>
  <c r="F398" i="2"/>
  <c r="H398" i="2" s="1"/>
  <c r="I398" i="2" s="1"/>
  <c r="J398" i="2" s="1"/>
  <c r="K398" i="2" s="1"/>
  <c r="F1216" i="2"/>
  <c r="H1216" i="2" s="1"/>
  <c r="I1216" i="2" s="1"/>
  <c r="J1216" i="2" s="1"/>
  <c r="K1216" i="2" s="1"/>
  <c r="F277" i="2"/>
  <c r="H277" i="2"/>
  <c r="I277" i="2" s="1"/>
  <c r="J277" i="2" s="1"/>
  <c r="K277" i="2" s="1"/>
  <c r="F352" i="2"/>
  <c r="H352" i="2"/>
  <c r="I352" i="2" s="1"/>
  <c r="J352" i="2" s="1"/>
  <c r="K352" i="2" s="1"/>
  <c r="F746" i="2"/>
  <c r="H746" i="2"/>
  <c r="I746" i="2"/>
  <c r="J746" i="2" s="1"/>
  <c r="K746" i="2" s="1"/>
  <c r="F312" i="2"/>
  <c r="H312" i="2" s="1"/>
  <c r="I312" i="2" s="1"/>
  <c r="J312" i="2" s="1"/>
  <c r="K312" i="2" s="1"/>
  <c r="F416" i="2"/>
  <c r="H416" i="2" s="1"/>
  <c r="I416" i="2" s="1"/>
  <c r="J416" i="2" s="1"/>
  <c r="K416" i="2" s="1"/>
  <c r="F829" i="2"/>
  <c r="H829" i="2" s="1"/>
  <c r="I829" i="2" s="1"/>
  <c r="J829" i="2" s="1"/>
  <c r="K829" i="2" s="1"/>
  <c r="F72" i="2"/>
  <c r="H72" i="2" s="1"/>
  <c r="I72" i="2" s="1"/>
  <c r="J72" i="2" s="1"/>
  <c r="K72" i="2" s="1"/>
  <c r="F224" i="2"/>
  <c r="H224" i="2" s="1"/>
  <c r="I224" i="2" s="1"/>
  <c r="J224" i="2" s="1"/>
  <c r="K224" i="2" s="1"/>
  <c r="F941" i="2"/>
  <c r="H941" i="2"/>
  <c r="I941" i="2" s="1"/>
  <c r="J941" i="2" s="1"/>
  <c r="K941" i="2" s="1"/>
  <c r="F864" i="2"/>
  <c r="H864" i="2" s="1"/>
  <c r="I864" i="2" s="1"/>
  <c r="J864" i="2" s="1"/>
  <c r="K864" i="2" s="1"/>
  <c r="F478" i="2"/>
  <c r="H478" i="2" s="1"/>
  <c r="I478" i="2" s="1"/>
  <c r="J478" i="2" s="1"/>
  <c r="K478" i="2" s="1"/>
  <c r="F433" i="2"/>
  <c r="H433" i="2" s="1"/>
  <c r="I433" i="2" s="1"/>
  <c r="J433" i="2" s="1"/>
  <c r="K433" i="2" s="1"/>
  <c r="F1108" i="2"/>
  <c r="H1108" i="2" s="1"/>
  <c r="I1108" i="2" s="1"/>
  <c r="J1108" i="2" s="1"/>
  <c r="K1108" i="2" s="1"/>
  <c r="F528" i="2"/>
  <c r="H528" i="2" s="1"/>
  <c r="I528" i="2" s="1"/>
  <c r="J528" i="2" s="1"/>
  <c r="K528" i="2" s="1"/>
  <c r="F497" i="2"/>
  <c r="H497" i="2" s="1"/>
  <c r="I497" i="2" s="1"/>
  <c r="J497" i="2" s="1"/>
  <c r="K497" i="2" s="1"/>
  <c r="F1495" i="2"/>
  <c r="H1495" i="2"/>
  <c r="I1495" i="2" s="1"/>
  <c r="J1495" i="2" s="1"/>
  <c r="K1495" i="2" s="1"/>
  <c r="F451" i="2"/>
  <c r="H451" i="2"/>
  <c r="I451" i="2" s="1"/>
  <c r="J451" i="2" s="1"/>
  <c r="K451" i="2" s="1"/>
  <c r="F669" i="2"/>
  <c r="H669" i="2" s="1"/>
  <c r="I669" i="2" s="1"/>
  <c r="J669" i="2" s="1"/>
  <c r="K669" i="2" s="1"/>
  <c r="F259" i="2"/>
  <c r="H259" i="2"/>
  <c r="I259" i="2" s="1"/>
  <c r="J259" i="2" s="1"/>
  <c r="K259" i="2" s="1"/>
  <c r="F1028" i="2"/>
  <c r="H1028" i="2" s="1"/>
  <c r="I1028" i="2" s="1"/>
  <c r="J1028" i="2" s="1"/>
  <c r="K1028" i="2" s="1"/>
  <c r="I422" i="2"/>
  <c r="J422" i="2" s="1"/>
  <c r="K422" i="2" s="1"/>
  <c r="H422" i="2"/>
  <c r="F422" i="2"/>
  <c r="F816" i="2"/>
  <c r="H816" i="2" s="1"/>
  <c r="I816" i="2" s="1"/>
  <c r="J816" i="2" s="1"/>
  <c r="K816" i="2" s="1"/>
  <c r="F174" i="2"/>
  <c r="H174" i="2" s="1"/>
  <c r="I174" i="2" s="1"/>
  <c r="J174" i="2" s="1"/>
  <c r="K174" i="2" s="1"/>
  <c r="F1328" i="2"/>
  <c r="H1328" i="2" s="1"/>
  <c r="I1328" i="2" s="1"/>
  <c r="J1328" i="2" s="1"/>
  <c r="K1328" i="2" s="1"/>
  <c r="F182" i="2"/>
  <c r="H182" i="2" s="1"/>
  <c r="I182" i="2" s="1"/>
  <c r="J182" i="2" s="1"/>
  <c r="K182" i="2" s="1"/>
  <c r="F91" i="2"/>
  <c r="H91" i="2"/>
  <c r="I91" i="2" s="1"/>
  <c r="J91" i="2" s="1"/>
  <c r="K91" i="2" s="1"/>
  <c r="F33" i="2"/>
  <c r="H33" i="2" s="1"/>
  <c r="I33" i="2" s="1"/>
  <c r="J33" i="2" s="1"/>
  <c r="K33" i="2" s="1"/>
  <c r="F1031" i="2"/>
  <c r="H1031" i="2" s="1"/>
  <c r="I1031" i="2" s="1"/>
  <c r="J1031" i="2" s="1"/>
  <c r="K1031" i="2" s="1"/>
  <c r="F284" i="2"/>
  <c r="H284" i="2" s="1"/>
  <c r="I284" i="2" s="1"/>
  <c r="J284" i="2" s="1"/>
  <c r="K284" i="2" s="1"/>
  <c r="F340" i="2"/>
  <c r="H340" i="2" s="1"/>
  <c r="I340" i="2" s="1"/>
  <c r="J340" i="2" s="1"/>
  <c r="K340" i="2" s="1"/>
  <c r="F583" i="2"/>
  <c r="H583" i="2" s="1"/>
  <c r="I583" i="2" s="1"/>
  <c r="J583" i="2" s="1"/>
  <c r="K583" i="2" s="1"/>
  <c r="F688" i="2"/>
  <c r="H688" i="2"/>
  <c r="I688" i="2" s="1"/>
  <c r="J688" i="2" s="1"/>
  <c r="K688" i="2" s="1"/>
  <c r="F462" i="2"/>
  <c r="H462" i="2"/>
  <c r="I462" i="2" s="1"/>
  <c r="J462" i="2" s="1"/>
  <c r="K462" i="2" s="1"/>
  <c r="F868" i="2"/>
  <c r="H868" i="2"/>
  <c r="I868" i="2" s="1"/>
  <c r="J868" i="2" s="1"/>
  <c r="K868" i="2" s="1"/>
  <c r="F800" i="2"/>
  <c r="H800" i="2" s="1"/>
  <c r="I800" i="2" s="1"/>
  <c r="J800" i="2" s="1"/>
  <c r="K800" i="2" s="1"/>
  <c r="F270" i="2"/>
  <c r="H270" i="2" s="1"/>
  <c r="I270" i="2" s="1"/>
  <c r="J270" i="2" s="1"/>
  <c r="K270" i="2" s="1"/>
  <c r="F580" i="2"/>
  <c r="H580" i="2" s="1"/>
  <c r="I580" i="2" s="1"/>
  <c r="J580" i="2" s="1"/>
  <c r="K580" i="2" s="1"/>
  <c r="F316" i="2"/>
  <c r="H316" i="2" s="1"/>
  <c r="I316" i="2" s="1"/>
  <c r="J316" i="2" s="1"/>
  <c r="K316" i="2" s="1"/>
  <c r="H209" i="2"/>
  <c r="I209" i="2" s="1"/>
  <c r="J209" i="2" s="1"/>
  <c r="K209" i="2" s="1"/>
  <c r="F209" i="2"/>
  <c r="F17" i="2"/>
  <c r="H17" i="2"/>
  <c r="I17" i="2" s="1"/>
  <c r="J17" i="2" s="1"/>
  <c r="K17" i="2" s="1"/>
  <c r="F692" i="2"/>
  <c r="H692" i="2"/>
  <c r="I692" i="2" s="1"/>
  <c r="J692" i="2" s="1"/>
  <c r="K692" i="2" s="1"/>
  <c r="F281" i="2"/>
  <c r="H281" i="2"/>
  <c r="I281" i="2" s="1"/>
  <c r="J281" i="2" s="1"/>
  <c r="K281" i="2" s="1"/>
  <c r="F177" i="2"/>
  <c r="H177" i="2" s="1"/>
  <c r="I177" i="2" s="1"/>
  <c r="J177" i="2" s="1"/>
  <c r="K177" i="2" s="1"/>
  <c r="F103" i="2"/>
  <c r="H103" i="2" s="1"/>
  <c r="I103" i="2" s="1"/>
  <c r="J103" i="2" s="1"/>
  <c r="K103" i="2" s="1"/>
  <c r="F1226" i="2"/>
  <c r="H1226" i="2" s="1"/>
  <c r="I1226" i="2" s="1"/>
  <c r="J1226" i="2" s="1"/>
  <c r="K1226" i="2" s="1"/>
  <c r="F383" i="2"/>
  <c r="H383" i="2" s="1"/>
  <c r="I383" i="2" s="1"/>
  <c r="J383" i="2" s="1"/>
  <c r="K383" i="2" s="1"/>
  <c r="F349" i="2"/>
  <c r="H349" i="2" s="1"/>
  <c r="I349" i="2" s="1"/>
  <c r="J349" i="2" s="1"/>
  <c r="K349" i="2" s="1"/>
  <c r="F1242" i="2"/>
  <c r="H1242" i="2"/>
  <c r="I1242" i="2" s="1"/>
  <c r="J1242" i="2" s="1"/>
  <c r="K1242" i="2" s="1"/>
  <c r="F305" i="2"/>
  <c r="H305" i="2" s="1"/>
  <c r="I305" i="2" s="1"/>
  <c r="J305" i="2" s="1"/>
  <c r="K305" i="2" s="1"/>
  <c r="F1303" i="2"/>
  <c r="H1303" i="2" s="1"/>
  <c r="I1303" i="2" s="1"/>
  <c r="J1303" i="2" s="1"/>
  <c r="K1303" i="2" s="1"/>
  <c r="F217" i="2"/>
  <c r="H217" i="2" s="1"/>
  <c r="I217" i="2" s="1"/>
  <c r="J217" i="2" s="1"/>
  <c r="K217" i="2" s="1"/>
  <c r="F52" i="2"/>
  <c r="H52" i="2" s="1"/>
  <c r="I52" i="2" s="1"/>
  <c r="J52" i="2" s="1"/>
  <c r="K52" i="2" s="1"/>
  <c r="F743" i="2"/>
  <c r="H743" i="2" s="1"/>
  <c r="I743" i="2" s="1"/>
  <c r="J743" i="2" s="1"/>
  <c r="K743" i="2" s="1"/>
  <c r="F1015" i="2"/>
  <c r="H1015" i="2" s="1"/>
  <c r="I1015" i="2" s="1"/>
  <c r="J1015" i="2" s="1"/>
  <c r="K1015" i="2" s="1"/>
  <c r="F402" i="2"/>
  <c r="H402" i="2" s="1"/>
  <c r="I402" i="2" s="1"/>
  <c r="J402" i="2" s="1"/>
  <c r="K402" i="2" s="1"/>
  <c r="F87" i="2"/>
  <c r="H87" i="2"/>
  <c r="I87" i="2" s="1"/>
  <c r="J87" i="2" s="1"/>
  <c r="K87" i="2" s="1"/>
  <c r="F615" i="2"/>
  <c r="H615" i="2" s="1"/>
  <c r="I615" i="2" s="1"/>
  <c r="J615" i="2" s="1"/>
  <c r="K615" i="2" s="1"/>
  <c r="F367" i="2"/>
  <c r="H367" i="2"/>
  <c r="I367" i="2" s="1"/>
  <c r="J367" i="2" s="1"/>
  <c r="K367" i="2" s="1"/>
  <c r="F276" i="2"/>
  <c r="H276" i="2"/>
  <c r="I276" i="2" s="1"/>
  <c r="J276" i="2" s="1"/>
  <c r="K276" i="2" s="1"/>
  <c r="F445" i="2"/>
  <c r="H445" i="2" s="1"/>
  <c r="I445" i="2" s="1"/>
  <c r="J445" i="2" s="1"/>
  <c r="K445" i="2" s="1"/>
  <c r="F778" i="2"/>
  <c r="H778" i="2" s="1"/>
  <c r="I778" i="2" s="1"/>
  <c r="J778" i="2" s="1"/>
  <c r="K778" i="2" s="1"/>
  <c r="F117" i="2"/>
  <c r="H117" i="2" s="1"/>
  <c r="I117" i="2" s="1"/>
  <c r="J117" i="2" s="1"/>
  <c r="K117" i="2" s="1"/>
  <c r="F192" i="2"/>
  <c r="H192" i="2" s="1"/>
  <c r="I192" i="2" s="1"/>
  <c r="J192" i="2" s="1"/>
  <c r="K192" i="2" s="1"/>
  <c r="H1405" i="2"/>
  <c r="I1405" i="2" s="1"/>
  <c r="J1405" i="2" s="1"/>
  <c r="K1405" i="2" s="1"/>
  <c r="F1405" i="2"/>
  <c r="F586" i="2"/>
  <c r="H586" i="2"/>
  <c r="I586" i="2" s="1"/>
  <c r="J586" i="2" s="1"/>
  <c r="K586" i="2" s="1"/>
  <c r="F252" i="2"/>
  <c r="H252" i="2" s="1"/>
  <c r="I252" i="2" s="1"/>
  <c r="J252" i="2" s="1"/>
  <c r="K252" i="2" s="1"/>
  <c r="F298" i="2"/>
  <c r="H298" i="2" s="1"/>
  <c r="I298" i="2" s="1"/>
  <c r="J298" i="2" s="1"/>
  <c r="K298" i="2" s="1"/>
  <c r="F599" i="2"/>
  <c r="H599" i="2"/>
  <c r="I599" i="2" s="1"/>
  <c r="J599" i="2" s="1"/>
  <c r="K599" i="2" s="1"/>
  <c r="F47" i="2"/>
  <c r="H47" i="2" s="1"/>
  <c r="I47" i="2" s="1"/>
  <c r="J47" i="2" s="1"/>
  <c r="K47" i="2" s="1"/>
  <c r="F106" i="2"/>
  <c r="H106" i="2" s="1"/>
  <c r="I106" i="2" s="1"/>
  <c r="J106" i="2" s="1"/>
  <c r="K106" i="2" s="1"/>
  <c r="F954" i="2"/>
  <c r="H954" i="2" s="1"/>
  <c r="I954" i="2" s="1"/>
  <c r="J954" i="2" s="1"/>
  <c r="K954" i="2" s="1"/>
  <c r="F472" i="2"/>
  <c r="H472" i="2"/>
  <c r="I472" i="2" s="1"/>
  <c r="J472" i="2" s="1"/>
  <c r="K472" i="2" s="1"/>
  <c r="F170" i="2"/>
  <c r="H170" i="2"/>
  <c r="I170" i="2" s="1"/>
  <c r="J170" i="2" s="1"/>
  <c r="K170" i="2" s="1"/>
  <c r="F810" i="2"/>
  <c r="H810" i="2" s="1"/>
  <c r="I810" i="2" s="1"/>
  <c r="J810" i="2" s="1"/>
  <c r="K810" i="2" s="1"/>
  <c r="F210" i="2"/>
  <c r="H210" i="2"/>
  <c r="I210" i="2" s="1"/>
  <c r="J210" i="2" s="1"/>
  <c r="K210" i="2" s="1"/>
  <c r="F330" i="2"/>
  <c r="H330" i="2" s="1"/>
  <c r="I330" i="2" s="1"/>
  <c r="J330" i="2" s="1"/>
  <c r="K330" i="2" s="1"/>
  <c r="F213" i="2"/>
  <c r="H213" i="2" s="1"/>
  <c r="I213" i="2" s="1"/>
  <c r="J213" i="2" s="1"/>
  <c r="K213" i="2" s="1"/>
  <c r="F227" i="2"/>
  <c r="H227" i="2" s="1"/>
  <c r="I227" i="2" s="1"/>
  <c r="J227" i="2" s="1"/>
  <c r="K227" i="2" s="1"/>
  <c r="F1213" i="2"/>
  <c r="H1213" i="2" s="1"/>
  <c r="I1213" i="2" s="1"/>
  <c r="J1213" i="2"/>
  <c r="K1213" i="2" s="1"/>
  <c r="F261" i="2"/>
  <c r="H261" i="2" s="1"/>
  <c r="I261" i="2" s="1"/>
  <c r="J261" i="2" s="1"/>
  <c r="K261" i="2" s="1"/>
  <c r="F491" i="2"/>
  <c r="H491" i="2"/>
  <c r="I491" i="2" s="1"/>
  <c r="J491" i="2" s="1"/>
  <c r="K491" i="2" s="1"/>
  <c r="F203" i="2"/>
  <c r="H203" i="2" s="1"/>
  <c r="I203" i="2" s="1"/>
  <c r="J203" i="2" s="1"/>
  <c r="K203" i="2" s="1"/>
  <c r="F509" i="2"/>
  <c r="H509" i="2"/>
  <c r="I509" i="2" s="1"/>
  <c r="J509" i="2" s="1"/>
  <c r="K509" i="2" s="1"/>
  <c r="F82" i="2"/>
  <c r="H82" i="2" s="1"/>
  <c r="I82" i="2" s="1"/>
  <c r="J82" i="2" s="1"/>
  <c r="K82" i="2" s="1"/>
  <c r="F138" i="2"/>
  <c r="H138" i="2" s="1"/>
  <c r="I138" i="2" s="1"/>
  <c r="J138" i="2" s="1"/>
  <c r="K138" i="2" s="1"/>
  <c r="F157" i="2"/>
  <c r="H157" i="2" s="1"/>
  <c r="I157" i="2" s="1"/>
  <c r="J157" i="2" s="1"/>
  <c r="K157" i="2" s="1"/>
  <c r="F1050" i="2"/>
  <c r="H1050" i="2" s="1"/>
  <c r="I1050" i="2" s="1"/>
  <c r="J1050" i="2" s="1"/>
  <c r="K1050" i="2" s="1"/>
  <c r="F133" i="2"/>
  <c r="H133" i="2"/>
  <c r="I133" i="2" s="1"/>
  <c r="J133" i="2" s="1"/>
  <c r="K133" i="2" s="1"/>
  <c r="F221" i="2"/>
  <c r="H221" i="2"/>
  <c r="I221" i="2" s="1"/>
  <c r="J221" i="2" s="1"/>
  <c r="K221" i="2" s="1"/>
  <c r="F1133" i="2"/>
  <c r="H1133" i="2" s="1"/>
  <c r="I1133" i="2" s="1"/>
  <c r="J1133" i="2" s="1"/>
  <c r="K1133" i="2" s="1"/>
  <c r="F29" i="2"/>
  <c r="H29" i="2" s="1"/>
  <c r="I29" i="2" s="1"/>
  <c r="J29" i="2" s="1"/>
  <c r="K29" i="2" s="1"/>
  <c r="F989" i="2"/>
  <c r="H989" i="2"/>
  <c r="I989" i="2" s="1"/>
  <c r="J989" i="2" s="1"/>
  <c r="K989" i="2" s="1"/>
  <c r="F309" i="2"/>
  <c r="H309" i="2" s="1"/>
  <c r="I309" i="2" s="1"/>
  <c r="J309" i="2" s="1"/>
  <c r="K309" i="2" s="1"/>
  <c r="F189" i="2"/>
  <c r="H189" i="2" s="1"/>
  <c r="I189" i="2" s="1"/>
  <c r="J189" i="2" s="1"/>
  <c r="K189" i="2" s="1"/>
  <c r="H235" i="2"/>
  <c r="I235" i="2" s="1"/>
  <c r="J235" i="2" s="1"/>
  <c r="K235" i="2" s="1"/>
  <c r="F235" i="2"/>
  <c r="F238" i="2"/>
  <c r="H238" i="2" s="1"/>
  <c r="I238" i="2" s="1"/>
  <c r="J238" i="2" s="1"/>
  <c r="K238" i="2" s="1"/>
  <c r="F1392" i="2"/>
  <c r="H1392" i="2"/>
  <c r="I1392" i="2" s="1"/>
  <c r="J1392" i="2" s="1"/>
  <c r="K1392" i="2" s="1"/>
  <c r="F1088" i="2"/>
  <c r="H1088" i="2" s="1"/>
  <c r="I1088" i="2" s="1"/>
  <c r="J1088" i="2" s="1"/>
  <c r="K1088" i="2" s="1"/>
  <c r="F342" i="2"/>
  <c r="H342" i="2" s="1"/>
  <c r="I342" i="2" s="1"/>
  <c r="J342" i="2" s="1"/>
  <c r="K342" i="2" s="1"/>
  <c r="F302" i="2"/>
  <c r="H302" i="2"/>
  <c r="I302" i="2" s="1"/>
  <c r="J302" i="2" s="1"/>
  <c r="K302" i="2" s="1"/>
  <c r="F708" i="2"/>
  <c r="H708" i="2" s="1"/>
  <c r="I708" i="2" s="1"/>
  <c r="J708" i="2" s="1"/>
  <c r="K708" i="2" s="1"/>
  <c r="F408" i="2"/>
  <c r="H408" i="2" s="1"/>
  <c r="I408" i="2" s="1"/>
  <c r="J408" i="2" s="1"/>
  <c r="K408" i="2" s="1"/>
  <c r="F499" i="2"/>
  <c r="H499" i="2" s="1"/>
  <c r="I499" i="2" s="1"/>
  <c r="J499" i="2" s="1"/>
  <c r="K499" i="2" s="1"/>
  <c r="F973" i="2"/>
  <c r="H973" i="2" s="1"/>
  <c r="I973" i="2" s="1"/>
  <c r="J973" i="2" s="1"/>
  <c r="K973" i="2" s="1"/>
  <c r="F7" i="2"/>
  <c r="H7" i="2" s="1"/>
  <c r="I7" i="2" s="1"/>
  <c r="J7" i="2" s="1"/>
  <c r="K7" i="2" s="1"/>
  <c r="F307" i="2"/>
  <c r="H307" i="2" s="1"/>
  <c r="I307" i="2" s="1"/>
  <c r="J307" i="2" s="1"/>
  <c r="K307" i="2" s="1"/>
  <c r="F1312" i="2"/>
  <c r="H1312" i="2"/>
  <c r="I1312" i="2" s="1"/>
  <c r="J1312" i="2" s="1"/>
  <c r="K1312" i="2" s="1"/>
  <c r="F24" i="2"/>
  <c r="H24" i="2" s="1"/>
  <c r="I24" i="2" s="1"/>
  <c r="J24" i="2" s="1"/>
  <c r="K24" i="2" s="1"/>
  <c r="F1492" i="2"/>
  <c r="H1492" i="2" s="1"/>
  <c r="I1492" i="2" s="1"/>
  <c r="J1492" i="2" s="1"/>
  <c r="K1492" i="2" s="1"/>
  <c r="F541" i="2"/>
  <c r="H541" i="2" s="1"/>
  <c r="I541" i="2" s="1"/>
  <c r="J541" i="2" s="1"/>
  <c r="K541" i="2" s="1"/>
  <c r="F136" i="2"/>
  <c r="H136" i="2" s="1"/>
  <c r="I136" i="2" s="1"/>
  <c r="J136" i="2" s="1"/>
  <c r="K136" i="2" s="1"/>
  <c r="F139" i="2"/>
  <c r="H139" i="2" s="1"/>
  <c r="I139" i="2" s="1"/>
  <c r="J139" i="2" s="1"/>
  <c r="K139" i="2" s="1"/>
  <c r="F81" i="2"/>
  <c r="H81" i="2" s="1"/>
  <c r="I81" i="2" s="1"/>
  <c r="J81" i="2" s="1"/>
  <c r="K81" i="2" s="1"/>
  <c r="F1335" i="2"/>
  <c r="H1335" i="2"/>
  <c r="I1335" i="2" s="1"/>
  <c r="J1335" i="2" s="1"/>
  <c r="K1335" i="2" s="1"/>
  <c r="F89" i="2"/>
  <c r="H89" i="2"/>
  <c r="I89" i="2" s="1"/>
  <c r="J89" i="2" s="1"/>
  <c r="K89" i="2" s="1"/>
  <c r="F388" i="2"/>
  <c r="H388" i="2" s="1"/>
  <c r="I388" i="2" s="1"/>
  <c r="J388" i="2" s="1"/>
  <c r="K388" i="2" s="1"/>
  <c r="F887" i="2"/>
  <c r="H887" i="2" s="1"/>
  <c r="I887" i="2" s="1"/>
  <c r="J887" i="2" s="1"/>
  <c r="K887" i="2" s="1"/>
  <c r="F992" i="2"/>
  <c r="H992" i="2" s="1"/>
  <c r="I992" i="2" s="1"/>
  <c r="J992" i="2" s="1"/>
  <c r="K992" i="2" s="1"/>
  <c r="F267" i="2"/>
  <c r="H267" i="2" s="1"/>
  <c r="I267" i="2" s="1"/>
  <c r="J267" i="2" s="1"/>
  <c r="K267" i="2" s="1"/>
  <c r="F1172" i="2"/>
  <c r="H1172" i="2" s="1"/>
  <c r="I1172" i="2" s="1"/>
  <c r="J1172" i="2" s="1"/>
  <c r="K1172" i="2" s="1"/>
  <c r="F1104" i="2"/>
  <c r="H1104" i="2" s="1"/>
  <c r="I1104" i="2" s="1"/>
  <c r="J1104" i="2" s="1"/>
  <c r="K1104" i="2" s="1"/>
  <c r="F358" i="2"/>
  <c r="H358" i="2" s="1"/>
  <c r="I358" i="2" s="1"/>
  <c r="J358" i="2" s="1"/>
  <c r="K358" i="2" s="1"/>
  <c r="F75" i="2"/>
  <c r="H75" i="2" s="1"/>
  <c r="I75" i="2" s="1"/>
  <c r="J75" i="2" s="1"/>
  <c r="K75" i="2" s="1"/>
  <c r="F884" i="2"/>
  <c r="H884" i="2"/>
  <c r="I884" i="2" s="1"/>
  <c r="J884" i="2" s="1"/>
  <c r="K884" i="2" s="1"/>
  <c r="K118" i="2"/>
  <c r="F118" i="2"/>
  <c r="H118" i="2" s="1"/>
  <c r="I118" i="2" s="1"/>
  <c r="J118" i="2" s="1"/>
  <c r="F121" i="2"/>
  <c r="H121" i="2" s="1"/>
  <c r="I121" i="2" s="1"/>
  <c r="J121" i="2" s="1"/>
  <c r="K121" i="2" s="1"/>
  <c r="F321" i="2"/>
  <c r="H321" i="2" s="1"/>
  <c r="I321" i="2" s="1"/>
  <c r="J321" i="2" s="1"/>
  <c r="K321" i="2" s="1"/>
  <c r="F996" i="2"/>
  <c r="H996" i="2" s="1"/>
  <c r="I996" i="2" s="1"/>
  <c r="J996" i="2" s="1"/>
  <c r="K996" i="2" s="1"/>
  <c r="F720" i="2"/>
  <c r="H720" i="2" s="1"/>
  <c r="I720" i="2" s="1"/>
  <c r="J720" i="2" s="1"/>
  <c r="K720" i="2" s="1"/>
  <c r="F481" i="2"/>
  <c r="H481" i="2"/>
  <c r="I481" i="2" s="1"/>
  <c r="J481" i="2" s="1"/>
  <c r="K481" i="2" s="1"/>
  <c r="F407" i="2"/>
  <c r="H407" i="2" s="1"/>
  <c r="I407" i="2" s="1"/>
  <c r="J407" i="2" s="1"/>
  <c r="K407" i="2" s="1"/>
  <c r="F1530" i="2"/>
  <c r="H1530" i="2"/>
  <c r="I1530" i="2" s="1"/>
  <c r="J1530" i="2" s="1"/>
  <c r="K1530" i="2" s="1"/>
  <c r="F188" i="2"/>
  <c r="H188" i="2" s="1"/>
  <c r="I188" i="2" s="1"/>
  <c r="J188" i="2" s="1"/>
  <c r="K188" i="2" s="1"/>
  <c r="F215" i="2"/>
  <c r="H215" i="2" s="1"/>
  <c r="I215" i="2" s="1"/>
  <c r="J215" i="2" s="1"/>
  <c r="K215" i="2" s="1"/>
  <c r="F1546" i="2"/>
  <c r="H1546" i="2" s="1"/>
  <c r="I1546" i="2" s="1"/>
  <c r="J1546" i="2" s="1"/>
  <c r="K1546" i="2" s="1"/>
  <c r="F110" i="2"/>
  <c r="H110" i="2" s="1"/>
  <c r="I110" i="2" s="1"/>
  <c r="J110" i="2" s="1"/>
  <c r="K110" i="2" s="1"/>
  <c r="F1351" i="2"/>
  <c r="H1351" i="2" s="1"/>
  <c r="I1351" i="2" s="1"/>
  <c r="J1351" i="2" s="1"/>
  <c r="K1351" i="2" s="1"/>
  <c r="F752" i="2"/>
  <c r="H752" i="2"/>
  <c r="I752" i="2" s="1"/>
  <c r="J752" i="2" s="1"/>
  <c r="K752" i="2" s="1"/>
  <c r="F230" i="2"/>
  <c r="H230" i="2" s="1"/>
  <c r="I230" i="2" s="1"/>
  <c r="J230" i="2" s="1"/>
  <c r="K230" i="2" s="1"/>
  <c r="F100" i="2"/>
  <c r="H100" i="2"/>
  <c r="I100" i="2" s="1"/>
  <c r="J100" i="2" s="1"/>
  <c r="K100" i="2" s="1"/>
  <c r="F1319" i="2"/>
  <c r="H1319" i="2" s="1"/>
  <c r="I1319" i="2" s="1"/>
  <c r="J1319" i="2" s="1"/>
  <c r="K1319" i="2" s="1"/>
  <c r="H22" i="2"/>
  <c r="I22" i="2" s="1"/>
  <c r="J22" i="2" s="1"/>
  <c r="K22" i="2" s="1"/>
  <c r="F22" i="2"/>
  <c r="F463" i="2"/>
  <c r="H463" i="2" s="1"/>
  <c r="I463" i="2" s="1"/>
  <c r="J463" i="2" s="1"/>
  <c r="K463" i="2" s="1"/>
  <c r="F391" i="2"/>
  <c r="H391" i="2"/>
  <c r="I391" i="2" s="1"/>
  <c r="J391" i="2" s="1"/>
  <c r="K391" i="2" s="1"/>
  <c r="F1175" i="2"/>
  <c r="H1175" i="2"/>
  <c r="I1175" i="2" s="1"/>
  <c r="J1175" i="2" s="1"/>
  <c r="K1175" i="2" s="1"/>
  <c r="F172" i="2"/>
  <c r="H172" i="2"/>
  <c r="I172" i="2" s="1"/>
  <c r="J172" i="2" s="1"/>
  <c r="K172" i="2" s="1"/>
  <c r="F324" i="2"/>
  <c r="H324" i="2"/>
  <c r="I324" i="2" s="1"/>
  <c r="J324" i="2" s="1"/>
  <c r="K324" i="2" s="1"/>
  <c r="F234" i="2"/>
  <c r="H234" i="2" s="1"/>
  <c r="I234" i="2" s="1"/>
  <c r="J234" i="2" s="1"/>
  <c r="K234" i="2" s="1"/>
  <c r="F874" i="2"/>
  <c r="H874" i="2" s="1"/>
  <c r="I874" i="2" s="1"/>
  <c r="J874" i="2" s="1"/>
  <c r="K874" i="2" s="1"/>
  <c r="F178" i="2"/>
  <c r="H178" i="2" s="1"/>
  <c r="I178" i="2" s="1"/>
  <c r="J178" i="2" s="1"/>
  <c r="K178" i="2" s="1"/>
  <c r="F496" i="2"/>
  <c r="H496" i="2" s="1"/>
  <c r="I496" i="2" s="1"/>
  <c r="J496" i="2" s="1"/>
  <c r="K496" i="2" s="1"/>
  <c r="F890" i="2"/>
  <c r="H890" i="2"/>
  <c r="I890" i="2" s="1"/>
  <c r="J890" i="2" s="1"/>
  <c r="K890" i="2" s="1"/>
  <c r="F31" i="2"/>
  <c r="H31" i="2" s="1"/>
  <c r="I31" i="2" s="1"/>
  <c r="J31" i="2" s="1"/>
  <c r="K31" i="2" s="1"/>
  <c r="F119" i="2"/>
  <c r="H119" i="2"/>
  <c r="I119" i="2" s="1"/>
  <c r="J119" i="2" s="1"/>
  <c r="K119" i="2" s="1"/>
  <c r="F903" i="2"/>
  <c r="H903" i="2"/>
  <c r="I903" i="2" s="1"/>
  <c r="J903" i="2" s="1"/>
  <c r="K903" i="2" s="1"/>
  <c r="F351" i="2"/>
  <c r="H351" i="2"/>
  <c r="I351" i="2" s="1"/>
  <c r="J351" i="2" s="1"/>
  <c r="K351" i="2" s="1"/>
  <c r="F423" i="2"/>
  <c r="H423" i="2" s="1"/>
  <c r="I423" i="2" s="1"/>
  <c r="J423" i="2" s="1"/>
  <c r="K423" i="2" s="1"/>
  <c r="F410" i="2"/>
  <c r="H410" i="2" s="1"/>
  <c r="I410" i="2" s="1"/>
  <c r="J410" i="2" s="1"/>
  <c r="K410" i="2" s="1"/>
  <c r="F1514" i="2"/>
  <c r="H1514" i="2" s="1"/>
  <c r="I1514" i="2" s="1"/>
  <c r="J1514" i="2" s="1"/>
  <c r="K1514" i="2" s="1"/>
  <c r="F293" i="2"/>
  <c r="H293" i="2"/>
  <c r="I293" i="2" s="1"/>
  <c r="J293" i="2" s="1"/>
  <c r="K293" i="2" s="1"/>
  <c r="F474" i="2"/>
  <c r="H474" i="2" s="1"/>
  <c r="I474" i="2" s="1"/>
  <c r="J474" i="2" s="1"/>
  <c r="K474" i="2" s="1"/>
  <c r="F1114" i="2"/>
  <c r="H1114" i="2"/>
  <c r="I1114" i="2" s="1"/>
  <c r="J1114" i="2" s="1"/>
  <c r="K1114" i="2" s="1"/>
  <c r="F258" i="2"/>
  <c r="H258" i="2"/>
  <c r="I258" i="2" s="1"/>
  <c r="J258" i="2" s="1"/>
  <c r="K258" i="2" s="1"/>
  <c r="F151" i="2"/>
  <c r="H151" i="2" s="1"/>
  <c r="I151" i="2" s="1"/>
  <c r="J151" i="2" s="1"/>
  <c r="K151" i="2" s="1"/>
  <c r="F275" i="2"/>
  <c r="H275" i="2" s="1"/>
  <c r="I275" i="2"/>
  <c r="J275" i="2" s="1"/>
  <c r="K275" i="2" s="1"/>
  <c r="F1261" i="2"/>
  <c r="H1261" i="2" s="1"/>
  <c r="I1261" i="2" s="1"/>
  <c r="J1261" i="2" s="1"/>
  <c r="K1261" i="2" s="1"/>
  <c r="F83" i="2"/>
  <c r="H83" i="2" s="1"/>
  <c r="I83" i="2" s="1"/>
  <c r="J83" i="2" s="1"/>
  <c r="K83" i="2" s="1"/>
  <c r="F1069" i="2"/>
  <c r="H1069" i="2"/>
  <c r="I1069" i="2" s="1"/>
  <c r="J1069" i="2" s="1"/>
  <c r="K1069" i="2" s="1"/>
  <c r="F386" i="2"/>
  <c r="H386" i="2" s="1"/>
  <c r="I386" i="2" s="1"/>
  <c r="J386" i="2" s="1"/>
  <c r="K386" i="2" s="1"/>
  <c r="F461" i="2"/>
  <c r="H461" i="2"/>
  <c r="I461" i="2" s="1"/>
  <c r="J461" i="2" s="1"/>
  <c r="K461" i="2" s="1"/>
  <c r="F1082" i="2"/>
  <c r="H1082" i="2" s="1"/>
  <c r="I1082" i="2" s="1"/>
  <c r="J1082" i="2" s="1"/>
  <c r="K1082" i="2" s="1"/>
  <c r="F1354" i="2"/>
  <c r="H1354" i="2"/>
  <c r="I1354" i="2" s="1"/>
  <c r="J1354" i="2" s="1"/>
  <c r="K1354" i="2" s="1"/>
  <c r="F194" i="2"/>
  <c r="H194" i="2" s="1"/>
  <c r="I194" i="2"/>
  <c r="J194" i="2" s="1"/>
  <c r="K194" i="2" s="1"/>
  <c r="F269" i="2"/>
  <c r="H269" i="2" s="1"/>
  <c r="I269" i="2" s="1"/>
  <c r="J269" i="2" s="1"/>
  <c r="K269" i="2" s="1"/>
  <c r="F1437" i="2"/>
  <c r="H1437" i="2" s="1"/>
  <c r="I1437" i="2" s="1"/>
  <c r="J1437" i="2" s="1"/>
  <c r="K1437" i="2" s="1"/>
  <c r="F376" i="2"/>
  <c r="H376" i="2"/>
  <c r="I376" i="2" s="1"/>
  <c r="J376" i="2" s="1"/>
  <c r="K376" i="2" s="1"/>
  <c r="F77" i="2"/>
  <c r="H77" i="2" s="1"/>
  <c r="I77" i="2" s="1"/>
  <c r="J77" i="2" s="1"/>
  <c r="K77" i="2" s="1"/>
  <c r="F1293" i="2"/>
  <c r="H1293" i="2" s="1"/>
  <c r="I1293" i="2" s="1"/>
  <c r="J1293" i="2" s="1"/>
  <c r="K1293" i="2" s="1"/>
  <c r="F357" i="2"/>
  <c r="H357" i="2" s="1"/>
  <c r="I357" i="2" s="1"/>
  <c r="J357" i="2" s="1"/>
  <c r="K357" i="2" s="1"/>
  <c r="F493" i="2"/>
  <c r="H493" i="2"/>
  <c r="I493" i="2"/>
  <c r="J493" i="2" s="1"/>
  <c r="K493" i="2" s="1"/>
  <c r="F115" i="2"/>
  <c r="H115" i="2"/>
  <c r="I115" i="2" s="1"/>
  <c r="J115" i="2" s="1"/>
  <c r="K115" i="2" s="1"/>
  <c r="F43" i="2"/>
  <c r="H43" i="2" s="1"/>
  <c r="I43" i="2" s="1"/>
  <c r="J43" i="2" s="1"/>
  <c r="K43" i="2" s="1"/>
  <c r="F605" i="2"/>
  <c r="H605" i="2" s="1"/>
  <c r="I605" i="2" s="1"/>
  <c r="J605" i="2" s="1"/>
  <c r="K605" i="2" s="1"/>
  <c r="F1136" i="2"/>
  <c r="H1136" i="2" s="1"/>
  <c r="I1136" i="2" s="1"/>
  <c r="J1136" i="2" s="1"/>
  <c r="K1136" i="2" s="1"/>
  <c r="F350" i="2"/>
  <c r="H350" i="2"/>
  <c r="I350" i="2" s="1"/>
  <c r="J350" i="2" s="1"/>
  <c r="K350" i="2" s="1"/>
  <c r="F1012" i="2"/>
  <c r="H1012" i="2"/>
  <c r="I1012" i="2" s="1"/>
  <c r="J1012" i="2" s="1"/>
  <c r="K1012" i="2" s="1"/>
  <c r="F456" i="2"/>
  <c r="H456" i="2" s="1"/>
  <c r="I456" i="2" s="1"/>
  <c r="J456" i="2" s="1"/>
  <c r="K456" i="2" s="1"/>
  <c r="F48" i="2"/>
  <c r="H48" i="2" s="1"/>
  <c r="I48" i="2" s="1"/>
  <c r="J48" i="2" s="1"/>
  <c r="K48" i="2" s="1"/>
  <c r="F1277" i="2"/>
  <c r="H1277" i="2" s="1"/>
  <c r="I1277" i="2"/>
  <c r="J1277" i="2" s="1"/>
  <c r="K1277" i="2" s="1"/>
  <c r="F112" i="2"/>
  <c r="H112" i="2" s="1"/>
  <c r="I112" i="2" s="1"/>
  <c r="J112" i="2" s="1"/>
  <c r="K112" i="2" s="1"/>
  <c r="F525" i="2"/>
  <c r="H525" i="2" s="1"/>
  <c r="I525" i="2" s="1"/>
  <c r="J525" i="2" s="1"/>
  <c r="K525" i="2" s="1"/>
  <c r="F419" i="2"/>
  <c r="H419" i="2" s="1"/>
  <c r="I419" i="2" s="1"/>
  <c r="J419" i="2" s="1"/>
  <c r="K419" i="2" s="1"/>
  <c r="F1511" i="2"/>
  <c r="H1511" i="2" s="1"/>
  <c r="I1511" i="2" s="1"/>
  <c r="J1511" i="2" s="1"/>
  <c r="K1511" i="2" s="1"/>
  <c r="F845" i="2"/>
  <c r="H845" i="2"/>
  <c r="I845" i="2" s="1"/>
  <c r="J845" i="2" s="1"/>
  <c r="K845" i="2" s="1"/>
  <c r="F440" i="2"/>
  <c r="H440" i="2"/>
  <c r="I440" i="2"/>
  <c r="J440" i="2" s="1"/>
  <c r="K440" i="2" s="1"/>
  <c r="F19" i="2"/>
  <c r="H19" i="2"/>
  <c r="I19" i="2" s="1"/>
  <c r="J19" i="2" s="1"/>
  <c r="K19" i="2" s="1"/>
  <c r="F129" i="2"/>
  <c r="H129" i="2" s="1"/>
  <c r="I129" i="2" s="1"/>
  <c r="J129" i="2" s="1"/>
  <c r="K129" i="2" s="1"/>
  <c r="F548" i="2"/>
  <c r="H548" i="2" s="1"/>
  <c r="I548" i="2" s="1"/>
  <c r="J548" i="2" s="1"/>
  <c r="K548" i="2" s="1"/>
  <c r="F393" i="2"/>
  <c r="H393" i="2" s="1"/>
  <c r="I393" i="2" s="1"/>
  <c r="J393" i="2" s="1"/>
  <c r="K393" i="2" s="1"/>
  <c r="F38" i="2"/>
  <c r="H38" i="2"/>
  <c r="I38" i="2" s="1"/>
  <c r="J38" i="2" s="1"/>
  <c r="K38" i="2" s="1"/>
  <c r="F193" i="2"/>
  <c r="H193" i="2" s="1"/>
  <c r="I193" i="2" s="1"/>
  <c r="J193" i="2" s="1"/>
  <c r="K193" i="2" s="1"/>
  <c r="F1191" i="2"/>
  <c r="H1191" i="2" s="1"/>
  <c r="I1191" i="2" s="1"/>
  <c r="J1191" i="2" s="1"/>
  <c r="K1191" i="2" s="1"/>
  <c r="F1296" i="2"/>
  <c r="H1296" i="2" s="1"/>
  <c r="I1296" i="2" s="1"/>
  <c r="J1296" i="2" s="1"/>
  <c r="K1296" i="2" s="1"/>
  <c r="F147" i="2"/>
  <c r="H147" i="2" s="1"/>
  <c r="I147" i="2" s="1"/>
  <c r="J147" i="2" s="1"/>
  <c r="K147" i="2" s="1"/>
  <c r="F1456" i="2"/>
  <c r="H1456" i="2" s="1"/>
  <c r="I1456" i="2" s="1"/>
  <c r="J1456" i="2" s="1"/>
  <c r="K1456" i="2" s="1"/>
  <c r="F1152" i="2"/>
  <c r="H1152" i="2" s="1"/>
  <c r="I1152" i="2" s="1"/>
  <c r="J1152" i="2" s="1"/>
  <c r="K1152" i="2" s="1"/>
  <c r="F379" i="2"/>
  <c r="H379" i="2" s="1"/>
  <c r="I379" i="2" s="1"/>
  <c r="J379" i="2" s="1"/>
  <c r="K379" i="2" s="1"/>
  <c r="F980" i="2"/>
  <c r="H980" i="2" s="1"/>
  <c r="I980" i="2" s="1"/>
  <c r="J980" i="2" s="1"/>
  <c r="K980" i="2" s="1"/>
  <c r="F425" i="2"/>
  <c r="H425" i="2" s="1"/>
  <c r="I425" i="2" s="1"/>
  <c r="J425" i="2" s="1"/>
  <c r="K425" i="2" s="1"/>
  <c r="F369" i="2"/>
  <c r="H369" i="2"/>
  <c r="I369" i="2" s="1"/>
  <c r="J369" i="2" s="1"/>
  <c r="K369" i="2" s="1"/>
  <c r="F1044" i="2"/>
  <c r="H1044" i="2"/>
  <c r="I1044" i="2" s="1"/>
  <c r="J1044" i="2" s="1"/>
  <c r="K1044" i="2" s="1"/>
  <c r="F1024" i="2"/>
  <c r="H1024" i="2" s="1"/>
  <c r="I1024" i="2" s="1"/>
  <c r="J1024" i="2" s="1"/>
  <c r="K1024" i="2" s="1"/>
  <c r="B12" i="2"/>
  <c r="F286" i="2"/>
  <c r="H286" i="2"/>
  <c r="I286" i="2" s="1"/>
  <c r="J286" i="2" s="1"/>
  <c r="K286" i="2" s="1"/>
</calcChain>
</file>

<file path=xl/sharedStrings.xml><?xml version="1.0" encoding="utf-8"?>
<sst xmlns="http://schemas.openxmlformats.org/spreadsheetml/2006/main" count="83" uniqueCount="32">
  <si>
    <t>Voltage Regulator Control with DAC</t>
  </si>
  <si>
    <t>R1</t>
  </si>
  <si>
    <t>R2</t>
  </si>
  <si>
    <t>Rb</t>
  </si>
  <si>
    <t>Ohms</t>
  </si>
  <si>
    <t>Volts</t>
  </si>
  <si>
    <t>VDAC (Max)</t>
  </si>
  <si>
    <t>Design Values:</t>
  </si>
  <si>
    <t>IR1</t>
  </si>
  <si>
    <t>Amps</t>
  </si>
  <si>
    <t>IRb</t>
  </si>
  <si>
    <t>VDAC (Min)</t>
  </si>
  <si>
    <t>Counts</t>
  </si>
  <si>
    <t>CDAC (Max)</t>
  </si>
  <si>
    <t>IR2</t>
  </si>
  <si>
    <t>VR2</t>
  </si>
  <si>
    <t>VOUT</t>
  </si>
  <si>
    <t>CDAC</t>
  </si>
  <si>
    <t>VDAC</t>
  </si>
  <si>
    <t>VOUT at Minimum DAC Count</t>
  </si>
  <si>
    <t>VOUT at Maximum DAC Count</t>
  </si>
  <si>
    <t>VOUT (TOP)</t>
  </si>
  <si>
    <t>VA2D (MAX)</t>
  </si>
  <si>
    <t>Divider Ratio</t>
  </si>
  <si>
    <t>R-Bottom</t>
  </si>
  <si>
    <t>R-Top (calculated)</t>
  </si>
  <si>
    <t>VOUT Sense Resistor Divider</t>
  </si>
  <si>
    <t>DAC Value</t>
  </si>
  <si>
    <t>VDD (DAC)</t>
  </si>
  <si>
    <t>VREF (Regulator)</t>
  </si>
  <si>
    <t>VREF (DAC)</t>
  </si>
  <si>
    <t>Design Values (From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</si>
</sst>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Curve!$F$3</c:f>
              <c:strCache>
                <c:ptCount val="1"/>
                <c:pt idx="0">
                  <c:v>VDAC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Curve!$F$4:$F$4099</c:f>
              <c:numCache>
                <c:formatCode>0.000</c:formatCode>
                <c:ptCount val="4096"/>
                <c:pt idx="0">
                  <c:v>0</c:v>
                </c:pt>
                <c:pt idx="1">
                  <c:v>8.0586080586080586E-4</c:v>
                </c:pt>
                <c:pt idx="2">
                  <c:v>1.6117216117216117E-3</c:v>
                </c:pt>
                <c:pt idx="3">
                  <c:v>2.4175824175824171E-3</c:v>
                </c:pt>
                <c:pt idx="4">
                  <c:v>3.2234432234432234E-3</c:v>
                </c:pt>
                <c:pt idx="5">
                  <c:v>4.0293040293040297E-3</c:v>
                </c:pt>
                <c:pt idx="6">
                  <c:v>4.8351648351648343E-3</c:v>
                </c:pt>
                <c:pt idx="7">
                  <c:v>5.6410256410256406E-3</c:v>
                </c:pt>
                <c:pt idx="8">
                  <c:v>6.4468864468864469E-3</c:v>
                </c:pt>
                <c:pt idx="9">
                  <c:v>7.2527472527472523E-3</c:v>
                </c:pt>
                <c:pt idx="10">
                  <c:v>8.0586080586080595E-3</c:v>
                </c:pt>
                <c:pt idx="11">
                  <c:v>8.8644688644688632E-3</c:v>
                </c:pt>
                <c:pt idx="12">
                  <c:v>9.6703296703296686E-3</c:v>
                </c:pt>
                <c:pt idx="13">
                  <c:v>1.0476190476190476E-2</c:v>
                </c:pt>
                <c:pt idx="14">
                  <c:v>1.1282051282051281E-2</c:v>
                </c:pt>
                <c:pt idx="15">
                  <c:v>1.2087912087912088E-2</c:v>
                </c:pt>
                <c:pt idx="16">
                  <c:v>1.2893772893772894E-2</c:v>
                </c:pt>
                <c:pt idx="17">
                  <c:v>1.3699633699633697E-2</c:v>
                </c:pt>
                <c:pt idx="18">
                  <c:v>1.4505494505494505E-2</c:v>
                </c:pt>
                <c:pt idx="19">
                  <c:v>1.531135531135531E-2</c:v>
                </c:pt>
                <c:pt idx="20">
                  <c:v>1.6117216117216119E-2</c:v>
                </c:pt>
                <c:pt idx="21">
                  <c:v>1.6923076923076923E-2</c:v>
                </c:pt>
                <c:pt idx="22">
                  <c:v>1.7728937728937726E-2</c:v>
                </c:pt>
                <c:pt idx="23">
                  <c:v>1.8534798534798533E-2</c:v>
                </c:pt>
                <c:pt idx="24">
                  <c:v>1.9340659340659337E-2</c:v>
                </c:pt>
                <c:pt idx="25">
                  <c:v>2.0146520146520148E-2</c:v>
                </c:pt>
                <c:pt idx="26">
                  <c:v>2.0952380952380951E-2</c:v>
                </c:pt>
                <c:pt idx="27">
                  <c:v>2.1758241758241755E-2</c:v>
                </c:pt>
                <c:pt idx="28">
                  <c:v>2.2564102564102562E-2</c:v>
                </c:pt>
                <c:pt idx="29">
                  <c:v>2.3369963369963366E-2</c:v>
                </c:pt>
                <c:pt idx="30">
                  <c:v>2.4175824175824177E-2</c:v>
                </c:pt>
                <c:pt idx="31">
                  <c:v>2.498168498168498E-2</c:v>
                </c:pt>
                <c:pt idx="32">
                  <c:v>2.5787545787545788E-2</c:v>
                </c:pt>
                <c:pt idx="33">
                  <c:v>2.6593406593406591E-2</c:v>
                </c:pt>
                <c:pt idx="34">
                  <c:v>2.7399267399267395E-2</c:v>
                </c:pt>
                <c:pt idx="35">
                  <c:v>2.8205128205128206E-2</c:v>
                </c:pt>
                <c:pt idx="36">
                  <c:v>2.9010989010989009E-2</c:v>
                </c:pt>
                <c:pt idx="37">
                  <c:v>2.9816849816849816E-2</c:v>
                </c:pt>
                <c:pt idx="38">
                  <c:v>3.062271062271062E-2</c:v>
                </c:pt>
                <c:pt idx="39">
                  <c:v>3.1428571428571424E-2</c:v>
                </c:pt>
                <c:pt idx="40">
                  <c:v>3.2234432234432238E-2</c:v>
                </c:pt>
                <c:pt idx="41">
                  <c:v>3.3040293040293038E-2</c:v>
                </c:pt>
                <c:pt idx="42">
                  <c:v>3.3846153846153845E-2</c:v>
                </c:pt>
                <c:pt idx="43">
                  <c:v>3.4652014652014652E-2</c:v>
                </c:pt>
                <c:pt idx="44">
                  <c:v>3.5457875457875453E-2</c:v>
                </c:pt>
                <c:pt idx="45">
                  <c:v>3.6263736263736267E-2</c:v>
                </c:pt>
                <c:pt idx="46">
                  <c:v>3.7069597069597067E-2</c:v>
                </c:pt>
                <c:pt idx="47">
                  <c:v>3.7875457875457874E-2</c:v>
                </c:pt>
                <c:pt idx="48">
                  <c:v>3.8681318681318674E-2</c:v>
                </c:pt>
                <c:pt idx="49">
                  <c:v>3.9487179487179482E-2</c:v>
                </c:pt>
                <c:pt idx="50">
                  <c:v>4.0293040293040296E-2</c:v>
                </c:pt>
                <c:pt idx="51">
                  <c:v>4.1098901098901096E-2</c:v>
                </c:pt>
                <c:pt idx="52">
                  <c:v>4.1904761904761903E-2</c:v>
                </c:pt>
                <c:pt idx="53">
                  <c:v>4.2710622710622703E-2</c:v>
                </c:pt>
                <c:pt idx="54">
                  <c:v>4.351648351648351E-2</c:v>
                </c:pt>
                <c:pt idx="55">
                  <c:v>4.4322344322344324E-2</c:v>
                </c:pt>
                <c:pt idx="56">
                  <c:v>4.5128205128205125E-2</c:v>
                </c:pt>
                <c:pt idx="57">
                  <c:v>4.5934065934065932E-2</c:v>
                </c:pt>
                <c:pt idx="58">
                  <c:v>4.6739926739926732E-2</c:v>
                </c:pt>
                <c:pt idx="59">
                  <c:v>4.7545787545787546E-2</c:v>
                </c:pt>
                <c:pt idx="60">
                  <c:v>4.8351648351648353E-2</c:v>
                </c:pt>
                <c:pt idx="61">
                  <c:v>4.9157509157509154E-2</c:v>
                </c:pt>
                <c:pt idx="62">
                  <c:v>4.9963369963369961E-2</c:v>
                </c:pt>
                <c:pt idx="63">
                  <c:v>5.0769230769230761E-2</c:v>
                </c:pt>
                <c:pt idx="64">
                  <c:v>5.1575091575091575E-2</c:v>
                </c:pt>
                <c:pt idx="65">
                  <c:v>5.2380952380952382E-2</c:v>
                </c:pt>
                <c:pt idx="66">
                  <c:v>5.3186813186813182E-2</c:v>
                </c:pt>
                <c:pt idx="67">
                  <c:v>5.399267399267399E-2</c:v>
                </c:pt>
                <c:pt idx="68">
                  <c:v>5.479853479853479E-2</c:v>
                </c:pt>
                <c:pt idx="69">
                  <c:v>5.5604395604395604E-2</c:v>
                </c:pt>
                <c:pt idx="70">
                  <c:v>5.6410256410256411E-2</c:v>
                </c:pt>
                <c:pt idx="71">
                  <c:v>5.7216117216117211E-2</c:v>
                </c:pt>
                <c:pt idx="72">
                  <c:v>5.8021978021978018E-2</c:v>
                </c:pt>
                <c:pt idx="73">
                  <c:v>5.8827838827838826E-2</c:v>
                </c:pt>
                <c:pt idx="74">
                  <c:v>5.9633699633699633E-2</c:v>
                </c:pt>
                <c:pt idx="75">
                  <c:v>6.043956043956044E-2</c:v>
                </c:pt>
                <c:pt idx="76">
                  <c:v>6.124542124542124E-2</c:v>
                </c:pt>
                <c:pt idx="77">
                  <c:v>6.2051282051282047E-2</c:v>
                </c:pt>
                <c:pt idx="78">
                  <c:v>6.2857142857142848E-2</c:v>
                </c:pt>
                <c:pt idx="79">
                  <c:v>6.3663003663003662E-2</c:v>
                </c:pt>
                <c:pt idx="80">
                  <c:v>6.4468864468864476E-2</c:v>
                </c:pt>
                <c:pt idx="81">
                  <c:v>6.5274725274725276E-2</c:v>
                </c:pt>
                <c:pt idx="82">
                  <c:v>6.6080586080586076E-2</c:v>
                </c:pt>
                <c:pt idx="83">
                  <c:v>6.6886446886446876E-2</c:v>
                </c:pt>
                <c:pt idx="84">
                  <c:v>6.7692307692307691E-2</c:v>
                </c:pt>
                <c:pt idx="85">
                  <c:v>6.8498168498168505E-2</c:v>
                </c:pt>
                <c:pt idx="86">
                  <c:v>6.9304029304029305E-2</c:v>
                </c:pt>
                <c:pt idx="87">
                  <c:v>7.0109890109890105E-2</c:v>
                </c:pt>
                <c:pt idx="88">
                  <c:v>7.0915750915750905E-2</c:v>
                </c:pt>
                <c:pt idx="89">
                  <c:v>7.1721611721611719E-2</c:v>
                </c:pt>
                <c:pt idx="90">
                  <c:v>7.2527472527472533E-2</c:v>
                </c:pt>
                <c:pt idx="91">
                  <c:v>7.3333333333333334E-2</c:v>
                </c:pt>
                <c:pt idx="92">
                  <c:v>7.4139194139194134E-2</c:v>
                </c:pt>
                <c:pt idx="93">
                  <c:v>7.4945054945054934E-2</c:v>
                </c:pt>
                <c:pt idx="94">
                  <c:v>7.5750915750915748E-2</c:v>
                </c:pt>
                <c:pt idx="95">
                  <c:v>7.6556776556776562E-2</c:v>
                </c:pt>
                <c:pt idx="96">
                  <c:v>7.7362637362637349E-2</c:v>
                </c:pt>
                <c:pt idx="97">
                  <c:v>7.8168498168498163E-2</c:v>
                </c:pt>
                <c:pt idx="98">
                  <c:v>7.8974358974358963E-2</c:v>
                </c:pt>
                <c:pt idx="99">
                  <c:v>7.9780219780219777E-2</c:v>
                </c:pt>
                <c:pt idx="100">
                  <c:v>8.0586080586080591E-2</c:v>
                </c:pt>
                <c:pt idx="101">
                  <c:v>8.1391941391941378E-2</c:v>
                </c:pt>
                <c:pt idx="102">
                  <c:v>8.2197802197802192E-2</c:v>
                </c:pt>
                <c:pt idx="103">
                  <c:v>8.3003663003662992E-2</c:v>
                </c:pt>
                <c:pt idx="104">
                  <c:v>8.3809523809523806E-2</c:v>
                </c:pt>
                <c:pt idx="105">
                  <c:v>8.461538461538462E-2</c:v>
                </c:pt>
                <c:pt idx="106">
                  <c:v>8.5421245421245406E-2</c:v>
                </c:pt>
                <c:pt idx="107">
                  <c:v>8.6227106227106221E-2</c:v>
                </c:pt>
                <c:pt idx="108">
                  <c:v>8.7032967032967021E-2</c:v>
                </c:pt>
                <c:pt idx="109">
                  <c:v>8.7838827838827835E-2</c:v>
                </c:pt>
                <c:pt idx="110">
                  <c:v>8.8644688644688649E-2</c:v>
                </c:pt>
                <c:pt idx="111">
                  <c:v>8.9450549450549435E-2</c:v>
                </c:pt>
                <c:pt idx="112">
                  <c:v>9.0256410256410249E-2</c:v>
                </c:pt>
                <c:pt idx="113">
                  <c:v>9.1062271062271063E-2</c:v>
                </c:pt>
                <c:pt idx="114">
                  <c:v>9.1868131868131864E-2</c:v>
                </c:pt>
                <c:pt idx="115">
                  <c:v>9.2673992673992678E-2</c:v>
                </c:pt>
                <c:pt idx="116">
                  <c:v>9.3479853479853464E-2</c:v>
                </c:pt>
                <c:pt idx="117">
                  <c:v>9.4285714285714278E-2</c:v>
                </c:pt>
                <c:pt idx="118">
                  <c:v>9.5091575091575092E-2</c:v>
                </c:pt>
                <c:pt idx="119">
                  <c:v>9.5897435897435893E-2</c:v>
                </c:pt>
                <c:pt idx="120">
                  <c:v>9.6703296703296707E-2</c:v>
                </c:pt>
                <c:pt idx="121">
                  <c:v>9.7509157509157493E-2</c:v>
                </c:pt>
                <c:pt idx="122">
                  <c:v>9.8315018315018307E-2</c:v>
                </c:pt>
                <c:pt idx="123">
                  <c:v>9.9120879120879121E-2</c:v>
                </c:pt>
                <c:pt idx="124">
                  <c:v>9.9926739926739921E-2</c:v>
                </c:pt>
                <c:pt idx="125">
                  <c:v>0.10073260073260074</c:v>
                </c:pt>
                <c:pt idx="126">
                  <c:v>0.10153846153846152</c:v>
                </c:pt>
                <c:pt idx="127">
                  <c:v>0.10234432234432234</c:v>
                </c:pt>
                <c:pt idx="128">
                  <c:v>0.10315018315018315</c:v>
                </c:pt>
                <c:pt idx="129">
                  <c:v>0.10395604395604395</c:v>
                </c:pt>
                <c:pt idx="130">
                  <c:v>0.10476190476190476</c:v>
                </c:pt>
                <c:pt idx="131">
                  <c:v>0.10556776556776555</c:v>
                </c:pt>
                <c:pt idx="132">
                  <c:v>0.10637362637362636</c:v>
                </c:pt>
                <c:pt idx="133">
                  <c:v>0.10717948717948718</c:v>
                </c:pt>
                <c:pt idx="134">
                  <c:v>0.10798534798534798</c:v>
                </c:pt>
                <c:pt idx="135">
                  <c:v>0.10879120879120879</c:v>
                </c:pt>
                <c:pt idx="136">
                  <c:v>0.10959706959706958</c:v>
                </c:pt>
                <c:pt idx="137">
                  <c:v>0.11040293040293039</c:v>
                </c:pt>
                <c:pt idx="138">
                  <c:v>0.11120879120879121</c:v>
                </c:pt>
                <c:pt idx="139">
                  <c:v>0.11201465201465201</c:v>
                </c:pt>
                <c:pt idx="140">
                  <c:v>0.11282051282051282</c:v>
                </c:pt>
                <c:pt idx="141">
                  <c:v>0.11362637362637361</c:v>
                </c:pt>
                <c:pt idx="142">
                  <c:v>0.11443223443223442</c:v>
                </c:pt>
                <c:pt idx="143">
                  <c:v>0.11523809523809524</c:v>
                </c:pt>
                <c:pt idx="144">
                  <c:v>0.11604395604395604</c:v>
                </c:pt>
                <c:pt idx="145">
                  <c:v>0.11684981684981685</c:v>
                </c:pt>
                <c:pt idx="146">
                  <c:v>0.11765567765567765</c:v>
                </c:pt>
                <c:pt idx="147">
                  <c:v>0.11846153846153845</c:v>
                </c:pt>
                <c:pt idx="148">
                  <c:v>0.11926739926739927</c:v>
                </c:pt>
                <c:pt idx="149">
                  <c:v>0.12007326007326007</c:v>
                </c:pt>
                <c:pt idx="150">
                  <c:v>0.12087912087912088</c:v>
                </c:pt>
                <c:pt idx="151">
                  <c:v>0.12168498168498168</c:v>
                </c:pt>
                <c:pt idx="152">
                  <c:v>0.12249084249084248</c:v>
                </c:pt>
                <c:pt idx="153">
                  <c:v>0.12329670329670329</c:v>
                </c:pt>
                <c:pt idx="154">
                  <c:v>0.12410256410256409</c:v>
                </c:pt>
                <c:pt idx="155">
                  <c:v>0.12490842490842491</c:v>
                </c:pt>
                <c:pt idx="156">
                  <c:v>0.1257142857142857</c:v>
                </c:pt>
                <c:pt idx="157">
                  <c:v>0.12652014652014654</c:v>
                </c:pt>
                <c:pt idx="158">
                  <c:v>0.12732600732600732</c:v>
                </c:pt>
                <c:pt idx="159">
                  <c:v>0.12813186813186811</c:v>
                </c:pt>
                <c:pt idx="160">
                  <c:v>0.12893772893772895</c:v>
                </c:pt>
                <c:pt idx="161">
                  <c:v>0.12974358974358974</c:v>
                </c:pt>
                <c:pt idx="162">
                  <c:v>0.13054945054945055</c:v>
                </c:pt>
                <c:pt idx="163">
                  <c:v>0.13135531135531134</c:v>
                </c:pt>
                <c:pt idx="164">
                  <c:v>0.13216117216117215</c:v>
                </c:pt>
                <c:pt idx="165">
                  <c:v>0.13296703296703297</c:v>
                </c:pt>
                <c:pt idx="166">
                  <c:v>0.13377289377289375</c:v>
                </c:pt>
                <c:pt idx="167">
                  <c:v>0.13457875457875459</c:v>
                </c:pt>
                <c:pt idx="168">
                  <c:v>0.13538461538461538</c:v>
                </c:pt>
                <c:pt idx="169">
                  <c:v>0.13619047619047617</c:v>
                </c:pt>
                <c:pt idx="170">
                  <c:v>0.13699633699633701</c:v>
                </c:pt>
                <c:pt idx="171">
                  <c:v>0.1378021978021978</c:v>
                </c:pt>
                <c:pt idx="172">
                  <c:v>0.13860805860805861</c:v>
                </c:pt>
                <c:pt idx="173">
                  <c:v>0.1394139194139194</c:v>
                </c:pt>
                <c:pt idx="174">
                  <c:v>0.14021978021978021</c:v>
                </c:pt>
                <c:pt idx="175">
                  <c:v>0.14102564102564102</c:v>
                </c:pt>
                <c:pt idx="176">
                  <c:v>0.14183150183150181</c:v>
                </c:pt>
                <c:pt idx="177">
                  <c:v>0.14263736263736265</c:v>
                </c:pt>
                <c:pt idx="178">
                  <c:v>0.14344322344322344</c:v>
                </c:pt>
                <c:pt idx="179">
                  <c:v>0.14424908424908423</c:v>
                </c:pt>
                <c:pt idx="180">
                  <c:v>0.14505494505494507</c:v>
                </c:pt>
                <c:pt idx="181">
                  <c:v>0.14586080586080585</c:v>
                </c:pt>
                <c:pt idx="182">
                  <c:v>0.14666666666666667</c:v>
                </c:pt>
                <c:pt idx="183">
                  <c:v>0.14747252747252745</c:v>
                </c:pt>
                <c:pt idx="184">
                  <c:v>0.14827838827838827</c:v>
                </c:pt>
                <c:pt idx="185">
                  <c:v>0.14908424908424908</c:v>
                </c:pt>
                <c:pt idx="186">
                  <c:v>0.14989010989010987</c:v>
                </c:pt>
                <c:pt idx="187">
                  <c:v>0.15069597069597071</c:v>
                </c:pt>
                <c:pt idx="188">
                  <c:v>0.1515018315018315</c:v>
                </c:pt>
                <c:pt idx="189">
                  <c:v>0.15230769230769228</c:v>
                </c:pt>
                <c:pt idx="190">
                  <c:v>0.15311355311355312</c:v>
                </c:pt>
                <c:pt idx="191">
                  <c:v>0.15391941391941391</c:v>
                </c:pt>
                <c:pt idx="192">
                  <c:v>0.1547252747252747</c:v>
                </c:pt>
                <c:pt idx="193">
                  <c:v>0.15553113553113554</c:v>
                </c:pt>
                <c:pt idx="194">
                  <c:v>0.15633699633699633</c:v>
                </c:pt>
                <c:pt idx="195">
                  <c:v>0.15714285714285714</c:v>
                </c:pt>
                <c:pt idx="196">
                  <c:v>0.15794871794871793</c:v>
                </c:pt>
                <c:pt idx="197">
                  <c:v>0.15875457875457874</c:v>
                </c:pt>
                <c:pt idx="198">
                  <c:v>0.15956043956043955</c:v>
                </c:pt>
                <c:pt idx="199">
                  <c:v>0.16036630036630034</c:v>
                </c:pt>
                <c:pt idx="200">
                  <c:v>0.16117216117216118</c:v>
                </c:pt>
                <c:pt idx="201">
                  <c:v>0.16197802197802197</c:v>
                </c:pt>
                <c:pt idx="202">
                  <c:v>0.16278388278388276</c:v>
                </c:pt>
                <c:pt idx="203">
                  <c:v>0.1635897435897436</c:v>
                </c:pt>
                <c:pt idx="204">
                  <c:v>0.16439560439560438</c:v>
                </c:pt>
                <c:pt idx="205">
                  <c:v>0.1652014652014652</c:v>
                </c:pt>
                <c:pt idx="206">
                  <c:v>0.16600732600732598</c:v>
                </c:pt>
                <c:pt idx="207">
                  <c:v>0.1668131868131868</c:v>
                </c:pt>
                <c:pt idx="208">
                  <c:v>0.16761904761904761</c:v>
                </c:pt>
                <c:pt idx="209">
                  <c:v>0.1684249084249084</c:v>
                </c:pt>
                <c:pt idx="210">
                  <c:v>0.16923076923076924</c:v>
                </c:pt>
                <c:pt idx="211">
                  <c:v>0.17003663003663003</c:v>
                </c:pt>
                <c:pt idx="212">
                  <c:v>0.17084249084249081</c:v>
                </c:pt>
                <c:pt idx="213">
                  <c:v>0.17164835164835165</c:v>
                </c:pt>
                <c:pt idx="214">
                  <c:v>0.17245421245421244</c:v>
                </c:pt>
                <c:pt idx="215">
                  <c:v>0.17326007326007326</c:v>
                </c:pt>
                <c:pt idx="216">
                  <c:v>0.17406593406593404</c:v>
                </c:pt>
                <c:pt idx="217">
                  <c:v>0.17487179487179486</c:v>
                </c:pt>
                <c:pt idx="218">
                  <c:v>0.17567765567765567</c:v>
                </c:pt>
                <c:pt idx="219">
                  <c:v>0.17648351648351646</c:v>
                </c:pt>
                <c:pt idx="220">
                  <c:v>0.1772893772893773</c:v>
                </c:pt>
                <c:pt idx="221">
                  <c:v>0.17809523809523808</c:v>
                </c:pt>
                <c:pt idx="222">
                  <c:v>0.17890109890109887</c:v>
                </c:pt>
                <c:pt idx="223">
                  <c:v>0.17970695970695971</c:v>
                </c:pt>
                <c:pt idx="224">
                  <c:v>0.1805128205128205</c:v>
                </c:pt>
                <c:pt idx="225">
                  <c:v>0.18131868131868131</c:v>
                </c:pt>
                <c:pt idx="226">
                  <c:v>0.18212454212454213</c:v>
                </c:pt>
                <c:pt idx="227">
                  <c:v>0.18293040293040291</c:v>
                </c:pt>
                <c:pt idx="228">
                  <c:v>0.18373626373626373</c:v>
                </c:pt>
                <c:pt idx="229">
                  <c:v>0.18454212454212451</c:v>
                </c:pt>
                <c:pt idx="230">
                  <c:v>0.18534798534798536</c:v>
                </c:pt>
                <c:pt idx="231">
                  <c:v>0.18615384615384614</c:v>
                </c:pt>
                <c:pt idx="232">
                  <c:v>0.18695970695970693</c:v>
                </c:pt>
                <c:pt idx="233">
                  <c:v>0.18776556776556777</c:v>
                </c:pt>
                <c:pt idx="234">
                  <c:v>0.18857142857142856</c:v>
                </c:pt>
                <c:pt idx="235">
                  <c:v>0.18937728937728937</c:v>
                </c:pt>
                <c:pt idx="236">
                  <c:v>0.19018315018315018</c:v>
                </c:pt>
                <c:pt idx="237">
                  <c:v>0.19098901098901097</c:v>
                </c:pt>
                <c:pt idx="238">
                  <c:v>0.19179487179487179</c:v>
                </c:pt>
                <c:pt idx="239">
                  <c:v>0.19260073260073257</c:v>
                </c:pt>
                <c:pt idx="240">
                  <c:v>0.19340659340659341</c:v>
                </c:pt>
                <c:pt idx="241">
                  <c:v>0.1942124542124542</c:v>
                </c:pt>
                <c:pt idx="242">
                  <c:v>0.19501831501831499</c:v>
                </c:pt>
                <c:pt idx="243">
                  <c:v>0.19582417582417583</c:v>
                </c:pt>
                <c:pt idx="244">
                  <c:v>0.19663003663003661</c:v>
                </c:pt>
                <c:pt idx="245">
                  <c:v>0.19743589743589743</c:v>
                </c:pt>
                <c:pt idx="246">
                  <c:v>0.19824175824175824</c:v>
                </c:pt>
                <c:pt idx="247">
                  <c:v>0.19904761904761903</c:v>
                </c:pt>
                <c:pt idx="248">
                  <c:v>0.19985347985347984</c:v>
                </c:pt>
                <c:pt idx="249">
                  <c:v>0.20065934065934063</c:v>
                </c:pt>
                <c:pt idx="250">
                  <c:v>0.20146520146520147</c:v>
                </c:pt>
                <c:pt idx="251">
                  <c:v>0.20227106227106226</c:v>
                </c:pt>
                <c:pt idx="252">
                  <c:v>0.20307692307692304</c:v>
                </c:pt>
                <c:pt idx="253">
                  <c:v>0.20388278388278389</c:v>
                </c:pt>
                <c:pt idx="254">
                  <c:v>0.20468864468864467</c:v>
                </c:pt>
                <c:pt idx="255">
                  <c:v>0.20549450549450549</c:v>
                </c:pt>
                <c:pt idx="256">
                  <c:v>0.2063003663003663</c:v>
                </c:pt>
                <c:pt idx="257">
                  <c:v>0.20710622710622709</c:v>
                </c:pt>
                <c:pt idx="258">
                  <c:v>0.2079120879120879</c:v>
                </c:pt>
                <c:pt idx="259">
                  <c:v>0.20871794871794871</c:v>
                </c:pt>
                <c:pt idx="260">
                  <c:v>0.20952380952380953</c:v>
                </c:pt>
                <c:pt idx="261">
                  <c:v>0.21032967032967032</c:v>
                </c:pt>
                <c:pt idx="262">
                  <c:v>0.2111355311355311</c:v>
                </c:pt>
                <c:pt idx="263">
                  <c:v>0.21194139194139194</c:v>
                </c:pt>
                <c:pt idx="264">
                  <c:v>0.21274725274725273</c:v>
                </c:pt>
                <c:pt idx="265">
                  <c:v>0.21355311355311354</c:v>
                </c:pt>
                <c:pt idx="266">
                  <c:v>0.21435897435897436</c:v>
                </c:pt>
                <c:pt idx="267">
                  <c:v>0.21516483516483514</c:v>
                </c:pt>
                <c:pt idx="268">
                  <c:v>0.21597069597069596</c:v>
                </c:pt>
                <c:pt idx="269">
                  <c:v>0.21677655677655677</c:v>
                </c:pt>
                <c:pt idx="270">
                  <c:v>0.21758241758241759</c:v>
                </c:pt>
                <c:pt idx="271">
                  <c:v>0.21838827838827837</c:v>
                </c:pt>
                <c:pt idx="272">
                  <c:v>0.21919413919413916</c:v>
                </c:pt>
                <c:pt idx="273">
                  <c:v>0.22</c:v>
                </c:pt>
                <c:pt idx="274">
                  <c:v>0.22080586080586079</c:v>
                </c:pt>
                <c:pt idx="275">
                  <c:v>0.2216117216117216</c:v>
                </c:pt>
                <c:pt idx="276">
                  <c:v>0.22241758241758242</c:v>
                </c:pt>
                <c:pt idx="277">
                  <c:v>0.2232234432234432</c:v>
                </c:pt>
                <c:pt idx="278">
                  <c:v>0.22402930402930402</c:v>
                </c:pt>
                <c:pt idx="279">
                  <c:v>0.22483516483516483</c:v>
                </c:pt>
                <c:pt idx="280">
                  <c:v>0.22564102564102564</c:v>
                </c:pt>
                <c:pt idx="281">
                  <c:v>0.22644688644688643</c:v>
                </c:pt>
                <c:pt idx="282">
                  <c:v>0.22725274725274722</c:v>
                </c:pt>
                <c:pt idx="283">
                  <c:v>0.22805860805860806</c:v>
                </c:pt>
                <c:pt idx="284">
                  <c:v>0.22886446886446885</c:v>
                </c:pt>
                <c:pt idx="285">
                  <c:v>0.22967032967032966</c:v>
                </c:pt>
                <c:pt idx="286">
                  <c:v>0.23047619047619047</c:v>
                </c:pt>
                <c:pt idx="287">
                  <c:v>0.23128205128205126</c:v>
                </c:pt>
                <c:pt idx="288">
                  <c:v>0.23208791208791207</c:v>
                </c:pt>
                <c:pt idx="289">
                  <c:v>0.23289377289377289</c:v>
                </c:pt>
                <c:pt idx="290">
                  <c:v>0.2336996336996337</c:v>
                </c:pt>
                <c:pt idx="291">
                  <c:v>0.23450549450549449</c:v>
                </c:pt>
                <c:pt idx="292">
                  <c:v>0.2353113553113553</c:v>
                </c:pt>
                <c:pt idx="293">
                  <c:v>0.23611721611721612</c:v>
                </c:pt>
                <c:pt idx="294">
                  <c:v>0.2369230769230769</c:v>
                </c:pt>
                <c:pt idx="295">
                  <c:v>0.23772893772893772</c:v>
                </c:pt>
                <c:pt idx="296">
                  <c:v>0.23853479853479853</c:v>
                </c:pt>
                <c:pt idx="297">
                  <c:v>0.23934065934065932</c:v>
                </c:pt>
                <c:pt idx="298">
                  <c:v>0.24014652014652013</c:v>
                </c:pt>
                <c:pt idx="299">
                  <c:v>0.24095238095238095</c:v>
                </c:pt>
                <c:pt idx="300">
                  <c:v>0.24175824175824176</c:v>
                </c:pt>
                <c:pt idx="301">
                  <c:v>0.24256410256410255</c:v>
                </c:pt>
                <c:pt idx="302">
                  <c:v>0.24336996336996336</c:v>
                </c:pt>
                <c:pt idx="303">
                  <c:v>0.24417582417582417</c:v>
                </c:pt>
                <c:pt idx="304">
                  <c:v>0.24498168498168496</c:v>
                </c:pt>
                <c:pt idx="305">
                  <c:v>0.24578754578754577</c:v>
                </c:pt>
                <c:pt idx="306">
                  <c:v>0.24659340659340659</c:v>
                </c:pt>
                <c:pt idx="307">
                  <c:v>0.24739926739926738</c:v>
                </c:pt>
                <c:pt idx="308">
                  <c:v>0.24820512820512819</c:v>
                </c:pt>
                <c:pt idx="309">
                  <c:v>0.249010989010989</c:v>
                </c:pt>
                <c:pt idx="310">
                  <c:v>0.24981684981684982</c:v>
                </c:pt>
                <c:pt idx="311">
                  <c:v>0.25062271062271063</c:v>
                </c:pt>
                <c:pt idx="312">
                  <c:v>0.25142857142857139</c:v>
                </c:pt>
                <c:pt idx="313">
                  <c:v>0.2522344322344322</c:v>
                </c:pt>
                <c:pt idx="314">
                  <c:v>0.25304029304029307</c:v>
                </c:pt>
                <c:pt idx="315">
                  <c:v>0.25384615384615383</c:v>
                </c:pt>
                <c:pt idx="316">
                  <c:v>0.25465201465201465</c:v>
                </c:pt>
                <c:pt idx="317">
                  <c:v>0.25545787545787546</c:v>
                </c:pt>
                <c:pt idx="318">
                  <c:v>0.25626373626373622</c:v>
                </c:pt>
                <c:pt idx="319">
                  <c:v>0.25706959706959709</c:v>
                </c:pt>
                <c:pt idx="320">
                  <c:v>0.2578754578754579</c:v>
                </c:pt>
                <c:pt idx="321">
                  <c:v>0.25868131868131866</c:v>
                </c:pt>
                <c:pt idx="322">
                  <c:v>0.25948717948717948</c:v>
                </c:pt>
                <c:pt idx="323">
                  <c:v>0.26029304029304023</c:v>
                </c:pt>
                <c:pt idx="324">
                  <c:v>0.2610989010989011</c:v>
                </c:pt>
                <c:pt idx="325">
                  <c:v>0.26190476190476192</c:v>
                </c:pt>
                <c:pt idx="326">
                  <c:v>0.26271062271062268</c:v>
                </c:pt>
                <c:pt idx="327">
                  <c:v>0.26351648351648349</c:v>
                </c:pt>
                <c:pt idx="328">
                  <c:v>0.2643223443223443</c:v>
                </c:pt>
                <c:pt idx="329">
                  <c:v>0.26512820512820512</c:v>
                </c:pt>
                <c:pt idx="330">
                  <c:v>0.26593406593406593</c:v>
                </c:pt>
                <c:pt idx="331">
                  <c:v>0.26673992673992675</c:v>
                </c:pt>
                <c:pt idx="332">
                  <c:v>0.26754578754578751</c:v>
                </c:pt>
                <c:pt idx="333">
                  <c:v>0.26835164835164832</c:v>
                </c:pt>
                <c:pt idx="334">
                  <c:v>0.26915750915750919</c:v>
                </c:pt>
                <c:pt idx="335">
                  <c:v>0.26996336996336995</c:v>
                </c:pt>
                <c:pt idx="336">
                  <c:v>0.27076923076923076</c:v>
                </c:pt>
                <c:pt idx="337">
                  <c:v>0.27157509157509158</c:v>
                </c:pt>
                <c:pt idx="338">
                  <c:v>0.27238095238095233</c:v>
                </c:pt>
                <c:pt idx="339">
                  <c:v>0.2731868131868132</c:v>
                </c:pt>
                <c:pt idx="340">
                  <c:v>0.27399267399267402</c:v>
                </c:pt>
                <c:pt idx="341">
                  <c:v>0.27479853479853478</c:v>
                </c:pt>
                <c:pt idx="342">
                  <c:v>0.27560439560439559</c:v>
                </c:pt>
                <c:pt idx="343">
                  <c:v>0.27641025641025635</c:v>
                </c:pt>
                <c:pt idx="344">
                  <c:v>0.27721611721611722</c:v>
                </c:pt>
                <c:pt idx="345">
                  <c:v>0.27802197802197803</c:v>
                </c:pt>
                <c:pt idx="346">
                  <c:v>0.27882783882783879</c:v>
                </c:pt>
                <c:pt idx="347">
                  <c:v>0.27963369963369961</c:v>
                </c:pt>
                <c:pt idx="348">
                  <c:v>0.28043956043956042</c:v>
                </c:pt>
                <c:pt idx="349">
                  <c:v>0.28124542124542123</c:v>
                </c:pt>
                <c:pt idx="350">
                  <c:v>0.28205128205128205</c:v>
                </c:pt>
                <c:pt idx="351">
                  <c:v>0.28285714285714286</c:v>
                </c:pt>
                <c:pt idx="352">
                  <c:v>0.28366300366300362</c:v>
                </c:pt>
                <c:pt idx="353">
                  <c:v>0.28446886446886444</c:v>
                </c:pt>
                <c:pt idx="354">
                  <c:v>0.2852747252747253</c:v>
                </c:pt>
                <c:pt idx="355">
                  <c:v>0.28608058608058606</c:v>
                </c:pt>
                <c:pt idx="356">
                  <c:v>0.28688644688644688</c:v>
                </c:pt>
                <c:pt idx="357">
                  <c:v>0.28769230769230769</c:v>
                </c:pt>
                <c:pt idx="358">
                  <c:v>0.28849816849816845</c:v>
                </c:pt>
                <c:pt idx="359">
                  <c:v>0.28930402930402932</c:v>
                </c:pt>
                <c:pt idx="360">
                  <c:v>0.29010989010989013</c:v>
                </c:pt>
                <c:pt idx="361">
                  <c:v>0.29091575091575089</c:v>
                </c:pt>
                <c:pt idx="362">
                  <c:v>0.29172161172161171</c:v>
                </c:pt>
                <c:pt idx="363">
                  <c:v>0.29252747252747252</c:v>
                </c:pt>
                <c:pt idx="364">
                  <c:v>0.29333333333333333</c:v>
                </c:pt>
                <c:pt idx="365">
                  <c:v>0.29413919413919415</c:v>
                </c:pt>
                <c:pt idx="366">
                  <c:v>0.29494505494505491</c:v>
                </c:pt>
                <c:pt idx="367">
                  <c:v>0.29575091575091572</c:v>
                </c:pt>
                <c:pt idx="368">
                  <c:v>0.29655677655677654</c:v>
                </c:pt>
                <c:pt idx="369">
                  <c:v>0.29736263736263735</c:v>
                </c:pt>
                <c:pt idx="370">
                  <c:v>0.29816849816849816</c:v>
                </c:pt>
                <c:pt idx="371">
                  <c:v>0.29897435897435898</c:v>
                </c:pt>
                <c:pt idx="372">
                  <c:v>0.29978021978021974</c:v>
                </c:pt>
                <c:pt idx="373">
                  <c:v>0.30058608058608055</c:v>
                </c:pt>
                <c:pt idx="374">
                  <c:v>0.30139194139194142</c:v>
                </c:pt>
                <c:pt idx="375">
                  <c:v>0.30219780219780218</c:v>
                </c:pt>
                <c:pt idx="376">
                  <c:v>0.30300366300366299</c:v>
                </c:pt>
                <c:pt idx="377">
                  <c:v>0.30380952380952381</c:v>
                </c:pt>
                <c:pt idx="378">
                  <c:v>0.30461538461538457</c:v>
                </c:pt>
                <c:pt idx="379">
                  <c:v>0.30542124542124544</c:v>
                </c:pt>
                <c:pt idx="380">
                  <c:v>0.30622710622710625</c:v>
                </c:pt>
                <c:pt idx="381">
                  <c:v>0.30703296703296701</c:v>
                </c:pt>
                <c:pt idx="382">
                  <c:v>0.30783882783882782</c:v>
                </c:pt>
                <c:pt idx="383">
                  <c:v>0.30864468864468864</c:v>
                </c:pt>
                <c:pt idx="384">
                  <c:v>0.30945054945054939</c:v>
                </c:pt>
                <c:pt idx="385">
                  <c:v>0.31025641025641026</c:v>
                </c:pt>
                <c:pt idx="386">
                  <c:v>0.31106227106227108</c:v>
                </c:pt>
                <c:pt idx="387">
                  <c:v>0.31186813186813184</c:v>
                </c:pt>
                <c:pt idx="388">
                  <c:v>0.31267399267399265</c:v>
                </c:pt>
                <c:pt idx="389">
                  <c:v>0.31347985347985341</c:v>
                </c:pt>
                <c:pt idx="390">
                  <c:v>0.31428571428571428</c:v>
                </c:pt>
                <c:pt idx="391">
                  <c:v>0.31509157509157509</c:v>
                </c:pt>
                <c:pt idx="392">
                  <c:v>0.31589743589743585</c:v>
                </c:pt>
                <c:pt idx="393">
                  <c:v>0.31670329670329667</c:v>
                </c:pt>
                <c:pt idx="394">
                  <c:v>0.31750915750915748</c:v>
                </c:pt>
                <c:pt idx="395">
                  <c:v>0.31831501831501829</c:v>
                </c:pt>
                <c:pt idx="396">
                  <c:v>0.31912087912087911</c:v>
                </c:pt>
                <c:pt idx="397">
                  <c:v>0.31992673992673992</c:v>
                </c:pt>
                <c:pt idx="398">
                  <c:v>0.32073260073260068</c:v>
                </c:pt>
                <c:pt idx="399">
                  <c:v>0.3215384615384615</c:v>
                </c:pt>
                <c:pt idx="400">
                  <c:v>0.32234432234432236</c:v>
                </c:pt>
                <c:pt idx="401">
                  <c:v>0.32315018315018312</c:v>
                </c:pt>
                <c:pt idx="402">
                  <c:v>0.32395604395604394</c:v>
                </c:pt>
                <c:pt idx="403">
                  <c:v>0.32476190476190475</c:v>
                </c:pt>
                <c:pt idx="404">
                  <c:v>0.32556776556776551</c:v>
                </c:pt>
                <c:pt idx="405">
                  <c:v>0.32637362637362638</c:v>
                </c:pt>
                <c:pt idx="406">
                  <c:v>0.32717948717948719</c:v>
                </c:pt>
                <c:pt idx="407">
                  <c:v>0.32798534798534795</c:v>
                </c:pt>
                <c:pt idx="408">
                  <c:v>0.32879120879120877</c:v>
                </c:pt>
                <c:pt idx="409">
                  <c:v>0.32959706959706953</c:v>
                </c:pt>
                <c:pt idx="410">
                  <c:v>0.33040293040293039</c:v>
                </c:pt>
                <c:pt idx="411">
                  <c:v>0.33120879120879121</c:v>
                </c:pt>
                <c:pt idx="412">
                  <c:v>0.33201465201465197</c:v>
                </c:pt>
                <c:pt idx="413">
                  <c:v>0.33282051282051278</c:v>
                </c:pt>
                <c:pt idx="414">
                  <c:v>0.3336263736263736</c:v>
                </c:pt>
                <c:pt idx="415">
                  <c:v>0.33443223443223441</c:v>
                </c:pt>
                <c:pt idx="416">
                  <c:v>0.33523809523809522</c:v>
                </c:pt>
                <c:pt idx="417">
                  <c:v>0.33604395604395604</c:v>
                </c:pt>
                <c:pt idx="418">
                  <c:v>0.3368498168498168</c:v>
                </c:pt>
                <c:pt idx="419">
                  <c:v>0.33765567765567761</c:v>
                </c:pt>
                <c:pt idx="420">
                  <c:v>0.33846153846153848</c:v>
                </c:pt>
                <c:pt idx="421">
                  <c:v>0.33926739926739924</c:v>
                </c:pt>
                <c:pt idx="422">
                  <c:v>0.34007326007326005</c:v>
                </c:pt>
                <c:pt idx="423">
                  <c:v>0.34087912087912087</c:v>
                </c:pt>
                <c:pt idx="424">
                  <c:v>0.34168498168498163</c:v>
                </c:pt>
                <c:pt idx="425">
                  <c:v>0.3424908424908425</c:v>
                </c:pt>
                <c:pt idx="426">
                  <c:v>0.34329670329670331</c:v>
                </c:pt>
                <c:pt idx="427">
                  <c:v>0.34410256410256407</c:v>
                </c:pt>
                <c:pt idx="428">
                  <c:v>0.34490842490842488</c:v>
                </c:pt>
                <c:pt idx="429">
                  <c:v>0.3457142857142857</c:v>
                </c:pt>
                <c:pt idx="430">
                  <c:v>0.34652014652014651</c:v>
                </c:pt>
                <c:pt idx="431">
                  <c:v>0.34732600732600732</c:v>
                </c:pt>
                <c:pt idx="432">
                  <c:v>0.34813186813186808</c:v>
                </c:pt>
                <c:pt idx="433">
                  <c:v>0.3489377289377289</c:v>
                </c:pt>
                <c:pt idx="434">
                  <c:v>0.34974358974358971</c:v>
                </c:pt>
                <c:pt idx="435">
                  <c:v>0.35054945054945053</c:v>
                </c:pt>
                <c:pt idx="436">
                  <c:v>0.35135531135531134</c:v>
                </c:pt>
                <c:pt idx="437">
                  <c:v>0.35216117216117215</c:v>
                </c:pt>
                <c:pt idx="438">
                  <c:v>0.35296703296703291</c:v>
                </c:pt>
                <c:pt idx="439">
                  <c:v>0.35377289377289373</c:v>
                </c:pt>
                <c:pt idx="440">
                  <c:v>0.3545787545787546</c:v>
                </c:pt>
                <c:pt idx="441">
                  <c:v>0.35538461538461535</c:v>
                </c:pt>
                <c:pt idx="442">
                  <c:v>0.35619047619047617</c:v>
                </c:pt>
                <c:pt idx="443">
                  <c:v>0.35699633699633698</c:v>
                </c:pt>
                <c:pt idx="444">
                  <c:v>0.35780219780219774</c:v>
                </c:pt>
                <c:pt idx="445">
                  <c:v>0.35860805860805861</c:v>
                </c:pt>
                <c:pt idx="446">
                  <c:v>0.35941391941391942</c:v>
                </c:pt>
                <c:pt idx="447">
                  <c:v>0.36021978021978018</c:v>
                </c:pt>
                <c:pt idx="448">
                  <c:v>0.361025641025641</c:v>
                </c:pt>
                <c:pt idx="449">
                  <c:v>0.36183150183150181</c:v>
                </c:pt>
                <c:pt idx="450">
                  <c:v>0.36263736263736263</c:v>
                </c:pt>
                <c:pt idx="451">
                  <c:v>0.36344322344322344</c:v>
                </c:pt>
                <c:pt idx="452">
                  <c:v>0.36424908424908425</c:v>
                </c:pt>
                <c:pt idx="453">
                  <c:v>0.36505494505494501</c:v>
                </c:pt>
                <c:pt idx="454">
                  <c:v>0.36586080586080583</c:v>
                </c:pt>
                <c:pt idx="455">
                  <c:v>0.36666666666666664</c:v>
                </c:pt>
                <c:pt idx="456">
                  <c:v>0.36747252747252745</c:v>
                </c:pt>
                <c:pt idx="457">
                  <c:v>0.36827838827838827</c:v>
                </c:pt>
                <c:pt idx="458">
                  <c:v>0.36908424908424903</c:v>
                </c:pt>
                <c:pt idx="459">
                  <c:v>0.36989010989010984</c:v>
                </c:pt>
                <c:pt idx="460">
                  <c:v>0.37069597069597071</c:v>
                </c:pt>
                <c:pt idx="461">
                  <c:v>0.37150183150183147</c:v>
                </c:pt>
                <c:pt idx="462">
                  <c:v>0.37230769230769228</c:v>
                </c:pt>
                <c:pt idx="463">
                  <c:v>0.3731135531135531</c:v>
                </c:pt>
                <c:pt idx="464">
                  <c:v>0.37391941391941386</c:v>
                </c:pt>
                <c:pt idx="465">
                  <c:v>0.37472527472527473</c:v>
                </c:pt>
                <c:pt idx="466">
                  <c:v>0.37553113553113554</c:v>
                </c:pt>
                <c:pt idx="467">
                  <c:v>0.3763369963369963</c:v>
                </c:pt>
                <c:pt idx="468">
                  <c:v>0.37714285714285711</c:v>
                </c:pt>
                <c:pt idx="469">
                  <c:v>0.37794871794871793</c:v>
                </c:pt>
                <c:pt idx="470">
                  <c:v>0.37875457875457874</c:v>
                </c:pt>
                <c:pt idx="471">
                  <c:v>0.37956043956043956</c:v>
                </c:pt>
                <c:pt idx="472">
                  <c:v>0.38036630036630037</c:v>
                </c:pt>
                <c:pt idx="473">
                  <c:v>0.38117216117216113</c:v>
                </c:pt>
                <c:pt idx="474">
                  <c:v>0.38197802197802194</c:v>
                </c:pt>
                <c:pt idx="475">
                  <c:v>0.38278388278388276</c:v>
                </c:pt>
                <c:pt idx="476">
                  <c:v>0.38358974358974357</c:v>
                </c:pt>
                <c:pt idx="477">
                  <c:v>0.38439560439560438</c:v>
                </c:pt>
                <c:pt idx="478">
                  <c:v>0.38520146520146514</c:v>
                </c:pt>
                <c:pt idx="479">
                  <c:v>0.38600732600732596</c:v>
                </c:pt>
                <c:pt idx="480">
                  <c:v>0.38681318681318683</c:v>
                </c:pt>
                <c:pt idx="481">
                  <c:v>0.38761904761904759</c:v>
                </c:pt>
                <c:pt idx="482">
                  <c:v>0.3884249084249084</c:v>
                </c:pt>
                <c:pt idx="483">
                  <c:v>0.38923076923076921</c:v>
                </c:pt>
                <c:pt idx="484">
                  <c:v>0.39003663003662997</c:v>
                </c:pt>
                <c:pt idx="485">
                  <c:v>0.39084249084249084</c:v>
                </c:pt>
                <c:pt idx="486">
                  <c:v>0.39164835164835166</c:v>
                </c:pt>
                <c:pt idx="487">
                  <c:v>0.39245421245421241</c:v>
                </c:pt>
                <c:pt idx="488">
                  <c:v>0.39326007326007323</c:v>
                </c:pt>
                <c:pt idx="489">
                  <c:v>0.39406593406593404</c:v>
                </c:pt>
                <c:pt idx="490">
                  <c:v>0.39487179487179486</c:v>
                </c:pt>
                <c:pt idx="491">
                  <c:v>0.39567765567765567</c:v>
                </c:pt>
                <c:pt idx="492">
                  <c:v>0.39648351648351648</c:v>
                </c:pt>
                <c:pt idx="493">
                  <c:v>0.39728937728937724</c:v>
                </c:pt>
                <c:pt idx="494">
                  <c:v>0.39809523809523806</c:v>
                </c:pt>
                <c:pt idx="495">
                  <c:v>0.39890109890109893</c:v>
                </c:pt>
                <c:pt idx="496">
                  <c:v>0.39970695970695969</c:v>
                </c:pt>
                <c:pt idx="497">
                  <c:v>0.4005128205128205</c:v>
                </c:pt>
                <c:pt idx="498">
                  <c:v>0.40131868131868126</c:v>
                </c:pt>
                <c:pt idx="499">
                  <c:v>0.40212454212454207</c:v>
                </c:pt>
                <c:pt idx="500">
                  <c:v>0.40293040293040294</c:v>
                </c:pt>
                <c:pt idx="501">
                  <c:v>0.4037362637362637</c:v>
                </c:pt>
                <c:pt idx="502">
                  <c:v>0.40454212454212451</c:v>
                </c:pt>
                <c:pt idx="503">
                  <c:v>0.40534798534798533</c:v>
                </c:pt>
                <c:pt idx="504">
                  <c:v>0.40615384615384609</c:v>
                </c:pt>
                <c:pt idx="505">
                  <c:v>0.40695970695970696</c:v>
                </c:pt>
                <c:pt idx="506">
                  <c:v>0.40776556776556777</c:v>
                </c:pt>
                <c:pt idx="507">
                  <c:v>0.40857142857142853</c:v>
                </c:pt>
                <c:pt idx="508">
                  <c:v>0.40937728937728934</c:v>
                </c:pt>
                <c:pt idx="509">
                  <c:v>0.41018315018315016</c:v>
                </c:pt>
                <c:pt idx="510">
                  <c:v>0.41098901098901097</c:v>
                </c:pt>
                <c:pt idx="511">
                  <c:v>0.41179487179487179</c:v>
                </c:pt>
                <c:pt idx="512">
                  <c:v>0.4126007326007326</c:v>
                </c:pt>
                <c:pt idx="513">
                  <c:v>0.41340659340659336</c:v>
                </c:pt>
                <c:pt idx="514">
                  <c:v>0.41421245421245417</c:v>
                </c:pt>
                <c:pt idx="515">
                  <c:v>0.41501831501831504</c:v>
                </c:pt>
                <c:pt idx="516">
                  <c:v>0.4158241758241758</c:v>
                </c:pt>
                <c:pt idx="517">
                  <c:v>0.41663003663003662</c:v>
                </c:pt>
                <c:pt idx="518">
                  <c:v>0.41743589743589743</c:v>
                </c:pt>
                <c:pt idx="519">
                  <c:v>0.41824175824175819</c:v>
                </c:pt>
                <c:pt idx="520">
                  <c:v>0.41904761904761906</c:v>
                </c:pt>
                <c:pt idx="521">
                  <c:v>0.41985347985347982</c:v>
                </c:pt>
                <c:pt idx="522">
                  <c:v>0.42065934065934063</c:v>
                </c:pt>
                <c:pt idx="523">
                  <c:v>0.42146520146520144</c:v>
                </c:pt>
                <c:pt idx="524">
                  <c:v>0.4222710622710622</c:v>
                </c:pt>
                <c:pt idx="525">
                  <c:v>0.42307692307692307</c:v>
                </c:pt>
                <c:pt idx="526">
                  <c:v>0.42388278388278389</c:v>
                </c:pt>
                <c:pt idx="527">
                  <c:v>0.42468864468864465</c:v>
                </c:pt>
                <c:pt idx="528">
                  <c:v>0.42549450549450546</c:v>
                </c:pt>
                <c:pt idx="529">
                  <c:v>0.42630036630036627</c:v>
                </c:pt>
                <c:pt idx="530">
                  <c:v>0.42710622710622709</c:v>
                </c:pt>
                <c:pt idx="531">
                  <c:v>0.4279120879120879</c:v>
                </c:pt>
                <c:pt idx="532">
                  <c:v>0.42871794871794872</c:v>
                </c:pt>
                <c:pt idx="533">
                  <c:v>0.42952380952380947</c:v>
                </c:pt>
                <c:pt idx="534">
                  <c:v>0.43032967032967029</c:v>
                </c:pt>
                <c:pt idx="535">
                  <c:v>0.43113553113553116</c:v>
                </c:pt>
                <c:pt idx="536">
                  <c:v>0.43194139194139192</c:v>
                </c:pt>
                <c:pt idx="537">
                  <c:v>0.43274725274725273</c:v>
                </c:pt>
                <c:pt idx="538">
                  <c:v>0.43355311355311354</c:v>
                </c:pt>
                <c:pt idx="539">
                  <c:v>0.4343589743589743</c:v>
                </c:pt>
                <c:pt idx="540">
                  <c:v>0.43516483516483517</c:v>
                </c:pt>
                <c:pt idx="541">
                  <c:v>0.43597069597069599</c:v>
                </c:pt>
                <c:pt idx="542">
                  <c:v>0.43677655677655675</c:v>
                </c:pt>
                <c:pt idx="543">
                  <c:v>0.43758241758241756</c:v>
                </c:pt>
                <c:pt idx="544">
                  <c:v>0.43838827838827832</c:v>
                </c:pt>
                <c:pt idx="545">
                  <c:v>0.43919413919413919</c:v>
                </c:pt>
                <c:pt idx="546">
                  <c:v>0.44</c:v>
                </c:pt>
                <c:pt idx="547">
                  <c:v>0.44080586080586076</c:v>
                </c:pt>
                <c:pt idx="548">
                  <c:v>0.44161172161172157</c:v>
                </c:pt>
                <c:pt idx="549">
                  <c:v>0.44241758241758239</c:v>
                </c:pt>
                <c:pt idx="550">
                  <c:v>0.4432234432234432</c:v>
                </c:pt>
                <c:pt idx="551">
                  <c:v>0.44402930402930402</c:v>
                </c:pt>
                <c:pt idx="552">
                  <c:v>0.44483516483516483</c:v>
                </c:pt>
                <c:pt idx="553">
                  <c:v>0.44564102564102559</c:v>
                </c:pt>
                <c:pt idx="554">
                  <c:v>0.4464468864468864</c:v>
                </c:pt>
                <c:pt idx="555">
                  <c:v>0.44725274725274727</c:v>
                </c:pt>
                <c:pt idx="556">
                  <c:v>0.44805860805860803</c:v>
                </c:pt>
                <c:pt idx="557">
                  <c:v>0.44886446886446885</c:v>
                </c:pt>
                <c:pt idx="558">
                  <c:v>0.44967032967032966</c:v>
                </c:pt>
                <c:pt idx="559">
                  <c:v>0.45047619047619042</c:v>
                </c:pt>
                <c:pt idx="560">
                  <c:v>0.45128205128205129</c:v>
                </c:pt>
                <c:pt idx="561">
                  <c:v>0.4520879120879121</c:v>
                </c:pt>
                <c:pt idx="562">
                  <c:v>0.45289377289377286</c:v>
                </c:pt>
                <c:pt idx="563">
                  <c:v>0.45369963369963368</c:v>
                </c:pt>
                <c:pt idx="564">
                  <c:v>0.45450549450549443</c:v>
                </c:pt>
                <c:pt idx="565">
                  <c:v>0.4553113553113553</c:v>
                </c:pt>
                <c:pt idx="566">
                  <c:v>0.45611721611721612</c:v>
                </c:pt>
                <c:pt idx="567">
                  <c:v>0.45692307692307688</c:v>
                </c:pt>
                <c:pt idx="568">
                  <c:v>0.45772893772893769</c:v>
                </c:pt>
                <c:pt idx="569">
                  <c:v>0.4585347985347985</c:v>
                </c:pt>
                <c:pt idx="570">
                  <c:v>0.45934065934065932</c:v>
                </c:pt>
                <c:pt idx="571">
                  <c:v>0.46014652014652013</c:v>
                </c:pt>
                <c:pt idx="572">
                  <c:v>0.46095238095238095</c:v>
                </c:pt>
                <c:pt idx="573">
                  <c:v>0.46175824175824171</c:v>
                </c:pt>
                <c:pt idx="574">
                  <c:v>0.46256410256410252</c:v>
                </c:pt>
                <c:pt idx="575">
                  <c:v>0.46336996336996339</c:v>
                </c:pt>
                <c:pt idx="576">
                  <c:v>0.46417582417582415</c:v>
                </c:pt>
                <c:pt idx="577">
                  <c:v>0.46498168498168496</c:v>
                </c:pt>
                <c:pt idx="578">
                  <c:v>0.46578754578754578</c:v>
                </c:pt>
                <c:pt idx="579">
                  <c:v>0.46659340659340653</c:v>
                </c:pt>
                <c:pt idx="580">
                  <c:v>0.4673992673992674</c:v>
                </c:pt>
                <c:pt idx="581">
                  <c:v>0.46820512820512822</c:v>
                </c:pt>
                <c:pt idx="582">
                  <c:v>0.46901098901098898</c:v>
                </c:pt>
                <c:pt idx="583">
                  <c:v>0.46981684981684979</c:v>
                </c:pt>
                <c:pt idx="584">
                  <c:v>0.4706227106227106</c:v>
                </c:pt>
                <c:pt idx="585">
                  <c:v>0.47142857142857142</c:v>
                </c:pt>
                <c:pt idx="586">
                  <c:v>0.47223443223443223</c:v>
                </c:pt>
                <c:pt idx="587">
                  <c:v>0.47304029304029299</c:v>
                </c:pt>
                <c:pt idx="588">
                  <c:v>0.47384615384615381</c:v>
                </c:pt>
                <c:pt idx="589">
                  <c:v>0.47465201465201462</c:v>
                </c:pt>
                <c:pt idx="590">
                  <c:v>0.47545787545787543</c:v>
                </c:pt>
                <c:pt idx="591">
                  <c:v>0.47626373626373625</c:v>
                </c:pt>
                <c:pt idx="592">
                  <c:v>0.47706959706959706</c:v>
                </c:pt>
                <c:pt idx="593">
                  <c:v>0.47787545787545782</c:v>
                </c:pt>
                <c:pt idx="594">
                  <c:v>0.47868131868131863</c:v>
                </c:pt>
                <c:pt idx="595">
                  <c:v>0.4794871794871795</c:v>
                </c:pt>
                <c:pt idx="596">
                  <c:v>0.48029304029304026</c:v>
                </c:pt>
                <c:pt idx="597">
                  <c:v>0.48109890109890108</c:v>
                </c:pt>
                <c:pt idx="598">
                  <c:v>0.48190476190476189</c:v>
                </c:pt>
                <c:pt idx="599">
                  <c:v>0.48271062271062265</c:v>
                </c:pt>
                <c:pt idx="600">
                  <c:v>0.48351648351648352</c:v>
                </c:pt>
                <c:pt idx="601">
                  <c:v>0.48432234432234433</c:v>
                </c:pt>
                <c:pt idx="602">
                  <c:v>0.48512820512820509</c:v>
                </c:pt>
                <c:pt idx="603">
                  <c:v>0.48593406593406591</c:v>
                </c:pt>
                <c:pt idx="604">
                  <c:v>0.48673992673992672</c:v>
                </c:pt>
                <c:pt idx="605">
                  <c:v>0.48754578754578753</c:v>
                </c:pt>
                <c:pt idx="606">
                  <c:v>0.48835164835164835</c:v>
                </c:pt>
                <c:pt idx="607">
                  <c:v>0.48915750915750916</c:v>
                </c:pt>
                <c:pt idx="608">
                  <c:v>0.48996336996336992</c:v>
                </c:pt>
                <c:pt idx="609">
                  <c:v>0.49076923076923074</c:v>
                </c:pt>
                <c:pt idx="610">
                  <c:v>0.49157509157509155</c:v>
                </c:pt>
                <c:pt idx="611">
                  <c:v>0.49238095238095236</c:v>
                </c:pt>
                <c:pt idx="612">
                  <c:v>0.49318681318681318</c:v>
                </c:pt>
                <c:pt idx="613">
                  <c:v>0.49399267399267394</c:v>
                </c:pt>
                <c:pt idx="614">
                  <c:v>0.49479853479853475</c:v>
                </c:pt>
                <c:pt idx="615">
                  <c:v>0.49560439560439562</c:v>
                </c:pt>
                <c:pt idx="616">
                  <c:v>0.49641025641025638</c:v>
                </c:pt>
                <c:pt idx="617">
                  <c:v>0.49721611721611719</c:v>
                </c:pt>
                <c:pt idx="618">
                  <c:v>0.49802197802197801</c:v>
                </c:pt>
                <c:pt idx="619">
                  <c:v>0.49882783882783877</c:v>
                </c:pt>
                <c:pt idx="620">
                  <c:v>0.49963369963369964</c:v>
                </c:pt>
                <c:pt idx="621">
                  <c:v>0.50043956043956039</c:v>
                </c:pt>
                <c:pt idx="622">
                  <c:v>0.50124542124542126</c:v>
                </c:pt>
                <c:pt idx="623">
                  <c:v>0.50205128205128202</c:v>
                </c:pt>
                <c:pt idx="624">
                  <c:v>0.50285714285714278</c:v>
                </c:pt>
                <c:pt idx="625">
                  <c:v>0.50366300366300365</c:v>
                </c:pt>
                <c:pt idx="626">
                  <c:v>0.50446886446886441</c:v>
                </c:pt>
                <c:pt idx="627">
                  <c:v>0.50527472527472528</c:v>
                </c:pt>
                <c:pt idx="628">
                  <c:v>0.50608058608058615</c:v>
                </c:pt>
                <c:pt idx="629">
                  <c:v>0.5068864468864468</c:v>
                </c:pt>
                <c:pt idx="630">
                  <c:v>0.50769230769230766</c:v>
                </c:pt>
                <c:pt idx="631">
                  <c:v>0.50849816849816842</c:v>
                </c:pt>
                <c:pt idx="632">
                  <c:v>0.50930402930402929</c:v>
                </c:pt>
                <c:pt idx="633">
                  <c:v>0.51010989010989016</c:v>
                </c:pt>
                <c:pt idx="634">
                  <c:v>0.51091575091575092</c:v>
                </c:pt>
                <c:pt idx="635">
                  <c:v>0.51172161172161168</c:v>
                </c:pt>
                <c:pt idx="636">
                  <c:v>0.51252747252747244</c:v>
                </c:pt>
                <c:pt idx="637">
                  <c:v>0.51333333333333331</c:v>
                </c:pt>
                <c:pt idx="638">
                  <c:v>0.51413919413919418</c:v>
                </c:pt>
                <c:pt idx="639">
                  <c:v>0.51494505494505494</c:v>
                </c:pt>
                <c:pt idx="640">
                  <c:v>0.51575091575091581</c:v>
                </c:pt>
                <c:pt idx="641">
                  <c:v>0.51655677655677645</c:v>
                </c:pt>
                <c:pt idx="642">
                  <c:v>0.51736263736263732</c:v>
                </c:pt>
                <c:pt idx="643">
                  <c:v>0.51816849816849819</c:v>
                </c:pt>
                <c:pt idx="644">
                  <c:v>0.51897435897435895</c:v>
                </c:pt>
                <c:pt idx="645">
                  <c:v>0.51978021978021982</c:v>
                </c:pt>
                <c:pt idx="646">
                  <c:v>0.52058608058608047</c:v>
                </c:pt>
                <c:pt idx="647">
                  <c:v>0.52139194139194134</c:v>
                </c:pt>
                <c:pt idx="648">
                  <c:v>0.52219780219780221</c:v>
                </c:pt>
                <c:pt idx="649">
                  <c:v>0.52300366300366297</c:v>
                </c:pt>
                <c:pt idx="650">
                  <c:v>0.52380952380952384</c:v>
                </c:pt>
                <c:pt idx="651">
                  <c:v>0.52461538461538459</c:v>
                </c:pt>
                <c:pt idx="652">
                  <c:v>0.52542124542124535</c:v>
                </c:pt>
                <c:pt idx="653">
                  <c:v>0.52622710622710622</c:v>
                </c:pt>
                <c:pt idx="654">
                  <c:v>0.52703296703296698</c:v>
                </c:pt>
                <c:pt idx="655">
                  <c:v>0.52783882783882785</c:v>
                </c:pt>
                <c:pt idx="656">
                  <c:v>0.52864468864468861</c:v>
                </c:pt>
                <c:pt idx="657">
                  <c:v>0.52945054945054948</c:v>
                </c:pt>
                <c:pt idx="658">
                  <c:v>0.53025641025641024</c:v>
                </c:pt>
                <c:pt idx="659">
                  <c:v>0.531062271062271</c:v>
                </c:pt>
                <c:pt idx="660">
                  <c:v>0.53186813186813187</c:v>
                </c:pt>
                <c:pt idx="661">
                  <c:v>0.53267399267399262</c:v>
                </c:pt>
                <c:pt idx="662">
                  <c:v>0.53347985347985349</c:v>
                </c:pt>
                <c:pt idx="663">
                  <c:v>0.53428571428571425</c:v>
                </c:pt>
                <c:pt idx="664">
                  <c:v>0.53509157509157501</c:v>
                </c:pt>
                <c:pt idx="665">
                  <c:v>0.53589743589743588</c:v>
                </c:pt>
                <c:pt idx="666">
                  <c:v>0.53670329670329664</c:v>
                </c:pt>
                <c:pt idx="667">
                  <c:v>0.53750915750915751</c:v>
                </c:pt>
                <c:pt idx="668">
                  <c:v>0.53831501831501838</c:v>
                </c:pt>
                <c:pt idx="669">
                  <c:v>0.53912087912087903</c:v>
                </c:pt>
                <c:pt idx="670">
                  <c:v>0.5399267399267399</c:v>
                </c:pt>
                <c:pt idx="671">
                  <c:v>0.54073260073260065</c:v>
                </c:pt>
                <c:pt idx="672">
                  <c:v>0.54153846153846152</c:v>
                </c:pt>
                <c:pt idx="673">
                  <c:v>0.54234432234432239</c:v>
                </c:pt>
                <c:pt idx="674">
                  <c:v>0.54315018315018315</c:v>
                </c:pt>
                <c:pt idx="675">
                  <c:v>0.54395604395604391</c:v>
                </c:pt>
                <c:pt idx="676">
                  <c:v>0.54476190476190467</c:v>
                </c:pt>
                <c:pt idx="677">
                  <c:v>0.54556776556776554</c:v>
                </c:pt>
                <c:pt idx="678">
                  <c:v>0.54637362637362641</c:v>
                </c:pt>
                <c:pt idx="679">
                  <c:v>0.54717948717948717</c:v>
                </c:pt>
                <c:pt idx="680">
                  <c:v>0.54798534798534804</c:v>
                </c:pt>
                <c:pt idx="681">
                  <c:v>0.54879120879120868</c:v>
                </c:pt>
                <c:pt idx="682">
                  <c:v>0.54959706959706955</c:v>
                </c:pt>
                <c:pt idx="683">
                  <c:v>0.55040293040293042</c:v>
                </c:pt>
                <c:pt idx="684">
                  <c:v>0.55120879120879118</c:v>
                </c:pt>
                <c:pt idx="685">
                  <c:v>0.55201465201465205</c:v>
                </c:pt>
                <c:pt idx="686">
                  <c:v>0.5528205128205127</c:v>
                </c:pt>
                <c:pt idx="687">
                  <c:v>0.55362637362637357</c:v>
                </c:pt>
                <c:pt idx="688">
                  <c:v>0.55443223443223444</c:v>
                </c:pt>
                <c:pt idx="689">
                  <c:v>0.5552380952380952</c:v>
                </c:pt>
                <c:pt idx="690">
                  <c:v>0.55604395604395607</c:v>
                </c:pt>
                <c:pt idx="691">
                  <c:v>0.55684981684981683</c:v>
                </c:pt>
                <c:pt idx="692">
                  <c:v>0.55765567765567758</c:v>
                </c:pt>
                <c:pt idx="693">
                  <c:v>0.55846153846153845</c:v>
                </c:pt>
                <c:pt idx="694">
                  <c:v>0.55926739926739921</c:v>
                </c:pt>
                <c:pt idx="695">
                  <c:v>0.56007326007326008</c:v>
                </c:pt>
                <c:pt idx="696">
                  <c:v>0.56087912087912084</c:v>
                </c:pt>
                <c:pt idx="697">
                  <c:v>0.56168498168498171</c:v>
                </c:pt>
                <c:pt idx="698">
                  <c:v>0.56249084249084247</c:v>
                </c:pt>
                <c:pt idx="699">
                  <c:v>0.56329670329670323</c:v>
                </c:pt>
                <c:pt idx="700">
                  <c:v>0.5641025641025641</c:v>
                </c:pt>
                <c:pt idx="701">
                  <c:v>0.56490842490842486</c:v>
                </c:pt>
                <c:pt idx="702">
                  <c:v>0.56571428571428573</c:v>
                </c:pt>
                <c:pt idx="703">
                  <c:v>0.56652014652014659</c:v>
                </c:pt>
                <c:pt idx="704">
                  <c:v>0.56732600732600724</c:v>
                </c:pt>
                <c:pt idx="705">
                  <c:v>0.56813186813186811</c:v>
                </c:pt>
                <c:pt idx="706">
                  <c:v>0.56893772893772887</c:v>
                </c:pt>
                <c:pt idx="707">
                  <c:v>0.56974358974358974</c:v>
                </c:pt>
                <c:pt idx="708">
                  <c:v>0.57054945054945061</c:v>
                </c:pt>
                <c:pt idx="709">
                  <c:v>0.57135531135531126</c:v>
                </c:pt>
                <c:pt idx="710">
                  <c:v>0.57216117216117213</c:v>
                </c:pt>
                <c:pt idx="711">
                  <c:v>0.57296703296703289</c:v>
                </c:pt>
                <c:pt idx="712">
                  <c:v>0.57377289377289376</c:v>
                </c:pt>
                <c:pt idx="713">
                  <c:v>0.57457875457875462</c:v>
                </c:pt>
                <c:pt idx="714">
                  <c:v>0.57538461538461538</c:v>
                </c:pt>
                <c:pt idx="715">
                  <c:v>0.57619047619047614</c:v>
                </c:pt>
                <c:pt idx="716">
                  <c:v>0.5769963369963369</c:v>
                </c:pt>
                <c:pt idx="717">
                  <c:v>0.57780219780219777</c:v>
                </c:pt>
                <c:pt idx="718">
                  <c:v>0.57860805860805864</c:v>
                </c:pt>
                <c:pt idx="719">
                  <c:v>0.5794139194139194</c:v>
                </c:pt>
                <c:pt idx="720">
                  <c:v>0.58021978021978027</c:v>
                </c:pt>
                <c:pt idx="721">
                  <c:v>0.58102564102564092</c:v>
                </c:pt>
                <c:pt idx="722">
                  <c:v>0.58183150183150179</c:v>
                </c:pt>
                <c:pt idx="723">
                  <c:v>0.58263736263736265</c:v>
                </c:pt>
                <c:pt idx="724">
                  <c:v>0.58344322344322341</c:v>
                </c:pt>
                <c:pt idx="725">
                  <c:v>0.58424908424908428</c:v>
                </c:pt>
                <c:pt idx="726">
                  <c:v>0.58505494505494504</c:v>
                </c:pt>
                <c:pt idx="727">
                  <c:v>0.5858608058608058</c:v>
                </c:pt>
                <c:pt idx="728">
                  <c:v>0.58666666666666667</c:v>
                </c:pt>
                <c:pt idx="729">
                  <c:v>0.58747252747252743</c:v>
                </c:pt>
                <c:pt idx="730">
                  <c:v>0.5882783882783883</c:v>
                </c:pt>
                <c:pt idx="731">
                  <c:v>0.58908424908424906</c:v>
                </c:pt>
                <c:pt idx="732">
                  <c:v>0.58989010989010982</c:v>
                </c:pt>
                <c:pt idx="733">
                  <c:v>0.59069597069597068</c:v>
                </c:pt>
                <c:pt idx="734">
                  <c:v>0.59150183150183144</c:v>
                </c:pt>
                <c:pt idx="735">
                  <c:v>0.59230769230769231</c:v>
                </c:pt>
                <c:pt idx="736">
                  <c:v>0.59311355311355307</c:v>
                </c:pt>
                <c:pt idx="737">
                  <c:v>0.59391941391941394</c:v>
                </c:pt>
                <c:pt idx="738">
                  <c:v>0.5947252747252747</c:v>
                </c:pt>
                <c:pt idx="739">
                  <c:v>0.59553113553113546</c:v>
                </c:pt>
                <c:pt idx="740">
                  <c:v>0.59633699633699633</c:v>
                </c:pt>
                <c:pt idx="741">
                  <c:v>0.59714285714285709</c:v>
                </c:pt>
                <c:pt idx="742">
                  <c:v>0.59794871794871796</c:v>
                </c:pt>
                <c:pt idx="743">
                  <c:v>0.59875457875457883</c:v>
                </c:pt>
                <c:pt idx="744">
                  <c:v>0.59956043956043947</c:v>
                </c:pt>
                <c:pt idx="745">
                  <c:v>0.60036630036630034</c:v>
                </c:pt>
                <c:pt idx="746">
                  <c:v>0.6011721611721611</c:v>
                </c:pt>
                <c:pt idx="747">
                  <c:v>0.60197802197802197</c:v>
                </c:pt>
                <c:pt idx="748">
                  <c:v>0.60278388278388284</c:v>
                </c:pt>
                <c:pt idx="749">
                  <c:v>0.6035897435897436</c:v>
                </c:pt>
                <c:pt idx="750">
                  <c:v>0.60439560439560436</c:v>
                </c:pt>
                <c:pt idx="751">
                  <c:v>0.60520146520146512</c:v>
                </c:pt>
                <c:pt idx="752">
                  <c:v>0.60600732600732599</c:v>
                </c:pt>
                <c:pt idx="753">
                  <c:v>0.60681318681318686</c:v>
                </c:pt>
                <c:pt idx="754">
                  <c:v>0.60761904761904761</c:v>
                </c:pt>
                <c:pt idx="755">
                  <c:v>0.60842490842490837</c:v>
                </c:pt>
                <c:pt idx="756">
                  <c:v>0.60923076923076913</c:v>
                </c:pt>
                <c:pt idx="757">
                  <c:v>0.61003663003663</c:v>
                </c:pt>
                <c:pt idx="758">
                  <c:v>0.61084249084249087</c:v>
                </c:pt>
                <c:pt idx="759">
                  <c:v>0.61164835164835163</c:v>
                </c:pt>
                <c:pt idx="760">
                  <c:v>0.6124542124542125</c:v>
                </c:pt>
                <c:pt idx="761">
                  <c:v>0.61326007326007315</c:v>
                </c:pt>
                <c:pt idx="762">
                  <c:v>0.61406593406593402</c:v>
                </c:pt>
                <c:pt idx="763">
                  <c:v>0.61487179487179489</c:v>
                </c:pt>
                <c:pt idx="764">
                  <c:v>0.61567765567765564</c:v>
                </c:pt>
                <c:pt idx="765">
                  <c:v>0.61648351648351651</c:v>
                </c:pt>
                <c:pt idx="766">
                  <c:v>0.61728937728937727</c:v>
                </c:pt>
                <c:pt idx="767">
                  <c:v>0.61809523809523803</c:v>
                </c:pt>
                <c:pt idx="768">
                  <c:v>0.61890109890109879</c:v>
                </c:pt>
                <c:pt idx="769">
                  <c:v>0.61970695970695966</c:v>
                </c:pt>
                <c:pt idx="770">
                  <c:v>0.62051282051282053</c:v>
                </c:pt>
                <c:pt idx="771">
                  <c:v>0.62131868131868129</c:v>
                </c:pt>
                <c:pt idx="772">
                  <c:v>0.62212454212454216</c:v>
                </c:pt>
                <c:pt idx="773">
                  <c:v>0.6229304029304028</c:v>
                </c:pt>
                <c:pt idx="774">
                  <c:v>0.62373626373626367</c:v>
                </c:pt>
                <c:pt idx="775">
                  <c:v>0.62454212454212454</c:v>
                </c:pt>
                <c:pt idx="776">
                  <c:v>0.6253479853479853</c:v>
                </c:pt>
                <c:pt idx="777">
                  <c:v>0.62615384615384617</c:v>
                </c:pt>
                <c:pt idx="778">
                  <c:v>0.62695970695970682</c:v>
                </c:pt>
                <c:pt idx="779">
                  <c:v>0.62776556776556769</c:v>
                </c:pt>
                <c:pt idx="780">
                  <c:v>0.62857142857142856</c:v>
                </c:pt>
                <c:pt idx="781">
                  <c:v>0.62937728937728932</c:v>
                </c:pt>
                <c:pt idx="782">
                  <c:v>0.63018315018315019</c:v>
                </c:pt>
                <c:pt idx="783">
                  <c:v>0.63098901098901095</c:v>
                </c:pt>
                <c:pt idx="784">
                  <c:v>0.6317948717948717</c:v>
                </c:pt>
                <c:pt idx="785">
                  <c:v>0.63260073260073257</c:v>
                </c:pt>
                <c:pt idx="786">
                  <c:v>0.63340659340659333</c:v>
                </c:pt>
                <c:pt idx="787">
                  <c:v>0.6342124542124542</c:v>
                </c:pt>
                <c:pt idx="788">
                  <c:v>0.63501831501831496</c:v>
                </c:pt>
                <c:pt idx="789">
                  <c:v>0.63582417582417583</c:v>
                </c:pt>
                <c:pt idx="790">
                  <c:v>0.63663003663003659</c:v>
                </c:pt>
                <c:pt idx="791">
                  <c:v>0.63743589743589735</c:v>
                </c:pt>
                <c:pt idx="792">
                  <c:v>0.63824175824175822</c:v>
                </c:pt>
                <c:pt idx="793">
                  <c:v>0.63904761904761898</c:v>
                </c:pt>
                <c:pt idx="794">
                  <c:v>0.63985347985347985</c:v>
                </c:pt>
                <c:pt idx="795">
                  <c:v>0.64065934065934071</c:v>
                </c:pt>
                <c:pt idx="796">
                  <c:v>0.64146520146520136</c:v>
                </c:pt>
                <c:pt idx="797">
                  <c:v>0.64227106227106223</c:v>
                </c:pt>
                <c:pt idx="798">
                  <c:v>0.64307692307692299</c:v>
                </c:pt>
                <c:pt idx="799">
                  <c:v>0.64388278388278386</c:v>
                </c:pt>
                <c:pt idx="800">
                  <c:v>0.64468864468864473</c:v>
                </c:pt>
                <c:pt idx="801">
                  <c:v>0.64549450549450538</c:v>
                </c:pt>
                <c:pt idx="802">
                  <c:v>0.64630036630036625</c:v>
                </c:pt>
                <c:pt idx="803">
                  <c:v>0.64710622710622701</c:v>
                </c:pt>
                <c:pt idx="804">
                  <c:v>0.64791208791208788</c:v>
                </c:pt>
                <c:pt idx="805">
                  <c:v>0.64871794871794874</c:v>
                </c:pt>
                <c:pt idx="806">
                  <c:v>0.6495238095238095</c:v>
                </c:pt>
                <c:pt idx="807">
                  <c:v>0.65032967032967026</c:v>
                </c:pt>
                <c:pt idx="808">
                  <c:v>0.65113553113553102</c:v>
                </c:pt>
                <c:pt idx="809">
                  <c:v>0.65194139194139189</c:v>
                </c:pt>
                <c:pt idx="810">
                  <c:v>0.65274725274725276</c:v>
                </c:pt>
                <c:pt idx="811">
                  <c:v>0.65355311355311352</c:v>
                </c:pt>
                <c:pt idx="812">
                  <c:v>0.65435897435897439</c:v>
                </c:pt>
                <c:pt idx="813">
                  <c:v>0.65516483516483504</c:v>
                </c:pt>
                <c:pt idx="814">
                  <c:v>0.65597069597069591</c:v>
                </c:pt>
                <c:pt idx="815">
                  <c:v>0.65677655677655677</c:v>
                </c:pt>
                <c:pt idx="816">
                  <c:v>0.65758241758241753</c:v>
                </c:pt>
                <c:pt idx="817">
                  <c:v>0.6583882783882784</c:v>
                </c:pt>
                <c:pt idx="818">
                  <c:v>0.65919413919413905</c:v>
                </c:pt>
                <c:pt idx="819">
                  <c:v>0.65999999999999992</c:v>
                </c:pt>
                <c:pt idx="820">
                  <c:v>0.66080586080586079</c:v>
                </c:pt>
                <c:pt idx="821">
                  <c:v>0.66161172161172155</c:v>
                </c:pt>
                <c:pt idx="822">
                  <c:v>0.66241758241758242</c:v>
                </c:pt>
                <c:pt idx="823">
                  <c:v>0.66322344322344318</c:v>
                </c:pt>
                <c:pt idx="824">
                  <c:v>0.66402930402930394</c:v>
                </c:pt>
                <c:pt idx="825">
                  <c:v>0.6648351648351648</c:v>
                </c:pt>
                <c:pt idx="826">
                  <c:v>0.66564102564102556</c:v>
                </c:pt>
                <c:pt idx="827">
                  <c:v>0.66644688644688643</c:v>
                </c:pt>
                <c:pt idx="828">
                  <c:v>0.66725274725274719</c:v>
                </c:pt>
                <c:pt idx="829">
                  <c:v>0.66805860805860806</c:v>
                </c:pt>
                <c:pt idx="830">
                  <c:v>0.66886446886446882</c:v>
                </c:pt>
                <c:pt idx="831">
                  <c:v>0.66967032967032958</c:v>
                </c:pt>
                <c:pt idx="832">
                  <c:v>0.67047619047619045</c:v>
                </c:pt>
                <c:pt idx="833">
                  <c:v>0.67128205128205121</c:v>
                </c:pt>
                <c:pt idx="834">
                  <c:v>0.67208791208791208</c:v>
                </c:pt>
                <c:pt idx="835">
                  <c:v>0.67289377289377295</c:v>
                </c:pt>
                <c:pt idx="836">
                  <c:v>0.67369963369963359</c:v>
                </c:pt>
                <c:pt idx="837">
                  <c:v>0.67450549450549446</c:v>
                </c:pt>
                <c:pt idx="838">
                  <c:v>0.67531135531135522</c:v>
                </c:pt>
                <c:pt idx="839">
                  <c:v>0.67611721611721609</c:v>
                </c:pt>
                <c:pt idx="840">
                  <c:v>0.67692307692307696</c:v>
                </c:pt>
                <c:pt idx="841">
                  <c:v>0.67772893772893761</c:v>
                </c:pt>
                <c:pt idx="842">
                  <c:v>0.67853479853479848</c:v>
                </c:pt>
                <c:pt idx="843">
                  <c:v>0.67934065934065924</c:v>
                </c:pt>
                <c:pt idx="844">
                  <c:v>0.68014652014652011</c:v>
                </c:pt>
                <c:pt idx="845">
                  <c:v>0.68095238095238098</c:v>
                </c:pt>
                <c:pt idx="846">
                  <c:v>0.68175824175824173</c:v>
                </c:pt>
                <c:pt idx="847">
                  <c:v>0.68256410256410249</c:v>
                </c:pt>
                <c:pt idx="848">
                  <c:v>0.68336996336996325</c:v>
                </c:pt>
                <c:pt idx="849">
                  <c:v>0.68417582417582412</c:v>
                </c:pt>
                <c:pt idx="850">
                  <c:v>0.68498168498168499</c:v>
                </c:pt>
                <c:pt idx="851">
                  <c:v>0.68578754578754575</c:v>
                </c:pt>
                <c:pt idx="852">
                  <c:v>0.68659340659340662</c:v>
                </c:pt>
                <c:pt idx="853">
                  <c:v>0.68739926739926727</c:v>
                </c:pt>
                <c:pt idx="854">
                  <c:v>0.68820512820512814</c:v>
                </c:pt>
                <c:pt idx="855">
                  <c:v>0.68901098901098901</c:v>
                </c:pt>
                <c:pt idx="856">
                  <c:v>0.68981684981684976</c:v>
                </c:pt>
                <c:pt idx="857">
                  <c:v>0.69062271062271063</c:v>
                </c:pt>
                <c:pt idx="858">
                  <c:v>0.69142857142857139</c:v>
                </c:pt>
                <c:pt idx="859">
                  <c:v>0.69223443223443215</c:v>
                </c:pt>
                <c:pt idx="860">
                  <c:v>0.69304029304029302</c:v>
                </c:pt>
                <c:pt idx="861">
                  <c:v>0.69384615384615378</c:v>
                </c:pt>
                <c:pt idx="862">
                  <c:v>0.69465201465201465</c:v>
                </c:pt>
                <c:pt idx="863">
                  <c:v>0.69545787545787541</c:v>
                </c:pt>
                <c:pt idx="864">
                  <c:v>0.69626373626373617</c:v>
                </c:pt>
                <c:pt idx="865">
                  <c:v>0.69706959706959704</c:v>
                </c:pt>
                <c:pt idx="866">
                  <c:v>0.69787545787545779</c:v>
                </c:pt>
                <c:pt idx="867">
                  <c:v>0.69868131868131866</c:v>
                </c:pt>
                <c:pt idx="868">
                  <c:v>0.69948717948717942</c:v>
                </c:pt>
                <c:pt idx="869">
                  <c:v>0.70029304029304029</c:v>
                </c:pt>
                <c:pt idx="870">
                  <c:v>0.70109890109890105</c:v>
                </c:pt>
                <c:pt idx="871">
                  <c:v>0.70190476190476181</c:v>
                </c:pt>
                <c:pt idx="872">
                  <c:v>0.70271062271062268</c:v>
                </c:pt>
                <c:pt idx="873">
                  <c:v>0.70351648351648344</c:v>
                </c:pt>
                <c:pt idx="874">
                  <c:v>0.70432234432234431</c:v>
                </c:pt>
                <c:pt idx="875">
                  <c:v>0.70512820512820518</c:v>
                </c:pt>
                <c:pt idx="876">
                  <c:v>0.70593406593406582</c:v>
                </c:pt>
                <c:pt idx="877">
                  <c:v>0.70673992673992669</c:v>
                </c:pt>
                <c:pt idx="878">
                  <c:v>0.70754578754578745</c:v>
                </c:pt>
                <c:pt idx="879">
                  <c:v>0.70835164835164832</c:v>
                </c:pt>
                <c:pt idx="880">
                  <c:v>0.70915750915750919</c:v>
                </c:pt>
                <c:pt idx="881">
                  <c:v>0.70996336996336995</c:v>
                </c:pt>
                <c:pt idx="882">
                  <c:v>0.71076923076923071</c:v>
                </c:pt>
                <c:pt idx="883">
                  <c:v>0.71157509157509147</c:v>
                </c:pt>
                <c:pt idx="884">
                  <c:v>0.71238095238095234</c:v>
                </c:pt>
                <c:pt idx="885">
                  <c:v>0.71318681318681321</c:v>
                </c:pt>
                <c:pt idx="886">
                  <c:v>0.71399267399267397</c:v>
                </c:pt>
                <c:pt idx="887">
                  <c:v>0.71479853479853472</c:v>
                </c:pt>
                <c:pt idx="888">
                  <c:v>0.71560439560439548</c:v>
                </c:pt>
                <c:pt idx="889">
                  <c:v>0.71641025641025635</c:v>
                </c:pt>
                <c:pt idx="890">
                  <c:v>0.71721611721611722</c:v>
                </c:pt>
                <c:pt idx="891">
                  <c:v>0.71802197802197798</c:v>
                </c:pt>
                <c:pt idx="892">
                  <c:v>0.71882783882783885</c:v>
                </c:pt>
                <c:pt idx="893">
                  <c:v>0.7196336996336995</c:v>
                </c:pt>
                <c:pt idx="894">
                  <c:v>0.72043956043956037</c:v>
                </c:pt>
                <c:pt idx="895">
                  <c:v>0.72124542124542124</c:v>
                </c:pt>
                <c:pt idx="896">
                  <c:v>0.722051282051282</c:v>
                </c:pt>
                <c:pt idx="897">
                  <c:v>0.72285714285714286</c:v>
                </c:pt>
                <c:pt idx="898">
                  <c:v>0.72366300366300362</c:v>
                </c:pt>
                <c:pt idx="899">
                  <c:v>0.72446886446886438</c:v>
                </c:pt>
                <c:pt idx="900">
                  <c:v>0.72527472527472525</c:v>
                </c:pt>
                <c:pt idx="901">
                  <c:v>0.72608058608058601</c:v>
                </c:pt>
                <c:pt idx="902">
                  <c:v>0.72688644688644688</c:v>
                </c:pt>
                <c:pt idx="903">
                  <c:v>0.72769230769230764</c:v>
                </c:pt>
                <c:pt idx="904">
                  <c:v>0.72849816849816851</c:v>
                </c:pt>
                <c:pt idx="905">
                  <c:v>0.72930402930402927</c:v>
                </c:pt>
                <c:pt idx="906">
                  <c:v>0.73010989010989003</c:v>
                </c:pt>
                <c:pt idx="907">
                  <c:v>0.73091575091575089</c:v>
                </c:pt>
                <c:pt idx="908">
                  <c:v>0.73172161172161165</c:v>
                </c:pt>
                <c:pt idx="909">
                  <c:v>0.73252747252747252</c:v>
                </c:pt>
                <c:pt idx="910">
                  <c:v>0.73333333333333328</c:v>
                </c:pt>
                <c:pt idx="911">
                  <c:v>0.73413919413919404</c:v>
                </c:pt>
                <c:pt idx="912">
                  <c:v>0.73494505494505491</c:v>
                </c:pt>
                <c:pt idx="913">
                  <c:v>0.73575091575091567</c:v>
                </c:pt>
                <c:pt idx="914">
                  <c:v>0.73655677655677654</c:v>
                </c:pt>
                <c:pt idx="915">
                  <c:v>0.73736263736263741</c:v>
                </c:pt>
                <c:pt idx="916">
                  <c:v>0.73816849816849806</c:v>
                </c:pt>
                <c:pt idx="917">
                  <c:v>0.73897435897435892</c:v>
                </c:pt>
                <c:pt idx="918">
                  <c:v>0.73978021978021968</c:v>
                </c:pt>
                <c:pt idx="919">
                  <c:v>0.74058608058608055</c:v>
                </c:pt>
                <c:pt idx="920">
                  <c:v>0.74139194139194142</c:v>
                </c:pt>
                <c:pt idx="921">
                  <c:v>0.74219780219780218</c:v>
                </c:pt>
                <c:pt idx="922">
                  <c:v>0.74300366300366294</c:v>
                </c:pt>
                <c:pt idx="923">
                  <c:v>0.7438095238095237</c:v>
                </c:pt>
                <c:pt idx="924">
                  <c:v>0.74461538461538457</c:v>
                </c:pt>
                <c:pt idx="925">
                  <c:v>0.74542124542124544</c:v>
                </c:pt>
                <c:pt idx="926">
                  <c:v>0.7462271062271062</c:v>
                </c:pt>
                <c:pt idx="927">
                  <c:v>0.74703296703296707</c:v>
                </c:pt>
                <c:pt idx="928">
                  <c:v>0.74783882783882771</c:v>
                </c:pt>
                <c:pt idx="929">
                  <c:v>0.74864468864468858</c:v>
                </c:pt>
                <c:pt idx="930">
                  <c:v>0.74945054945054945</c:v>
                </c:pt>
                <c:pt idx="931">
                  <c:v>0.75025641025641021</c:v>
                </c:pt>
                <c:pt idx="932">
                  <c:v>0.75106227106227108</c:v>
                </c:pt>
                <c:pt idx="933">
                  <c:v>0.75186813186813173</c:v>
                </c:pt>
                <c:pt idx="934">
                  <c:v>0.7526739926739926</c:v>
                </c:pt>
                <c:pt idx="935">
                  <c:v>0.75347985347985347</c:v>
                </c:pt>
                <c:pt idx="936">
                  <c:v>0.75428571428571423</c:v>
                </c:pt>
                <c:pt idx="937">
                  <c:v>0.7550915750915751</c:v>
                </c:pt>
                <c:pt idx="938">
                  <c:v>0.75589743589743585</c:v>
                </c:pt>
                <c:pt idx="939">
                  <c:v>0.75670329670329661</c:v>
                </c:pt>
                <c:pt idx="940">
                  <c:v>0.75750915750915748</c:v>
                </c:pt>
                <c:pt idx="941">
                  <c:v>0.75831501831501824</c:v>
                </c:pt>
                <c:pt idx="942">
                  <c:v>0.75912087912087911</c:v>
                </c:pt>
                <c:pt idx="943">
                  <c:v>0.75992673992673987</c:v>
                </c:pt>
                <c:pt idx="944">
                  <c:v>0.76073260073260074</c:v>
                </c:pt>
                <c:pt idx="945">
                  <c:v>0.7615384615384615</c:v>
                </c:pt>
                <c:pt idx="946">
                  <c:v>0.76234432234432226</c:v>
                </c:pt>
                <c:pt idx="947">
                  <c:v>0.76315018315018313</c:v>
                </c:pt>
                <c:pt idx="948">
                  <c:v>0.76395604395604388</c:v>
                </c:pt>
                <c:pt idx="949">
                  <c:v>0.76476190476190475</c:v>
                </c:pt>
                <c:pt idx="950">
                  <c:v>0.76556776556776551</c:v>
                </c:pt>
                <c:pt idx="951">
                  <c:v>0.76637362637362627</c:v>
                </c:pt>
                <c:pt idx="952">
                  <c:v>0.76717948717948714</c:v>
                </c:pt>
                <c:pt idx="953">
                  <c:v>0.7679853479853479</c:v>
                </c:pt>
                <c:pt idx="954">
                  <c:v>0.76879120879120877</c:v>
                </c:pt>
                <c:pt idx="955">
                  <c:v>0.76959706959706964</c:v>
                </c:pt>
                <c:pt idx="956">
                  <c:v>0.77040293040293029</c:v>
                </c:pt>
                <c:pt idx="957">
                  <c:v>0.77120879120879116</c:v>
                </c:pt>
                <c:pt idx="958">
                  <c:v>0.77201465201465191</c:v>
                </c:pt>
                <c:pt idx="959">
                  <c:v>0.77282051282051278</c:v>
                </c:pt>
                <c:pt idx="960">
                  <c:v>0.77362637362637365</c:v>
                </c:pt>
                <c:pt idx="961">
                  <c:v>0.77443223443223441</c:v>
                </c:pt>
                <c:pt idx="962">
                  <c:v>0.77523809523809517</c:v>
                </c:pt>
                <c:pt idx="963">
                  <c:v>0.77604395604395593</c:v>
                </c:pt>
                <c:pt idx="964">
                  <c:v>0.7768498168498168</c:v>
                </c:pt>
                <c:pt idx="965">
                  <c:v>0.77765567765567767</c:v>
                </c:pt>
                <c:pt idx="966">
                  <c:v>0.77846153846153843</c:v>
                </c:pt>
                <c:pt idx="967">
                  <c:v>0.7792673992673993</c:v>
                </c:pt>
                <c:pt idx="968">
                  <c:v>0.78007326007325994</c:v>
                </c:pt>
                <c:pt idx="969">
                  <c:v>0.78087912087912081</c:v>
                </c:pt>
                <c:pt idx="970">
                  <c:v>0.78168498168498168</c:v>
                </c:pt>
                <c:pt idx="971">
                  <c:v>0.78249084249084244</c:v>
                </c:pt>
                <c:pt idx="972">
                  <c:v>0.78329670329670331</c:v>
                </c:pt>
                <c:pt idx="973">
                  <c:v>0.78410256410256396</c:v>
                </c:pt>
                <c:pt idx="974">
                  <c:v>0.78490842490842483</c:v>
                </c:pt>
                <c:pt idx="975">
                  <c:v>0.7857142857142857</c:v>
                </c:pt>
                <c:pt idx="976">
                  <c:v>0.78652014652014646</c:v>
                </c:pt>
                <c:pt idx="977">
                  <c:v>0.78732600732600733</c:v>
                </c:pt>
                <c:pt idx="978">
                  <c:v>0.78813186813186809</c:v>
                </c:pt>
                <c:pt idx="979">
                  <c:v>0.78893772893772884</c:v>
                </c:pt>
                <c:pt idx="980">
                  <c:v>0.78974358974358971</c:v>
                </c:pt>
                <c:pt idx="981">
                  <c:v>0.79054945054945047</c:v>
                </c:pt>
                <c:pt idx="982">
                  <c:v>0.79135531135531134</c:v>
                </c:pt>
                <c:pt idx="983">
                  <c:v>0.7921611721611721</c:v>
                </c:pt>
                <c:pt idx="984">
                  <c:v>0.79296703296703297</c:v>
                </c:pt>
                <c:pt idx="985">
                  <c:v>0.79377289377289373</c:v>
                </c:pt>
                <c:pt idx="986">
                  <c:v>0.79457875457875449</c:v>
                </c:pt>
                <c:pt idx="987">
                  <c:v>0.79538461538461536</c:v>
                </c:pt>
                <c:pt idx="988">
                  <c:v>0.79619047619047612</c:v>
                </c:pt>
                <c:pt idx="989">
                  <c:v>0.79699633699633698</c:v>
                </c:pt>
                <c:pt idx="990">
                  <c:v>0.79780219780219785</c:v>
                </c:pt>
                <c:pt idx="991">
                  <c:v>0.7986080586080585</c:v>
                </c:pt>
                <c:pt idx="992">
                  <c:v>0.79941391941391937</c:v>
                </c:pt>
                <c:pt idx="993">
                  <c:v>0.80021978021978013</c:v>
                </c:pt>
                <c:pt idx="994">
                  <c:v>0.801025641025641</c:v>
                </c:pt>
                <c:pt idx="995">
                  <c:v>0.80183150183150187</c:v>
                </c:pt>
                <c:pt idx="996">
                  <c:v>0.80263736263736252</c:v>
                </c:pt>
                <c:pt idx="997">
                  <c:v>0.80344322344322339</c:v>
                </c:pt>
                <c:pt idx="998">
                  <c:v>0.80424908424908415</c:v>
                </c:pt>
                <c:pt idx="999">
                  <c:v>0.80505494505494501</c:v>
                </c:pt>
                <c:pt idx="1000">
                  <c:v>0.80586080586080588</c:v>
                </c:pt>
                <c:pt idx="1001">
                  <c:v>0.80666666666666664</c:v>
                </c:pt>
                <c:pt idx="1002">
                  <c:v>0.8074725274725274</c:v>
                </c:pt>
                <c:pt idx="1003">
                  <c:v>0.80827838827838816</c:v>
                </c:pt>
                <c:pt idx="1004">
                  <c:v>0.80908424908424903</c:v>
                </c:pt>
                <c:pt idx="1005">
                  <c:v>0.8098901098901099</c:v>
                </c:pt>
                <c:pt idx="1006">
                  <c:v>0.81069597069597066</c:v>
                </c:pt>
                <c:pt idx="1007">
                  <c:v>0.81150183150183153</c:v>
                </c:pt>
                <c:pt idx="1008">
                  <c:v>0.81230769230769218</c:v>
                </c:pt>
                <c:pt idx="1009">
                  <c:v>0.81311355311355304</c:v>
                </c:pt>
                <c:pt idx="1010">
                  <c:v>0.81391941391941391</c:v>
                </c:pt>
                <c:pt idx="1011">
                  <c:v>0.81472527472527467</c:v>
                </c:pt>
                <c:pt idx="1012">
                  <c:v>0.81553113553113554</c:v>
                </c:pt>
                <c:pt idx="1013">
                  <c:v>0.8163369963369963</c:v>
                </c:pt>
                <c:pt idx="1014">
                  <c:v>0.81714285714285706</c:v>
                </c:pt>
                <c:pt idx="1015">
                  <c:v>0.81794871794871793</c:v>
                </c:pt>
                <c:pt idx="1016">
                  <c:v>0.81875457875457869</c:v>
                </c:pt>
                <c:pt idx="1017">
                  <c:v>0.81956043956043956</c:v>
                </c:pt>
                <c:pt idx="1018">
                  <c:v>0.82036630036630032</c:v>
                </c:pt>
                <c:pt idx="1019">
                  <c:v>0.82117216117216107</c:v>
                </c:pt>
                <c:pt idx="1020">
                  <c:v>0.82197802197802194</c:v>
                </c:pt>
                <c:pt idx="1021">
                  <c:v>0.8227838827838827</c:v>
                </c:pt>
                <c:pt idx="1022">
                  <c:v>0.82358974358974357</c:v>
                </c:pt>
                <c:pt idx="1023">
                  <c:v>0.82439560439560433</c:v>
                </c:pt>
                <c:pt idx="1024">
                  <c:v>0.8252014652014652</c:v>
                </c:pt>
                <c:pt idx="1025">
                  <c:v>0.82600732600732596</c:v>
                </c:pt>
                <c:pt idx="1026">
                  <c:v>0.82681318681318672</c:v>
                </c:pt>
                <c:pt idx="1027">
                  <c:v>0.82761904761904759</c:v>
                </c:pt>
                <c:pt idx="1028">
                  <c:v>0.82842490842490835</c:v>
                </c:pt>
                <c:pt idx="1029">
                  <c:v>0.82923076923076922</c:v>
                </c:pt>
                <c:pt idx="1030">
                  <c:v>0.83003663003663009</c:v>
                </c:pt>
                <c:pt idx="1031">
                  <c:v>0.83084249084249073</c:v>
                </c:pt>
                <c:pt idx="1032">
                  <c:v>0.8316483516483516</c:v>
                </c:pt>
                <c:pt idx="1033">
                  <c:v>0.83245421245421236</c:v>
                </c:pt>
                <c:pt idx="1034">
                  <c:v>0.83326007326007323</c:v>
                </c:pt>
                <c:pt idx="1035">
                  <c:v>0.8340659340659341</c:v>
                </c:pt>
                <c:pt idx="1036">
                  <c:v>0.83487179487179486</c:v>
                </c:pt>
                <c:pt idx="1037">
                  <c:v>0.83567765567765562</c:v>
                </c:pt>
                <c:pt idx="1038">
                  <c:v>0.83648351648351638</c:v>
                </c:pt>
                <c:pt idx="1039">
                  <c:v>0.83728937728937725</c:v>
                </c:pt>
                <c:pt idx="1040">
                  <c:v>0.83809523809523812</c:v>
                </c:pt>
                <c:pt idx="1041">
                  <c:v>0.83890109890109887</c:v>
                </c:pt>
                <c:pt idx="1042">
                  <c:v>0.83970695970695963</c:v>
                </c:pt>
                <c:pt idx="1043">
                  <c:v>0.84051282051282039</c:v>
                </c:pt>
                <c:pt idx="1044">
                  <c:v>0.84131868131868126</c:v>
                </c:pt>
                <c:pt idx="1045">
                  <c:v>0.84212454212454213</c:v>
                </c:pt>
                <c:pt idx="1046">
                  <c:v>0.84293040293040289</c:v>
                </c:pt>
                <c:pt idx="1047">
                  <c:v>0.84373626373626376</c:v>
                </c:pt>
                <c:pt idx="1048">
                  <c:v>0.84454212454212441</c:v>
                </c:pt>
                <c:pt idx="1049">
                  <c:v>0.84534798534798528</c:v>
                </c:pt>
                <c:pt idx="1050">
                  <c:v>0.84615384615384615</c:v>
                </c:pt>
                <c:pt idx="1051">
                  <c:v>0.8469597069597069</c:v>
                </c:pt>
                <c:pt idx="1052">
                  <c:v>0.84776556776556777</c:v>
                </c:pt>
                <c:pt idx="1053">
                  <c:v>0.84857142857142853</c:v>
                </c:pt>
                <c:pt idx="1054">
                  <c:v>0.84937728937728929</c:v>
                </c:pt>
                <c:pt idx="1055">
                  <c:v>0.85018315018315016</c:v>
                </c:pt>
                <c:pt idx="1056">
                  <c:v>0.85098901098901092</c:v>
                </c:pt>
                <c:pt idx="1057">
                  <c:v>0.85179487179487179</c:v>
                </c:pt>
                <c:pt idx="1058">
                  <c:v>0.85260073260073255</c:v>
                </c:pt>
                <c:pt idx="1059">
                  <c:v>0.85340659340659342</c:v>
                </c:pt>
                <c:pt idx="1060">
                  <c:v>0.85421245421245418</c:v>
                </c:pt>
                <c:pt idx="1061">
                  <c:v>0.85501831501831493</c:v>
                </c:pt>
                <c:pt idx="1062">
                  <c:v>0.8558241758241758</c:v>
                </c:pt>
                <c:pt idx="1063">
                  <c:v>0.85663003663003656</c:v>
                </c:pt>
                <c:pt idx="1064">
                  <c:v>0.85743589743589743</c:v>
                </c:pt>
                <c:pt idx="1065">
                  <c:v>0.85824175824175819</c:v>
                </c:pt>
                <c:pt idx="1066">
                  <c:v>0.85904761904761895</c:v>
                </c:pt>
                <c:pt idx="1067">
                  <c:v>0.85985347985347982</c:v>
                </c:pt>
                <c:pt idx="1068">
                  <c:v>0.86065934065934058</c:v>
                </c:pt>
                <c:pt idx="1069">
                  <c:v>0.86146520146520145</c:v>
                </c:pt>
                <c:pt idx="1070">
                  <c:v>0.86227106227106232</c:v>
                </c:pt>
                <c:pt idx="1071">
                  <c:v>0.86307692307692296</c:v>
                </c:pt>
                <c:pt idx="1072">
                  <c:v>0.86388278388278383</c:v>
                </c:pt>
                <c:pt idx="1073">
                  <c:v>0.86468864468864459</c:v>
                </c:pt>
                <c:pt idx="1074">
                  <c:v>0.86549450549450546</c:v>
                </c:pt>
                <c:pt idx="1075">
                  <c:v>0.86630036630036633</c:v>
                </c:pt>
                <c:pt idx="1076">
                  <c:v>0.86710622710622709</c:v>
                </c:pt>
                <c:pt idx="1077">
                  <c:v>0.86791208791208785</c:v>
                </c:pt>
                <c:pt idx="1078">
                  <c:v>0.86871794871794861</c:v>
                </c:pt>
                <c:pt idx="1079">
                  <c:v>0.86952380952380948</c:v>
                </c:pt>
                <c:pt idx="1080">
                  <c:v>0.87032967032967035</c:v>
                </c:pt>
                <c:pt idx="1081">
                  <c:v>0.8711355311355311</c:v>
                </c:pt>
                <c:pt idx="1082">
                  <c:v>0.87194139194139197</c:v>
                </c:pt>
                <c:pt idx="1083">
                  <c:v>0.87274725274725262</c:v>
                </c:pt>
                <c:pt idx="1084">
                  <c:v>0.87355311355311349</c:v>
                </c:pt>
                <c:pt idx="1085">
                  <c:v>0.87435897435897436</c:v>
                </c:pt>
                <c:pt idx="1086">
                  <c:v>0.87516483516483512</c:v>
                </c:pt>
                <c:pt idx="1087">
                  <c:v>0.87597069597069599</c:v>
                </c:pt>
                <c:pt idx="1088">
                  <c:v>0.87677655677655664</c:v>
                </c:pt>
                <c:pt idx="1089">
                  <c:v>0.87758241758241751</c:v>
                </c:pt>
                <c:pt idx="1090">
                  <c:v>0.87838827838827838</c:v>
                </c:pt>
                <c:pt idx="1091">
                  <c:v>0.87919413919413913</c:v>
                </c:pt>
                <c:pt idx="1092">
                  <c:v>0.88</c:v>
                </c:pt>
                <c:pt idx="1093">
                  <c:v>0.88080586080586076</c:v>
                </c:pt>
                <c:pt idx="1094">
                  <c:v>0.88161172161172152</c:v>
                </c:pt>
                <c:pt idx="1095">
                  <c:v>0.88241758241758239</c:v>
                </c:pt>
                <c:pt idx="1096">
                  <c:v>0.88322344322344315</c:v>
                </c:pt>
                <c:pt idx="1097">
                  <c:v>0.88402930402930402</c:v>
                </c:pt>
                <c:pt idx="1098">
                  <c:v>0.88483516483516478</c:v>
                </c:pt>
                <c:pt idx="1099">
                  <c:v>0.88564102564102565</c:v>
                </c:pt>
                <c:pt idx="1100">
                  <c:v>0.88644688644688641</c:v>
                </c:pt>
                <c:pt idx="1101">
                  <c:v>0.88725274725274716</c:v>
                </c:pt>
                <c:pt idx="1102">
                  <c:v>0.88805860805860803</c:v>
                </c:pt>
                <c:pt idx="1103">
                  <c:v>0.88886446886446879</c:v>
                </c:pt>
                <c:pt idx="1104">
                  <c:v>0.88967032967032966</c:v>
                </c:pt>
                <c:pt idx="1105">
                  <c:v>0.89047619047619042</c:v>
                </c:pt>
                <c:pt idx="1106">
                  <c:v>0.89128205128205118</c:v>
                </c:pt>
                <c:pt idx="1107">
                  <c:v>0.89208791208791205</c:v>
                </c:pt>
                <c:pt idx="1108">
                  <c:v>0.89289377289377281</c:v>
                </c:pt>
                <c:pt idx="1109">
                  <c:v>0.89369963369963368</c:v>
                </c:pt>
                <c:pt idx="1110">
                  <c:v>0.89450549450549455</c:v>
                </c:pt>
                <c:pt idx="1111">
                  <c:v>0.89531135531135519</c:v>
                </c:pt>
                <c:pt idx="1112">
                  <c:v>0.89611721611721606</c:v>
                </c:pt>
                <c:pt idx="1113">
                  <c:v>0.89692307692307682</c:v>
                </c:pt>
                <c:pt idx="1114">
                  <c:v>0.89772893772893769</c:v>
                </c:pt>
                <c:pt idx="1115">
                  <c:v>0.89853479853479856</c:v>
                </c:pt>
                <c:pt idx="1116">
                  <c:v>0.89934065934065932</c:v>
                </c:pt>
                <c:pt idx="1117">
                  <c:v>0.90014652014652008</c:v>
                </c:pt>
                <c:pt idx="1118">
                  <c:v>0.90095238095238084</c:v>
                </c:pt>
                <c:pt idx="1119">
                  <c:v>0.90175824175824171</c:v>
                </c:pt>
                <c:pt idx="1120">
                  <c:v>0.90256410256410258</c:v>
                </c:pt>
                <c:pt idx="1121">
                  <c:v>0.90336996336996334</c:v>
                </c:pt>
                <c:pt idx="1122">
                  <c:v>0.90417582417582421</c:v>
                </c:pt>
                <c:pt idx="1123">
                  <c:v>0.90498168498168485</c:v>
                </c:pt>
                <c:pt idx="1124">
                  <c:v>0.90578754578754572</c:v>
                </c:pt>
                <c:pt idx="1125">
                  <c:v>0.90659340659340659</c:v>
                </c:pt>
                <c:pt idx="1126">
                  <c:v>0.90739926739926735</c:v>
                </c:pt>
                <c:pt idx="1127">
                  <c:v>0.90820512820512822</c:v>
                </c:pt>
                <c:pt idx="1128">
                  <c:v>0.90901098901098887</c:v>
                </c:pt>
                <c:pt idx="1129">
                  <c:v>0.90981684981684974</c:v>
                </c:pt>
                <c:pt idx="1130">
                  <c:v>0.91062271062271061</c:v>
                </c:pt>
                <c:pt idx="1131">
                  <c:v>0.91142857142857137</c:v>
                </c:pt>
                <c:pt idx="1132">
                  <c:v>0.91223443223443224</c:v>
                </c:pt>
                <c:pt idx="1133">
                  <c:v>0.91304029304029299</c:v>
                </c:pt>
                <c:pt idx="1134">
                  <c:v>0.91384615384615375</c:v>
                </c:pt>
                <c:pt idx="1135">
                  <c:v>0.91465201465201462</c:v>
                </c:pt>
                <c:pt idx="1136">
                  <c:v>0.91545787545787538</c:v>
                </c:pt>
                <c:pt idx="1137">
                  <c:v>0.91626373626373625</c:v>
                </c:pt>
                <c:pt idx="1138">
                  <c:v>0.91706959706959701</c:v>
                </c:pt>
                <c:pt idx="1139">
                  <c:v>0.91787545787545788</c:v>
                </c:pt>
                <c:pt idx="1140">
                  <c:v>0.91868131868131864</c:v>
                </c:pt>
                <c:pt idx="1141">
                  <c:v>0.9194871794871794</c:v>
                </c:pt>
                <c:pt idx="1142">
                  <c:v>0.92029304029304027</c:v>
                </c:pt>
                <c:pt idx="1143">
                  <c:v>0.92109890109890102</c:v>
                </c:pt>
                <c:pt idx="1144">
                  <c:v>0.92190476190476189</c:v>
                </c:pt>
                <c:pt idx="1145">
                  <c:v>0.92271062271062276</c:v>
                </c:pt>
                <c:pt idx="1146">
                  <c:v>0.92351648351648341</c:v>
                </c:pt>
                <c:pt idx="1147">
                  <c:v>0.92432234432234428</c:v>
                </c:pt>
                <c:pt idx="1148">
                  <c:v>0.92512820512820504</c:v>
                </c:pt>
                <c:pt idx="1149">
                  <c:v>0.92593406593406591</c:v>
                </c:pt>
                <c:pt idx="1150">
                  <c:v>0.92673992673992678</c:v>
                </c:pt>
                <c:pt idx="1151">
                  <c:v>0.92754578754578743</c:v>
                </c:pt>
                <c:pt idx="1152">
                  <c:v>0.9283516483516483</c:v>
                </c:pt>
                <c:pt idx="1153">
                  <c:v>0.92915750915750905</c:v>
                </c:pt>
                <c:pt idx="1154">
                  <c:v>0.92996336996336992</c:v>
                </c:pt>
                <c:pt idx="1155">
                  <c:v>0.93076923076923079</c:v>
                </c:pt>
                <c:pt idx="1156">
                  <c:v>0.93157509157509155</c:v>
                </c:pt>
                <c:pt idx="1157">
                  <c:v>0.93238095238095231</c:v>
                </c:pt>
                <c:pt idx="1158">
                  <c:v>0.93318681318681307</c:v>
                </c:pt>
                <c:pt idx="1159">
                  <c:v>0.93399267399267394</c:v>
                </c:pt>
                <c:pt idx="1160">
                  <c:v>0.93479853479853481</c:v>
                </c:pt>
                <c:pt idx="1161">
                  <c:v>0.93560439560439557</c:v>
                </c:pt>
                <c:pt idx="1162">
                  <c:v>0.93641025641025644</c:v>
                </c:pt>
                <c:pt idx="1163">
                  <c:v>0.93721611721611708</c:v>
                </c:pt>
                <c:pt idx="1164">
                  <c:v>0.93802197802197795</c:v>
                </c:pt>
                <c:pt idx="1165">
                  <c:v>0.93882783882783882</c:v>
                </c:pt>
                <c:pt idx="1166">
                  <c:v>0.93963369963369958</c:v>
                </c:pt>
                <c:pt idx="1167">
                  <c:v>0.94043956043956045</c:v>
                </c:pt>
                <c:pt idx="1168">
                  <c:v>0.94124542124542121</c:v>
                </c:pt>
                <c:pt idx="1169">
                  <c:v>0.94205128205128197</c:v>
                </c:pt>
                <c:pt idx="1170">
                  <c:v>0.94285714285714284</c:v>
                </c:pt>
                <c:pt idx="1171">
                  <c:v>0.9436630036630036</c:v>
                </c:pt>
                <c:pt idx="1172">
                  <c:v>0.94446886446886447</c:v>
                </c:pt>
                <c:pt idx="1173">
                  <c:v>0.94527472527472522</c:v>
                </c:pt>
                <c:pt idx="1174">
                  <c:v>0.94608058608058598</c:v>
                </c:pt>
                <c:pt idx="1175">
                  <c:v>0.94688644688644685</c:v>
                </c:pt>
                <c:pt idx="1176">
                  <c:v>0.94769230769230761</c:v>
                </c:pt>
                <c:pt idx="1177">
                  <c:v>0.94849816849816848</c:v>
                </c:pt>
                <c:pt idx="1178">
                  <c:v>0.94930402930402924</c:v>
                </c:pt>
                <c:pt idx="1179">
                  <c:v>0.95010989010989011</c:v>
                </c:pt>
                <c:pt idx="1180">
                  <c:v>0.95091575091575087</c:v>
                </c:pt>
                <c:pt idx="1181">
                  <c:v>0.95172161172161163</c:v>
                </c:pt>
                <c:pt idx="1182">
                  <c:v>0.9525274725274725</c:v>
                </c:pt>
                <c:pt idx="1183">
                  <c:v>0.95333333333333325</c:v>
                </c:pt>
                <c:pt idx="1184">
                  <c:v>0.95413919413919412</c:v>
                </c:pt>
                <c:pt idx="1185">
                  <c:v>0.95494505494505499</c:v>
                </c:pt>
                <c:pt idx="1186">
                  <c:v>0.95575091575091564</c:v>
                </c:pt>
                <c:pt idx="1187">
                  <c:v>0.95655677655677651</c:v>
                </c:pt>
                <c:pt idx="1188">
                  <c:v>0.95736263736263727</c:v>
                </c:pt>
                <c:pt idx="1189">
                  <c:v>0.95816849816849814</c:v>
                </c:pt>
                <c:pt idx="1190">
                  <c:v>0.95897435897435901</c:v>
                </c:pt>
                <c:pt idx="1191">
                  <c:v>0.95978021978021977</c:v>
                </c:pt>
                <c:pt idx="1192">
                  <c:v>0.96058608058608053</c:v>
                </c:pt>
                <c:pt idx="1193">
                  <c:v>0.96139194139194128</c:v>
                </c:pt>
                <c:pt idx="1194">
                  <c:v>0.96219780219780215</c:v>
                </c:pt>
                <c:pt idx="1195">
                  <c:v>0.96300366300366302</c:v>
                </c:pt>
                <c:pt idx="1196">
                  <c:v>0.96380952380952378</c:v>
                </c:pt>
                <c:pt idx="1197">
                  <c:v>0.96461538461538454</c:v>
                </c:pt>
                <c:pt idx="1198">
                  <c:v>0.9654212454212453</c:v>
                </c:pt>
                <c:pt idx="1199">
                  <c:v>0.96622710622710617</c:v>
                </c:pt>
                <c:pt idx="1200">
                  <c:v>0.96703296703296704</c:v>
                </c:pt>
                <c:pt idx="1201">
                  <c:v>0.9678388278388278</c:v>
                </c:pt>
                <c:pt idx="1202">
                  <c:v>0.96864468864468867</c:v>
                </c:pt>
                <c:pt idx="1203">
                  <c:v>0.96945054945054931</c:v>
                </c:pt>
                <c:pt idx="1204">
                  <c:v>0.97025641025641018</c:v>
                </c:pt>
                <c:pt idx="1205">
                  <c:v>0.97106227106227105</c:v>
                </c:pt>
                <c:pt idx="1206">
                  <c:v>0.97186813186813181</c:v>
                </c:pt>
                <c:pt idx="1207">
                  <c:v>0.97267399267399268</c:v>
                </c:pt>
                <c:pt idx="1208">
                  <c:v>0.97347985347985344</c:v>
                </c:pt>
                <c:pt idx="1209">
                  <c:v>0.9742857142857142</c:v>
                </c:pt>
                <c:pt idx="1210">
                  <c:v>0.97509157509157507</c:v>
                </c:pt>
                <c:pt idx="1211">
                  <c:v>0.97589743589743583</c:v>
                </c:pt>
                <c:pt idx="1212">
                  <c:v>0.9767032967032967</c:v>
                </c:pt>
                <c:pt idx="1213">
                  <c:v>0.97750915750915746</c:v>
                </c:pt>
                <c:pt idx="1214">
                  <c:v>0.97831501831501833</c:v>
                </c:pt>
                <c:pt idx="1215">
                  <c:v>0.97912087912087908</c:v>
                </c:pt>
                <c:pt idx="1216">
                  <c:v>0.97992673992673984</c:v>
                </c:pt>
                <c:pt idx="1217">
                  <c:v>0.98073260073260071</c:v>
                </c:pt>
                <c:pt idx="1218">
                  <c:v>0.98153846153846147</c:v>
                </c:pt>
                <c:pt idx="1219">
                  <c:v>0.98234432234432234</c:v>
                </c:pt>
                <c:pt idx="1220">
                  <c:v>0.9831501831501831</c:v>
                </c:pt>
                <c:pt idx="1221">
                  <c:v>0.98395604395604386</c:v>
                </c:pt>
                <c:pt idx="1222">
                  <c:v>0.98476190476190473</c:v>
                </c:pt>
                <c:pt idx="1223">
                  <c:v>0.98556776556776549</c:v>
                </c:pt>
                <c:pt idx="1224">
                  <c:v>0.98637362637362636</c:v>
                </c:pt>
                <c:pt idx="1225">
                  <c:v>0.98717948717948723</c:v>
                </c:pt>
                <c:pt idx="1226">
                  <c:v>0.98798534798534787</c:v>
                </c:pt>
                <c:pt idx="1227">
                  <c:v>0.98879120879120874</c:v>
                </c:pt>
                <c:pt idx="1228">
                  <c:v>0.9895970695970695</c:v>
                </c:pt>
                <c:pt idx="1229">
                  <c:v>0.99040293040293037</c:v>
                </c:pt>
                <c:pt idx="1230">
                  <c:v>0.99120879120879124</c:v>
                </c:pt>
                <c:pt idx="1231">
                  <c:v>0.992014652014652</c:v>
                </c:pt>
                <c:pt idx="1232">
                  <c:v>0.99282051282051276</c:v>
                </c:pt>
                <c:pt idx="1233">
                  <c:v>0.99362637362637352</c:v>
                </c:pt>
                <c:pt idx="1234">
                  <c:v>0.99443223443223439</c:v>
                </c:pt>
                <c:pt idx="1235">
                  <c:v>0.99523809523809526</c:v>
                </c:pt>
                <c:pt idx="1236">
                  <c:v>0.99604395604395601</c:v>
                </c:pt>
                <c:pt idx="1237">
                  <c:v>0.99684981684981677</c:v>
                </c:pt>
                <c:pt idx="1238">
                  <c:v>0.99765567765567753</c:v>
                </c:pt>
                <c:pt idx="1239">
                  <c:v>0.9984615384615384</c:v>
                </c:pt>
                <c:pt idx="1240">
                  <c:v>0.99926739926739927</c:v>
                </c:pt>
                <c:pt idx="1241">
                  <c:v>1.00007326007326</c:v>
                </c:pt>
                <c:pt idx="1242">
                  <c:v>1.0008791208791208</c:v>
                </c:pt>
                <c:pt idx="1243">
                  <c:v>1.0016849816849815</c:v>
                </c:pt>
                <c:pt idx="1244">
                  <c:v>1.0024908424908425</c:v>
                </c:pt>
                <c:pt idx="1245">
                  <c:v>1.0032967032967033</c:v>
                </c:pt>
                <c:pt idx="1246">
                  <c:v>1.004102564102564</c:v>
                </c:pt>
                <c:pt idx="1247">
                  <c:v>1.0049084249084248</c:v>
                </c:pt>
                <c:pt idx="1248">
                  <c:v>1.0057142857142856</c:v>
                </c:pt>
                <c:pt idx="1249">
                  <c:v>1.0065201465201465</c:v>
                </c:pt>
                <c:pt idx="1250">
                  <c:v>1.0073260073260073</c:v>
                </c:pt>
                <c:pt idx="1251">
                  <c:v>1.0081318681318683</c:v>
                </c:pt>
                <c:pt idx="1252">
                  <c:v>1.0089377289377288</c:v>
                </c:pt>
                <c:pt idx="1253">
                  <c:v>1.0097435897435896</c:v>
                </c:pt>
                <c:pt idx="1254">
                  <c:v>1.0105494505494506</c:v>
                </c:pt>
                <c:pt idx="1255">
                  <c:v>1.0113553113553113</c:v>
                </c:pt>
                <c:pt idx="1256">
                  <c:v>1.0121611721611723</c:v>
                </c:pt>
                <c:pt idx="1257">
                  <c:v>1.0129670329670328</c:v>
                </c:pt>
                <c:pt idx="1258">
                  <c:v>1.0137728937728936</c:v>
                </c:pt>
                <c:pt idx="1259">
                  <c:v>1.0145787545787546</c:v>
                </c:pt>
                <c:pt idx="1260">
                  <c:v>1.0153846153846153</c:v>
                </c:pt>
                <c:pt idx="1261">
                  <c:v>1.0161904761904763</c:v>
                </c:pt>
                <c:pt idx="1262">
                  <c:v>1.0169963369963368</c:v>
                </c:pt>
                <c:pt idx="1263">
                  <c:v>1.0178021978021976</c:v>
                </c:pt>
                <c:pt idx="1264">
                  <c:v>1.0186080586080586</c:v>
                </c:pt>
                <c:pt idx="1265">
                  <c:v>1.0194139194139193</c:v>
                </c:pt>
                <c:pt idx="1266">
                  <c:v>1.0202197802197803</c:v>
                </c:pt>
                <c:pt idx="1267">
                  <c:v>1.0210256410256409</c:v>
                </c:pt>
                <c:pt idx="1268">
                  <c:v>1.0218315018315018</c:v>
                </c:pt>
                <c:pt idx="1269">
                  <c:v>1.0226373626373626</c:v>
                </c:pt>
                <c:pt idx="1270">
                  <c:v>1.0234432234432234</c:v>
                </c:pt>
                <c:pt idx="1271">
                  <c:v>1.0242490842490843</c:v>
                </c:pt>
                <c:pt idx="1272">
                  <c:v>1.0250549450549449</c:v>
                </c:pt>
                <c:pt idx="1273">
                  <c:v>1.0258608058608059</c:v>
                </c:pt>
                <c:pt idx="1274">
                  <c:v>1.0266666666666666</c:v>
                </c:pt>
                <c:pt idx="1275">
                  <c:v>1.0274725274725274</c:v>
                </c:pt>
                <c:pt idx="1276">
                  <c:v>1.0282783882783884</c:v>
                </c:pt>
                <c:pt idx="1277">
                  <c:v>1.0290842490842489</c:v>
                </c:pt>
                <c:pt idx="1278">
                  <c:v>1.0298901098901099</c:v>
                </c:pt>
                <c:pt idx="1279">
                  <c:v>1.0306959706959706</c:v>
                </c:pt>
                <c:pt idx="1280">
                  <c:v>1.0315018315018316</c:v>
                </c:pt>
                <c:pt idx="1281">
                  <c:v>1.0323076923076924</c:v>
                </c:pt>
                <c:pt idx="1282">
                  <c:v>1.0331135531135529</c:v>
                </c:pt>
                <c:pt idx="1283">
                  <c:v>1.0339194139194139</c:v>
                </c:pt>
                <c:pt idx="1284">
                  <c:v>1.0347252747252746</c:v>
                </c:pt>
                <c:pt idx="1285">
                  <c:v>1.0355311355311356</c:v>
                </c:pt>
                <c:pt idx="1286">
                  <c:v>1.0363369963369964</c:v>
                </c:pt>
                <c:pt idx="1287">
                  <c:v>1.0371428571428569</c:v>
                </c:pt>
                <c:pt idx="1288">
                  <c:v>1.0379487179487179</c:v>
                </c:pt>
                <c:pt idx="1289">
                  <c:v>1.0387545787545787</c:v>
                </c:pt>
                <c:pt idx="1290">
                  <c:v>1.0395604395604396</c:v>
                </c:pt>
                <c:pt idx="1291">
                  <c:v>1.0403663003663004</c:v>
                </c:pt>
                <c:pt idx="1292">
                  <c:v>1.0411721611721609</c:v>
                </c:pt>
                <c:pt idx="1293">
                  <c:v>1.0419780219780219</c:v>
                </c:pt>
                <c:pt idx="1294">
                  <c:v>1.0427838827838827</c:v>
                </c:pt>
                <c:pt idx="1295">
                  <c:v>1.0435897435897437</c:v>
                </c:pt>
                <c:pt idx="1296">
                  <c:v>1.0443956043956044</c:v>
                </c:pt>
                <c:pt idx="1297">
                  <c:v>1.0452014652014652</c:v>
                </c:pt>
                <c:pt idx="1298">
                  <c:v>1.0460073260073259</c:v>
                </c:pt>
                <c:pt idx="1299">
                  <c:v>1.0468131868131867</c:v>
                </c:pt>
                <c:pt idx="1300">
                  <c:v>1.0476190476190477</c:v>
                </c:pt>
                <c:pt idx="1301">
                  <c:v>1.0484249084249084</c:v>
                </c:pt>
                <c:pt idx="1302">
                  <c:v>1.0492307692307692</c:v>
                </c:pt>
                <c:pt idx="1303">
                  <c:v>1.0500366300366299</c:v>
                </c:pt>
                <c:pt idx="1304">
                  <c:v>1.0508424908424907</c:v>
                </c:pt>
                <c:pt idx="1305">
                  <c:v>1.0516483516483517</c:v>
                </c:pt>
                <c:pt idx="1306">
                  <c:v>1.0524542124542124</c:v>
                </c:pt>
                <c:pt idx="1307">
                  <c:v>1.0532600732600732</c:v>
                </c:pt>
                <c:pt idx="1308">
                  <c:v>1.054065934065934</c:v>
                </c:pt>
                <c:pt idx="1309">
                  <c:v>1.0548717948717947</c:v>
                </c:pt>
                <c:pt idx="1310">
                  <c:v>1.0556776556776557</c:v>
                </c:pt>
                <c:pt idx="1311">
                  <c:v>1.0564835164835165</c:v>
                </c:pt>
                <c:pt idx="1312">
                  <c:v>1.0572893772893772</c:v>
                </c:pt>
                <c:pt idx="1313">
                  <c:v>1.058095238095238</c:v>
                </c:pt>
                <c:pt idx="1314">
                  <c:v>1.058901098901099</c:v>
                </c:pt>
                <c:pt idx="1315">
                  <c:v>1.0597069597069597</c:v>
                </c:pt>
                <c:pt idx="1316">
                  <c:v>1.0605128205128205</c:v>
                </c:pt>
                <c:pt idx="1317">
                  <c:v>1.0613186813186812</c:v>
                </c:pt>
                <c:pt idx="1318">
                  <c:v>1.062124542124542</c:v>
                </c:pt>
                <c:pt idx="1319">
                  <c:v>1.062930402930403</c:v>
                </c:pt>
                <c:pt idx="1320">
                  <c:v>1.0637362637362637</c:v>
                </c:pt>
                <c:pt idx="1321">
                  <c:v>1.0645421245421245</c:v>
                </c:pt>
                <c:pt idx="1322">
                  <c:v>1.0653479853479852</c:v>
                </c:pt>
                <c:pt idx="1323">
                  <c:v>1.066153846153846</c:v>
                </c:pt>
                <c:pt idx="1324">
                  <c:v>1.066959706959707</c:v>
                </c:pt>
                <c:pt idx="1325">
                  <c:v>1.0677655677655677</c:v>
                </c:pt>
                <c:pt idx="1326">
                  <c:v>1.0685714285714285</c:v>
                </c:pt>
                <c:pt idx="1327">
                  <c:v>1.0693772893772893</c:v>
                </c:pt>
                <c:pt idx="1328">
                  <c:v>1.07018315018315</c:v>
                </c:pt>
                <c:pt idx="1329">
                  <c:v>1.070989010989011</c:v>
                </c:pt>
                <c:pt idx="1330">
                  <c:v>1.0717948717948718</c:v>
                </c:pt>
                <c:pt idx="1331">
                  <c:v>1.0726007326007327</c:v>
                </c:pt>
                <c:pt idx="1332">
                  <c:v>1.0734065934065933</c:v>
                </c:pt>
                <c:pt idx="1333">
                  <c:v>1.074212454212454</c:v>
                </c:pt>
                <c:pt idx="1334">
                  <c:v>1.075018315018315</c:v>
                </c:pt>
                <c:pt idx="1335">
                  <c:v>1.0758241758241758</c:v>
                </c:pt>
                <c:pt idx="1336">
                  <c:v>1.0766300366300368</c:v>
                </c:pt>
                <c:pt idx="1337">
                  <c:v>1.0774358974358973</c:v>
                </c:pt>
                <c:pt idx="1338">
                  <c:v>1.0782417582417581</c:v>
                </c:pt>
                <c:pt idx="1339">
                  <c:v>1.079047619047619</c:v>
                </c:pt>
                <c:pt idx="1340">
                  <c:v>1.0798534798534798</c:v>
                </c:pt>
                <c:pt idx="1341">
                  <c:v>1.0806593406593408</c:v>
                </c:pt>
                <c:pt idx="1342">
                  <c:v>1.0814652014652013</c:v>
                </c:pt>
                <c:pt idx="1343">
                  <c:v>1.0822710622710623</c:v>
                </c:pt>
                <c:pt idx="1344">
                  <c:v>1.083076923076923</c:v>
                </c:pt>
                <c:pt idx="1345">
                  <c:v>1.0838827838827838</c:v>
                </c:pt>
                <c:pt idx="1346">
                  <c:v>1.0846886446886448</c:v>
                </c:pt>
                <c:pt idx="1347">
                  <c:v>1.0854945054945053</c:v>
                </c:pt>
                <c:pt idx="1348">
                  <c:v>1.0863003663003663</c:v>
                </c:pt>
                <c:pt idx="1349">
                  <c:v>1.0871062271062271</c:v>
                </c:pt>
                <c:pt idx="1350">
                  <c:v>1.0879120879120878</c:v>
                </c:pt>
                <c:pt idx="1351">
                  <c:v>1.0887179487179488</c:v>
                </c:pt>
                <c:pt idx="1352">
                  <c:v>1.0895238095238093</c:v>
                </c:pt>
                <c:pt idx="1353">
                  <c:v>1.0903296703296703</c:v>
                </c:pt>
                <c:pt idx="1354">
                  <c:v>1.0911355311355311</c:v>
                </c:pt>
                <c:pt idx="1355">
                  <c:v>1.0919413919413918</c:v>
                </c:pt>
                <c:pt idx="1356">
                  <c:v>1.0927472527472528</c:v>
                </c:pt>
                <c:pt idx="1357">
                  <c:v>1.0935531135531134</c:v>
                </c:pt>
                <c:pt idx="1358">
                  <c:v>1.0943589743589743</c:v>
                </c:pt>
                <c:pt idx="1359">
                  <c:v>1.0951648351648351</c:v>
                </c:pt>
                <c:pt idx="1360">
                  <c:v>1.0959706959706961</c:v>
                </c:pt>
                <c:pt idx="1361">
                  <c:v>1.0967765567765568</c:v>
                </c:pt>
                <c:pt idx="1362">
                  <c:v>1.0975824175824174</c:v>
                </c:pt>
                <c:pt idx="1363">
                  <c:v>1.0983882783882783</c:v>
                </c:pt>
                <c:pt idx="1364">
                  <c:v>1.0991941391941391</c:v>
                </c:pt>
                <c:pt idx="1365">
                  <c:v>1.1000000000000001</c:v>
                </c:pt>
                <c:pt idx="1366">
                  <c:v>1.1008058608058608</c:v>
                </c:pt>
                <c:pt idx="1367">
                  <c:v>1.1016117216117214</c:v>
                </c:pt>
                <c:pt idx="1368">
                  <c:v>1.1024175824175824</c:v>
                </c:pt>
                <c:pt idx="1369">
                  <c:v>1.1032234432234431</c:v>
                </c:pt>
                <c:pt idx="1370">
                  <c:v>1.1040293040293041</c:v>
                </c:pt>
                <c:pt idx="1371">
                  <c:v>1.1048351648351649</c:v>
                </c:pt>
                <c:pt idx="1372">
                  <c:v>1.1056410256410254</c:v>
                </c:pt>
                <c:pt idx="1373">
                  <c:v>1.1064468864468864</c:v>
                </c:pt>
                <c:pt idx="1374">
                  <c:v>1.1072527472527471</c:v>
                </c:pt>
                <c:pt idx="1375">
                  <c:v>1.1080586080586081</c:v>
                </c:pt>
                <c:pt idx="1376">
                  <c:v>1.1088644688644689</c:v>
                </c:pt>
                <c:pt idx="1377">
                  <c:v>1.1096703296703296</c:v>
                </c:pt>
                <c:pt idx="1378">
                  <c:v>1.1104761904761904</c:v>
                </c:pt>
                <c:pt idx="1379">
                  <c:v>1.1112820512820512</c:v>
                </c:pt>
                <c:pt idx="1380">
                  <c:v>1.1120879120879121</c:v>
                </c:pt>
                <c:pt idx="1381">
                  <c:v>1.1128937728937729</c:v>
                </c:pt>
                <c:pt idx="1382">
                  <c:v>1.1136996336996337</c:v>
                </c:pt>
                <c:pt idx="1383">
                  <c:v>1.1145054945054944</c:v>
                </c:pt>
                <c:pt idx="1384">
                  <c:v>1.1153113553113552</c:v>
                </c:pt>
                <c:pt idx="1385">
                  <c:v>1.1161172161172161</c:v>
                </c:pt>
                <c:pt idx="1386">
                  <c:v>1.1169230769230769</c:v>
                </c:pt>
                <c:pt idx="1387">
                  <c:v>1.1177289377289377</c:v>
                </c:pt>
                <c:pt idx="1388">
                  <c:v>1.1185347985347984</c:v>
                </c:pt>
                <c:pt idx="1389">
                  <c:v>1.1193406593406594</c:v>
                </c:pt>
                <c:pt idx="1390">
                  <c:v>1.1201465201465202</c:v>
                </c:pt>
                <c:pt idx="1391">
                  <c:v>1.1209523809523809</c:v>
                </c:pt>
                <c:pt idx="1392">
                  <c:v>1.1217582417582417</c:v>
                </c:pt>
                <c:pt idx="1393">
                  <c:v>1.1225641025641024</c:v>
                </c:pt>
                <c:pt idx="1394">
                  <c:v>1.1233699633699634</c:v>
                </c:pt>
                <c:pt idx="1395">
                  <c:v>1.1241758241758242</c:v>
                </c:pt>
                <c:pt idx="1396">
                  <c:v>1.1249816849816849</c:v>
                </c:pt>
                <c:pt idx="1397">
                  <c:v>1.1257875457875457</c:v>
                </c:pt>
                <c:pt idx="1398">
                  <c:v>1.1265934065934065</c:v>
                </c:pt>
                <c:pt idx="1399">
                  <c:v>1.1273992673992674</c:v>
                </c:pt>
                <c:pt idx="1400">
                  <c:v>1.1282051282051282</c:v>
                </c:pt>
                <c:pt idx="1401">
                  <c:v>1.129010989010989</c:v>
                </c:pt>
                <c:pt idx="1402">
                  <c:v>1.1298168498168497</c:v>
                </c:pt>
                <c:pt idx="1403">
                  <c:v>1.1306227106227105</c:v>
                </c:pt>
                <c:pt idx="1404">
                  <c:v>1.1314285714285715</c:v>
                </c:pt>
                <c:pt idx="1405">
                  <c:v>1.1322344322344322</c:v>
                </c:pt>
                <c:pt idx="1406">
                  <c:v>1.1330402930402932</c:v>
                </c:pt>
                <c:pt idx="1407">
                  <c:v>1.1338461538461537</c:v>
                </c:pt>
                <c:pt idx="1408">
                  <c:v>1.1346520146520145</c:v>
                </c:pt>
                <c:pt idx="1409">
                  <c:v>1.1354578754578755</c:v>
                </c:pt>
                <c:pt idx="1410">
                  <c:v>1.1362637362637362</c:v>
                </c:pt>
                <c:pt idx="1411">
                  <c:v>1.1370695970695972</c:v>
                </c:pt>
                <c:pt idx="1412">
                  <c:v>1.1378754578754577</c:v>
                </c:pt>
                <c:pt idx="1413">
                  <c:v>1.1386813186813185</c:v>
                </c:pt>
                <c:pt idx="1414">
                  <c:v>1.1394871794871795</c:v>
                </c:pt>
                <c:pt idx="1415">
                  <c:v>1.1402930402930402</c:v>
                </c:pt>
                <c:pt idx="1416">
                  <c:v>1.1410989010989012</c:v>
                </c:pt>
                <c:pt idx="1417">
                  <c:v>1.1419047619047618</c:v>
                </c:pt>
                <c:pt idx="1418">
                  <c:v>1.1427106227106225</c:v>
                </c:pt>
                <c:pt idx="1419">
                  <c:v>1.1435164835164835</c:v>
                </c:pt>
                <c:pt idx="1420">
                  <c:v>1.1443223443223443</c:v>
                </c:pt>
                <c:pt idx="1421">
                  <c:v>1.1451282051282052</c:v>
                </c:pt>
                <c:pt idx="1422">
                  <c:v>1.1459340659340658</c:v>
                </c:pt>
                <c:pt idx="1423">
                  <c:v>1.1467399267399268</c:v>
                </c:pt>
                <c:pt idx="1424">
                  <c:v>1.1475457875457875</c:v>
                </c:pt>
                <c:pt idx="1425">
                  <c:v>1.1483516483516483</c:v>
                </c:pt>
                <c:pt idx="1426">
                  <c:v>1.1491575091575092</c:v>
                </c:pt>
                <c:pt idx="1427">
                  <c:v>1.1499633699633698</c:v>
                </c:pt>
                <c:pt idx="1428">
                  <c:v>1.1507692307692308</c:v>
                </c:pt>
                <c:pt idx="1429">
                  <c:v>1.1515750915750915</c:v>
                </c:pt>
                <c:pt idx="1430">
                  <c:v>1.1523809523809523</c:v>
                </c:pt>
                <c:pt idx="1431">
                  <c:v>1.1531868131868133</c:v>
                </c:pt>
                <c:pt idx="1432">
                  <c:v>1.1539926739926738</c:v>
                </c:pt>
                <c:pt idx="1433">
                  <c:v>1.1547985347985348</c:v>
                </c:pt>
                <c:pt idx="1434">
                  <c:v>1.1556043956043955</c:v>
                </c:pt>
                <c:pt idx="1435">
                  <c:v>1.1564102564102565</c:v>
                </c:pt>
                <c:pt idx="1436">
                  <c:v>1.1572161172161173</c:v>
                </c:pt>
                <c:pt idx="1437">
                  <c:v>1.1580219780219778</c:v>
                </c:pt>
                <c:pt idx="1438">
                  <c:v>1.1588278388278388</c:v>
                </c:pt>
                <c:pt idx="1439">
                  <c:v>1.1596336996336996</c:v>
                </c:pt>
                <c:pt idx="1440">
                  <c:v>1.1604395604395605</c:v>
                </c:pt>
                <c:pt idx="1441">
                  <c:v>1.1612454212454213</c:v>
                </c:pt>
                <c:pt idx="1442">
                  <c:v>1.1620512820512818</c:v>
                </c:pt>
                <c:pt idx="1443">
                  <c:v>1.1628571428571428</c:v>
                </c:pt>
                <c:pt idx="1444">
                  <c:v>1.1636630036630036</c:v>
                </c:pt>
                <c:pt idx="1445">
                  <c:v>1.1644688644688646</c:v>
                </c:pt>
                <c:pt idx="1446">
                  <c:v>1.1652747252747253</c:v>
                </c:pt>
                <c:pt idx="1447">
                  <c:v>1.1660805860805858</c:v>
                </c:pt>
                <c:pt idx="1448">
                  <c:v>1.1668864468864468</c:v>
                </c:pt>
                <c:pt idx="1449">
                  <c:v>1.1676923076923076</c:v>
                </c:pt>
                <c:pt idx="1450">
                  <c:v>1.1684981684981686</c:v>
                </c:pt>
                <c:pt idx="1451">
                  <c:v>1.1693040293040293</c:v>
                </c:pt>
                <c:pt idx="1452">
                  <c:v>1.1701098901098901</c:v>
                </c:pt>
                <c:pt idx="1453">
                  <c:v>1.1709157509157508</c:v>
                </c:pt>
                <c:pt idx="1454">
                  <c:v>1.1717216117216116</c:v>
                </c:pt>
                <c:pt idx="1455">
                  <c:v>1.1725274725274726</c:v>
                </c:pt>
                <c:pt idx="1456">
                  <c:v>1.1733333333333333</c:v>
                </c:pt>
                <c:pt idx="1457">
                  <c:v>1.1741391941391941</c:v>
                </c:pt>
                <c:pt idx="1458">
                  <c:v>1.1749450549450549</c:v>
                </c:pt>
                <c:pt idx="1459">
                  <c:v>1.1757509157509156</c:v>
                </c:pt>
                <c:pt idx="1460">
                  <c:v>1.1765567765567766</c:v>
                </c:pt>
                <c:pt idx="1461">
                  <c:v>1.1773626373626374</c:v>
                </c:pt>
                <c:pt idx="1462">
                  <c:v>1.1781684981684981</c:v>
                </c:pt>
                <c:pt idx="1463">
                  <c:v>1.1789743589743589</c:v>
                </c:pt>
                <c:pt idx="1464">
                  <c:v>1.1797802197802196</c:v>
                </c:pt>
                <c:pt idx="1465">
                  <c:v>1.1805860805860806</c:v>
                </c:pt>
                <c:pt idx="1466">
                  <c:v>1.1813919413919414</c:v>
                </c:pt>
                <c:pt idx="1467">
                  <c:v>1.1821978021978021</c:v>
                </c:pt>
                <c:pt idx="1468">
                  <c:v>1.1830036630036629</c:v>
                </c:pt>
                <c:pt idx="1469">
                  <c:v>1.1838095238095239</c:v>
                </c:pt>
                <c:pt idx="1470">
                  <c:v>1.1846153846153846</c:v>
                </c:pt>
                <c:pt idx="1471">
                  <c:v>1.1854212454212454</c:v>
                </c:pt>
                <c:pt idx="1472">
                  <c:v>1.1862271062271061</c:v>
                </c:pt>
                <c:pt idx="1473">
                  <c:v>1.1870329670329669</c:v>
                </c:pt>
                <c:pt idx="1474">
                  <c:v>1.1878388278388279</c:v>
                </c:pt>
                <c:pt idx="1475">
                  <c:v>1.1886446886446886</c:v>
                </c:pt>
                <c:pt idx="1476">
                  <c:v>1.1894505494505494</c:v>
                </c:pt>
                <c:pt idx="1477">
                  <c:v>1.1902564102564102</c:v>
                </c:pt>
                <c:pt idx="1478">
                  <c:v>1.1910622710622709</c:v>
                </c:pt>
                <c:pt idx="1479">
                  <c:v>1.1918681318681319</c:v>
                </c:pt>
                <c:pt idx="1480">
                  <c:v>1.1926739926739927</c:v>
                </c:pt>
                <c:pt idx="1481">
                  <c:v>1.1934798534798534</c:v>
                </c:pt>
                <c:pt idx="1482">
                  <c:v>1.1942857142857142</c:v>
                </c:pt>
                <c:pt idx="1483">
                  <c:v>1.1950915750915749</c:v>
                </c:pt>
                <c:pt idx="1484">
                  <c:v>1.1958974358974359</c:v>
                </c:pt>
                <c:pt idx="1485">
                  <c:v>1.1967032967032967</c:v>
                </c:pt>
                <c:pt idx="1486">
                  <c:v>1.1975091575091577</c:v>
                </c:pt>
                <c:pt idx="1487">
                  <c:v>1.1983150183150182</c:v>
                </c:pt>
                <c:pt idx="1488">
                  <c:v>1.1991208791208789</c:v>
                </c:pt>
                <c:pt idx="1489">
                  <c:v>1.1999267399267399</c:v>
                </c:pt>
                <c:pt idx="1490">
                  <c:v>1.2007326007326007</c:v>
                </c:pt>
                <c:pt idx="1491">
                  <c:v>1.2015384615384617</c:v>
                </c:pt>
                <c:pt idx="1492">
                  <c:v>1.2023443223443222</c:v>
                </c:pt>
                <c:pt idx="1493">
                  <c:v>1.203150183150183</c:v>
                </c:pt>
                <c:pt idx="1494">
                  <c:v>1.2039560439560439</c:v>
                </c:pt>
                <c:pt idx="1495">
                  <c:v>1.2047619047619047</c:v>
                </c:pt>
                <c:pt idx="1496">
                  <c:v>1.2055677655677657</c:v>
                </c:pt>
                <c:pt idx="1497">
                  <c:v>1.2063736263736262</c:v>
                </c:pt>
                <c:pt idx="1498">
                  <c:v>1.2071794871794872</c:v>
                </c:pt>
                <c:pt idx="1499">
                  <c:v>1.207985347985348</c:v>
                </c:pt>
                <c:pt idx="1500">
                  <c:v>1.2087912087912087</c:v>
                </c:pt>
                <c:pt idx="1501">
                  <c:v>1.2095970695970697</c:v>
                </c:pt>
                <c:pt idx="1502">
                  <c:v>1.2104029304029302</c:v>
                </c:pt>
                <c:pt idx="1503">
                  <c:v>1.2112087912087912</c:v>
                </c:pt>
                <c:pt idx="1504">
                  <c:v>1.212014652014652</c:v>
                </c:pt>
                <c:pt idx="1505">
                  <c:v>1.2128205128205127</c:v>
                </c:pt>
                <c:pt idx="1506">
                  <c:v>1.2136263736263737</c:v>
                </c:pt>
                <c:pt idx="1507">
                  <c:v>1.2144322344322342</c:v>
                </c:pt>
                <c:pt idx="1508">
                  <c:v>1.2152380952380952</c:v>
                </c:pt>
                <c:pt idx="1509">
                  <c:v>1.216043956043956</c:v>
                </c:pt>
                <c:pt idx="1510">
                  <c:v>1.2168498168498167</c:v>
                </c:pt>
                <c:pt idx="1511">
                  <c:v>1.2176556776556777</c:v>
                </c:pt>
                <c:pt idx="1512">
                  <c:v>1.2184615384615383</c:v>
                </c:pt>
                <c:pt idx="1513">
                  <c:v>1.2192673992673992</c:v>
                </c:pt>
                <c:pt idx="1514">
                  <c:v>1.22007326007326</c:v>
                </c:pt>
                <c:pt idx="1515">
                  <c:v>1.220879120879121</c:v>
                </c:pt>
                <c:pt idx="1516">
                  <c:v>1.2216849816849817</c:v>
                </c:pt>
                <c:pt idx="1517">
                  <c:v>1.2224908424908423</c:v>
                </c:pt>
                <c:pt idx="1518">
                  <c:v>1.2232967032967033</c:v>
                </c:pt>
                <c:pt idx="1519">
                  <c:v>1.224102564102564</c:v>
                </c:pt>
                <c:pt idx="1520">
                  <c:v>1.224908424908425</c:v>
                </c:pt>
                <c:pt idx="1521">
                  <c:v>1.2257142857142858</c:v>
                </c:pt>
                <c:pt idx="1522">
                  <c:v>1.2265201465201463</c:v>
                </c:pt>
                <c:pt idx="1523">
                  <c:v>1.2273260073260073</c:v>
                </c:pt>
                <c:pt idx="1524">
                  <c:v>1.228131868131868</c:v>
                </c:pt>
                <c:pt idx="1525">
                  <c:v>1.228937728937729</c:v>
                </c:pt>
                <c:pt idx="1526">
                  <c:v>1.2297435897435898</c:v>
                </c:pt>
                <c:pt idx="1527">
                  <c:v>1.2305494505494503</c:v>
                </c:pt>
                <c:pt idx="1528">
                  <c:v>1.2313553113553113</c:v>
                </c:pt>
                <c:pt idx="1529">
                  <c:v>1.232161172161172</c:v>
                </c:pt>
                <c:pt idx="1530">
                  <c:v>1.232967032967033</c:v>
                </c:pt>
                <c:pt idx="1531">
                  <c:v>1.2337728937728938</c:v>
                </c:pt>
                <c:pt idx="1532">
                  <c:v>1.2345787545787545</c:v>
                </c:pt>
                <c:pt idx="1533">
                  <c:v>1.2353846153846153</c:v>
                </c:pt>
                <c:pt idx="1534">
                  <c:v>1.2361904761904761</c:v>
                </c:pt>
                <c:pt idx="1535">
                  <c:v>1.236996336996337</c:v>
                </c:pt>
                <c:pt idx="1536">
                  <c:v>1.2378021978021976</c:v>
                </c:pt>
                <c:pt idx="1537">
                  <c:v>1.2386080586080586</c:v>
                </c:pt>
                <c:pt idx="1538">
                  <c:v>1.2394139194139193</c:v>
                </c:pt>
                <c:pt idx="1539">
                  <c:v>1.2402197802197801</c:v>
                </c:pt>
                <c:pt idx="1540">
                  <c:v>1.2410256410256411</c:v>
                </c:pt>
                <c:pt idx="1541">
                  <c:v>1.2418315018315016</c:v>
                </c:pt>
                <c:pt idx="1542">
                  <c:v>1.2426373626373626</c:v>
                </c:pt>
                <c:pt idx="1543">
                  <c:v>1.2434432234432233</c:v>
                </c:pt>
                <c:pt idx="1544">
                  <c:v>1.2442490842490843</c:v>
                </c:pt>
                <c:pt idx="1545">
                  <c:v>1.2450549450549451</c:v>
                </c:pt>
                <c:pt idx="1546">
                  <c:v>1.2458608058608056</c:v>
                </c:pt>
                <c:pt idx="1547">
                  <c:v>1.2466666666666666</c:v>
                </c:pt>
                <c:pt idx="1548">
                  <c:v>1.2474725274725273</c:v>
                </c:pt>
                <c:pt idx="1549">
                  <c:v>1.2482783882783883</c:v>
                </c:pt>
                <c:pt idx="1550">
                  <c:v>1.2490842490842491</c:v>
                </c:pt>
                <c:pt idx="1551">
                  <c:v>1.2498901098901096</c:v>
                </c:pt>
                <c:pt idx="1552">
                  <c:v>1.2506959706959706</c:v>
                </c:pt>
                <c:pt idx="1553">
                  <c:v>1.2515018315018314</c:v>
                </c:pt>
                <c:pt idx="1554">
                  <c:v>1.2523076923076923</c:v>
                </c:pt>
                <c:pt idx="1555">
                  <c:v>1.2531135531135531</c:v>
                </c:pt>
                <c:pt idx="1556">
                  <c:v>1.2539194139194136</c:v>
                </c:pt>
                <c:pt idx="1557">
                  <c:v>1.2547252747252746</c:v>
                </c:pt>
                <c:pt idx="1558">
                  <c:v>1.2555311355311354</c:v>
                </c:pt>
                <c:pt idx="1559">
                  <c:v>1.2563369963369964</c:v>
                </c:pt>
                <c:pt idx="1560">
                  <c:v>1.2571428571428571</c:v>
                </c:pt>
                <c:pt idx="1561">
                  <c:v>1.2579487179487179</c:v>
                </c:pt>
                <c:pt idx="1562">
                  <c:v>1.2587545787545786</c:v>
                </c:pt>
                <c:pt idx="1563">
                  <c:v>1.2595604395604394</c:v>
                </c:pt>
                <c:pt idx="1564">
                  <c:v>1.2603663003663004</c:v>
                </c:pt>
                <c:pt idx="1565">
                  <c:v>1.2611721611721611</c:v>
                </c:pt>
                <c:pt idx="1566">
                  <c:v>1.2619780219780219</c:v>
                </c:pt>
                <c:pt idx="1567">
                  <c:v>1.2627838827838826</c:v>
                </c:pt>
                <c:pt idx="1568">
                  <c:v>1.2635897435897434</c:v>
                </c:pt>
                <c:pt idx="1569">
                  <c:v>1.2643956043956044</c:v>
                </c:pt>
                <c:pt idx="1570">
                  <c:v>1.2652014652014651</c:v>
                </c:pt>
                <c:pt idx="1571">
                  <c:v>1.2660073260073259</c:v>
                </c:pt>
                <c:pt idx="1572">
                  <c:v>1.2668131868131867</c:v>
                </c:pt>
                <c:pt idx="1573">
                  <c:v>1.2676190476190474</c:v>
                </c:pt>
                <c:pt idx="1574">
                  <c:v>1.2684249084249084</c:v>
                </c:pt>
                <c:pt idx="1575">
                  <c:v>1.2692307692307692</c:v>
                </c:pt>
                <c:pt idx="1576">
                  <c:v>1.2700366300366299</c:v>
                </c:pt>
                <c:pt idx="1577">
                  <c:v>1.2708424908424907</c:v>
                </c:pt>
                <c:pt idx="1578">
                  <c:v>1.2716483516483517</c:v>
                </c:pt>
                <c:pt idx="1579">
                  <c:v>1.2724542124542124</c:v>
                </c:pt>
                <c:pt idx="1580">
                  <c:v>1.2732600732600732</c:v>
                </c:pt>
                <c:pt idx="1581">
                  <c:v>1.2740659340659339</c:v>
                </c:pt>
                <c:pt idx="1582">
                  <c:v>1.2748717948717947</c:v>
                </c:pt>
                <c:pt idx="1583">
                  <c:v>1.2756776556776557</c:v>
                </c:pt>
                <c:pt idx="1584">
                  <c:v>1.2764835164835164</c:v>
                </c:pt>
                <c:pt idx="1585">
                  <c:v>1.2772893772893772</c:v>
                </c:pt>
                <c:pt idx="1586">
                  <c:v>1.278095238095238</c:v>
                </c:pt>
                <c:pt idx="1587">
                  <c:v>1.2789010989010987</c:v>
                </c:pt>
                <c:pt idx="1588">
                  <c:v>1.2797069597069597</c:v>
                </c:pt>
                <c:pt idx="1589">
                  <c:v>1.2805128205128204</c:v>
                </c:pt>
                <c:pt idx="1590">
                  <c:v>1.2813186813186814</c:v>
                </c:pt>
                <c:pt idx="1591">
                  <c:v>1.282124542124542</c:v>
                </c:pt>
                <c:pt idx="1592">
                  <c:v>1.2829304029304027</c:v>
                </c:pt>
                <c:pt idx="1593">
                  <c:v>1.2837362637362637</c:v>
                </c:pt>
                <c:pt idx="1594">
                  <c:v>1.2845421245421245</c:v>
                </c:pt>
                <c:pt idx="1595">
                  <c:v>1.2853479853479854</c:v>
                </c:pt>
                <c:pt idx="1596">
                  <c:v>1.286153846153846</c:v>
                </c:pt>
                <c:pt idx="1597">
                  <c:v>1.2869597069597067</c:v>
                </c:pt>
                <c:pt idx="1598">
                  <c:v>1.2877655677655677</c:v>
                </c:pt>
                <c:pt idx="1599">
                  <c:v>1.2885714285714285</c:v>
                </c:pt>
                <c:pt idx="1600">
                  <c:v>1.2893772893772895</c:v>
                </c:pt>
                <c:pt idx="1601">
                  <c:v>1.29018315018315</c:v>
                </c:pt>
                <c:pt idx="1602">
                  <c:v>1.2909890109890108</c:v>
                </c:pt>
                <c:pt idx="1603">
                  <c:v>1.2917948717948717</c:v>
                </c:pt>
                <c:pt idx="1604">
                  <c:v>1.2926007326007325</c:v>
                </c:pt>
                <c:pt idx="1605">
                  <c:v>1.2934065934065935</c:v>
                </c:pt>
                <c:pt idx="1606">
                  <c:v>1.294212454212454</c:v>
                </c:pt>
                <c:pt idx="1607">
                  <c:v>1.295018315018315</c:v>
                </c:pt>
                <c:pt idx="1608">
                  <c:v>1.2958241758241758</c:v>
                </c:pt>
                <c:pt idx="1609">
                  <c:v>1.2966300366300365</c:v>
                </c:pt>
                <c:pt idx="1610">
                  <c:v>1.2974358974358975</c:v>
                </c:pt>
                <c:pt idx="1611">
                  <c:v>1.298241758241758</c:v>
                </c:pt>
                <c:pt idx="1612">
                  <c:v>1.299047619047619</c:v>
                </c:pt>
                <c:pt idx="1613">
                  <c:v>1.2998534798534798</c:v>
                </c:pt>
                <c:pt idx="1614">
                  <c:v>1.3006593406593405</c:v>
                </c:pt>
                <c:pt idx="1615">
                  <c:v>1.3014652014652015</c:v>
                </c:pt>
                <c:pt idx="1616">
                  <c:v>1.302271062271062</c:v>
                </c:pt>
                <c:pt idx="1617">
                  <c:v>1.303076923076923</c:v>
                </c:pt>
                <c:pt idx="1618">
                  <c:v>1.3038827838827838</c:v>
                </c:pt>
                <c:pt idx="1619">
                  <c:v>1.3046886446886445</c:v>
                </c:pt>
                <c:pt idx="1620">
                  <c:v>1.3054945054945055</c:v>
                </c:pt>
                <c:pt idx="1621">
                  <c:v>1.3063003663003661</c:v>
                </c:pt>
                <c:pt idx="1622">
                  <c:v>1.307106227106227</c:v>
                </c:pt>
                <c:pt idx="1623">
                  <c:v>1.3079120879120878</c:v>
                </c:pt>
                <c:pt idx="1624">
                  <c:v>1.3087179487179488</c:v>
                </c:pt>
                <c:pt idx="1625">
                  <c:v>1.3095238095238095</c:v>
                </c:pt>
                <c:pt idx="1626">
                  <c:v>1.3103296703296701</c:v>
                </c:pt>
                <c:pt idx="1627">
                  <c:v>1.3111355311355311</c:v>
                </c:pt>
                <c:pt idx="1628">
                  <c:v>1.3119413919413918</c:v>
                </c:pt>
                <c:pt idx="1629">
                  <c:v>1.3127472527472528</c:v>
                </c:pt>
                <c:pt idx="1630">
                  <c:v>1.3135531135531135</c:v>
                </c:pt>
                <c:pt idx="1631">
                  <c:v>1.3143589743589741</c:v>
                </c:pt>
                <c:pt idx="1632">
                  <c:v>1.3151648351648351</c:v>
                </c:pt>
                <c:pt idx="1633">
                  <c:v>1.3159706959706958</c:v>
                </c:pt>
                <c:pt idx="1634">
                  <c:v>1.3167765567765568</c:v>
                </c:pt>
                <c:pt idx="1635">
                  <c:v>1.3175824175824176</c:v>
                </c:pt>
                <c:pt idx="1636">
                  <c:v>1.3183882783882781</c:v>
                </c:pt>
                <c:pt idx="1637">
                  <c:v>1.3191941391941391</c:v>
                </c:pt>
                <c:pt idx="1638">
                  <c:v>1.3199999999999998</c:v>
                </c:pt>
                <c:pt idx="1639">
                  <c:v>1.3208058608058608</c:v>
                </c:pt>
                <c:pt idx="1640">
                  <c:v>1.3216117216117216</c:v>
                </c:pt>
                <c:pt idx="1641">
                  <c:v>1.3224175824175823</c:v>
                </c:pt>
                <c:pt idx="1642">
                  <c:v>1.3232234432234431</c:v>
                </c:pt>
                <c:pt idx="1643">
                  <c:v>1.3240293040293039</c:v>
                </c:pt>
                <c:pt idx="1644">
                  <c:v>1.3248351648351648</c:v>
                </c:pt>
                <c:pt idx="1645">
                  <c:v>1.3256410256410256</c:v>
                </c:pt>
                <c:pt idx="1646">
                  <c:v>1.3264468864468864</c:v>
                </c:pt>
                <c:pt idx="1647">
                  <c:v>1.3272527472527471</c:v>
                </c:pt>
                <c:pt idx="1648">
                  <c:v>1.3280586080586079</c:v>
                </c:pt>
                <c:pt idx="1649">
                  <c:v>1.3288644688644689</c:v>
                </c:pt>
                <c:pt idx="1650">
                  <c:v>1.3296703296703296</c:v>
                </c:pt>
                <c:pt idx="1651">
                  <c:v>1.3304761904761904</c:v>
                </c:pt>
                <c:pt idx="1652">
                  <c:v>1.3312820512820511</c:v>
                </c:pt>
                <c:pt idx="1653">
                  <c:v>1.3320879120879121</c:v>
                </c:pt>
                <c:pt idx="1654">
                  <c:v>1.3328937728937729</c:v>
                </c:pt>
                <c:pt idx="1655">
                  <c:v>1.3336996336996336</c:v>
                </c:pt>
                <c:pt idx="1656">
                  <c:v>1.3345054945054944</c:v>
                </c:pt>
                <c:pt idx="1657">
                  <c:v>1.3353113553113551</c:v>
                </c:pt>
                <c:pt idx="1658">
                  <c:v>1.3361172161172161</c:v>
                </c:pt>
                <c:pt idx="1659">
                  <c:v>1.3369230769230769</c:v>
                </c:pt>
                <c:pt idx="1660">
                  <c:v>1.3377289377289376</c:v>
                </c:pt>
                <c:pt idx="1661">
                  <c:v>1.3385347985347984</c:v>
                </c:pt>
                <c:pt idx="1662">
                  <c:v>1.3393406593406592</c:v>
                </c:pt>
                <c:pt idx="1663">
                  <c:v>1.3401465201465201</c:v>
                </c:pt>
                <c:pt idx="1664">
                  <c:v>1.3409523809523809</c:v>
                </c:pt>
                <c:pt idx="1665">
                  <c:v>1.3417582417582417</c:v>
                </c:pt>
                <c:pt idx="1666">
                  <c:v>1.3425641025641024</c:v>
                </c:pt>
                <c:pt idx="1667">
                  <c:v>1.3433699633699632</c:v>
                </c:pt>
                <c:pt idx="1668">
                  <c:v>1.3441758241758242</c:v>
                </c:pt>
                <c:pt idx="1669">
                  <c:v>1.3449816849816849</c:v>
                </c:pt>
                <c:pt idx="1670">
                  <c:v>1.3457875457875459</c:v>
                </c:pt>
                <c:pt idx="1671">
                  <c:v>1.3465934065934064</c:v>
                </c:pt>
                <c:pt idx="1672">
                  <c:v>1.3473992673992672</c:v>
                </c:pt>
                <c:pt idx="1673">
                  <c:v>1.3482051282051282</c:v>
                </c:pt>
                <c:pt idx="1674">
                  <c:v>1.3490109890109889</c:v>
                </c:pt>
                <c:pt idx="1675">
                  <c:v>1.3498168498168499</c:v>
                </c:pt>
                <c:pt idx="1676">
                  <c:v>1.3506227106227104</c:v>
                </c:pt>
                <c:pt idx="1677">
                  <c:v>1.3514285714285712</c:v>
                </c:pt>
                <c:pt idx="1678">
                  <c:v>1.3522344322344322</c:v>
                </c:pt>
                <c:pt idx="1679">
                  <c:v>1.3530402930402929</c:v>
                </c:pt>
                <c:pt idx="1680">
                  <c:v>1.3538461538461539</c:v>
                </c:pt>
                <c:pt idx="1681">
                  <c:v>1.3546520146520145</c:v>
                </c:pt>
                <c:pt idx="1682">
                  <c:v>1.3554578754578752</c:v>
                </c:pt>
                <c:pt idx="1683">
                  <c:v>1.3562637362637362</c:v>
                </c:pt>
                <c:pt idx="1684">
                  <c:v>1.357069597069597</c:v>
                </c:pt>
                <c:pt idx="1685">
                  <c:v>1.3578754578754579</c:v>
                </c:pt>
                <c:pt idx="1686">
                  <c:v>1.3586813186813185</c:v>
                </c:pt>
                <c:pt idx="1687">
                  <c:v>1.3594871794871795</c:v>
                </c:pt>
                <c:pt idx="1688">
                  <c:v>1.3602930402930402</c:v>
                </c:pt>
                <c:pt idx="1689">
                  <c:v>1.361098901098901</c:v>
                </c:pt>
                <c:pt idx="1690">
                  <c:v>1.361904761904762</c:v>
                </c:pt>
                <c:pt idx="1691">
                  <c:v>1.3627106227106225</c:v>
                </c:pt>
                <c:pt idx="1692">
                  <c:v>1.3635164835164835</c:v>
                </c:pt>
                <c:pt idx="1693">
                  <c:v>1.3643223443223442</c:v>
                </c:pt>
                <c:pt idx="1694">
                  <c:v>1.365128205128205</c:v>
                </c:pt>
                <c:pt idx="1695">
                  <c:v>1.365934065934066</c:v>
                </c:pt>
                <c:pt idx="1696">
                  <c:v>1.3667399267399265</c:v>
                </c:pt>
                <c:pt idx="1697">
                  <c:v>1.3675457875457875</c:v>
                </c:pt>
                <c:pt idx="1698">
                  <c:v>1.3683516483516482</c:v>
                </c:pt>
                <c:pt idx="1699">
                  <c:v>1.3691575091575092</c:v>
                </c:pt>
                <c:pt idx="1700">
                  <c:v>1.36996336996337</c:v>
                </c:pt>
                <c:pt idx="1701">
                  <c:v>1.3707692307692305</c:v>
                </c:pt>
                <c:pt idx="1702">
                  <c:v>1.3715750915750915</c:v>
                </c:pt>
                <c:pt idx="1703">
                  <c:v>1.3723809523809523</c:v>
                </c:pt>
                <c:pt idx="1704">
                  <c:v>1.3731868131868132</c:v>
                </c:pt>
                <c:pt idx="1705">
                  <c:v>1.373992673992674</c:v>
                </c:pt>
                <c:pt idx="1706">
                  <c:v>1.3747985347985345</c:v>
                </c:pt>
                <c:pt idx="1707">
                  <c:v>1.3756043956043955</c:v>
                </c:pt>
                <c:pt idx="1708">
                  <c:v>1.3764102564102563</c:v>
                </c:pt>
                <c:pt idx="1709">
                  <c:v>1.3772161172161173</c:v>
                </c:pt>
                <c:pt idx="1710">
                  <c:v>1.378021978021978</c:v>
                </c:pt>
                <c:pt idx="1711">
                  <c:v>1.3788278388278385</c:v>
                </c:pt>
                <c:pt idx="1712">
                  <c:v>1.3796336996336995</c:v>
                </c:pt>
                <c:pt idx="1713">
                  <c:v>1.3804395604395603</c:v>
                </c:pt>
                <c:pt idx="1714">
                  <c:v>1.3812454212454213</c:v>
                </c:pt>
                <c:pt idx="1715">
                  <c:v>1.382051282051282</c:v>
                </c:pt>
                <c:pt idx="1716">
                  <c:v>1.3828571428571428</c:v>
                </c:pt>
                <c:pt idx="1717">
                  <c:v>1.3836630036630035</c:v>
                </c:pt>
                <c:pt idx="1718">
                  <c:v>1.3844688644688643</c:v>
                </c:pt>
                <c:pt idx="1719">
                  <c:v>1.3852747252747253</c:v>
                </c:pt>
                <c:pt idx="1720">
                  <c:v>1.386080586080586</c:v>
                </c:pt>
                <c:pt idx="1721">
                  <c:v>1.3868864468864468</c:v>
                </c:pt>
                <c:pt idx="1722">
                  <c:v>1.3876923076923076</c:v>
                </c:pt>
                <c:pt idx="1723">
                  <c:v>1.3884981684981683</c:v>
                </c:pt>
                <c:pt idx="1724">
                  <c:v>1.3893040293040293</c:v>
                </c:pt>
                <c:pt idx="1725">
                  <c:v>1.3901098901098901</c:v>
                </c:pt>
                <c:pt idx="1726">
                  <c:v>1.3909157509157508</c:v>
                </c:pt>
                <c:pt idx="1727">
                  <c:v>1.3917216117216116</c:v>
                </c:pt>
                <c:pt idx="1728">
                  <c:v>1.3925274725274723</c:v>
                </c:pt>
                <c:pt idx="1729">
                  <c:v>1.3933333333333333</c:v>
                </c:pt>
                <c:pt idx="1730">
                  <c:v>1.3941391941391941</c:v>
                </c:pt>
                <c:pt idx="1731">
                  <c:v>1.3949450549450548</c:v>
                </c:pt>
                <c:pt idx="1732">
                  <c:v>1.3957509157509156</c:v>
                </c:pt>
                <c:pt idx="1733">
                  <c:v>1.3965567765567766</c:v>
                </c:pt>
                <c:pt idx="1734">
                  <c:v>1.3973626373626373</c:v>
                </c:pt>
                <c:pt idx="1735">
                  <c:v>1.3981684981684981</c:v>
                </c:pt>
                <c:pt idx="1736">
                  <c:v>1.3989743589743588</c:v>
                </c:pt>
                <c:pt idx="1737">
                  <c:v>1.3997802197802196</c:v>
                </c:pt>
                <c:pt idx="1738">
                  <c:v>1.4005860805860806</c:v>
                </c:pt>
                <c:pt idx="1739">
                  <c:v>1.4013919413919413</c:v>
                </c:pt>
                <c:pt idx="1740">
                  <c:v>1.4021978021978021</c:v>
                </c:pt>
                <c:pt idx="1741">
                  <c:v>1.4030036630036629</c:v>
                </c:pt>
                <c:pt idx="1742">
                  <c:v>1.4038095238095236</c:v>
                </c:pt>
                <c:pt idx="1743">
                  <c:v>1.4046153846153846</c:v>
                </c:pt>
                <c:pt idx="1744">
                  <c:v>1.4054212454212454</c:v>
                </c:pt>
                <c:pt idx="1745">
                  <c:v>1.4062271062271061</c:v>
                </c:pt>
                <c:pt idx="1746">
                  <c:v>1.4070329670329669</c:v>
                </c:pt>
                <c:pt idx="1747">
                  <c:v>1.4078388278388276</c:v>
                </c:pt>
                <c:pt idx="1748">
                  <c:v>1.4086446886446886</c:v>
                </c:pt>
                <c:pt idx="1749">
                  <c:v>1.4094505494505494</c:v>
                </c:pt>
                <c:pt idx="1750">
                  <c:v>1.4102564102564104</c:v>
                </c:pt>
                <c:pt idx="1751">
                  <c:v>1.4110622710622709</c:v>
                </c:pt>
                <c:pt idx="1752">
                  <c:v>1.4118681318681316</c:v>
                </c:pt>
                <c:pt idx="1753">
                  <c:v>1.4126739926739926</c:v>
                </c:pt>
                <c:pt idx="1754">
                  <c:v>1.4134798534798534</c:v>
                </c:pt>
                <c:pt idx="1755">
                  <c:v>1.4142857142857144</c:v>
                </c:pt>
                <c:pt idx="1756">
                  <c:v>1.4150915750915749</c:v>
                </c:pt>
                <c:pt idx="1757">
                  <c:v>1.4158974358974357</c:v>
                </c:pt>
                <c:pt idx="1758">
                  <c:v>1.4167032967032966</c:v>
                </c:pt>
                <c:pt idx="1759">
                  <c:v>1.4175091575091574</c:v>
                </c:pt>
                <c:pt idx="1760">
                  <c:v>1.4183150183150184</c:v>
                </c:pt>
                <c:pt idx="1761">
                  <c:v>1.4191208791208789</c:v>
                </c:pt>
                <c:pt idx="1762">
                  <c:v>1.4199267399267399</c:v>
                </c:pt>
                <c:pt idx="1763">
                  <c:v>1.4207326007326007</c:v>
                </c:pt>
                <c:pt idx="1764">
                  <c:v>1.4215384615384614</c:v>
                </c:pt>
                <c:pt idx="1765">
                  <c:v>1.4223443223443224</c:v>
                </c:pt>
                <c:pt idx="1766">
                  <c:v>1.4231501831501829</c:v>
                </c:pt>
                <c:pt idx="1767">
                  <c:v>1.4239560439560439</c:v>
                </c:pt>
                <c:pt idx="1768">
                  <c:v>1.4247619047619047</c:v>
                </c:pt>
                <c:pt idx="1769">
                  <c:v>1.4255677655677654</c:v>
                </c:pt>
                <c:pt idx="1770">
                  <c:v>1.4263736263736264</c:v>
                </c:pt>
                <c:pt idx="1771">
                  <c:v>1.4271794871794869</c:v>
                </c:pt>
                <c:pt idx="1772">
                  <c:v>1.4279853479853479</c:v>
                </c:pt>
                <c:pt idx="1773">
                  <c:v>1.4287912087912087</c:v>
                </c:pt>
                <c:pt idx="1774">
                  <c:v>1.4295970695970694</c:v>
                </c:pt>
                <c:pt idx="1775">
                  <c:v>1.4304029304029304</c:v>
                </c:pt>
                <c:pt idx="1776">
                  <c:v>1.431208791208791</c:v>
                </c:pt>
                <c:pt idx="1777">
                  <c:v>1.4320146520146519</c:v>
                </c:pt>
                <c:pt idx="1778">
                  <c:v>1.4328205128205127</c:v>
                </c:pt>
                <c:pt idx="1779">
                  <c:v>1.4336263736263737</c:v>
                </c:pt>
                <c:pt idx="1780">
                  <c:v>1.4344322344322344</c:v>
                </c:pt>
                <c:pt idx="1781">
                  <c:v>1.435238095238095</c:v>
                </c:pt>
                <c:pt idx="1782">
                  <c:v>1.436043956043956</c:v>
                </c:pt>
                <c:pt idx="1783">
                  <c:v>1.4368498168498167</c:v>
                </c:pt>
                <c:pt idx="1784">
                  <c:v>1.4376556776556777</c:v>
                </c:pt>
                <c:pt idx="1785">
                  <c:v>1.4384615384615385</c:v>
                </c:pt>
                <c:pt idx="1786">
                  <c:v>1.439267399267399</c:v>
                </c:pt>
                <c:pt idx="1787">
                  <c:v>1.44007326007326</c:v>
                </c:pt>
                <c:pt idx="1788">
                  <c:v>1.4408791208791207</c:v>
                </c:pt>
                <c:pt idx="1789">
                  <c:v>1.4416849816849817</c:v>
                </c:pt>
                <c:pt idx="1790">
                  <c:v>1.4424908424908425</c:v>
                </c:pt>
                <c:pt idx="1791">
                  <c:v>1.443296703296703</c:v>
                </c:pt>
                <c:pt idx="1792">
                  <c:v>1.444102564102564</c:v>
                </c:pt>
                <c:pt idx="1793">
                  <c:v>1.4449084249084247</c:v>
                </c:pt>
                <c:pt idx="1794">
                  <c:v>1.4457142857142857</c:v>
                </c:pt>
                <c:pt idx="1795">
                  <c:v>1.4465201465201465</c:v>
                </c:pt>
                <c:pt idx="1796">
                  <c:v>1.4473260073260072</c:v>
                </c:pt>
                <c:pt idx="1797">
                  <c:v>1.448131868131868</c:v>
                </c:pt>
                <c:pt idx="1798">
                  <c:v>1.4489377289377288</c:v>
                </c:pt>
                <c:pt idx="1799">
                  <c:v>1.4497435897435897</c:v>
                </c:pt>
                <c:pt idx="1800">
                  <c:v>1.4505494505494505</c:v>
                </c:pt>
                <c:pt idx="1801">
                  <c:v>1.4513553113553113</c:v>
                </c:pt>
                <c:pt idx="1802">
                  <c:v>1.452161172161172</c:v>
                </c:pt>
                <c:pt idx="1803">
                  <c:v>1.4529670329670328</c:v>
                </c:pt>
                <c:pt idx="1804">
                  <c:v>1.4537728937728938</c:v>
                </c:pt>
                <c:pt idx="1805">
                  <c:v>1.4545787545787545</c:v>
                </c:pt>
                <c:pt idx="1806">
                  <c:v>1.4553846153846153</c:v>
                </c:pt>
                <c:pt idx="1807">
                  <c:v>1.456190476190476</c:v>
                </c:pt>
                <c:pt idx="1808">
                  <c:v>1.456996336996337</c:v>
                </c:pt>
                <c:pt idx="1809">
                  <c:v>1.4578021978021978</c:v>
                </c:pt>
                <c:pt idx="1810">
                  <c:v>1.4586080586080585</c:v>
                </c:pt>
                <c:pt idx="1811">
                  <c:v>1.4594139194139193</c:v>
                </c:pt>
                <c:pt idx="1812">
                  <c:v>1.4602197802197801</c:v>
                </c:pt>
                <c:pt idx="1813">
                  <c:v>1.461025641025641</c:v>
                </c:pt>
                <c:pt idx="1814">
                  <c:v>1.4618315018315018</c:v>
                </c:pt>
                <c:pt idx="1815">
                  <c:v>1.4626373626373625</c:v>
                </c:pt>
                <c:pt idx="1816">
                  <c:v>1.4634432234432233</c:v>
                </c:pt>
                <c:pt idx="1817">
                  <c:v>1.4642490842490841</c:v>
                </c:pt>
                <c:pt idx="1818">
                  <c:v>1.465054945054945</c:v>
                </c:pt>
                <c:pt idx="1819">
                  <c:v>1.4658608058608058</c:v>
                </c:pt>
                <c:pt idx="1820">
                  <c:v>1.4666666666666666</c:v>
                </c:pt>
                <c:pt idx="1821">
                  <c:v>1.4674725274725273</c:v>
                </c:pt>
                <c:pt idx="1822">
                  <c:v>1.4682783882783881</c:v>
                </c:pt>
                <c:pt idx="1823">
                  <c:v>1.4690842490842491</c:v>
                </c:pt>
                <c:pt idx="1824">
                  <c:v>1.4698901098901098</c:v>
                </c:pt>
                <c:pt idx="1825">
                  <c:v>1.4706959706959708</c:v>
                </c:pt>
                <c:pt idx="1826">
                  <c:v>1.4715018315018313</c:v>
                </c:pt>
                <c:pt idx="1827">
                  <c:v>1.4723076923076921</c:v>
                </c:pt>
                <c:pt idx="1828">
                  <c:v>1.4731135531135531</c:v>
                </c:pt>
                <c:pt idx="1829">
                  <c:v>1.4739194139194138</c:v>
                </c:pt>
                <c:pt idx="1830">
                  <c:v>1.4747252747252748</c:v>
                </c:pt>
                <c:pt idx="1831">
                  <c:v>1.4755311355311354</c:v>
                </c:pt>
                <c:pt idx="1832">
                  <c:v>1.4763369963369961</c:v>
                </c:pt>
                <c:pt idx="1833">
                  <c:v>1.4771428571428571</c:v>
                </c:pt>
                <c:pt idx="1834">
                  <c:v>1.4779487179487178</c:v>
                </c:pt>
                <c:pt idx="1835">
                  <c:v>1.4787545787545788</c:v>
                </c:pt>
                <c:pt idx="1836">
                  <c:v>1.4795604395604394</c:v>
                </c:pt>
                <c:pt idx="1837">
                  <c:v>1.4803663003663001</c:v>
                </c:pt>
                <c:pt idx="1838">
                  <c:v>1.4811721611721611</c:v>
                </c:pt>
                <c:pt idx="1839">
                  <c:v>1.4819780219780219</c:v>
                </c:pt>
                <c:pt idx="1840">
                  <c:v>1.4827838827838828</c:v>
                </c:pt>
                <c:pt idx="1841">
                  <c:v>1.4835897435897434</c:v>
                </c:pt>
                <c:pt idx="1842">
                  <c:v>1.4843956043956044</c:v>
                </c:pt>
                <c:pt idx="1843">
                  <c:v>1.4852014652014651</c:v>
                </c:pt>
                <c:pt idx="1844">
                  <c:v>1.4860073260073259</c:v>
                </c:pt>
                <c:pt idx="1845">
                  <c:v>1.4868131868131869</c:v>
                </c:pt>
                <c:pt idx="1846">
                  <c:v>1.4876190476190474</c:v>
                </c:pt>
                <c:pt idx="1847">
                  <c:v>1.4884249084249084</c:v>
                </c:pt>
                <c:pt idx="1848">
                  <c:v>1.4892307692307691</c:v>
                </c:pt>
                <c:pt idx="1849">
                  <c:v>1.4900366300366299</c:v>
                </c:pt>
                <c:pt idx="1850">
                  <c:v>1.4908424908424909</c:v>
                </c:pt>
                <c:pt idx="1851">
                  <c:v>1.4916483516483514</c:v>
                </c:pt>
                <c:pt idx="1852">
                  <c:v>1.4924542124542124</c:v>
                </c:pt>
                <c:pt idx="1853">
                  <c:v>1.4932600732600732</c:v>
                </c:pt>
                <c:pt idx="1854">
                  <c:v>1.4940659340659341</c:v>
                </c:pt>
                <c:pt idx="1855">
                  <c:v>1.4948717948717949</c:v>
                </c:pt>
                <c:pt idx="1856">
                  <c:v>1.4956776556776554</c:v>
                </c:pt>
                <c:pt idx="1857">
                  <c:v>1.4964835164835164</c:v>
                </c:pt>
                <c:pt idx="1858">
                  <c:v>1.4972893772893772</c:v>
                </c:pt>
                <c:pt idx="1859">
                  <c:v>1.4980952380952381</c:v>
                </c:pt>
                <c:pt idx="1860">
                  <c:v>1.4989010989010989</c:v>
                </c:pt>
                <c:pt idx="1861">
                  <c:v>1.4997069597069594</c:v>
                </c:pt>
                <c:pt idx="1862">
                  <c:v>1.5005128205128204</c:v>
                </c:pt>
                <c:pt idx="1863">
                  <c:v>1.5013186813186812</c:v>
                </c:pt>
                <c:pt idx="1864">
                  <c:v>1.5021245421245422</c:v>
                </c:pt>
                <c:pt idx="1865">
                  <c:v>1.5029304029304029</c:v>
                </c:pt>
                <c:pt idx="1866">
                  <c:v>1.5037362637362635</c:v>
                </c:pt>
                <c:pt idx="1867">
                  <c:v>1.5045421245421244</c:v>
                </c:pt>
                <c:pt idx="1868">
                  <c:v>1.5053479853479852</c:v>
                </c:pt>
                <c:pt idx="1869">
                  <c:v>1.5061538461538462</c:v>
                </c:pt>
                <c:pt idx="1870">
                  <c:v>1.5069597069597069</c:v>
                </c:pt>
                <c:pt idx="1871">
                  <c:v>1.5077655677655677</c:v>
                </c:pt>
                <c:pt idx="1872">
                  <c:v>1.5085714285714285</c:v>
                </c:pt>
                <c:pt idx="1873">
                  <c:v>1.5093772893772892</c:v>
                </c:pt>
                <c:pt idx="1874">
                  <c:v>1.5101831501831502</c:v>
                </c:pt>
                <c:pt idx="1875">
                  <c:v>1.5109890109890109</c:v>
                </c:pt>
                <c:pt idx="1876">
                  <c:v>1.5117948717948717</c:v>
                </c:pt>
                <c:pt idx="1877">
                  <c:v>1.5126007326007325</c:v>
                </c:pt>
                <c:pt idx="1878">
                  <c:v>1.5134065934065932</c:v>
                </c:pt>
                <c:pt idx="1879">
                  <c:v>1.5142124542124542</c:v>
                </c:pt>
                <c:pt idx="1880">
                  <c:v>1.515018315018315</c:v>
                </c:pt>
                <c:pt idx="1881">
                  <c:v>1.5158241758241757</c:v>
                </c:pt>
                <c:pt idx="1882">
                  <c:v>1.5166300366300365</c:v>
                </c:pt>
                <c:pt idx="1883">
                  <c:v>1.5174358974358972</c:v>
                </c:pt>
                <c:pt idx="1884">
                  <c:v>1.5182417582417582</c:v>
                </c:pt>
                <c:pt idx="1885">
                  <c:v>1.519047619047619</c:v>
                </c:pt>
                <c:pt idx="1886">
                  <c:v>1.5198534798534797</c:v>
                </c:pt>
                <c:pt idx="1887">
                  <c:v>1.5206593406593405</c:v>
                </c:pt>
                <c:pt idx="1888">
                  <c:v>1.5214652014652015</c:v>
                </c:pt>
                <c:pt idx="1889">
                  <c:v>1.5222710622710622</c:v>
                </c:pt>
                <c:pt idx="1890">
                  <c:v>1.523076923076923</c:v>
                </c:pt>
                <c:pt idx="1891">
                  <c:v>1.5238827838827838</c:v>
                </c:pt>
                <c:pt idx="1892">
                  <c:v>1.5246886446886445</c:v>
                </c:pt>
                <c:pt idx="1893">
                  <c:v>1.5254945054945055</c:v>
                </c:pt>
                <c:pt idx="1894">
                  <c:v>1.5263003663003663</c:v>
                </c:pt>
                <c:pt idx="1895">
                  <c:v>1.527106227106227</c:v>
                </c:pt>
                <c:pt idx="1896">
                  <c:v>1.5279120879120878</c:v>
                </c:pt>
                <c:pt idx="1897">
                  <c:v>1.5287179487179485</c:v>
                </c:pt>
                <c:pt idx="1898">
                  <c:v>1.5295238095238095</c:v>
                </c:pt>
                <c:pt idx="1899">
                  <c:v>1.5303296703296703</c:v>
                </c:pt>
                <c:pt idx="1900">
                  <c:v>1.531135531135531</c:v>
                </c:pt>
                <c:pt idx="1901">
                  <c:v>1.5319413919413918</c:v>
                </c:pt>
                <c:pt idx="1902">
                  <c:v>1.5327472527472525</c:v>
                </c:pt>
                <c:pt idx="1903">
                  <c:v>1.5335531135531135</c:v>
                </c:pt>
                <c:pt idx="1904">
                  <c:v>1.5343589743589743</c:v>
                </c:pt>
                <c:pt idx="1905">
                  <c:v>1.5351648351648353</c:v>
                </c:pt>
                <c:pt idx="1906">
                  <c:v>1.5359706959706958</c:v>
                </c:pt>
                <c:pt idx="1907">
                  <c:v>1.5367765567765566</c:v>
                </c:pt>
                <c:pt idx="1908">
                  <c:v>1.5375824175824175</c:v>
                </c:pt>
                <c:pt idx="1909">
                  <c:v>1.5383882783882783</c:v>
                </c:pt>
                <c:pt idx="1910">
                  <c:v>1.5391941391941393</c:v>
                </c:pt>
                <c:pt idx="1911">
                  <c:v>1.5399999999999998</c:v>
                </c:pt>
                <c:pt idx="1912">
                  <c:v>1.5408058608058606</c:v>
                </c:pt>
                <c:pt idx="1913">
                  <c:v>1.5416117216117216</c:v>
                </c:pt>
                <c:pt idx="1914">
                  <c:v>1.5424175824175823</c:v>
                </c:pt>
                <c:pt idx="1915">
                  <c:v>1.5432234432234433</c:v>
                </c:pt>
                <c:pt idx="1916">
                  <c:v>1.5440293040293038</c:v>
                </c:pt>
                <c:pt idx="1917">
                  <c:v>1.5448351648351648</c:v>
                </c:pt>
                <c:pt idx="1918">
                  <c:v>1.5456410256410256</c:v>
                </c:pt>
                <c:pt idx="1919">
                  <c:v>1.5464468864468863</c:v>
                </c:pt>
                <c:pt idx="1920">
                  <c:v>1.5472527472527473</c:v>
                </c:pt>
                <c:pt idx="1921">
                  <c:v>1.5480586080586078</c:v>
                </c:pt>
                <c:pt idx="1922">
                  <c:v>1.5488644688644688</c:v>
                </c:pt>
                <c:pt idx="1923">
                  <c:v>1.5496703296703296</c:v>
                </c:pt>
                <c:pt idx="1924">
                  <c:v>1.5504761904761903</c:v>
                </c:pt>
                <c:pt idx="1925">
                  <c:v>1.5512820512820513</c:v>
                </c:pt>
                <c:pt idx="1926">
                  <c:v>1.5520879120879119</c:v>
                </c:pt>
                <c:pt idx="1927">
                  <c:v>1.5528937728937728</c:v>
                </c:pt>
                <c:pt idx="1928">
                  <c:v>1.5536996336996336</c:v>
                </c:pt>
                <c:pt idx="1929">
                  <c:v>1.5545054945054944</c:v>
                </c:pt>
                <c:pt idx="1930">
                  <c:v>1.5553113553113553</c:v>
                </c:pt>
                <c:pt idx="1931">
                  <c:v>1.5561172161172159</c:v>
                </c:pt>
                <c:pt idx="1932">
                  <c:v>1.5569230769230769</c:v>
                </c:pt>
                <c:pt idx="1933">
                  <c:v>1.5577289377289376</c:v>
                </c:pt>
                <c:pt idx="1934">
                  <c:v>1.5585347985347986</c:v>
                </c:pt>
                <c:pt idx="1935">
                  <c:v>1.5593406593406594</c:v>
                </c:pt>
                <c:pt idx="1936">
                  <c:v>1.5601465201465199</c:v>
                </c:pt>
                <c:pt idx="1937">
                  <c:v>1.5609523809523809</c:v>
                </c:pt>
                <c:pt idx="1938">
                  <c:v>1.5617582417582416</c:v>
                </c:pt>
                <c:pt idx="1939">
                  <c:v>1.5625641025641026</c:v>
                </c:pt>
                <c:pt idx="1940">
                  <c:v>1.5633699633699634</c:v>
                </c:pt>
                <c:pt idx="1941">
                  <c:v>1.5641758241758239</c:v>
                </c:pt>
                <c:pt idx="1942">
                  <c:v>1.5649816849816849</c:v>
                </c:pt>
                <c:pt idx="1943">
                  <c:v>1.5657875457875456</c:v>
                </c:pt>
                <c:pt idx="1944">
                  <c:v>1.5665934065934066</c:v>
                </c:pt>
                <c:pt idx="1945">
                  <c:v>1.5673992673992674</c:v>
                </c:pt>
                <c:pt idx="1946">
                  <c:v>1.5682051282051279</c:v>
                </c:pt>
                <c:pt idx="1947">
                  <c:v>1.5690109890109889</c:v>
                </c:pt>
                <c:pt idx="1948">
                  <c:v>1.5698168498168497</c:v>
                </c:pt>
                <c:pt idx="1949">
                  <c:v>1.5706227106227106</c:v>
                </c:pt>
                <c:pt idx="1950">
                  <c:v>1.5714285714285714</c:v>
                </c:pt>
                <c:pt idx="1951">
                  <c:v>1.5722344322344322</c:v>
                </c:pt>
                <c:pt idx="1952">
                  <c:v>1.5730402930402929</c:v>
                </c:pt>
                <c:pt idx="1953">
                  <c:v>1.5738461538461537</c:v>
                </c:pt>
                <c:pt idx="1954">
                  <c:v>1.5746520146520147</c:v>
                </c:pt>
                <c:pt idx="1955">
                  <c:v>1.5754578754578754</c:v>
                </c:pt>
                <c:pt idx="1956">
                  <c:v>1.5762637362637362</c:v>
                </c:pt>
                <c:pt idx="1957">
                  <c:v>1.5770695970695969</c:v>
                </c:pt>
                <c:pt idx="1958">
                  <c:v>1.5778754578754577</c:v>
                </c:pt>
                <c:pt idx="1959">
                  <c:v>1.5786813186813187</c:v>
                </c:pt>
                <c:pt idx="1960">
                  <c:v>1.5794871794871794</c:v>
                </c:pt>
                <c:pt idx="1961">
                  <c:v>1.5802930402930402</c:v>
                </c:pt>
                <c:pt idx="1962">
                  <c:v>1.5810989010989009</c:v>
                </c:pt>
                <c:pt idx="1963">
                  <c:v>1.5819047619047619</c:v>
                </c:pt>
                <c:pt idx="1964">
                  <c:v>1.5827106227106227</c:v>
                </c:pt>
                <c:pt idx="1965">
                  <c:v>1.5835164835164834</c:v>
                </c:pt>
                <c:pt idx="1966">
                  <c:v>1.5843223443223442</c:v>
                </c:pt>
                <c:pt idx="1967">
                  <c:v>1.585128205128205</c:v>
                </c:pt>
                <c:pt idx="1968">
                  <c:v>1.5859340659340659</c:v>
                </c:pt>
                <c:pt idx="1969">
                  <c:v>1.5867399267399267</c:v>
                </c:pt>
                <c:pt idx="1970">
                  <c:v>1.5875457875457875</c:v>
                </c:pt>
                <c:pt idx="1971">
                  <c:v>1.5883516483516482</c:v>
                </c:pt>
                <c:pt idx="1972">
                  <c:v>1.589157509157509</c:v>
                </c:pt>
                <c:pt idx="1973">
                  <c:v>1.58996336996337</c:v>
                </c:pt>
                <c:pt idx="1974">
                  <c:v>1.5907692307692307</c:v>
                </c:pt>
                <c:pt idx="1975">
                  <c:v>1.5915750915750915</c:v>
                </c:pt>
                <c:pt idx="1976">
                  <c:v>1.5923809523809522</c:v>
                </c:pt>
                <c:pt idx="1977">
                  <c:v>1.593186813186813</c:v>
                </c:pt>
                <c:pt idx="1978">
                  <c:v>1.593992673992674</c:v>
                </c:pt>
                <c:pt idx="1979">
                  <c:v>1.5947985347985347</c:v>
                </c:pt>
                <c:pt idx="1980">
                  <c:v>1.5956043956043957</c:v>
                </c:pt>
                <c:pt idx="1981">
                  <c:v>1.5964102564102562</c:v>
                </c:pt>
                <c:pt idx="1982">
                  <c:v>1.597216117216117</c:v>
                </c:pt>
                <c:pt idx="1983">
                  <c:v>1.598021978021978</c:v>
                </c:pt>
                <c:pt idx="1984">
                  <c:v>1.5988278388278387</c:v>
                </c:pt>
                <c:pt idx="1985">
                  <c:v>1.5996336996336997</c:v>
                </c:pt>
                <c:pt idx="1986">
                  <c:v>1.6004395604395603</c:v>
                </c:pt>
                <c:pt idx="1987">
                  <c:v>1.601245421245421</c:v>
                </c:pt>
                <c:pt idx="1988">
                  <c:v>1.602051282051282</c:v>
                </c:pt>
                <c:pt idx="1989">
                  <c:v>1.6028571428571428</c:v>
                </c:pt>
                <c:pt idx="1990">
                  <c:v>1.6036630036630037</c:v>
                </c:pt>
                <c:pt idx="1991">
                  <c:v>1.6044688644688643</c:v>
                </c:pt>
                <c:pt idx="1992">
                  <c:v>1.605274725274725</c:v>
                </c:pt>
                <c:pt idx="1993">
                  <c:v>1.606080586080586</c:v>
                </c:pt>
                <c:pt idx="1994">
                  <c:v>1.6068864468864468</c:v>
                </c:pt>
                <c:pt idx="1995">
                  <c:v>1.6076923076923078</c:v>
                </c:pt>
                <c:pt idx="1996">
                  <c:v>1.6084981684981683</c:v>
                </c:pt>
                <c:pt idx="1997">
                  <c:v>1.6093040293040293</c:v>
                </c:pt>
                <c:pt idx="1998">
                  <c:v>1.61010989010989</c:v>
                </c:pt>
                <c:pt idx="1999">
                  <c:v>1.6109157509157508</c:v>
                </c:pt>
                <c:pt idx="2000">
                  <c:v>1.6117216117216118</c:v>
                </c:pt>
                <c:pt idx="2001">
                  <c:v>1.6125274725274723</c:v>
                </c:pt>
                <c:pt idx="2002">
                  <c:v>1.6133333333333333</c:v>
                </c:pt>
                <c:pt idx="2003">
                  <c:v>1.614139194139194</c:v>
                </c:pt>
                <c:pt idx="2004">
                  <c:v>1.6149450549450548</c:v>
                </c:pt>
                <c:pt idx="2005">
                  <c:v>1.6157509157509158</c:v>
                </c:pt>
                <c:pt idx="2006">
                  <c:v>1.6165567765567763</c:v>
                </c:pt>
                <c:pt idx="2007">
                  <c:v>1.6173626373626373</c:v>
                </c:pt>
                <c:pt idx="2008">
                  <c:v>1.6181684981684981</c:v>
                </c:pt>
                <c:pt idx="2009">
                  <c:v>1.618974358974359</c:v>
                </c:pt>
                <c:pt idx="2010">
                  <c:v>1.6197802197802198</c:v>
                </c:pt>
                <c:pt idx="2011">
                  <c:v>1.6205860805860803</c:v>
                </c:pt>
                <c:pt idx="2012">
                  <c:v>1.6213919413919413</c:v>
                </c:pt>
                <c:pt idx="2013">
                  <c:v>1.6221978021978021</c:v>
                </c:pt>
                <c:pt idx="2014">
                  <c:v>1.6230036630036631</c:v>
                </c:pt>
                <c:pt idx="2015">
                  <c:v>1.6238095238095238</c:v>
                </c:pt>
                <c:pt idx="2016">
                  <c:v>1.6246153846153844</c:v>
                </c:pt>
                <c:pt idx="2017">
                  <c:v>1.6254212454212453</c:v>
                </c:pt>
                <c:pt idx="2018">
                  <c:v>1.6262271062271061</c:v>
                </c:pt>
                <c:pt idx="2019">
                  <c:v>1.6270329670329671</c:v>
                </c:pt>
                <c:pt idx="2020">
                  <c:v>1.6278388278388278</c:v>
                </c:pt>
                <c:pt idx="2021">
                  <c:v>1.6286446886446884</c:v>
                </c:pt>
                <c:pt idx="2022">
                  <c:v>1.6294505494505493</c:v>
                </c:pt>
                <c:pt idx="2023">
                  <c:v>1.6302564102564101</c:v>
                </c:pt>
                <c:pt idx="2024">
                  <c:v>1.6310622710622711</c:v>
                </c:pt>
                <c:pt idx="2025">
                  <c:v>1.6318681318681318</c:v>
                </c:pt>
                <c:pt idx="2026">
                  <c:v>1.6326739926739926</c:v>
                </c:pt>
                <c:pt idx="2027">
                  <c:v>1.6334798534798534</c:v>
                </c:pt>
                <c:pt idx="2028">
                  <c:v>1.6342857142857141</c:v>
                </c:pt>
                <c:pt idx="2029">
                  <c:v>1.6350915750915751</c:v>
                </c:pt>
                <c:pt idx="2030">
                  <c:v>1.6358974358974359</c:v>
                </c:pt>
                <c:pt idx="2031">
                  <c:v>1.6367032967032966</c:v>
                </c:pt>
                <c:pt idx="2032">
                  <c:v>1.6375091575091574</c:v>
                </c:pt>
                <c:pt idx="2033">
                  <c:v>1.6383150183150181</c:v>
                </c:pt>
                <c:pt idx="2034">
                  <c:v>1.6391208791208791</c:v>
                </c:pt>
                <c:pt idx="2035">
                  <c:v>1.6399267399267399</c:v>
                </c:pt>
                <c:pt idx="2036">
                  <c:v>1.6407326007326006</c:v>
                </c:pt>
                <c:pt idx="2037">
                  <c:v>1.6415384615384614</c:v>
                </c:pt>
                <c:pt idx="2038">
                  <c:v>1.6423443223443221</c:v>
                </c:pt>
                <c:pt idx="2039">
                  <c:v>1.6431501831501831</c:v>
                </c:pt>
                <c:pt idx="2040">
                  <c:v>1.6439560439560439</c:v>
                </c:pt>
                <c:pt idx="2041">
                  <c:v>1.6447619047619046</c:v>
                </c:pt>
                <c:pt idx="2042">
                  <c:v>1.6455677655677654</c:v>
                </c:pt>
                <c:pt idx="2043">
                  <c:v>1.6463736263736264</c:v>
                </c:pt>
                <c:pt idx="2044">
                  <c:v>1.6471794871794871</c:v>
                </c:pt>
                <c:pt idx="2045">
                  <c:v>1.6479853479853479</c:v>
                </c:pt>
                <c:pt idx="2046">
                  <c:v>1.6487912087912087</c:v>
                </c:pt>
                <c:pt idx="2047">
                  <c:v>1.6495970695970694</c:v>
                </c:pt>
                <c:pt idx="2048">
                  <c:v>1.6504029304029304</c:v>
                </c:pt>
                <c:pt idx="2049">
                  <c:v>1.6512087912087912</c:v>
                </c:pt>
                <c:pt idx="2050">
                  <c:v>1.6520146520146519</c:v>
                </c:pt>
                <c:pt idx="2051">
                  <c:v>1.6528205128205127</c:v>
                </c:pt>
                <c:pt idx="2052">
                  <c:v>1.6536263736263734</c:v>
                </c:pt>
                <c:pt idx="2053">
                  <c:v>1.6544322344322344</c:v>
                </c:pt>
                <c:pt idx="2054">
                  <c:v>1.6552380952380952</c:v>
                </c:pt>
                <c:pt idx="2055">
                  <c:v>1.6560439560439559</c:v>
                </c:pt>
                <c:pt idx="2056">
                  <c:v>1.6568498168498167</c:v>
                </c:pt>
                <c:pt idx="2057">
                  <c:v>1.6576556776556775</c:v>
                </c:pt>
                <c:pt idx="2058">
                  <c:v>1.6584615384615384</c:v>
                </c:pt>
                <c:pt idx="2059">
                  <c:v>1.6592673992673992</c:v>
                </c:pt>
                <c:pt idx="2060">
                  <c:v>1.6600732600732602</c:v>
                </c:pt>
                <c:pt idx="2061">
                  <c:v>1.6608791208791207</c:v>
                </c:pt>
                <c:pt idx="2062">
                  <c:v>1.6616849816849815</c:v>
                </c:pt>
                <c:pt idx="2063">
                  <c:v>1.6624908424908424</c:v>
                </c:pt>
                <c:pt idx="2064">
                  <c:v>1.6632967032967032</c:v>
                </c:pt>
                <c:pt idx="2065">
                  <c:v>1.6641025641025642</c:v>
                </c:pt>
                <c:pt idx="2066">
                  <c:v>1.6649084249084247</c:v>
                </c:pt>
                <c:pt idx="2067">
                  <c:v>1.6657142857142855</c:v>
                </c:pt>
                <c:pt idx="2068">
                  <c:v>1.6665201465201465</c:v>
                </c:pt>
                <c:pt idx="2069">
                  <c:v>1.6673260073260072</c:v>
                </c:pt>
                <c:pt idx="2070">
                  <c:v>1.6681318681318682</c:v>
                </c:pt>
                <c:pt idx="2071">
                  <c:v>1.6689377289377287</c:v>
                </c:pt>
                <c:pt idx="2072">
                  <c:v>1.6697435897435897</c:v>
                </c:pt>
                <c:pt idx="2073">
                  <c:v>1.6705494505494505</c:v>
                </c:pt>
                <c:pt idx="2074">
                  <c:v>1.6713553113553112</c:v>
                </c:pt>
                <c:pt idx="2075">
                  <c:v>1.6721611721611722</c:v>
                </c:pt>
                <c:pt idx="2076">
                  <c:v>1.6729670329670328</c:v>
                </c:pt>
                <c:pt idx="2077">
                  <c:v>1.6737728937728937</c:v>
                </c:pt>
                <c:pt idx="2078">
                  <c:v>1.6745787545787545</c:v>
                </c:pt>
                <c:pt idx="2079">
                  <c:v>1.6753846153846153</c:v>
                </c:pt>
                <c:pt idx="2080">
                  <c:v>1.6761904761904762</c:v>
                </c:pt>
                <c:pt idx="2081">
                  <c:v>1.6769963369963368</c:v>
                </c:pt>
                <c:pt idx="2082">
                  <c:v>1.6778021978021977</c:v>
                </c:pt>
                <c:pt idx="2083">
                  <c:v>1.6786080586080585</c:v>
                </c:pt>
                <c:pt idx="2084">
                  <c:v>1.6794139194139193</c:v>
                </c:pt>
                <c:pt idx="2085">
                  <c:v>1.6802197802197802</c:v>
                </c:pt>
                <c:pt idx="2086">
                  <c:v>1.6810256410256408</c:v>
                </c:pt>
                <c:pt idx="2087">
                  <c:v>1.6818315018315018</c:v>
                </c:pt>
                <c:pt idx="2088">
                  <c:v>1.6826373626373625</c:v>
                </c:pt>
                <c:pt idx="2089">
                  <c:v>1.6834432234432235</c:v>
                </c:pt>
                <c:pt idx="2090">
                  <c:v>1.6842490842490843</c:v>
                </c:pt>
                <c:pt idx="2091">
                  <c:v>1.6850549450549448</c:v>
                </c:pt>
                <c:pt idx="2092">
                  <c:v>1.6858608058608058</c:v>
                </c:pt>
                <c:pt idx="2093">
                  <c:v>1.6866666666666665</c:v>
                </c:pt>
                <c:pt idx="2094">
                  <c:v>1.6874725274725275</c:v>
                </c:pt>
                <c:pt idx="2095">
                  <c:v>1.6882783882783883</c:v>
                </c:pt>
                <c:pt idx="2096">
                  <c:v>1.6890842490842488</c:v>
                </c:pt>
                <c:pt idx="2097">
                  <c:v>1.6898901098901098</c:v>
                </c:pt>
                <c:pt idx="2098">
                  <c:v>1.6906959706959706</c:v>
                </c:pt>
                <c:pt idx="2099">
                  <c:v>1.6915018315018315</c:v>
                </c:pt>
                <c:pt idx="2100">
                  <c:v>1.6923076923076923</c:v>
                </c:pt>
                <c:pt idx="2101">
                  <c:v>1.6931135531135528</c:v>
                </c:pt>
                <c:pt idx="2102">
                  <c:v>1.6939194139194138</c:v>
                </c:pt>
                <c:pt idx="2103">
                  <c:v>1.6947252747252746</c:v>
                </c:pt>
                <c:pt idx="2104">
                  <c:v>1.6955311355311355</c:v>
                </c:pt>
                <c:pt idx="2105">
                  <c:v>1.6963369963369963</c:v>
                </c:pt>
                <c:pt idx="2106">
                  <c:v>1.6971428571428571</c:v>
                </c:pt>
                <c:pt idx="2107">
                  <c:v>1.6979487179487178</c:v>
                </c:pt>
                <c:pt idx="2108">
                  <c:v>1.6987545787545786</c:v>
                </c:pt>
                <c:pt idx="2109">
                  <c:v>1.6995604395604396</c:v>
                </c:pt>
                <c:pt idx="2110">
                  <c:v>1.7003663003663003</c:v>
                </c:pt>
                <c:pt idx="2111">
                  <c:v>1.7011721611721611</c:v>
                </c:pt>
                <c:pt idx="2112">
                  <c:v>1.7019780219780218</c:v>
                </c:pt>
                <c:pt idx="2113">
                  <c:v>1.7027838827838826</c:v>
                </c:pt>
                <c:pt idx="2114">
                  <c:v>1.7035897435897436</c:v>
                </c:pt>
                <c:pt idx="2115">
                  <c:v>1.7043956043956043</c:v>
                </c:pt>
                <c:pt idx="2116">
                  <c:v>1.7052014652014651</c:v>
                </c:pt>
                <c:pt idx="2117">
                  <c:v>1.7060073260073259</c:v>
                </c:pt>
                <c:pt idx="2118">
                  <c:v>1.7068131868131868</c:v>
                </c:pt>
                <c:pt idx="2119">
                  <c:v>1.7076190476190476</c:v>
                </c:pt>
                <c:pt idx="2120">
                  <c:v>1.7084249084249084</c:v>
                </c:pt>
                <c:pt idx="2121">
                  <c:v>1.7092307692307691</c:v>
                </c:pt>
                <c:pt idx="2122">
                  <c:v>1.7100366300366299</c:v>
                </c:pt>
                <c:pt idx="2123">
                  <c:v>1.7108424908424908</c:v>
                </c:pt>
                <c:pt idx="2124">
                  <c:v>1.7116483516483516</c:v>
                </c:pt>
                <c:pt idx="2125">
                  <c:v>1.7124542124542124</c:v>
                </c:pt>
                <c:pt idx="2126">
                  <c:v>1.7132600732600731</c:v>
                </c:pt>
                <c:pt idx="2127">
                  <c:v>1.7140659340659339</c:v>
                </c:pt>
                <c:pt idx="2128">
                  <c:v>1.7148717948717949</c:v>
                </c:pt>
                <c:pt idx="2129">
                  <c:v>1.7156776556776556</c:v>
                </c:pt>
                <c:pt idx="2130">
                  <c:v>1.7164835164835164</c:v>
                </c:pt>
                <c:pt idx="2131">
                  <c:v>1.7172893772893771</c:v>
                </c:pt>
                <c:pt idx="2132">
                  <c:v>1.7180952380952379</c:v>
                </c:pt>
                <c:pt idx="2133">
                  <c:v>1.7189010989010989</c:v>
                </c:pt>
                <c:pt idx="2134">
                  <c:v>1.7197069597069596</c:v>
                </c:pt>
                <c:pt idx="2135">
                  <c:v>1.7205128205128206</c:v>
                </c:pt>
                <c:pt idx="2136">
                  <c:v>1.7213186813186812</c:v>
                </c:pt>
                <c:pt idx="2137">
                  <c:v>1.7221245421245419</c:v>
                </c:pt>
                <c:pt idx="2138">
                  <c:v>1.7229304029304029</c:v>
                </c:pt>
                <c:pt idx="2139">
                  <c:v>1.7237362637362637</c:v>
                </c:pt>
                <c:pt idx="2140">
                  <c:v>1.7245421245421246</c:v>
                </c:pt>
                <c:pt idx="2141">
                  <c:v>1.7253479853479852</c:v>
                </c:pt>
                <c:pt idx="2142">
                  <c:v>1.7261538461538459</c:v>
                </c:pt>
                <c:pt idx="2143">
                  <c:v>1.7269597069597069</c:v>
                </c:pt>
                <c:pt idx="2144">
                  <c:v>1.7277655677655677</c:v>
                </c:pt>
                <c:pt idx="2145">
                  <c:v>1.7285714285714286</c:v>
                </c:pt>
                <c:pt idx="2146">
                  <c:v>1.7293772893772892</c:v>
                </c:pt>
                <c:pt idx="2147">
                  <c:v>1.7301831501831499</c:v>
                </c:pt>
                <c:pt idx="2148">
                  <c:v>1.7309890109890109</c:v>
                </c:pt>
                <c:pt idx="2149">
                  <c:v>1.7317948717948717</c:v>
                </c:pt>
                <c:pt idx="2150">
                  <c:v>1.7326007326007327</c:v>
                </c:pt>
                <c:pt idx="2151">
                  <c:v>1.7334065934065932</c:v>
                </c:pt>
                <c:pt idx="2152">
                  <c:v>1.7342124542124542</c:v>
                </c:pt>
                <c:pt idx="2153">
                  <c:v>1.7350183150183149</c:v>
                </c:pt>
                <c:pt idx="2154">
                  <c:v>1.7358241758241757</c:v>
                </c:pt>
                <c:pt idx="2155">
                  <c:v>1.7366300366300367</c:v>
                </c:pt>
                <c:pt idx="2156">
                  <c:v>1.7374358974358972</c:v>
                </c:pt>
                <c:pt idx="2157">
                  <c:v>1.7382417582417582</c:v>
                </c:pt>
                <c:pt idx="2158">
                  <c:v>1.739047619047619</c:v>
                </c:pt>
                <c:pt idx="2159">
                  <c:v>1.7398534798534797</c:v>
                </c:pt>
                <c:pt idx="2160">
                  <c:v>1.7406593406593407</c:v>
                </c:pt>
                <c:pt idx="2161">
                  <c:v>1.7414652014652012</c:v>
                </c:pt>
                <c:pt idx="2162">
                  <c:v>1.7422710622710622</c:v>
                </c:pt>
                <c:pt idx="2163">
                  <c:v>1.743076923076923</c:v>
                </c:pt>
                <c:pt idx="2164">
                  <c:v>1.7438827838827839</c:v>
                </c:pt>
                <c:pt idx="2165">
                  <c:v>1.7446886446886447</c:v>
                </c:pt>
                <c:pt idx="2166">
                  <c:v>1.7454945054945052</c:v>
                </c:pt>
                <c:pt idx="2167">
                  <c:v>1.7463003663003662</c:v>
                </c:pt>
                <c:pt idx="2168">
                  <c:v>1.747106227106227</c:v>
                </c:pt>
                <c:pt idx="2169">
                  <c:v>1.747912087912088</c:v>
                </c:pt>
                <c:pt idx="2170">
                  <c:v>1.7487179487179487</c:v>
                </c:pt>
                <c:pt idx="2171">
                  <c:v>1.7495238095238093</c:v>
                </c:pt>
                <c:pt idx="2172">
                  <c:v>1.7503296703296702</c:v>
                </c:pt>
                <c:pt idx="2173">
                  <c:v>1.751135531135531</c:v>
                </c:pt>
                <c:pt idx="2174">
                  <c:v>1.751941391941392</c:v>
                </c:pt>
                <c:pt idx="2175">
                  <c:v>1.7527472527472527</c:v>
                </c:pt>
                <c:pt idx="2176">
                  <c:v>1.7535531135531133</c:v>
                </c:pt>
                <c:pt idx="2177">
                  <c:v>1.7543589743589743</c:v>
                </c:pt>
                <c:pt idx="2178">
                  <c:v>1.755164835164835</c:v>
                </c:pt>
                <c:pt idx="2179">
                  <c:v>1.755970695970696</c:v>
                </c:pt>
                <c:pt idx="2180">
                  <c:v>1.7567765567765568</c:v>
                </c:pt>
                <c:pt idx="2181">
                  <c:v>1.7575824175824175</c:v>
                </c:pt>
                <c:pt idx="2182">
                  <c:v>1.7583882783882783</c:v>
                </c:pt>
                <c:pt idx="2183">
                  <c:v>1.759194139194139</c:v>
                </c:pt>
                <c:pt idx="2184">
                  <c:v>1.76</c:v>
                </c:pt>
                <c:pt idx="2185">
                  <c:v>1.7608058608058608</c:v>
                </c:pt>
                <c:pt idx="2186">
                  <c:v>1.7616117216117215</c:v>
                </c:pt>
                <c:pt idx="2187">
                  <c:v>1.7624175824175823</c:v>
                </c:pt>
                <c:pt idx="2188">
                  <c:v>1.763223443223443</c:v>
                </c:pt>
                <c:pt idx="2189">
                  <c:v>1.764029304029304</c:v>
                </c:pt>
                <c:pt idx="2190">
                  <c:v>1.7648351648351648</c:v>
                </c:pt>
                <c:pt idx="2191">
                  <c:v>1.7656410256410255</c:v>
                </c:pt>
                <c:pt idx="2192">
                  <c:v>1.7664468864468863</c:v>
                </c:pt>
                <c:pt idx="2193">
                  <c:v>1.7672527472527471</c:v>
                </c:pt>
                <c:pt idx="2194">
                  <c:v>1.768058608058608</c:v>
                </c:pt>
                <c:pt idx="2195">
                  <c:v>1.7688644688644688</c:v>
                </c:pt>
                <c:pt idx="2196">
                  <c:v>1.7696703296703296</c:v>
                </c:pt>
                <c:pt idx="2197">
                  <c:v>1.7704761904761903</c:v>
                </c:pt>
                <c:pt idx="2198">
                  <c:v>1.7712820512820513</c:v>
                </c:pt>
                <c:pt idx="2199">
                  <c:v>1.7720879120879121</c:v>
                </c:pt>
                <c:pt idx="2200">
                  <c:v>1.7728937728937728</c:v>
                </c:pt>
                <c:pt idx="2201">
                  <c:v>1.7736996336996336</c:v>
                </c:pt>
                <c:pt idx="2202">
                  <c:v>1.7745054945054943</c:v>
                </c:pt>
                <c:pt idx="2203">
                  <c:v>1.7753113553113553</c:v>
                </c:pt>
                <c:pt idx="2204">
                  <c:v>1.7761172161172161</c:v>
                </c:pt>
                <c:pt idx="2205">
                  <c:v>1.7769230769230768</c:v>
                </c:pt>
                <c:pt idx="2206">
                  <c:v>1.7777289377289376</c:v>
                </c:pt>
                <c:pt idx="2207">
                  <c:v>1.7785347985347983</c:v>
                </c:pt>
                <c:pt idx="2208">
                  <c:v>1.7793406593406593</c:v>
                </c:pt>
                <c:pt idx="2209">
                  <c:v>1.7801465201465201</c:v>
                </c:pt>
                <c:pt idx="2210">
                  <c:v>1.7809523809523808</c:v>
                </c:pt>
                <c:pt idx="2211">
                  <c:v>1.7817582417582416</c:v>
                </c:pt>
                <c:pt idx="2212">
                  <c:v>1.7825641025641024</c:v>
                </c:pt>
                <c:pt idx="2213">
                  <c:v>1.7833699633699633</c:v>
                </c:pt>
                <c:pt idx="2214">
                  <c:v>1.7841758241758241</c:v>
                </c:pt>
                <c:pt idx="2215">
                  <c:v>1.7849816849816851</c:v>
                </c:pt>
                <c:pt idx="2216">
                  <c:v>1.7857875457875456</c:v>
                </c:pt>
                <c:pt idx="2217">
                  <c:v>1.7865934065934064</c:v>
                </c:pt>
                <c:pt idx="2218">
                  <c:v>1.7873992673992674</c:v>
                </c:pt>
                <c:pt idx="2219">
                  <c:v>1.7882051282051281</c:v>
                </c:pt>
                <c:pt idx="2220">
                  <c:v>1.7890109890109891</c:v>
                </c:pt>
                <c:pt idx="2221">
                  <c:v>1.7898168498168496</c:v>
                </c:pt>
                <c:pt idx="2222">
                  <c:v>1.7906227106227104</c:v>
                </c:pt>
                <c:pt idx="2223">
                  <c:v>1.7914285714285714</c:v>
                </c:pt>
                <c:pt idx="2224">
                  <c:v>1.7922344322344321</c:v>
                </c:pt>
                <c:pt idx="2225">
                  <c:v>1.7930402930402931</c:v>
                </c:pt>
                <c:pt idx="2226">
                  <c:v>1.7938461538461536</c:v>
                </c:pt>
                <c:pt idx="2227">
                  <c:v>1.7946520146520146</c:v>
                </c:pt>
                <c:pt idx="2228">
                  <c:v>1.7954578754578754</c:v>
                </c:pt>
                <c:pt idx="2229">
                  <c:v>1.7962637362637361</c:v>
                </c:pt>
                <c:pt idx="2230">
                  <c:v>1.7970695970695971</c:v>
                </c:pt>
                <c:pt idx="2231">
                  <c:v>1.7978754578754577</c:v>
                </c:pt>
                <c:pt idx="2232">
                  <c:v>1.7986813186813186</c:v>
                </c:pt>
                <c:pt idx="2233">
                  <c:v>1.7994871794871794</c:v>
                </c:pt>
                <c:pt idx="2234">
                  <c:v>1.8002930402930402</c:v>
                </c:pt>
                <c:pt idx="2235">
                  <c:v>1.8010989010989011</c:v>
                </c:pt>
                <c:pt idx="2236">
                  <c:v>1.8019047619047617</c:v>
                </c:pt>
                <c:pt idx="2237">
                  <c:v>1.8027106227106227</c:v>
                </c:pt>
                <c:pt idx="2238">
                  <c:v>1.8035164835164834</c:v>
                </c:pt>
                <c:pt idx="2239">
                  <c:v>1.8043223443223442</c:v>
                </c:pt>
                <c:pt idx="2240">
                  <c:v>1.8051282051282052</c:v>
                </c:pt>
                <c:pt idx="2241">
                  <c:v>1.8059340659340657</c:v>
                </c:pt>
                <c:pt idx="2242">
                  <c:v>1.8067399267399267</c:v>
                </c:pt>
                <c:pt idx="2243">
                  <c:v>1.8075457875457874</c:v>
                </c:pt>
                <c:pt idx="2244">
                  <c:v>1.8083516483516484</c:v>
                </c:pt>
                <c:pt idx="2245">
                  <c:v>1.8091575091575092</c:v>
                </c:pt>
                <c:pt idx="2246">
                  <c:v>1.8099633699633697</c:v>
                </c:pt>
                <c:pt idx="2247">
                  <c:v>1.8107692307692307</c:v>
                </c:pt>
                <c:pt idx="2248">
                  <c:v>1.8115750915750914</c:v>
                </c:pt>
                <c:pt idx="2249">
                  <c:v>1.8123809523809524</c:v>
                </c:pt>
                <c:pt idx="2250">
                  <c:v>1.8131868131868132</c:v>
                </c:pt>
                <c:pt idx="2251">
                  <c:v>1.8139926739926737</c:v>
                </c:pt>
                <c:pt idx="2252">
                  <c:v>1.8147985347985347</c:v>
                </c:pt>
                <c:pt idx="2253">
                  <c:v>1.8156043956043955</c:v>
                </c:pt>
                <c:pt idx="2254">
                  <c:v>1.8164102564102564</c:v>
                </c:pt>
                <c:pt idx="2255">
                  <c:v>1.8172161172161172</c:v>
                </c:pt>
                <c:pt idx="2256">
                  <c:v>1.8180219780219777</c:v>
                </c:pt>
                <c:pt idx="2257">
                  <c:v>1.8188278388278387</c:v>
                </c:pt>
                <c:pt idx="2258">
                  <c:v>1.8196336996336995</c:v>
                </c:pt>
                <c:pt idx="2259">
                  <c:v>1.8204395604395605</c:v>
                </c:pt>
                <c:pt idx="2260">
                  <c:v>1.8212454212454212</c:v>
                </c:pt>
                <c:pt idx="2261">
                  <c:v>1.822051282051282</c:v>
                </c:pt>
                <c:pt idx="2262">
                  <c:v>1.8228571428571427</c:v>
                </c:pt>
                <c:pt idx="2263">
                  <c:v>1.8236630036630035</c:v>
                </c:pt>
                <c:pt idx="2264">
                  <c:v>1.8244688644688645</c:v>
                </c:pt>
                <c:pt idx="2265">
                  <c:v>1.8252747252747252</c:v>
                </c:pt>
                <c:pt idx="2266">
                  <c:v>1.826080586080586</c:v>
                </c:pt>
                <c:pt idx="2267">
                  <c:v>1.8268864468864467</c:v>
                </c:pt>
                <c:pt idx="2268">
                  <c:v>1.8276923076923075</c:v>
                </c:pt>
                <c:pt idx="2269">
                  <c:v>1.8284981684981685</c:v>
                </c:pt>
                <c:pt idx="2270">
                  <c:v>1.8293040293040292</c:v>
                </c:pt>
                <c:pt idx="2271">
                  <c:v>1.83010989010989</c:v>
                </c:pt>
                <c:pt idx="2272">
                  <c:v>1.8309157509157508</c:v>
                </c:pt>
                <c:pt idx="2273">
                  <c:v>1.8317216117216117</c:v>
                </c:pt>
                <c:pt idx="2274">
                  <c:v>1.8325274725274725</c:v>
                </c:pt>
                <c:pt idx="2275">
                  <c:v>1.8333333333333333</c:v>
                </c:pt>
                <c:pt idx="2276">
                  <c:v>1.834139194139194</c:v>
                </c:pt>
                <c:pt idx="2277">
                  <c:v>1.8349450549450548</c:v>
                </c:pt>
                <c:pt idx="2278">
                  <c:v>1.8357509157509158</c:v>
                </c:pt>
                <c:pt idx="2279">
                  <c:v>1.8365567765567765</c:v>
                </c:pt>
                <c:pt idx="2280">
                  <c:v>1.8373626373626373</c:v>
                </c:pt>
                <c:pt idx="2281">
                  <c:v>1.838168498168498</c:v>
                </c:pt>
                <c:pt idx="2282">
                  <c:v>1.8389743589743588</c:v>
                </c:pt>
                <c:pt idx="2283">
                  <c:v>1.8397802197802198</c:v>
                </c:pt>
                <c:pt idx="2284">
                  <c:v>1.8405860805860805</c:v>
                </c:pt>
                <c:pt idx="2285">
                  <c:v>1.8413919413919413</c:v>
                </c:pt>
                <c:pt idx="2286">
                  <c:v>1.842197802197802</c:v>
                </c:pt>
                <c:pt idx="2287">
                  <c:v>1.8430036630036628</c:v>
                </c:pt>
                <c:pt idx="2288">
                  <c:v>1.8438095238095238</c:v>
                </c:pt>
                <c:pt idx="2289">
                  <c:v>1.8446153846153845</c:v>
                </c:pt>
                <c:pt idx="2290">
                  <c:v>1.8454212454212455</c:v>
                </c:pt>
                <c:pt idx="2291">
                  <c:v>1.8462271062271061</c:v>
                </c:pt>
                <c:pt idx="2292">
                  <c:v>1.8470329670329668</c:v>
                </c:pt>
                <c:pt idx="2293">
                  <c:v>1.8478388278388278</c:v>
                </c:pt>
                <c:pt idx="2294">
                  <c:v>1.8486446886446886</c:v>
                </c:pt>
                <c:pt idx="2295">
                  <c:v>1.8494505494505495</c:v>
                </c:pt>
                <c:pt idx="2296">
                  <c:v>1.8502564102564101</c:v>
                </c:pt>
                <c:pt idx="2297">
                  <c:v>1.8510622710622708</c:v>
                </c:pt>
                <c:pt idx="2298">
                  <c:v>1.8518681318681318</c:v>
                </c:pt>
                <c:pt idx="2299">
                  <c:v>1.8526739926739926</c:v>
                </c:pt>
                <c:pt idx="2300">
                  <c:v>1.8534798534798536</c:v>
                </c:pt>
                <c:pt idx="2301">
                  <c:v>1.8542857142857141</c:v>
                </c:pt>
                <c:pt idx="2302">
                  <c:v>1.8550915750915749</c:v>
                </c:pt>
                <c:pt idx="2303">
                  <c:v>1.8558974358974358</c:v>
                </c:pt>
                <c:pt idx="2304">
                  <c:v>1.8567032967032966</c:v>
                </c:pt>
                <c:pt idx="2305">
                  <c:v>1.8575091575091576</c:v>
                </c:pt>
                <c:pt idx="2306">
                  <c:v>1.8583150183150181</c:v>
                </c:pt>
                <c:pt idx="2307">
                  <c:v>1.8591208791208791</c:v>
                </c:pt>
                <c:pt idx="2308">
                  <c:v>1.8599267399267398</c:v>
                </c:pt>
                <c:pt idx="2309">
                  <c:v>1.8607326007326006</c:v>
                </c:pt>
                <c:pt idx="2310">
                  <c:v>1.8615384615384616</c:v>
                </c:pt>
                <c:pt idx="2311">
                  <c:v>1.8623443223443221</c:v>
                </c:pt>
                <c:pt idx="2312">
                  <c:v>1.8631501831501831</c:v>
                </c:pt>
                <c:pt idx="2313">
                  <c:v>1.8639560439560439</c:v>
                </c:pt>
                <c:pt idx="2314">
                  <c:v>1.8647619047619046</c:v>
                </c:pt>
                <c:pt idx="2315">
                  <c:v>1.8655677655677656</c:v>
                </c:pt>
                <c:pt idx="2316">
                  <c:v>1.8663736263736261</c:v>
                </c:pt>
                <c:pt idx="2317">
                  <c:v>1.8671794871794871</c:v>
                </c:pt>
                <c:pt idx="2318">
                  <c:v>1.8679853479853479</c:v>
                </c:pt>
                <c:pt idx="2319">
                  <c:v>1.8687912087912089</c:v>
                </c:pt>
                <c:pt idx="2320">
                  <c:v>1.8695970695970696</c:v>
                </c:pt>
                <c:pt idx="2321">
                  <c:v>1.8704029304029302</c:v>
                </c:pt>
                <c:pt idx="2322">
                  <c:v>1.8712087912087911</c:v>
                </c:pt>
                <c:pt idx="2323">
                  <c:v>1.8720146520146519</c:v>
                </c:pt>
                <c:pt idx="2324">
                  <c:v>1.8728205128205129</c:v>
                </c:pt>
                <c:pt idx="2325">
                  <c:v>1.8736263736263736</c:v>
                </c:pt>
                <c:pt idx="2326">
                  <c:v>1.8744322344322342</c:v>
                </c:pt>
                <c:pt idx="2327">
                  <c:v>1.8752380952380951</c:v>
                </c:pt>
                <c:pt idx="2328">
                  <c:v>1.8760439560439559</c:v>
                </c:pt>
                <c:pt idx="2329">
                  <c:v>1.8768498168498169</c:v>
                </c:pt>
                <c:pt idx="2330">
                  <c:v>1.8776556776556776</c:v>
                </c:pt>
                <c:pt idx="2331">
                  <c:v>1.8784615384615382</c:v>
                </c:pt>
                <c:pt idx="2332">
                  <c:v>1.8792673992673992</c:v>
                </c:pt>
                <c:pt idx="2333">
                  <c:v>1.8800732600732599</c:v>
                </c:pt>
                <c:pt idx="2334">
                  <c:v>1.8808791208791209</c:v>
                </c:pt>
                <c:pt idx="2335">
                  <c:v>1.8816849816849817</c:v>
                </c:pt>
                <c:pt idx="2336">
                  <c:v>1.8824908424908424</c:v>
                </c:pt>
                <c:pt idx="2337">
                  <c:v>1.8832967032967032</c:v>
                </c:pt>
                <c:pt idx="2338">
                  <c:v>1.8841025641025639</c:v>
                </c:pt>
                <c:pt idx="2339">
                  <c:v>1.8849084249084249</c:v>
                </c:pt>
                <c:pt idx="2340">
                  <c:v>1.8857142857142857</c:v>
                </c:pt>
                <c:pt idx="2341">
                  <c:v>1.8865201465201464</c:v>
                </c:pt>
                <c:pt idx="2342">
                  <c:v>1.8873260073260072</c:v>
                </c:pt>
                <c:pt idx="2343">
                  <c:v>1.888131868131868</c:v>
                </c:pt>
                <c:pt idx="2344">
                  <c:v>1.8889377289377289</c:v>
                </c:pt>
                <c:pt idx="2345">
                  <c:v>1.8897435897435897</c:v>
                </c:pt>
                <c:pt idx="2346">
                  <c:v>1.8905494505494504</c:v>
                </c:pt>
                <c:pt idx="2347">
                  <c:v>1.8913553113553112</c:v>
                </c:pt>
                <c:pt idx="2348">
                  <c:v>1.892161172161172</c:v>
                </c:pt>
                <c:pt idx="2349">
                  <c:v>1.8929670329670329</c:v>
                </c:pt>
                <c:pt idx="2350">
                  <c:v>1.8937728937728937</c:v>
                </c:pt>
                <c:pt idx="2351">
                  <c:v>1.8945787545787545</c:v>
                </c:pt>
                <c:pt idx="2352">
                  <c:v>1.8953846153846152</c:v>
                </c:pt>
                <c:pt idx="2353">
                  <c:v>1.8961904761904762</c:v>
                </c:pt>
                <c:pt idx="2354">
                  <c:v>1.896996336996337</c:v>
                </c:pt>
                <c:pt idx="2355">
                  <c:v>1.8978021978021977</c:v>
                </c:pt>
                <c:pt idx="2356">
                  <c:v>1.8986080586080585</c:v>
                </c:pt>
                <c:pt idx="2357">
                  <c:v>1.8994139194139192</c:v>
                </c:pt>
                <c:pt idx="2358">
                  <c:v>1.9002197802197802</c:v>
                </c:pt>
                <c:pt idx="2359">
                  <c:v>1.901025641025641</c:v>
                </c:pt>
                <c:pt idx="2360">
                  <c:v>1.9018315018315017</c:v>
                </c:pt>
                <c:pt idx="2361">
                  <c:v>1.9026373626373625</c:v>
                </c:pt>
                <c:pt idx="2362">
                  <c:v>1.9034432234432233</c:v>
                </c:pt>
                <c:pt idx="2363">
                  <c:v>1.9042490842490842</c:v>
                </c:pt>
                <c:pt idx="2364">
                  <c:v>1.905054945054945</c:v>
                </c:pt>
                <c:pt idx="2365">
                  <c:v>1.9058608058608058</c:v>
                </c:pt>
                <c:pt idx="2366">
                  <c:v>1.9066666666666665</c:v>
                </c:pt>
                <c:pt idx="2367">
                  <c:v>1.9074725274725273</c:v>
                </c:pt>
                <c:pt idx="2368">
                  <c:v>1.9082783882783882</c:v>
                </c:pt>
                <c:pt idx="2369">
                  <c:v>1.909084249084249</c:v>
                </c:pt>
                <c:pt idx="2370">
                  <c:v>1.90989010989011</c:v>
                </c:pt>
                <c:pt idx="2371">
                  <c:v>1.9106959706959705</c:v>
                </c:pt>
                <c:pt idx="2372">
                  <c:v>1.9115018315018313</c:v>
                </c:pt>
                <c:pt idx="2373">
                  <c:v>1.9123076923076923</c:v>
                </c:pt>
                <c:pt idx="2374">
                  <c:v>1.913113553113553</c:v>
                </c:pt>
                <c:pt idx="2375">
                  <c:v>1.913919413919414</c:v>
                </c:pt>
                <c:pt idx="2376">
                  <c:v>1.9147252747252745</c:v>
                </c:pt>
                <c:pt idx="2377">
                  <c:v>1.9155311355311353</c:v>
                </c:pt>
                <c:pt idx="2378">
                  <c:v>1.9163369963369963</c:v>
                </c:pt>
                <c:pt idx="2379">
                  <c:v>1.917142857142857</c:v>
                </c:pt>
                <c:pt idx="2380">
                  <c:v>1.917948717948718</c:v>
                </c:pt>
                <c:pt idx="2381">
                  <c:v>1.9187545787545786</c:v>
                </c:pt>
                <c:pt idx="2382">
                  <c:v>1.9195604395604395</c:v>
                </c:pt>
                <c:pt idx="2383">
                  <c:v>1.9203663003663003</c:v>
                </c:pt>
                <c:pt idx="2384">
                  <c:v>1.9211721611721611</c:v>
                </c:pt>
                <c:pt idx="2385">
                  <c:v>1.921978021978022</c:v>
                </c:pt>
                <c:pt idx="2386">
                  <c:v>1.9227838827838826</c:v>
                </c:pt>
                <c:pt idx="2387">
                  <c:v>1.9235897435897436</c:v>
                </c:pt>
                <c:pt idx="2388">
                  <c:v>1.9243956043956043</c:v>
                </c:pt>
                <c:pt idx="2389">
                  <c:v>1.9252014652014651</c:v>
                </c:pt>
                <c:pt idx="2390">
                  <c:v>1.926007326007326</c:v>
                </c:pt>
                <c:pt idx="2391">
                  <c:v>1.9268131868131866</c:v>
                </c:pt>
                <c:pt idx="2392">
                  <c:v>1.9276190476190476</c:v>
                </c:pt>
                <c:pt idx="2393">
                  <c:v>1.9284249084249083</c:v>
                </c:pt>
                <c:pt idx="2394">
                  <c:v>1.9292307692307691</c:v>
                </c:pt>
                <c:pt idx="2395">
                  <c:v>1.9300366300366301</c:v>
                </c:pt>
                <c:pt idx="2396">
                  <c:v>1.9308424908424906</c:v>
                </c:pt>
                <c:pt idx="2397">
                  <c:v>1.9316483516483516</c:v>
                </c:pt>
                <c:pt idx="2398">
                  <c:v>1.9324542124542123</c:v>
                </c:pt>
                <c:pt idx="2399">
                  <c:v>1.9332600732600733</c:v>
                </c:pt>
                <c:pt idx="2400">
                  <c:v>1.9340659340659341</c:v>
                </c:pt>
                <c:pt idx="2401">
                  <c:v>1.9348717948717946</c:v>
                </c:pt>
                <c:pt idx="2402">
                  <c:v>1.9356776556776556</c:v>
                </c:pt>
                <c:pt idx="2403">
                  <c:v>1.9364835164835164</c:v>
                </c:pt>
                <c:pt idx="2404">
                  <c:v>1.9372893772893773</c:v>
                </c:pt>
                <c:pt idx="2405">
                  <c:v>1.9380952380952381</c:v>
                </c:pt>
                <c:pt idx="2406">
                  <c:v>1.9389010989010986</c:v>
                </c:pt>
                <c:pt idx="2407">
                  <c:v>1.9397069597069596</c:v>
                </c:pt>
                <c:pt idx="2408">
                  <c:v>1.9405128205128204</c:v>
                </c:pt>
                <c:pt idx="2409">
                  <c:v>1.9413186813186813</c:v>
                </c:pt>
                <c:pt idx="2410">
                  <c:v>1.9421245421245421</c:v>
                </c:pt>
                <c:pt idx="2411">
                  <c:v>1.9429304029304026</c:v>
                </c:pt>
                <c:pt idx="2412">
                  <c:v>1.9437362637362636</c:v>
                </c:pt>
                <c:pt idx="2413">
                  <c:v>1.9445421245421244</c:v>
                </c:pt>
                <c:pt idx="2414">
                  <c:v>1.9453479853479854</c:v>
                </c:pt>
                <c:pt idx="2415">
                  <c:v>1.9461538461538461</c:v>
                </c:pt>
                <c:pt idx="2416">
                  <c:v>1.9469597069597069</c:v>
                </c:pt>
                <c:pt idx="2417">
                  <c:v>1.9477655677655676</c:v>
                </c:pt>
                <c:pt idx="2418">
                  <c:v>1.9485714285714284</c:v>
                </c:pt>
                <c:pt idx="2419">
                  <c:v>1.9493772893772894</c:v>
                </c:pt>
                <c:pt idx="2420">
                  <c:v>1.9501831501831501</c:v>
                </c:pt>
                <c:pt idx="2421">
                  <c:v>1.9509890109890109</c:v>
                </c:pt>
                <c:pt idx="2422">
                  <c:v>1.9517948717948717</c:v>
                </c:pt>
                <c:pt idx="2423">
                  <c:v>1.9526007326007324</c:v>
                </c:pt>
                <c:pt idx="2424">
                  <c:v>1.9534065934065934</c:v>
                </c:pt>
                <c:pt idx="2425">
                  <c:v>1.9542124542124542</c:v>
                </c:pt>
                <c:pt idx="2426">
                  <c:v>1.9550183150183149</c:v>
                </c:pt>
                <c:pt idx="2427">
                  <c:v>1.9558241758241757</c:v>
                </c:pt>
                <c:pt idx="2428">
                  <c:v>1.9566300366300367</c:v>
                </c:pt>
                <c:pt idx="2429">
                  <c:v>1.9574358974358974</c:v>
                </c:pt>
                <c:pt idx="2430">
                  <c:v>1.9582417582417582</c:v>
                </c:pt>
                <c:pt idx="2431">
                  <c:v>1.9590476190476189</c:v>
                </c:pt>
                <c:pt idx="2432">
                  <c:v>1.9598534798534797</c:v>
                </c:pt>
                <c:pt idx="2433">
                  <c:v>1.9606593406593407</c:v>
                </c:pt>
                <c:pt idx="2434">
                  <c:v>1.9614652014652014</c:v>
                </c:pt>
                <c:pt idx="2435">
                  <c:v>1.9622710622710622</c:v>
                </c:pt>
                <c:pt idx="2436">
                  <c:v>1.9630769230769229</c:v>
                </c:pt>
                <c:pt idx="2437">
                  <c:v>1.9638827838827837</c:v>
                </c:pt>
                <c:pt idx="2438">
                  <c:v>1.9646886446886447</c:v>
                </c:pt>
                <c:pt idx="2439">
                  <c:v>1.9654945054945054</c:v>
                </c:pt>
                <c:pt idx="2440">
                  <c:v>1.9663003663003662</c:v>
                </c:pt>
                <c:pt idx="2441">
                  <c:v>1.967106227106227</c:v>
                </c:pt>
                <c:pt idx="2442">
                  <c:v>1.9679120879120877</c:v>
                </c:pt>
                <c:pt idx="2443">
                  <c:v>1.9687179487179487</c:v>
                </c:pt>
                <c:pt idx="2444">
                  <c:v>1.9695238095238095</c:v>
                </c:pt>
                <c:pt idx="2445">
                  <c:v>1.9703296703296704</c:v>
                </c:pt>
                <c:pt idx="2446">
                  <c:v>1.971135531135531</c:v>
                </c:pt>
                <c:pt idx="2447">
                  <c:v>1.9719413919413917</c:v>
                </c:pt>
                <c:pt idx="2448">
                  <c:v>1.9727472527472527</c:v>
                </c:pt>
                <c:pt idx="2449">
                  <c:v>1.9735531135531135</c:v>
                </c:pt>
                <c:pt idx="2450">
                  <c:v>1.9743589743589745</c:v>
                </c:pt>
                <c:pt idx="2451">
                  <c:v>1.975164835164835</c:v>
                </c:pt>
                <c:pt idx="2452">
                  <c:v>1.9759706959706957</c:v>
                </c:pt>
                <c:pt idx="2453">
                  <c:v>1.9767765567765567</c:v>
                </c:pt>
                <c:pt idx="2454">
                  <c:v>1.9775824175824175</c:v>
                </c:pt>
                <c:pt idx="2455">
                  <c:v>1.9783882783882785</c:v>
                </c:pt>
                <c:pt idx="2456">
                  <c:v>1.979194139194139</c:v>
                </c:pt>
                <c:pt idx="2457">
                  <c:v>1.9799999999999998</c:v>
                </c:pt>
                <c:pt idx="2458">
                  <c:v>1.9808058608058607</c:v>
                </c:pt>
                <c:pt idx="2459">
                  <c:v>1.9816117216117215</c:v>
                </c:pt>
                <c:pt idx="2460">
                  <c:v>1.9824175824175825</c:v>
                </c:pt>
                <c:pt idx="2461">
                  <c:v>1.983223443223443</c:v>
                </c:pt>
                <c:pt idx="2462">
                  <c:v>1.984029304029304</c:v>
                </c:pt>
                <c:pt idx="2463">
                  <c:v>1.9848351648351648</c:v>
                </c:pt>
                <c:pt idx="2464">
                  <c:v>1.9856410256410255</c:v>
                </c:pt>
                <c:pt idx="2465">
                  <c:v>1.9864468864468865</c:v>
                </c:pt>
                <c:pt idx="2466">
                  <c:v>1.987252747252747</c:v>
                </c:pt>
                <c:pt idx="2467">
                  <c:v>1.988058608058608</c:v>
                </c:pt>
                <c:pt idx="2468">
                  <c:v>1.9888644688644688</c:v>
                </c:pt>
                <c:pt idx="2469">
                  <c:v>1.9896703296703295</c:v>
                </c:pt>
                <c:pt idx="2470">
                  <c:v>1.9904761904761905</c:v>
                </c:pt>
                <c:pt idx="2471">
                  <c:v>1.991282051282051</c:v>
                </c:pt>
                <c:pt idx="2472">
                  <c:v>1.992087912087912</c:v>
                </c:pt>
                <c:pt idx="2473">
                  <c:v>1.9928937728937728</c:v>
                </c:pt>
                <c:pt idx="2474">
                  <c:v>1.9936996336996335</c:v>
                </c:pt>
                <c:pt idx="2475">
                  <c:v>1.9945054945054945</c:v>
                </c:pt>
                <c:pt idx="2476">
                  <c:v>1.9953113553113551</c:v>
                </c:pt>
                <c:pt idx="2477">
                  <c:v>1.996117216117216</c:v>
                </c:pt>
                <c:pt idx="2478">
                  <c:v>1.9969230769230768</c:v>
                </c:pt>
                <c:pt idx="2479">
                  <c:v>1.9977289377289378</c:v>
                </c:pt>
                <c:pt idx="2480">
                  <c:v>1.9985347985347985</c:v>
                </c:pt>
                <c:pt idx="2481">
                  <c:v>1.9993406593406591</c:v>
                </c:pt>
                <c:pt idx="2482">
                  <c:v>2.0001465201465201</c:v>
                </c:pt>
                <c:pt idx="2483">
                  <c:v>2.000952380952381</c:v>
                </c:pt>
                <c:pt idx="2484">
                  <c:v>2.0017582417582416</c:v>
                </c:pt>
                <c:pt idx="2485">
                  <c:v>2.0025641025641026</c:v>
                </c:pt>
                <c:pt idx="2486">
                  <c:v>2.0033699633699631</c:v>
                </c:pt>
                <c:pt idx="2487">
                  <c:v>2.0041758241758241</c:v>
                </c:pt>
                <c:pt idx="2488">
                  <c:v>2.0049816849816851</c:v>
                </c:pt>
                <c:pt idx="2489">
                  <c:v>2.0057875457875456</c:v>
                </c:pt>
                <c:pt idx="2490">
                  <c:v>2.0065934065934066</c:v>
                </c:pt>
                <c:pt idx="2491">
                  <c:v>2.0073992673992671</c:v>
                </c:pt>
                <c:pt idx="2492">
                  <c:v>2.0082051282051281</c:v>
                </c:pt>
                <c:pt idx="2493">
                  <c:v>2.0090109890109891</c:v>
                </c:pt>
                <c:pt idx="2494">
                  <c:v>2.0098168498168496</c:v>
                </c:pt>
                <c:pt idx="2495">
                  <c:v>2.0106227106227106</c:v>
                </c:pt>
                <c:pt idx="2496">
                  <c:v>2.0114285714285711</c:v>
                </c:pt>
                <c:pt idx="2497">
                  <c:v>2.0122344322344321</c:v>
                </c:pt>
                <c:pt idx="2498">
                  <c:v>2.0130402930402931</c:v>
                </c:pt>
                <c:pt idx="2499">
                  <c:v>2.0138461538461536</c:v>
                </c:pt>
                <c:pt idx="2500">
                  <c:v>2.0146520146520146</c:v>
                </c:pt>
                <c:pt idx="2501">
                  <c:v>2.0154578754578751</c:v>
                </c:pt>
                <c:pt idx="2502">
                  <c:v>2.0162637362637366</c:v>
                </c:pt>
                <c:pt idx="2503">
                  <c:v>2.0170695970695971</c:v>
                </c:pt>
                <c:pt idx="2504">
                  <c:v>2.0178754578754576</c:v>
                </c:pt>
                <c:pt idx="2505">
                  <c:v>2.0186813186813186</c:v>
                </c:pt>
                <c:pt idx="2506">
                  <c:v>2.0194871794871792</c:v>
                </c:pt>
                <c:pt idx="2507">
                  <c:v>2.0202930402930406</c:v>
                </c:pt>
                <c:pt idx="2508">
                  <c:v>2.0210989010989011</c:v>
                </c:pt>
                <c:pt idx="2509">
                  <c:v>2.0219047619047616</c:v>
                </c:pt>
                <c:pt idx="2510">
                  <c:v>2.0227106227106226</c:v>
                </c:pt>
                <c:pt idx="2511">
                  <c:v>2.0235164835164832</c:v>
                </c:pt>
                <c:pt idx="2512">
                  <c:v>2.0243223443223446</c:v>
                </c:pt>
                <c:pt idx="2513">
                  <c:v>2.0251282051282051</c:v>
                </c:pt>
                <c:pt idx="2514">
                  <c:v>2.0259340659340657</c:v>
                </c:pt>
                <c:pt idx="2515">
                  <c:v>2.0267399267399266</c:v>
                </c:pt>
                <c:pt idx="2516">
                  <c:v>2.0275457875457872</c:v>
                </c:pt>
                <c:pt idx="2517">
                  <c:v>2.0283516483516486</c:v>
                </c:pt>
                <c:pt idx="2518">
                  <c:v>2.0291575091575091</c:v>
                </c:pt>
                <c:pt idx="2519">
                  <c:v>2.0299633699633697</c:v>
                </c:pt>
                <c:pt idx="2520">
                  <c:v>2.0307692307692307</c:v>
                </c:pt>
                <c:pt idx="2521">
                  <c:v>2.0315750915750912</c:v>
                </c:pt>
                <c:pt idx="2522">
                  <c:v>2.0323809523809526</c:v>
                </c:pt>
                <c:pt idx="2523">
                  <c:v>2.0331868131868132</c:v>
                </c:pt>
                <c:pt idx="2524">
                  <c:v>2.0339926739926737</c:v>
                </c:pt>
                <c:pt idx="2525">
                  <c:v>2.0347985347985347</c:v>
                </c:pt>
                <c:pt idx="2526">
                  <c:v>2.0356043956043952</c:v>
                </c:pt>
                <c:pt idx="2527">
                  <c:v>2.0364102564102566</c:v>
                </c:pt>
                <c:pt idx="2528">
                  <c:v>2.0372161172161172</c:v>
                </c:pt>
                <c:pt idx="2529">
                  <c:v>2.0380219780219777</c:v>
                </c:pt>
                <c:pt idx="2530">
                  <c:v>2.0388278388278387</c:v>
                </c:pt>
                <c:pt idx="2531">
                  <c:v>2.0396336996336997</c:v>
                </c:pt>
                <c:pt idx="2532">
                  <c:v>2.0404395604395607</c:v>
                </c:pt>
                <c:pt idx="2533">
                  <c:v>2.0412454212454212</c:v>
                </c:pt>
                <c:pt idx="2534">
                  <c:v>2.0420512820512817</c:v>
                </c:pt>
                <c:pt idx="2535">
                  <c:v>2.0428571428571427</c:v>
                </c:pt>
                <c:pt idx="2536">
                  <c:v>2.0436630036630037</c:v>
                </c:pt>
                <c:pt idx="2537">
                  <c:v>2.0444688644688647</c:v>
                </c:pt>
                <c:pt idx="2538">
                  <c:v>2.0452747252747252</c:v>
                </c:pt>
                <c:pt idx="2539">
                  <c:v>2.0460805860805857</c:v>
                </c:pt>
                <c:pt idx="2540">
                  <c:v>2.0468864468864467</c:v>
                </c:pt>
                <c:pt idx="2541">
                  <c:v>2.0476923076923077</c:v>
                </c:pt>
                <c:pt idx="2542">
                  <c:v>2.0484981684981687</c:v>
                </c:pt>
                <c:pt idx="2543">
                  <c:v>2.0493040293040292</c:v>
                </c:pt>
                <c:pt idx="2544">
                  <c:v>2.0501098901098898</c:v>
                </c:pt>
                <c:pt idx="2545">
                  <c:v>2.0509157509157507</c:v>
                </c:pt>
                <c:pt idx="2546">
                  <c:v>2.0517216117216117</c:v>
                </c:pt>
                <c:pt idx="2547">
                  <c:v>2.0525274725274727</c:v>
                </c:pt>
                <c:pt idx="2548">
                  <c:v>2.0533333333333332</c:v>
                </c:pt>
                <c:pt idx="2549">
                  <c:v>2.0541391941391938</c:v>
                </c:pt>
                <c:pt idx="2550">
                  <c:v>2.0549450549450547</c:v>
                </c:pt>
                <c:pt idx="2551">
                  <c:v>2.0557509157509157</c:v>
                </c:pt>
                <c:pt idx="2552">
                  <c:v>2.0565567765567767</c:v>
                </c:pt>
                <c:pt idx="2553">
                  <c:v>2.0573626373626372</c:v>
                </c:pt>
                <c:pt idx="2554">
                  <c:v>2.0581684981684978</c:v>
                </c:pt>
                <c:pt idx="2555">
                  <c:v>2.0589743589743588</c:v>
                </c:pt>
                <c:pt idx="2556">
                  <c:v>2.0597802197802197</c:v>
                </c:pt>
                <c:pt idx="2557">
                  <c:v>2.0605860805860807</c:v>
                </c:pt>
                <c:pt idx="2558">
                  <c:v>2.0613919413919413</c:v>
                </c:pt>
                <c:pt idx="2559">
                  <c:v>2.0621978021978018</c:v>
                </c:pt>
                <c:pt idx="2560">
                  <c:v>2.0630036630036632</c:v>
                </c:pt>
                <c:pt idx="2561">
                  <c:v>2.0638095238095238</c:v>
                </c:pt>
                <c:pt idx="2562">
                  <c:v>2.0646153846153847</c:v>
                </c:pt>
                <c:pt idx="2563">
                  <c:v>2.0654212454212453</c:v>
                </c:pt>
                <c:pt idx="2564">
                  <c:v>2.0662271062271058</c:v>
                </c:pt>
                <c:pt idx="2565">
                  <c:v>2.0670329670329672</c:v>
                </c:pt>
                <c:pt idx="2566">
                  <c:v>2.0678388278388278</c:v>
                </c:pt>
                <c:pt idx="2567">
                  <c:v>2.0686446886446888</c:v>
                </c:pt>
                <c:pt idx="2568">
                  <c:v>2.0694505494505493</c:v>
                </c:pt>
                <c:pt idx="2569">
                  <c:v>2.0702564102564098</c:v>
                </c:pt>
                <c:pt idx="2570">
                  <c:v>2.0710622710622713</c:v>
                </c:pt>
                <c:pt idx="2571">
                  <c:v>2.0718681318681318</c:v>
                </c:pt>
                <c:pt idx="2572">
                  <c:v>2.0726739926739928</c:v>
                </c:pt>
                <c:pt idx="2573">
                  <c:v>2.0734798534798533</c:v>
                </c:pt>
                <c:pt idx="2574">
                  <c:v>2.0742857142857138</c:v>
                </c:pt>
                <c:pt idx="2575">
                  <c:v>2.0750915750915753</c:v>
                </c:pt>
                <c:pt idx="2576">
                  <c:v>2.0758974358974358</c:v>
                </c:pt>
                <c:pt idx="2577">
                  <c:v>2.0767032967032968</c:v>
                </c:pt>
                <c:pt idx="2578">
                  <c:v>2.0775091575091573</c:v>
                </c:pt>
                <c:pt idx="2579">
                  <c:v>2.0783150183150179</c:v>
                </c:pt>
                <c:pt idx="2580">
                  <c:v>2.0791208791208793</c:v>
                </c:pt>
                <c:pt idx="2581">
                  <c:v>2.0799267399267398</c:v>
                </c:pt>
                <c:pt idx="2582">
                  <c:v>2.0807326007326008</c:v>
                </c:pt>
                <c:pt idx="2583">
                  <c:v>2.0815384615384613</c:v>
                </c:pt>
                <c:pt idx="2584">
                  <c:v>2.0823443223443219</c:v>
                </c:pt>
                <c:pt idx="2585">
                  <c:v>2.0831501831501833</c:v>
                </c:pt>
                <c:pt idx="2586">
                  <c:v>2.0839560439560438</c:v>
                </c:pt>
                <c:pt idx="2587">
                  <c:v>2.0847619047619048</c:v>
                </c:pt>
                <c:pt idx="2588">
                  <c:v>2.0855677655677654</c:v>
                </c:pt>
                <c:pt idx="2589">
                  <c:v>2.0863736263736259</c:v>
                </c:pt>
                <c:pt idx="2590">
                  <c:v>2.0871794871794873</c:v>
                </c:pt>
                <c:pt idx="2591">
                  <c:v>2.0879853479853479</c:v>
                </c:pt>
                <c:pt idx="2592">
                  <c:v>2.0887912087912088</c:v>
                </c:pt>
                <c:pt idx="2593">
                  <c:v>2.0895970695970694</c:v>
                </c:pt>
                <c:pt idx="2594">
                  <c:v>2.0904029304029303</c:v>
                </c:pt>
                <c:pt idx="2595">
                  <c:v>2.0912087912087913</c:v>
                </c:pt>
                <c:pt idx="2596">
                  <c:v>2.0920146520146519</c:v>
                </c:pt>
                <c:pt idx="2597">
                  <c:v>2.0928205128205128</c:v>
                </c:pt>
                <c:pt idx="2598">
                  <c:v>2.0936263736263734</c:v>
                </c:pt>
                <c:pt idx="2599">
                  <c:v>2.0944322344322344</c:v>
                </c:pt>
                <c:pt idx="2600">
                  <c:v>2.0952380952380953</c:v>
                </c:pt>
                <c:pt idx="2601">
                  <c:v>2.0960439560439559</c:v>
                </c:pt>
                <c:pt idx="2602">
                  <c:v>2.0968498168498169</c:v>
                </c:pt>
                <c:pt idx="2603">
                  <c:v>2.0976556776556774</c:v>
                </c:pt>
                <c:pt idx="2604">
                  <c:v>2.0984615384615384</c:v>
                </c:pt>
                <c:pt idx="2605">
                  <c:v>2.0992673992673994</c:v>
                </c:pt>
                <c:pt idx="2606">
                  <c:v>2.1000732600732599</c:v>
                </c:pt>
                <c:pt idx="2607">
                  <c:v>2.1008791208791209</c:v>
                </c:pt>
                <c:pt idx="2608">
                  <c:v>2.1016849816849814</c:v>
                </c:pt>
                <c:pt idx="2609">
                  <c:v>2.1024908424908424</c:v>
                </c:pt>
                <c:pt idx="2610">
                  <c:v>2.1032967032967034</c:v>
                </c:pt>
                <c:pt idx="2611">
                  <c:v>2.1041025641025639</c:v>
                </c:pt>
                <c:pt idx="2612">
                  <c:v>2.1049084249084249</c:v>
                </c:pt>
                <c:pt idx="2613">
                  <c:v>2.1057142857142854</c:v>
                </c:pt>
                <c:pt idx="2614">
                  <c:v>2.1065201465201464</c:v>
                </c:pt>
                <c:pt idx="2615">
                  <c:v>2.1073260073260074</c:v>
                </c:pt>
                <c:pt idx="2616">
                  <c:v>2.1081318681318679</c:v>
                </c:pt>
                <c:pt idx="2617">
                  <c:v>2.1089377289377289</c:v>
                </c:pt>
                <c:pt idx="2618">
                  <c:v>2.1097435897435894</c:v>
                </c:pt>
                <c:pt idx="2619">
                  <c:v>2.1105494505494504</c:v>
                </c:pt>
                <c:pt idx="2620">
                  <c:v>2.1113553113553114</c:v>
                </c:pt>
                <c:pt idx="2621">
                  <c:v>2.1121611721611719</c:v>
                </c:pt>
                <c:pt idx="2622">
                  <c:v>2.1129670329670329</c:v>
                </c:pt>
                <c:pt idx="2623">
                  <c:v>2.1137728937728939</c:v>
                </c:pt>
                <c:pt idx="2624">
                  <c:v>2.1145787545787544</c:v>
                </c:pt>
                <c:pt idx="2625">
                  <c:v>2.1153846153846154</c:v>
                </c:pt>
                <c:pt idx="2626">
                  <c:v>2.116190476190476</c:v>
                </c:pt>
                <c:pt idx="2627">
                  <c:v>2.1169963369963369</c:v>
                </c:pt>
                <c:pt idx="2628">
                  <c:v>2.1178021978021979</c:v>
                </c:pt>
                <c:pt idx="2629">
                  <c:v>2.1186080586080585</c:v>
                </c:pt>
                <c:pt idx="2630">
                  <c:v>2.1194139194139194</c:v>
                </c:pt>
                <c:pt idx="2631">
                  <c:v>2.12021978021978</c:v>
                </c:pt>
                <c:pt idx="2632">
                  <c:v>2.121025641025641</c:v>
                </c:pt>
                <c:pt idx="2633">
                  <c:v>2.1218315018315019</c:v>
                </c:pt>
                <c:pt idx="2634">
                  <c:v>2.1226373626373625</c:v>
                </c:pt>
                <c:pt idx="2635">
                  <c:v>2.1234432234432234</c:v>
                </c:pt>
                <c:pt idx="2636">
                  <c:v>2.124249084249084</c:v>
                </c:pt>
                <c:pt idx="2637">
                  <c:v>2.125054945054945</c:v>
                </c:pt>
                <c:pt idx="2638">
                  <c:v>2.1258608058608059</c:v>
                </c:pt>
                <c:pt idx="2639">
                  <c:v>2.1266666666666665</c:v>
                </c:pt>
                <c:pt idx="2640">
                  <c:v>2.1274725274725275</c:v>
                </c:pt>
                <c:pt idx="2641">
                  <c:v>2.128278388278388</c:v>
                </c:pt>
                <c:pt idx="2642">
                  <c:v>2.129084249084249</c:v>
                </c:pt>
                <c:pt idx="2643">
                  <c:v>2.12989010989011</c:v>
                </c:pt>
                <c:pt idx="2644">
                  <c:v>2.1306959706959705</c:v>
                </c:pt>
                <c:pt idx="2645">
                  <c:v>2.1315018315018315</c:v>
                </c:pt>
                <c:pt idx="2646">
                  <c:v>2.132307692307692</c:v>
                </c:pt>
                <c:pt idx="2647">
                  <c:v>2.133113553113553</c:v>
                </c:pt>
                <c:pt idx="2648">
                  <c:v>2.133919413919414</c:v>
                </c:pt>
                <c:pt idx="2649">
                  <c:v>2.1347252747252745</c:v>
                </c:pt>
                <c:pt idx="2650">
                  <c:v>2.1355311355311355</c:v>
                </c:pt>
                <c:pt idx="2651">
                  <c:v>2.136336996336996</c:v>
                </c:pt>
                <c:pt idx="2652">
                  <c:v>2.137142857142857</c:v>
                </c:pt>
                <c:pt idx="2653">
                  <c:v>2.137948717948718</c:v>
                </c:pt>
                <c:pt idx="2654">
                  <c:v>2.1387545787545785</c:v>
                </c:pt>
                <c:pt idx="2655">
                  <c:v>2.1395604395604395</c:v>
                </c:pt>
                <c:pt idx="2656">
                  <c:v>2.1403663003663</c:v>
                </c:pt>
                <c:pt idx="2657">
                  <c:v>2.1411721611721615</c:v>
                </c:pt>
                <c:pt idx="2658">
                  <c:v>2.141978021978022</c:v>
                </c:pt>
                <c:pt idx="2659">
                  <c:v>2.1427838827838825</c:v>
                </c:pt>
                <c:pt idx="2660">
                  <c:v>2.1435897435897435</c:v>
                </c:pt>
                <c:pt idx="2661">
                  <c:v>2.1443956043956041</c:v>
                </c:pt>
                <c:pt idx="2662">
                  <c:v>2.1452014652014655</c:v>
                </c:pt>
                <c:pt idx="2663">
                  <c:v>2.146007326007326</c:v>
                </c:pt>
                <c:pt idx="2664">
                  <c:v>2.1468131868131866</c:v>
                </c:pt>
                <c:pt idx="2665">
                  <c:v>2.1476190476190475</c:v>
                </c:pt>
                <c:pt idx="2666">
                  <c:v>2.1484249084249081</c:v>
                </c:pt>
                <c:pt idx="2667">
                  <c:v>2.1492307692307695</c:v>
                </c:pt>
                <c:pt idx="2668">
                  <c:v>2.15003663003663</c:v>
                </c:pt>
                <c:pt idx="2669">
                  <c:v>2.1508424908424906</c:v>
                </c:pt>
                <c:pt idx="2670">
                  <c:v>2.1516483516483516</c:v>
                </c:pt>
                <c:pt idx="2671">
                  <c:v>2.1524542124542121</c:v>
                </c:pt>
                <c:pt idx="2672">
                  <c:v>2.1532600732600735</c:v>
                </c:pt>
                <c:pt idx="2673">
                  <c:v>2.1540659340659341</c:v>
                </c:pt>
                <c:pt idx="2674">
                  <c:v>2.1548717948717946</c:v>
                </c:pt>
                <c:pt idx="2675">
                  <c:v>2.1556776556776556</c:v>
                </c:pt>
                <c:pt idx="2676">
                  <c:v>2.1564835164835161</c:v>
                </c:pt>
                <c:pt idx="2677">
                  <c:v>2.1572893772893775</c:v>
                </c:pt>
                <c:pt idx="2678">
                  <c:v>2.1580952380952381</c:v>
                </c:pt>
                <c:pt idx="2679">
                  <c:v>2.1589010989010986</c:v>
                </c:pt>
                <c:pt idx="2680">
                  <c:v>2.1597069597069596</c:v>
                </c:pt>
                <c:pt idx="2681">
                  <c:v>2.1605128205128201</c:v>
                </c:pt>
                <c:pt idx="2682">
                  <c:v>2.1613186813186815</c:v>
                </c:pt>
                <c:pt idx="2683">
                  <c:v>2.1621245421245421</c:v>
                </c:pt>
                <c:pt idx="2684">
                  <c:v>2.1629304029304026</c:v>
                </c:pt>
                <c:pt idx="2685">
                  <c:v>2.1637362637362636</c:v>
                </c:pt>
                <c:pt idx="2686">
                  <c:v>2.1645421245421246</c:v>
                </c:pt>
                <c:pt idx="2687">
                  <c:v>2.1653479853479856</c:v>
                </c:pt>
                <c:pt idx="2688">
                  <c:v>2.1661538461538461</c:v>
                </c:pt>
                <c:pt idx="2689">
                  <c:v>2.1669597069597066</c:v>
                </c:pt>
                <c:pt idx="2690">
                  <c:v>2.1677655677655676</c:v>
                </c:pt>
                <c:pt idx="2691">
                  <c:v>2.1685714285714286</c:v>
                </c:pt>
                <c:pt idx="2692">
                  <c:v>2.1693772893772896</c:v>
                </c:pt>
                <c:pt idx="2693">
                  <c:v>2.1701831501831501</c:v>
                </c:pt>
                <c:pt idx="2694">
                  <c:v>2.1709890109890106</c:v>
                </c:pt>
                <c:pt idx="2695">
                  <c:v>2.1717948717948716</c:v>
                </c:pt>
                <c:pt idx="2696">
                  <c:v>2.1726007326007326</c:v>
                </c:pt>
                <c:pt idx="2697">
                  <c:v>2.1734065934065936</c:v>
                </c:pt>
                <c:pt idx="2698">
                  <c:v>2.1742124542124541</c:v>
                </c:pt>
                <c:pt idx="2699">
                  <c:v>2.1750183150183147</c:v>
                </c:pt>
                <c:pt idx="2700">
                  <c:v>2.1758241758241756</c:v>
                </c:pt>
                <c:pt idx="2701">
                  <c:v>2.1766300366300366</c:v>
                </c:pt>
                <c:pt idx="2702">
                  <c:v>2.1774358974358976</c:v>
                </c:pt>
                <c:pt idx="2703">
                  <c:v>2.1782417582417581</c:v>
                </c:pt>
                <c:pt idx="2704">
                  <c:v>2.1790476190476187</c:v>
                </c:pt>
                <c:pt idx="2705">
                  <c:v>2.1798534798534797</c:v>
                </c:pt>
                <c:pt idx="2706">
                  <c:v>2.1806593406593406</c:v>
                </c:pt>
                <c:pt idx="2707">
                  <c:v>2.1814652014652016</c:v>
                </c:pt>
                <c:pt idx="2708">
                  <c:v>2.1822710622710622</c:v>
                </c:pt>
                <c:pt idx="2709">
                  <c:v>2.1830769230769227</c:v>
                </c:pt>
                <c:pt idx="2710">
                  <c:v>2.1838827838827837</c:v>
                </c:pt>
                <c:pt idx="2711">
                  <c:v>2.1846886446886447</c:v>
                </c:pt>
                <c:pt idx="2712">
                  <c:v>2.1854945054945056</c:v>
                </c:pt>
                <c:pt idx="2713">
                  <c:v>2.1863003663003662</c:v>
                </c:pt>
                <c:pt idx="2714">
                  <c:v>2.1871062271062267</c:v>
                </c:pt>
                <c:pt idx="2715">
                  <c:v>2.1879120879120881</c:v>
                </c:pt>
                <c:pt idx="2716">
                  <c:v>2.1887179487179487</c:v>
                </c:pt>
                <c:pt idx="2717">
                  <c:v>2.1895238095238096</c:v>
                </c:pt>
                <c:pt idx="2718">
                  <c:v>2.1903296703296702</c:v>
                </c:pt>
                <c:pt idx="2719">
                  <c:v>2.1911355311355307</c:v>
                </c:pt>
                <c:pt idx="2720">
                  <c:v>2.1919413919413921</c:v>
                </c:pt>
                <c:pt idx="2721">
                  <c:v>2.1927472527472527</c:v>
                </c:pt>
                <c:pt idx="2722">
                  <c:v>2.1935531135531137</c:v>
                </c:pt>
                <c:pt idx="2723">
                  <c:v>2.1943589743589742</c:v>
                </c:pt>
                <c:pt idx="2724">
                  <c:v>2.1951648351648347</c:v>
                </c:pt>
                <c:pt idx="2725">
                  <c:v>2.1959706959706962</c:v>
                </c:pt>
                <c:pt idx="2726">
                  <c:v>2.1967765567765567</c:v>
                </c:pt>
                <c:pt idx="2727">
                  <c:v>2.1975824175824177</c:v>
                </c:pt>
                <c:pt idx="2728">
                  <c:v>2.1983882783882782</c:v>
                </c:pt>
                <c:pt idx="2729">
                  <c:v>2.1991941391941388</c:v>
                </c:pt>
                <c:pt idx="2730">
                  <c:v>2.2000000000000002</c:v>
                </c:pt>
                <c:pt idx="2731">
                  <c:v>2.2008058608058607</c:v>
                </c:pt>
                <c:pt idx="2732">
                  <c:v>2.2016117216117217</c:v>
                </c:pt>
                <c:pt idx="2733">
                  <c:v>2.2024175824175822</c:v>
                </c:pt>
                <c:pt idx="2734">
                  <c:v>2.2032234432234428</c:v>
                </c:pt>
                <c:pt idx="2735">
                  <c:v>2.2040293040293042</c:v>
                </c:pt>
                <c:pt idx="2736">
                  <c:v>2.2048351648351647</c:v>
                </c:pt>
                <c:pt idx="2737">
                  <c:v>2.2056410256410257</c:v>
                </c:pt>
                <c:pt idx="2738">
                  <c:v>2.2064468864468862</c:v>
                </c:pt>
                <c:pt idx="2739">
                  <c:v>2.2072527472527468</c:v>
                </c:pt>
                <c:pt idx="2740">
                  <c:v>2.2080586080586082</c:v>
                </c:pt>
                <c:pt idx="2741">
                  <c:v>2.2088644688644687</c:v>
                </c:pt>
                <c:pt idx="2742">
                  <c:v>2.2096703296703297</c:v>
                </c:pt>
                <c:pt idx="2743">
                  <c:v>2.2104761904761903</c:v>
                </c:pt>
                <c:pt idx="2744">
                  <c:v>2.2112820512820508</c:v>
                </c:pt>
                <c:pt idx="2745">
                  <c:v>2.2120879120879122</c:v>
                </c:pt>
                <c:pt idx="2746">
                  <c:v>2.2128937728937728</c:v>
                </c:pt>
                <c:pt idx="2747">
                  <c:v>2.2136996336996337</c:v>
                </c:pt>
                <c:pt idx="2748">
                  <c:v>2.2145054945054943</c:v>
                </c:pt>
                <c:pt idx="2749">
                  <c:v>2.2153113553113553</c:v>
                </c:pt>
                <c:pt idx="2750">
                  <c:v>2.2161172161172162</c:v>
                </c:pt>
                <c:pt idx="2751">
                  <c:v>2.2169230769230768</c:v>
                </c:pt>
                <c:pt idx="2752">
                  <c:v>2.2177289377289378</c:v>
                </c:pt>
                <c:pt idx="2753">
                  <c:v>2.2185347985347983</c:v>
                </c:pt>
                <c:pt idx="2754">
                  <c:v>2.2193406593406593</c:v>
                </c:pt>
                <c:pt idx="2755">
                  <c:v>2.2201465201465203</c:v>
                </c:pt>
                <c:pt idx="2756">
                  <c:v>2.2209523809523808</c:v>
                </c:pt>
                <c:pt idx="2757">
                  <c:v>2.2217582417582418</c:v>
                </c:pt>
                <c:pt idx="2758">
                  <c:v>2.2225641025641023</c:v>
                </c:pt>
                <c:pt idx="2759">
                  <c:v>2.2233699633699633</c:v>
                </c:pt>
                <c:pt idx="2760">
                  <c:v>2.2241758241758243</c:v>
                </c:pt>
                <c:pt idx="2761">
                  <c:v>2.2249816849816848</c:v>
                </c:pt>
                <c:pt idx="2762">
                  <c:v>2.2257875457875458</c:v>
                </c:pt>
                <c:pt idx="2763">
                  <c:v>2.2265934065934063</c:v>
                </c:pt>
                <c:pt idx="2764">
                  <c:v>2.2273992673992673</c:v>
                </c:pt>
                <c:pt idx="2765">
                  <c:v>2.2282051282051283</c:v>
                </c:pt>
                <c:pt idx="2766">
                  <c:v>2.2290109890109888</c:v>
                </c:pt>
                <c:pt idx="2767">
                  <c:v>2.2298168498168498</c:v>
                </c:pt>
                <c:pt idx="2768">
                  <c:v>2.2306227106227103</c:v>
                </c:pt>
                <c:pt idx="2769">
                  <c:v>2.2314285714285713</c:v>
                </c:pt>
                <c:pt idx="2770">
                  <c:v>2.2322344322344323</c:v>
                </c:pt>
                <c:pt idx="2771">
                  <c:v>2.2330402930402928</c:v>
                </c:pt>
                <c:pt idx="2772">
                  <c:v>2.2338461538461538</c:v>
                </c:pt>
                <c:pt idx="2773">
                  <c:v>2.2346520146520144</c:v>
                </c:pt>
                <c:pt idx="2774">
                  <c:v>2.2354578754578753</c:v>
                </c:pt>
                <c:pt idx="2775">
                  <c:v>2.2362637362637363</c:v>
                </c:pt>
                <c:pt idx="2776">
                  <c:v>2.2370695970695968</c:v>
                </c:pt>
                <c:pt idx="2777">
                  <c:v>2.2378754578754578</c:v>
                </c:pt>
                <c:pt idx="2778">
                  <c:v>2.2386813186813188</c:v>
                </c:pt>
                <c:pt idx="2779">
                  <c:v>2.2394871794871793</c:v>
                </c:pt>
                <c:pt idx="2780">
                  <c:v>2.2402930402930403</c:v>
                </c:pt>
                <c:pt idx="2781">
                  <c:v>2.2410989010989009</c:v>
                </c:pt>
                <c:pt idx="2782">
                  <c:v>2.2419047619047618</c:v>
                </c:pt>
                <c:pt idx="2783">
                  <c:v>2.2427106227106228</c:v>
                </c:pt>
                <c:pt idx="2784">
                  <c:v>2.2435164835164834</c:v>
                </c:pt>
                <c:pt idx="2785">
                  <c:v>2.2443223443223443</c:v>
                </c:pt>
                <c:pt idx="2786">
                  <c:v>2.2451282051282049</c:v>
                </c:pt>
                <c:pt idx="2787">
                  <c:v>2.2459340659340659</c:v>
                </c:pt>
                <c:pt idx="2788">
                  <c:v>2.2467399267399268</c:v>
                </c:pt>
                <c:pt idx="2789">
                  <c:v>2.2475457875457874</c:v>
                </c:pt>
                <c:pt idx="2790">
                  <c:v>2.2483516483516484</c:v>
                </c:pt>
                <c:pt idx="2791">
                  <c:v>2.2491575091575089</c:v>
                </c:pt>
                <c:pt idx="2792">
                  <c:v>2.2499633699633699</c:v>
                </c:pt>
                <c:pt idx="2793">
                  <c:v>2.2507692307692309</c:v>
                </c:pt>
                <c:pt idx="2794">
                  <c:v>2.2515750915750914</c:v>
                </c:pt>
                <c:pt idx="2795">
                  <c:v>2.2523809523809524</c:v>
                </c:pt>
                <c:pt idx="2796">
                  <c:v>2.2531868131868129</c:v>
                </c:pt>
                <c:pt idx="2797">
                  <c:v>2.2539926739926739</c:v>
                </c:pt>
                <c:pt idx="2798">
                  <c:v>2.2547985347985349</c:v>
                </c:pt>
                <c:pt idx="2799">
                  <c:v>2.2556043956043954</c:v>
                </c:pt>
                <c:pt idx="2800">
                  <c:v>2.2564102564102564</c:v>
                </c:pt>
                <c:pt idx="2801">
                  <c:v>2.2572161172161169</c:v>
                </c:pt>
                <c:pt idx="2802">
                  <c:v>2.2580219780219779</c:v>
                </c:pt>
                <c:pt idx="2803">
                  <c:v>2.2588278388278389</c:v>
                </c:pt>
                <c:pt idx="2804">
                  <c:v>2.2596336996336994</c:v>
                </c:pt>
                <c:pt idx="2805">
                  <c:v>2.2604395604395604</c:v>
                </c:pt>
                <c:pt idx="2806">
                  <c:v>2.2612454212454209</c:v>
                </c:pt>
                <c:pt idx="2807">
                  <c:v>2.2620512820512819</c:v>
                </c:pt>
                <c:pt idx="2808">
                  <c:v>2.2628571428571429</c:v>
                </c:pt>
                <c:pt idx="2809">
                  <c:v>2.2636630036630034</c:v>
                </c:pt>
                <c:pt idx="2810">
                  <c:v>2.2644688644688644</c:v>
                </c:pt>
                <c:pt idx="2811">
                  <c:v>2.265274725274725</c:v>
                </c:pt>
                <c:pt idx="2812">
                  <c:v>2.2660805860805864</c:v>
                </c:pt>
                <c:pt idx="2813">
                  <c:v>2.2668864468864469</c:v>
                </c:pt>
                <c:pt idx="2814">
                  <c:v>2.2676923076923075</c:v>
                </c:pt>
                <c:pt idx="2815">
                  <c:v>2.2684981684981684</c:v>
                </c:pt>
                <c:pt idx="2816">
                  <c:v>2.269304029304029</c:v>
                </c:pt>
                <c:pt idx="2817">
                  <c:v>2.2701098901098904</c:v>
                </c:pt>
                <c:pt idx="2818">
                  <c:v>2.2709157509157509</c:v>
                </c:pt>
                <c:pt idx="2819">
                  <c:v>2.2717216117216115</c:v>
                </c:pt>
                <c:pt idx="2820">
                  <c:v>2.2725274725274724</c:v>
                </c:pt>
                <c:pt idx="2821">
                  <c:v>2.273333333333333</c:v>
                </c:pt>
                <c:pt idx="2822">
                  <c:v>2.2741391941391944</c:v>
                </c:pt>
                <c:pt idx="2823">
                  <c:v>2.2749450549450549</c:v>
                </c:pt>
                <c:pt idx="2824">
                  <c:v>2.2757509157509155</c:v>
                </c:pt>
                <c:pt idx="2825">
                  <c:v>2.2765567765567765</c:v>
                </c:pt>
                <c:pt idx="2826">
                  <c:v>2.277362637362637</c:v>
                </c:pt>
                <c:pt idx="2827">
                  <c:v>2.2781684981684984</c:v>
                </c:pt>
                <c:pt idx="2828">
                  <c:v>2.278974358974359</c:v>
                </c:pt>
                <c:pt idx="2829">
                  <c:v>2.2797802197802195</c:v>
                </c:pt>
                <c:pt idx="2830">
                  <c:v>2.2805860805860805</c:v>
                </c:pt>
                <c:pt idx="2831">
                  <c:v>2.281391941391941</c:v>
                </c:pt>
                <c:pt idx="2832">
                  <c:v>2.2821978021978024</c:v>
                </c:pt>
                <c:pt idx="2833">
                  <c:v>2.283003663003663</c:v>
                </c:pt>
                <c:pt idx="2834">
                  <c:v>2.2838095238095235</c:v>
                </c:pt>
                <c:pt idx="2835">
                  <c:v>2.2846153846153845</c:v>
                </c:pt>
                <c:pt idx="2836">
                  <c:v>2.285421245421245</c:v>
                </c:pt>
                <c:pt idx="2837">
                  <c:v>2.2862271062271065</c:v>
                </c:pt>
                <c:pt idx="2838">
                  <c:v>2.287032967032967</c:v>
                </c:pt>
                <c:pt idx="2839">
                  <c:v>2.2878388278388275</c:v>
                </c:pt>
                <c:pt idx="2840">
                  <c:v>2.2886446886446885</c:v>
                </c:pt>
                <c:pt idx="2841">
                  <c:v>2.2894505494505495</c:v>
                </c:pt>
                <c:pt idx="2842">
                  <c:v>2.2902564102564105</c:v>
                </c:pt>
                <c:pt idx="2843">
                  <c:v>2.291062271062271</c:v>
                </c:pt>
                <c:pt idx="2844">
                  <c:v>2.2918681318681315</c:v>
                </c:pt>
                <c:pt idx="2845">
                  <c:v>2.2926739926739925</c:v>
                </c:pt>
                <c:pt idx="2846">
                  <c:v>2.2934798534798535</c:v>
                </c:pt>
                <c:pt idx="2847">
                  <c:v>2.2942857142857145</c:v>
                </c:pt>
                <c:pt idx="2848">
                  <c:v>2.295091575091575</c:v>
                </c:pt>
                <c:pt idx="2849">
                  <c:v>2.2958974358974356</c:v>
                </c:pt>
                <c:pt idx="2850">
                  <c:v>2.2967032967032965</c:v>
                </c:pt>
                <c:pt idx="2851">
                  <c:v>2.2975091575091575</c:v>
                </c:pt>
                <c:pt idx="2852">
                  <c:v>2.2983150183150185</c:v>
                </c:pt>
                <c:pt idx="2853">
                  <c:v>2.299120879120879</c:v>
                </c:pt>
                <c:pt idx="2854">
                  <c:v>2.2999267399267396</c:v>
                </c:pt>
                <c:pt idx="2855">
                  <c:v>2.3007326007326006</c:v>
                </c:pt>
                <c:pt idx="2856">
                  <c:v>2.3015384615384615</c:v>
                </c:pt>
                <c:pt idx="2857">
                  <c:v>2.3023443223443225</c:v>
                </c:pt>
                <c:pt idx="2858">
                  <c:v>2.3031501831501831</c:v>
                </c:pt>
                <c:pt idx="2859">
                  <c:v>2.3039560439560436</c:v>
                </c:pt>
                <c:pt idx="2860">
                  <c:v>2.3047619047619046</c:v>
                </c:pt>
                <c:pt idx="2861">
                  <c:v>2.3055677655677655</c:v>
                </c:pt>
                <c:pt idx="2862">
                  <c:v>2.3063736263736265</c:v>
                </c:pt>
                <c:pt idx="2863">
                  <c:v>2.3071794871794871</c:v>
                </c:pt>
                <c:pt idx="2864">
                  <c:v>2.3079853479853476</c:v>
                </c:pt>
                <c:pt idx="2865">
                  <c:v>2.3087912087912086</c:v>
                </c:pt>
                <c:pt idx="2866">
                  <c:v>2.3095970695970696</c:v>
                </c:pt>
                <c:pt idx="2867">
                  <c:v>2.3104029304029305</c:v>
                </c:pt>
                <c:pt idx="2868">
                  <c:v>2.3112087912087911</c:v>
                </c:pt>
                <c:pt idx="2869">
                  <c:v>2.3120146520146516</c:v>
                </c:pt>
                <c:pt idx="2870">
                  <c:v>2.312820512820513</c:v>
                </c:pt>
                <c:pt idx="2871">
                  <c:v>2.3136263736263736</c:v>
                </c:pt>
                <c:pt idx="2872">
                  <c:v>2.3144322344322346</c:v>
                </c:pt>
                <c:pt idx="2873">
                  <c:v>2.3152380952380951</c:v>
                </c:pt>
                <c:pt idx="2874">
                  <c:v>2.3160439560439556</c:v>
                </c:pt>
                <c:pt idx="2875">
                  <c:v>2.3168498168498171</c:v>
                </c:pt>
                <c:pt idx="2876">
                  <c:v>2.3176556776556776</c:v>
                </c:pt>
                <c:pt idx="2877">
                  <c:v>2.3184615384615386</c:v>
                </c:pt>
                <c:pt idx="2878">
                  <c:v>2.3192673992673991</c:v>
                </c:pt>
                <c:pt idx="2879">
                  <c:v>2.3200732600732596</c:v>
                </c:pt>
                <c:pt idx="2880">
                  <c:v>2.3208791208791211</c:v>
                </c:pt>
                <c:pt idx="2881">
                  <c:v>2.3216849816849816</c:v>
                </c:pt>
                <c:pt idx="2882">
                  <c:v>2.3224908424908426</c:v>
                </c:pt>
                <c:pt idx="2883">
                  <c:v>2.3232967032967031</c:v>
                </c:pt>
                <c:pt idx="2884">
                  <c:v>2.3241025641025637</c:v>
                </c:pt>
                <c:pt idx="2885">
                  <c:v>2.3249084249084251</c:v>
                </c:pt>
                <c:pt idx="2886">
                  <c:v>2.3257142857142856</c:v>
                </c:pt>
                <c:pt idx="2887">
                  <c:v>2.3265201465201466</c:v>
                </c:pt>
                <c:pt idx="2888">
                  <c:v>2.3273260073260071</c:v>
                </c:pt>
                <c:pt idx="2889">
                  <c:v>2.3281318681318677</c:v>
                </c:pt>
                <c:pt idx="2890">
                  <c:v>2.3289377289377291</c:v>
                </c:pt>
                <c:pt idx="2891">
                  <c:v>2.3297435897435896</c:v>
                </c:pt>
                <c:pt idx="2892">
                  <c:v>2.3305494505494506</c:v>
                </c:pt>
                <c:pt idx="2893">
                  <c:v>2.3313553113553112</c:v>
                </c:pt>
                <c:pt idx="2894">
                  <c:v>2.3321611721611717</c:v>
                </c:pt>
                <c:pt idx="2895">
                  <c:v>2.3329670329670331</c:v>
                </c:pt>
                <c:pt idx="2896">
                  <c:v>2.3337728937728937</c:v>
                </c:pt>
                <c:pt idx="2897">
                  <c:v>2.3345787545787546</c:v>
                </c:pt>
                <c:pt idx="2898">
                  <c:v>2.3353846153846152</c:v>
                </c:pt>
                <c:pt idx="2899">
                  <c:v>2.3361904761904757</c:v>
                </c:pt>
                <c:pt idx="2900">
                  <c:v>2.3369963369963371</c:v>
                </c:pt>
                <c:pt idx="2901">
                  <c:v>2.3378021978021977</c:v>
                </c:pt>
                <c:pt idx="2902">
                  <c:v>2.3386080586080586</c:v>
                </c:pt>
                <c:pt idx="2903">
                  <c:v>2.3394139194139192</c:v>
                </c:pt>
                <c:pt idx="2904">
                  <c:v>2.3402197802197802</c:v>
                </c:pt>
                <c:pt idx="2905">
                  <c:v>2.3410256410256411</c:v>
                </c:pt>
                <c:pt idx="2906">
                  <c:v>2.3418315018315017</c:v>
                </c:pt>
                <c:pt idx="2907">
                  <c:v>2.3426373626373627</c:v>
                </c:pt>
                <c:pt idx="2908">
                  <c:v>2.3434432234432232</c:v>
                </c:pt>
                <c:pt idx="2909">
                  <c:v>2.3442490842490842</c:v>
                </c:pt>
                <c:pt idx="2910">
                  <c:v>2.3450549450549452</c:v>
                </c:pt>
                <c:pt idx="2911">
                  <c:v>2.3458608058608057</c:v>
                </c:pt>
                <c:pt idx="2912">
                  <c:v>2.3466666666666667</c:v>
                </c:pt>
                <c:pt idx="2913">
                  <c:v>2.3474725274725272</c:v>
                </c:pt>
                <c:pt idx="2914">
                  <c:v>2.3482783882783882</c:v>
                </c:pt>
                <c:pt idx="2915">
                  <c:v>2.3490842490842492</c:v>
                </c:pt>
                <c:pt idx="2916">
                  <c:v>2.3498901098901097</c:v>
                </c:pt>
                <c:pt idx="2917">
                  <c:v>2.3506959706959707</c:v>
                </c:pt>
                <c:pt idx="2918">
                  <c:v>2.3515018315018312</c:v>
                </c:pt>
                <c:pt idx="2919">
                  <c:v>2.3523076923076922</c:v>
                </c:pt>
                <c:pt idx="2920">
                  <c:v>2.3531135531135532</c:v>
                </c:pt>
                <c:pt idx="2921">
                  <c:v>2.3539194139194137</c:v>
                </c:pt>
                <c:pt idx="2922">
                  <c:v>2.3547252747252747</c:v>
                </c:pt>
                <c:pt idx="2923">
                  <c:v>2.3555311355311352</c:v>
                </c:pt>
                <c:pt idx="2924">
                  <c:v>2.3563369963369962</c:v>
                </c:pt>
                <c:pt idx="2925">
                  <c:v>2.3571428571428572</c:v>
                </c:pt>
                <c:pt idx="2926">
                  <c:v>2.3579487179487177</c:v>
                </c:pt>
                <c:pt idx="2927">
                  <c:v>2.3587545787545787</c:v>
                </c:pt>
                <c:pt idx="2928">
                  <c:v>2.3595604395604393</c:v>
                </c:pt>
                <c:pt idx="2929">
                  <c:v>2.3603663003663002</c:v>
                </c:pt>
                <c:pt idx="2930">
                  <c:v>2.3611721611721612</c:v>
                </c:pt>
                <c:pt idx="2931">
                  <c:v>2.3619780219780218</c:v>
                </c:pt>
                <c:pt idx="2932">
                  <c:v>2.3627838827838827</c:v>
                </c:pt>
                <c:pt idx="2933">
                  <c:v>2.3635897435897437</c:v>
                </c:pt>
                <c:pt idx="2934">
                  <c:v>2.3643956043956043</c:v>
                </c:pt>
                <c:pt idx="2935">
                  <c:v>2.3652014652014652</c:v>
                </c:pt>
                <c:pt idx="2936">
                  <c:v>2.3660073260073258</c:v>
                </c:pt>
                <c:pt idx="2937">
                  <c:v>2.3668131868131868</c:v>
                </c:pt>
                <c:pt idx="2938">
                  <c:v>2.3676190476190477</c:v>
                </c:pt>
                <c:pt idx="2939">
                  <c:v>2.3684249084249083</c:v>
                </c:pt>
                <c:pt idx="2940">
                  <c:v>2.3692307692307693</c:v>
                </c:pt>
                <c:pt idx="2941">
                  <c:v>2.3700366300366298</c:v>
                </c:pt>
                <c:pt idx="2942">
                  <c:v>2.3708424908424908</c:v>
                </c:pt>
                <c:pt idx="2943">
                  <c:v>2.3716483516483517</c:v>
                </c:pt>
                <c:pt idx="2944">
                  <c:v>2.3724542124542123</c:v>
                </c:pt>
                <c:pt idx="2945">
                  <c:v>2.3732600732600733</c:v>
                </c:pt>
                <c:pt idx="2946">
                  <c:v>2.3740659340659338</c:v>
                </c:pt>
                <c:pt idx="2947">
                  <c:v>2.3748717948717948</c:v>
                </c:pt>
                <c:pt idx="2948">
                  <c:v>2.3756776556776558</c:v>
                </c:pt>
                <c:pt idx="2949">
                  <c:v>2.3764835164835163</c:v>
                </c:pt>
                <c:pt idx="2950">
                  <c:v>2.3772893772893773</c:v>
                </c:pt>
                <c:pt idx="2951">
                  <c:v>2.3780952380952378</c:v>
                </c:pt>
                <c:pt idx="2952">
                  <c:v>2.3789010989010988</c:v>
                </c:pt>
                <c:pt idx="2953">
                  <c:v>2.3797069597069598</c:v>
                </c:pt>
                <c:pt idx="2954">
                  <c:v>2.3805128205128203</c:v>
                </c:pt>
                <c:pt idx="2955">
                  <c:v>2.3813186813186813</c:v>
                </c:pt>
                <c:pt idx="2956">
                  <c:v>2.3821245421245418</c:v>
                </c:pt>
                <c:pt idx="2957">
                  <c:v>2.3829304029304028</c:v>
                </c:pt>
                <c:pt idx="2958">
                  <c:v>2.3837362637362638</c:v>
                </c:pt>
                <c:pt idx="2959">
                  <c:v>2.3845421245421243</c:v>
                </c:pt>
                <c:pt idx="2960">
                  <c:v>2.3853479853479853</c:v>
                </c:pt>
                <c:pt idx="2961">
                  <c:v>2.3861538461538458</c:v>
                </c:pt>
                <c:pt idx="2962">
                  <c:v>2.3869597069597068</c:v>
                </c:pt>
                <c:pt idx="2963">
                  <c:v>2.3877655677655678</c:v>
                </c:pt>
                <c:pt idx="2964">
                  <c:v>2.3885714285714283</c:v>
                </c:pt>
                <c:pt idx="2965">
                  <c:v>2.3893772893772893</c:v>
                </c:pt>
                <c:pt idx="2966">
                  <c:v>2.3901831501831499</c:v>
                </c:pt>
                <c:pt idx="2967">
                  <c:v>2.3909890109890113</c:v>
                </c:pt>
                <c:pt idx="2968">
                  <c:v>2.3917948717948718</c:v>
                </c:pt>
                <c:pt idx="2969">
                  <c:v>2.3926007326007324</c:v>
                </c:pt>
                <c:pt idx="2970">
                  <c:v>2.3934065934065933</c:v>
                </c:pt>
                <c:pt idx="2971">
                  <c:v>2.3942124542124539</c:v>
                </c:pt>
                <c:pt idx="2972">
                  <c:v>2.3950183150183153</c:v>
                </c:pt>
                <c:pt idx="2973">
                  <c:v>2.3958241758241758</c:v>
                </c:pt>
                <c:pt idx="2974">
                  <c:v>2.3966300366300364</c:v>
                </c:pt>
                <c:pt idx="2975">
                  <c:v>2.3974358974358974</c:v>
                </c:pt>
                <c:pt idx="2976">
                  <c:v>2.3982417582417579</c:v>
                </c:pt>
                <c:pt idx="2977">
                  <c:v>2.3990476190476193</c:v>
                </c:pt>
                <c:pt idx="2978">
                  <c:v>2.3998534798534799</c:v>
                </c:pt>
                <c:pt idx="2979">
                  <c:v>2.4006593406593404</c:v>
                </c:pt>
                <c:pt idx="2980">
                  <c:v>2.4014652014652014</c:v>
                </c:pt>
                <c:pt idx="2981">
                  <c:v>2.4022710622710619</c:v>
                </c:pt>
                <c:pt idx="2982">
                  <c:v>2.4030769230769233</c:v>
                </c:pt>
                <c:pt idx="2983">
                  <c:v>2.4038827838827839</c:v>
                </c:pt>
                <c:pt idx="2984">
                  <c:v>2.4046886446886444</c:v>
                </c:pt>
                <c:pt idx="2985">
                  <c:v>2.4054945054945054</c:v>
                </c:pt>
                <c:pt idx="2986">
                  <c:v>2.4063003663003659</c:v>
                </c:pt>
                <c:pt idx="2987">
                  <c:v>2.4071062271062273</c:v>
                </c:pt>
                <c:pt idx="2988">
                  <c:v>2.4079120879120879</c:v>
                </c:pt>
                <c:pt idx="2989">
                  <c:v>2.4087179487179484</c:v>
                </c:pt>
                <c:pt idx="2990">
                  <c:v>2.4095238095238094</c:v>
                </c:pt>
                <c:pt idx="2991">
                  <c:v>2.4103296703296699</c:v>
                </c:pt>
                <c:pt idx="2992">
                  <c:v>2.4111355311355314</c:v>
                </c:pt>
                <c:pt idx="2993">
                  <c:v>2.4119413919413919</c:v>
                </c:pt>
                <c:pt idx="2994">
                  <c:v>2.4127472527472524</c:v>
                </c:pt>
                <c:pt idx="2995">
                  <c:v>2.4135531135531134</c:v>
                </c:pt>
                <c:pt idx="2996">
                  <c:v>2.4143589743589744</c:v>
                </c:pt>
                <c:pt idx="2997">
                  <c:v>2.4151648351648354</c:v>
                </c:pt>
                <c:pt idx="2998">
                  <c:v>2.4159706959706959</c:v>
                </c:pt>
                <c:pt idx="2999">
                  <c:v>2.4167765567765565</c:v>
                </c:pt>
                <c:pt idx="3000">
                  <c:v>2.4175824175824174</c:v>
                </c:pt>
                <c:pt idx="3001">
                  <c:v>2.4183882783882784</c:v>
                </c:pt>
                <c:pt idx="3002">
                  <c:v>2.4191941391941394</c:v>
                </c:pt>
                <c:pt idx="3003">
                  <c:v>2.42</c:v>
                </c:pt>
                <c:pt idx="3004">
                  <c:v>2.4208058608058605</c:v>
                </c:pt>
                <c:pt idx="3005">
                  <c:v>2.4216117216117214</c:v>
                </c:pt>
                <c:pt idx="3006">
                  <c:v>2.4224175824175824</c:v>
                </c:pt>
                <c:pt idx="3007">
                  <c:v>2.4232234432234434</c:v>
                </c:pt>
                <c:pt idx="3008">
                  <c:v>2.4240293040293039</c:v>
                </c:pt>
                <c:pt idx="3009">
                  <c:v>2.4248351648351645</c:v>
                </c:pt>
                <c:pt idx="3010">
                  <c:v>2.4256410256410255</c:v>
                </c:pt>
                <c:pt idx="3011">
                  <c:v>2.4264468864468864</c:v>
                </c:pt>
                <c:pt idx="3012">
                  <c:v>2.4272527472527474</c:v>
                </c:pt>
                <c:pt idx="3013">
                  <c:v>2.428058608058608</c:v>
                </c:pt>
                <c:pt idx="3014">
                  <c:v>2.4288644688644685</c:v>
                </c:pt>
                <c:pt idx="3015">
                  <c:v>2.4296703296703295</c:v>
                </c:pt>
                <c:pt idx="3016">
                  <c:v>2.4304761904761905</c:v>
                </c:pt>
                <c:pt idx="3017">
                  <c:v>2.4312820512820514</c:v>
                </c:pt>
                <c:pt idx="3018">
                  <c:v>2.432087912087912</c:v>
                </c:pt>
                <c:pt idx="3019">
                  <c:v>2.4328937728937725</c:v>
                </c:pt>
                <c:pt idx="3020">
                  <c:v>2.4336996336996335</c:v>
                </c:pt>
                <c:pt idx="3021">
                  <c:v>2.4345054945054945</c:v>
                </c:pt>
                <c:pt idx="3022">
                  <c:v>2.4353113553113555</c:v>
                </c:pt>
                <c:pt idx="3023">
                  <c:v>2.436117216117216</c:v>
                </c:pt>
                <c:pt idx="3024">
                  <c:v>2.4369230769230765</c:v>
                </c:pt>
                <c:pt idx="3025">
                  <c:v>2.437728937728938</c:v>
                </c:pt>
                <c:pt idx="3026">
                  <c:v>2.4385347985347985</c:v>
                </c:pt>
                <c:pt idx="3027">
                  <c:v>2.4393406593406595</c:v>
                </c:pt>
                <c:pt idx="3028">
                  <c:v>2.44014652014652</c:v>
                </c:pt>
                <c:pt idx="3029">
                  <c:v>2.4409523809523805</c:v>
                </c:pt>
                <c:pt idx="3030">
                  <c:v>2.441758241758242</c:v>
                </c:pt>
                <c:pt idx="3031">
                  <c:v>2.4425641025641025</c:v>
                </c:pt>
                <c:pt idx="3032">
                  <c:v>2.4433699633699635</c:v>
                </c:pt>
                <c:pt idx="3033">
                  <c:v>2.444175824175824</c:v>
                </c:pt>
                <c:pt idx="3034">
                  <c:v>2.4449816849816846</c:v>
                </c:pt>
                <c:pt idx="3035">
                  <c:v>2.445787545787546</c:v>
                </c:pt>
                <c:pt idx="3036">
                  <c:v>2.4465934065934065</c:v>
                </c:pt>
                <c:pt idx="3037">
                  <c:v>2.4473992673992675</c:v>
                </c:pt>
                <c:pt idx="3038">
                  <c:v>2.448205128205128</c:v>
                </c:pt>
                <c:pt idx="3039">
                  <c:v>2.4490109890109886</c:v>
                </c:pt>
                <c:pt idx="3040">
                  <c:v>2.44981684981685</c:v>
                </c:pt>
                <c:pt idx="3041">
                  <c:v>2.4506227106227105</c:v>
                </c:pt>
                <c:pt idx="3042">
                  <c:v>2.4514285714285715</c:v>
                </c:pt>
                <c:pt idx="3043">
                  <c:v>2.452234432234432</c:v>
                </c:pt>
                <c:pt idx="3044">
                  <c:v>2.4530402930402926</c:v>
                </c:pt>
                <c:pt idx="3045">
                  <c:v>2.453846153846154</c:v>
                </c:pt>
                <c:pt idx="3046">
                  <c:v>2.4546520146520145</c:v>
                </c:pt>
                <c:pt idx="3047">
                  <c:v>2.4554578754578755</c:v>
                </c:pt>
                <c:pt idx="3048">
                  <c:v>2.4562637362637361</c:v>
                </c:pt>
                <c:pt idx="3049">
                  <c:v>2.4570695970695966</c:v>
                </c:pt>
                <c:pt idx="3050">
                  <c:v>2.457875457875458</c:v>
                </c:pt>
                <c:pt idx="3051">
                  <c:v>2.4586813186813186</c:v>
                </c:pt>
                <c:pt idx="3052">
                  <c:v>2.4594871794871795</c:v>
                </c:pt>
                <c:pt idx="3053">
                  <c:v>2.4602930402930401</c:v>
                </c:pt>
                <c:pt idx="3054">
                  <c:v>2.4610989010989006</c:v>
                </c:pt>
                <c:pt idx="3055">
                  <c:v>2.461904761904762</c:v>
                </c:pt>
                <c:pt idx="3056">
                  <c:v>2.4627106227106226</c:v>
                </c:pt>
                <c:pt idx="3057">
                  <c:v>2.4635164835164836</c:v>
                </c:pt>
                <c:pt idx="3058">
                  <c:v>2.4643223443223441</c:v>
                </c:pt>
                <c:pt idx="3059">
                  <c:v>2.4651282051282051</c:v>
                </c:pt>
                <c:pt idx="3060">
                  <c:v>2.4659340659340661</c:v>
                </c:pt>
                <c:pt idx="3061">
                  <c:v>2.4667399267399266</c:v>
                </c:pt>
                <c:pt idx="3062">
                  <c:v>2.4675457875457876</c:v>
                </c:pt>
                <c:pt idx="3063">
                  <c:v>2.4683516483516481</c:v>
                </c:pt>
                <c:pt idx="3064">
                  <c:v>2.4691575091575091</c:v>
                </c:pt>
                <c:pt idx="3065">
                  <c:v>2.4699633699633701</c:v>
                </c:pt>
                <c:pt idx="3066">
                  <c:v>2.4707692307692306</c:v>
                </c:pt>
                <c:pt idx="3067">
                  <c:v>2.4715750915750916</c:v>
                </c:pt>
                <c:pt idx="3068">
                  <c:v>2.4723809523809521</c:v>
                </c:pt>
                <c:pt idx="3069">
                  <c:v>2.4731868131868131</c:v>
                </c:pt>
                <c:pt idx="3070">
                  <c:v>2.4739926739926741</c:v>
                </c:pt>
                <c:pt idx="3071">
                  <c:v>2.4747985347985346</c:v>
                </c:pt>
                <c:pt idx="3072">
                  <c:v>2.4756043956043952</c:v>
                </c:pt>
                <c:pt idx="3073">
                  <c:v>2.4764102564102561</c:v>
                </c:pt>
                <c:pt idx="3074">
                  <c:v>2.4772161172161171</c:v>
                </c:pt>
                <c:pt idx="3075">
                  <c:v>2.4780219780219781</c:v>
                </c:pt>
                <c:pt idx="3076">
                  <c:v>2.4788278388278386</c:v>
                </c:pt>
                <c:pt idx="3077">
                  <c:v>2.4796336996336992</c:v>
                </c:pt>
                <c:pt idx="3078">
                  <c:v>2.4804395604395602</c:v>
                </c:pt>
                <c:pt idx="3079">
                  <c:v>2.4812454212454211</c:v>
                </c:pt>
                <c:pt idx="3080">
                  <c:v>2.4820512820512821</c:v>
                </c:pt>
                <c:pt idx="3081">
                  <c:v>2.4828571428571427</c:v>
                </c:pt>
                <c:pt idx="3082">
                  <c:v>2.4836630036630032</c:v>
                </c:pt>
                <c:pt idx="3083">
                  <c:v>2.4844688644688642</c:v>
                </c:pt>
                <c:pt idx="3084">
                  <c:v>2.4852747252747251</c:v>
                </c:pt>
                <c:pt idx="3085">
                  <c:v>2.4860805860805861</c:v>
                </c:pt>
                <c:pt idx="3086">
                  <c:v>2.4868864468864467</c:v>
                </c:pt>
                <c:pt idx="3087">
                  <c:v>2.4876923076923072</c:v>
                </c:pt>
                <c:pt idx="3088">
                  <c:v>2.4884981684981686</c:v>
                </c:pt>
                <c:pt idx="3089">
                  <c:v>2.4893040293040292</c:v>
                </c:pt>
                <c:pt idx="3090">
                  <c:v>2.4901098901098901</c:v>
                </c:pt>
                <c:pt idx="3091">
                  <c:v>2.4909157509157507</c:v>
                </c:pt>
                <c:pt idx="3092">
                  <c:v>2.4917216117216112</c:v>
                </c:pt>
                <c:pt idx="3093">
                  <c:v>2.4925274725274726</c:v>
                </c:pt>
                <c:pt idx="3094">
                  <c:v>2.4933333333333332</c:v>
                </c:pt>
                <c:pt idx="3095">
                  <c:v>2.4941391941391942</c:v>
                </c:pt>
                <c:pt idx="3096">
                  <c:v>2.4949450549450547</c:v>
                </c:pt>
                <c:pt idx="3097">
                  <c:v>2.4957509157509152</c:v>
                </c:pt>
                <c:pt idx="3098">
                  <c:v>2.4965567765567767</c:v>
                </c:pt>
                <c:pt idx="3099">
                  <c:v>2.4973626373626372</c:v>
                </c:pt>
                <c:pt idx="3100">
                  <c:v>2.4981684981684982</c:v>
                </c:pt>
                <c:pt idx="3101">
                  <c:v>2.4989743589743587</c:v>
                </c:pt>
                <c:pt idx="3102">
                  <c:v>2.4997802197802192</c:v>
                </c:pt>
                <c:pt idx="3103">
                  <c:v>2.5005860805860807</c:v>
                </c:pt>
                <c:pt idx="3104">
                  <c:v>2.5013919413919412</c:v>
                </c:pt>
                <c:pt idx="3105">
                  <c:v>2.5021978021978022</c:v>
                </c:pt>
                <c:pt idx="3106">
                  <c:v>2.5030036630036627</c:v>
                </c:pt>
                <c:pt idx="3107">
                  <c:v>2.5038095238095233</c:v>
                </c:pt>
                <c:pt idx="3108">
                  <c:v>2.5046153846153847</c:v>
                </c:pt>
                <c:pt idx="3109">
                  <c:v>2.5054212454212452</c:v>
                </c:pt>
                <c:pt idx="3110">
                  <c:v>2.5062271062271062</c:v>
                </c:pt>
                <c:pt idx="3111">
                  <c:v>2.5070329670329667</c:v>
                </c:pt>
                <c:pt idx="3112">
                  <c:v>2.5078388278388273</c:v>
                </c:pt>
                <c:pt idx="3113">
                  <c:v>2.5086446886446887</c:v>
                </c:pt>
                <c:pt idx="3114">
                  <c:v>2.5094505494505492</c:v>
                </c:pt>
                <c:pt idx="3115">
                  <c:v>2.5102564102564102</c:v>
                </c:pt>
                <c:pt idx="3116">
                  <c:v>2.5110622710622708</c:v>
                </c:pt>
                <c:pt idx="3117">
                  <c:v>2.5118681318681313</c:v>
                </c:pt>
                <c:pt idx="3118">
                  <c:v>2.5126739926739927</c:v>
                </c:pt>
                <c:pt idx="3119">
                  <c:v>2.5134798534798533</c:v>
                </c:pt>
                <c:pt idx="3120">
                  <c:v>2.5142857142857142</c:v>
                </c:pt>
                <c:pt idx="3121">
                  <c:v>2.5150915750915748</c:v>
                </c:pt>
                <c:pt idx="3122">
                  <c:v>2.5158974358974358</c:v>
                </c:pt>
                <c:pt idx="3123">
                  <c:v>2.5167032967032967</c:v>
                </c:pt>
                <c:pt idx="3124">
                  <c:v>2.5175091575091573</c:v>
                </c:pt>
                <c:pt idx="3125">
                  <c:v>2.5183150183150182</c:v>
                </c:pt>
                <c:pt idx="3126">
                  <c:v>2.5191208791208788</c:v>
                </c:pt>
                <c:pt idx="3127">
                  <c:v>2.5199267399267398</c:v>
                </c:pt>
                <c:pt idx="3128">
                  <c:v>2.5207326007326007</c:v>
                </c:pt>
                <c:pt idx="3129">
                  <c:v>2.5215384615384613</c:v>
                </c:pt>
                <c:pt idx="3130">
                  <c:v>2.5223443223443223</c:v>
                </c:pt>
                <c:pt idx="3131">
                  <c:v>2.5231501831501828</c:v>
                </c:pt>
                <c:pt idx="3132">
                  <c:v>2.5239560439560438</c:v>
                </c:pt>
                <c:pt idx="3133">
                  <c:v>2.5247619047619048</c:v>
                </c:pt>
                <c:pt idx="3134">
                  <c:v>2.5255677655677653</c:v>
                </c:pt>
                <c:pt idx="3135">
                  <c:v>2.5263736263736263</c:v>
                </c:pt>
                <c:pt idx="3136">
                  <c:v>2.5271794871794868</c:v>
                </c:pt>
                <c:pt idx="3137">
                  <c:v>2.5279853479853478</c:v>
                </c:pt>
                <c:pt idx="3138">
                  <c:v>2.5287912087912088</c:v>
                </c:pt>
                <c:pt idx="3139">
                  <c:v>2.5295970695970693</c:v>
                </c:pt>
                <c:pt idx="3140">
                  <c:v>2.5304029304029303</c:v>
                </c:pt>
                <c:pt idx="3141">
                  <c:v>2.5312087912087908</c:v>
                </c:pt>
                <c:pt idx="3142">
                  <c:v>2.5320146520146518</c:v>
                </c:pt>
                <c:pt idx="3143">
                  <c:v>2.5328205128205128</c:v>
                </c:pt>
                <c:pt idx="3144">
                  <c:v>2.5336263736263733</c:v>
                </c:pt>
                <c:pt idx="3145">
                  <c:v>2.5344322344322343</c:v>
                </c:pt>
                <c:pt idx="3146">
                  <c:v>2.5352380952380948</c:v>
                </c:pt>
                <c:pt idx="3147">
                  <c:v>2.5360439560439558</c:v>
                </c:pt>
                <c:pt idx="3148">
                  <c:v>2.5368498168498168</c:v>
                </c:pt>
                <c:pt idx="3149">
                  <c:v>2.5376556776556773</c:v>
                </c:pt>
                <c:pt idx="3150">
                  <c:v>2.5384615384615383</c:v>
                </c:pt>
                <c:pt idx="3151">
                  <c:v>2.5392673992673993</c:v>
                </c:pt>
                <c:pt idx="3152">
                  <c:v>2.5400732600732598</c:v>
                </c:pt>
                <c:pt idx="3153">
                  <c:v>2.5408791208791208</c:v>
                </c:pt>
                <c:pt idx="3154">
                  <c:v>2.5416849816849814</c:v>
                </c:pt>
                <c:pt idx="3155">
                  <c:v>2.5424908424908423</c:v>
                </c:pt>
                <c:pt idx="3156">
                  <c:v>2.5432967032967033</c:v>
                </c:pt>
                <c:pt idx="3157">
                  <c:v>2.5441025641025639</c:v>
                </c:pt>
                <c:pt idx="3158">
                  <c:v>2.5449084249084248</c:v>
                </c:pt>
                <c:pt idx="3159">
                  <c:v>2.5457142857142854</c:v>
                </c:pt>
                <c:pt idx="3160">
                  <c:v>2.5465201465201464</c:v>
                </c:pt>
                <c:pt idx="3161">
                  <c:v>2.5473260073260073</c:v>
                </c:pt>
                <c:pt idx="3162">
                  <c:v>2.5481318681318679</c:v>
                </c:pt>
                <c:pt idx="3163">
                  <c:v>2.5489377289377289</c:v>
                </c:pt>
                <c:pt idx="3164">
                  <c:v>2.5497435897435894</c:v>
                </c:pt>
                <c:pt idx="3165">
                  <c:v>2.5505494505494504</c:v>
                </c:pt>
                <c:pt idx="3166">
                  <c:v>2.5513553113553114</c:v>
                </c:pt>
                <c:pt idx="3167">
                  <c:v>2.5521611721611719</c:v>
                </c:pt>
                <c:pt idx="3168">
                  <c:v>2.5529670329670329</c:v>
                </c:pt>
                <c:pt idx="3169">
                  <c:v>2.5537728937728934</c:v>
                </c:pt>
                <c:pt idx="3170">
                  <c:v>2.5545787545787544</c:v>
                </c:pt>
                <c:pt idx="3171">
                  <c:v>2.5553846153846154</c:v>
                </c:pt>
                <c:pt idx="3172">
                  <c:v>2.5561904761904759</c:v>
                </c:pt>
                <c:pt idx="3173">
                  <c:v>2.5569963369963369</c:v>
                </c:pt>
                <c:pt idx="3174">
                  <c:v>2.5578021978021974</c:v>
                </c:pt>
                <c:pt idx="3175">
                  <c:v>2.5586080586080584</c:v>
                </c:pt>
                <c:pt idx="3176">
                  <c:v>2.5594139194139194</c:v>
                </c:pt>
                <c:pt idx="3177">
                  <c:v>2.5602197802197799</c:v>
                </c:pt>
                <c:pt idx="3178">
                  <c:v>2.5610256410256409</c:v>
                </c:pt>
                <c:pt idx="3179">
                  <c:v>2.5618315018315014</c:v>
                </c:pt>
                <c:pt idx="3180">
                  <c:v>2.5626373626373629</c:v>
                </c:pt>
                <c:pt idx="3181">
                  <c:v>2.5634432234432234</c:v>
                </c:pt>
                <c:pt idx="3182">
                  <c:v>2.5642490842490839</c:v>
                </c:pt>
                <c:pt idx="3183">
                  <c:v>2.5650549450549449</c:v>
                </c:pt>
                <c:pt idx="3184">
                  <c:v>2.5658608058608054</c:v>
                </c:pt>
                <c:pt idx="3185">
                  <c:v>2.5666666666666669</c:v>
                </c:pt>
                <c:pt idx="3186">
                  <c:v>2.5674725274725274</c:v>
                </c:pt>
                <c:pt idx="3187">
                  <c:v>2.5682783882783879</c:v>
                </c:pt>
                <c:pt idx="3188">
                  <c:v>2.5690842490842489</c:v>
                </c:pt>
                <c:pt idx="3189">
                  <c:v>2.5698901098901095</c:v>
                </c:pt>
                <c:pt idx="3190">
                  <c:v>2.5706959706959709</c:v>
                </c:pt>
                <c:pt idx="3191">
                  <c:v>2.5715018315018314</c:v>
                </c:pt>
                <c:pt idx="3192">
                  <c:v>2.572307692307692</c:v>
                </c:pt>
                <c:pt idx="3193">
                  <c:v>2.5731135531135529</c:v>
                </c:pt>
                <c:pt idx="3194">
                  <c:v>2.5739194139194135</c:v>
                </c:pt>
                <c:pt idx="3195">
                  <c:v>2.5747252747252749</c:v>
                </c:pt>
                <c:pt idx="3196">
                  <c:v>2.5755311355311354</c:v>
                </c:pt>
                <c:pt idx="3197">
                  <c:v>2.576336996336996</c:v>
                </c:pt>
                <c:pt idx="3198">
                  <c:v>2.577142857142857</c:v>
                </c:pt>
                <c:pt idx="3199">
                  <c:v>2.5779487179487175</c:v>
                </c:pt>
                <c:pt idx="3200">
                  <c:v>2.5787545787545789</c:v>
                </c:pt>
                <c:pt idx="3201">
                  <c:v>2.5795604395604395</c:v>
                </c:pt>
                <c:pt idx="3202">
                  <c:v>2.5803663003663</c:v>
                </c:pt>
                <c:pt idx="3203">
                  <c:v>2.581172161172161</c:v>
                </c:pt>
                <c:pt idx="3204">
                  <c:v>2.5819780219780215</c:v>
                </c:pt>
                <c:pt idx="3205">
                  <c:v>2.5827838827838829</c:v>
                </c:pt>
                <c:pt idx="3206">
                  <c:v>2.5835897435897435</c:v>
                </c:pt>
                <c:pt idx="3207">
                  <c:v>2.584395604395604</c:v>
                </c:pt>
                <c:pt idx="3208">
                  <c:v>2.585201465201465</c:v>
                </c:pt>
                <c:pt idx="3209">
                  <c:v>2.5860073260073255</c:v>
                </c:pt>
                <c:pt idx="3210">
                  <c:v>2.5868131868131869</c:v>
                </c:pt>
                <c:pt idx="3211">
                  <c:v>2.5876190476190475</c:v>
                </c:pt>
                <c:pt idx="3212">
                  <c:v>2.588424908424908</c:v>
                </c:pt>
                <c:pt idx="3213">
                  <c:v>2.589230769230769</c:v>
                </c:pt>
                <c:pt idx="3214">
                  <c:v>2.59003663003663</c:v>
                </c:pt>
                <c:pt idx="3215">
                  <c:v>2.590842490842491</c:v>
                </c:pt>
                <c:pt idx="3216">
                  <c:v>2.5916483516483515</c:v>
                </c:pt>
                <c:pt idx="3217">
                  <c:v>2.592454212454212</c:v>
                </c:pt>
                <c:pt idx="3218">
                  <c:v>2.593260073260073</c:v>
                </c:pt>
                <c:pt idx="3219">
                  <c:v>2.594065934065934</c:v>
                </c:pt>
                <c:pt idx="3220">
                  <c:v>2.594871794871795</c:v>
                </c:pt>
                <c:pt idx="3221">
                  <c:v>2.5956776556776555</c:v>
                </c:pt>
                <c:pt idx="3222">
                  <c:v>2.5964835164835161</c:v>
                </c:pt>
                <c:pt idx="3223">
                  <c:v>2.597289377289377</c:v>
                </c:pt>
                <c:pt idx="3224">
                  <c:v>2.598095238095238</c:v>
                </c:pt>
                <c:pt idx="3225">
                  <c:v>2.598901098901099</c:v>
                </c:pt>
                <c:pt idx="3226">
                  <c:v>2.5997069597069595</c:v>
                </c:pt>
                <c:pt idx="3227">
                  <c:v>2.6005128205128201</c:v>
                </c:pt>
                <c:pt idx="3228">
                  <c:v>2.601318681318681</c:v>
                </c:pt>
                <c:pt idx="3229">
                  <c:v>2.602124542124542</c:v>
                </c:pt>
                <c:pt idx="3230">
                  <c:v>2.602930402930403</c:v>
                </c:pt>
                <c:pt idx="3231">
                  <c:v>2.6037362637362635</c:v>
                </c:pt>
                <c:pt idx="3232">
                  <c:v>2.6045421245421241</c:v>
                </c:pt>
                <c:pt idx="3233">
                  <c:v>2.6053479853479851</c:v>
                </c:pt>
                <c:pt idx="3234">
                  <c:v>2.606153846153846</c:v>
                </c:pt>
                <c:pt idx="3235">
                  <c:v>2.606959706959707</c:v>
                </c:pt>
                <c:pt idx="3236">
                  <c:v>2.6077655677655676</c:v>
                </c:pt>
                <c:pt idx="3237">
                  <c:v>2.6085714285714281</c:v>
                </c:pt>
                <c:pt idx="3238">
                  <c:v>2.6093772893772891</c:v>
                </c:pt>
                <c:pt idx="3239">
                  <c:v>2.6101831501831501</c:v>
                </c:pt>
                <c:pt idx="3240">
                  <c:v>2.610989010989011</c:v>
                </c:pt>
                <c:pt idx="3241">
                  <c:v>2.6117948717948716</c:v>
                </c:pt>
                <c:pt idx="3242">
                  <c:v>2.6126007326007321</c:v>
                </c:pt>
                <c:pt idx="3243">
                  <c:v>2.6134065934065935</c:v>
                </c:pt>
                <c:pt idx="3244">
                  <c:v>2.6142124542124541</c:v>
                </c:pt>
                <c:pt idx="3245">
                  <c:v>2.6150183150183151</c:v>
                </c:pt>
                <c:pt idx="3246">
                  <c:v>2.6158241758241756</c:v>
                </c:pt>
                <c:pt idx="3247">
                  <c:v>2.6166300366300361</c:v>
                </c:pt>
                <c:pt idx="3248">
                  <c:v>2.6174358974358976</c:v>
                </c:pt>
                <c:pt idx="3249">
                  <c:v>2.6182417582417581</c:v>
                </c:pt>
                <c:pt idx="3250">
                  <c:v>2.6190476190476191</c:v>
                </c:pt>
                <c:pt idx="3251">
                  <c:v>2.6198534798534796</c:v>
                </c:pt>
                <c:pt idx="3252">
                  <c:v>2.6206593406593401</c:v>
                </c:pt>
                <c:pt idx="3253">
                  <c:v>2.6214652014652016</c:v>
                </c:pt>
                <c:pt idx="3254">
                  <c:v>2.6222710622710621</c:v>
                </c:pt>
                <c:pt idx="3255">
                  <c:v>2.6230769230769231</c:v>
                </c:pt>
                <c:pt idx="3256">
                  <c:v>2.6238827838827836</c:v>
                </c:pt>
                <c:pt idx="3257">
                  <c:v>2.6246886446886442</c:v>
                </c:pt>
                <c:pt idx="3258">
                  <c:v>2.6254945054945056</c:v>
                </c:pt>
                <c:pt idx="3259">
                  <c:v>2.6263003663003661</c:v>
                </c:pt>
                <c:pt idx="3260">
                  <c:v>2.6271062271062271</c:v>
                </c:pt>
                <c:pt idx="3261">
                  <c:v>2.6279120879120876</c:v>
                </c:pt>
                <c:pt idx="3262">
                  <c:v>2.6287179487179482</c:v>
                </c:pt>
                <c:pt idx="3263">
                  <c:v>2.6295238095238096</c:v>
                </c:pt>
                <c:pt idx="3264">
                  <c:v>2.6303296703296701</c:v>
                </c:pt>
                <c:pt idx="3265">
                  <c:v>2.6311355311355311</c:v>
                </c:pt>
                <c:pt idx="3266">
                  <c:v>2.6319413919413917</c:v>
                </c:pt>
                <c:pt idx="3267">
                  <c:v>2.6327472527472522</c:v>
                </c:pt>
                <c:pt idx="3268">
                  <c:v>2.6335531135531136</c:v>
                </c:pt>
                <c:pt idx="3269">
                  <c:v>2.6343589743589741</c:v>
                </c:pt>
                <c:pt idx="3270">
                  <c:v>2.6351648351648351</c:v>
                </c:pt>
                <c:pt idx="3271">
                  <c:v>2.6359706959706957</c:v>
                </c:pt>
                <c:pt idx="3272">
                  <c:v>2.6367765567765562</c:v>
                </c:pt>
                <c:pt idx="3273">
                  <c:v>2.6375824175824176</c:v>
                </c:pt>
                <c:pt idx="3274">
                  <c:v>2.6383882783882782</c:v>
                </c:pt>
                <c:pt idx="3275">
                  <c:v>2.6391941391941391</c:v>
                </c:pt>
                <c:pt idx="3276">
                  <c:v>2.6399999999999997</c:v>
                </c:pt>
                <c:pt idx="3277">
                  <c:v>2.6408058608058607</c:v>
                </c:pt>
                <c:pt idx="3278">
                  <c:v>2.6416117216117216</c:v>
                </c:pt>
                <c:pt idx="3279">
                  <c:v>2.6424175824175822</c:v>
                </c:pt>
                <c:pt idx="3280">
                  <c:v>2.6432234432234432</c:v>
                </c:pt>
                <c:pt idx="3281">
                  <c:v>2.6440293040293037</c:v>
                </c:pt>
                <c:pt idx="3282">
                  <c:v>2.6448351648351647</c:v>
                </c:pt>
                <c:pt idx="3283">
                  <c:v>2.6456410256410257</c:v>
                </c:pt>
                <c:pt idx="3284">
                  <c:v>2.6464468864468862</c:v>
                </c:pt>
                <c:pt idx="3285">
                  <c:v>2.6472527472527472</c:v>
                </c:pt>
                <c:pt idx="3286">
                  <c:v>2.6480586080586077</c:v>
                </c:pt>
                <c:pt idx="3287">
                  <c:v>2.6488644688644687</c:v>
                </c:pt>
                <c:pt idx="3288">
                  <c:v>2.6496703296703297</c:v>
                </c:pt>
                <c:pt idx="3289">
                  <c:v>2.6504761904761902</c:v>
                </c:pt>
                <c:pt idx="3290">
                  <c:v>2.6512820512820512</c:v>
                </c:pt>
                <c:pt idx="3291">
                  <c:v>2.6520879120879117</c:v>
                </c:pt>
                <c:pt idx="3292">
                  <c:v>2.6528937728937727</c:v>
                </c:pt>
                <c:pt idx="3293">
                  <c:v>2.6536996336996337</c:v>
                </c:pt>
                <c:pt idx="3294">
                  <c:v>2.6545054945054942</c:v>
                </c:pt>
                <c:pt idx="3295">
                  <c:v>2.6553113553113552</c:v>
                </c:pt>
                <c:pt idx="3296">
                  <c:v>2.6561172161172157</c:v>
                </c:pt>
                <c:pt idx="3297">
                  <c:v>2.6569230769230767</c:v>
                </c:pt>
                <c:pt idx="3298">
                  <c:v>2.6577289377289377</c:v>
                </c:pt>
                <c:pt idx="3299">
                  <c:v>2.6585347985347982</c:v>
                </c:pt>
                <c:pt idx="3300">
                  <c:v>2.6593406593406592</c:v>
                </c:pt>
                <c:pt idx="3301">
                  <c:v>2.6601465201465198</c:v>
                </c:pt>
                <c:pt idx="3302">
                  <c:v>2.6609523809523807</c:v>
                </c:pt>
                <c:pt idx="3303">
                  <c:v>2.6617582417582417</c:v>
                </c:pt>
                <c:pt idx="3304">
                  <c:v>2.6625641025641023</c:v>
                </c:pt>
                <c:pt idx="3305">
                  <c:v>2.6633699633699632</c:v>
                </c:pt>
                <c:pt idx="3306">
                  <c:v>2.6641758241758242</c:v>
                </c:pt>
                <c:pt idx="3307">
                  <c:v>2.6649816849816848</c:v>
                </c:pt>
                <c:pt idx="3308">
                  <c:v>2.6657875457875457</c:v>
                </c:pt>
                <c:pt idx="3309">
                  <c:v>2.6665934065934063</c:v>
                </c:pt>
                <c:pt idx="3310">
                  <c:v>2.6673992673992672</c:v>
                </c:pt>
                <c:pt idx="3311">
                  <c:v>2.6682051282051282</c:v>
                </c:pt>
                <c:pt idx="3312">
                  <c:v>2.6690109890109888</c:v>
                </c:pt>
                <c:pt idx="3313">
                  <c:v>2.6698168498168497</c:v>
                </c:pt>
                <c:pt idx="3314">
                  <c:v>2.6706227106227103</c:v>
                </c:pt>
                <c:pt idx="3315">
                  <c:v>2.6714285714285713</c:v>
                </c:pt>
                <c:pt idx="3316">
                  <c:v>2.6722344322344322</c:v>
                </c:pt>
                <c:pt idx="3317">
                  <c:v>2.6730402930402928</c:v>
                </c:pt>
                <c:pt idx="3318">
                  <c:v>2.6738461538461538</c:v>
                </c:pt>
                <c:pt idx="3319">
                  <c:v>2.6746520146520143</c:v>
                </c:pt>
                <c:pt idx="3320">
                  <c:v>2.6754578754578753</c:v>
                </c:pt>
                <c:pt idx="3321">
                  <c:v>2.6762637362637363</c:v>
                </c:pt>
                <c:pt idx="3322">
                  <c:v>2.6770695970695968</c:v>
                </c:pt>
                <c:pt idx="3323">
                  <c:v>2.6778754578754578</c:v>
                </c:pt>
                <c:pt idx="3324">
                  <c:v>2.6786813186813183</c:v>
                </c:pt>
                <c:pt idx="3325">
                  <c:v>2.6794871794871793</c:v>
                </c:pt>
                <c:pt idx="3326">
                  <c:v>2.6802930402930403</c:v>
                </c:pt>
                <c:pt idx="3327">
                  <c:v>2.6810989010989008</c:v>
                </c:pt>
                <c:pt idx="3328">
                  <c:v>2.6819047619047618</c:v>
                </c:pt>
                <c:pt idx="3329">
                  <c:v>2.6827106227106223</c:v>
                </c:pt>
                <c:pt idx="3330">
                  <c:v>2.6835164835164833</c:v>
                </c:pt>
                <c:pt idx="3331">
                  <c:v>2.6843223443223443</c:v>
                </c:pt>
                <c:pt idx="3332">
                  <c:v>2.6851282051282048</c:v>
                </c:pt>
                <c:pt idx="3333">
                  <c:v>2.6859340659340658</c:v>
                </c:pt>
                <c:pt idx="3334">
                  <c:v>2.6867399267399263</c:v>
                </c:pt>
                <c:pt idx="3335">
                  <c:v>2.6875457875457878</c:v>
                </c:pt>
                <c:pt idx="3336">
                  <c:v>2.6883516483516483</c:v>
                </c:pt>
                <c:pt idx="3337">
                  <c:v>2.6891575091575088</c:v>
                </c:pt>
                <c:pt idx="3338">
                  <c:v>2.6899633699633698</c:v>
                </c:pt>
                <c:pt idx="3339">
                  <c:v>2.6907692307692304</c:v>
                </c:pt>
                <c:pt idx="3340">
                  <c:v>2.6915750915750918</c:v>
                </c:pt>
                <c:pt idx="3341">
                  <c:v>2.6923809523809523</c:v>
                </c:pt>
                <c:pt idx="3342">
                  <c:v>2.6931868131868129</c:v>
                </c:pt>
                <c:pt idx="3343">
                  <c:v>2.6939926739926738</c:v>
                </c:pt>
                <c:pt idx="3344">
                  <c:v>2.6947985347985344</c:v>
                </c:pt>
                <c:pt idx="3345">
                  <c:v>2.6956043956043958</c:v>
                </c:pt>
                <c:pt idx="3346">
                  <c:v>2.6964102564102563</c:v>
                </c:pt>
                <c:pt idx="3347">
                  <c:v>2.6972161172161169</c:v>
                </c:pt>
                <c:pt idx="3348">
                  <c:v>2.6980219780219779</c:v>
                </c:pt>
                <c:pt idx="3349">
                  <c:v>2.6988278388278384</c:v>
                </c:pt>
                <c:pt idx="3350">
                  <c:v>2.6996336996336998</c:v>
                </c:pt>
                <c:pt idx="3351">
                  <c:v>2.7004395604395603</c:v>
                </c:pt>
                <c:pt idx="3352">
                  <c:v>2.7012454212454209</c:v>
                </c:pt>
                <c:pt idx="3353">
                  <c:v>2.7020512820512819</c:v>
                </c:pt>
                <c:pt idx="3354">
                  <c:v>2.7028571428571424</c:v>
                </c:pt>
                <c:pt idx="3355">
                  <c:v>2.7036630036630038</c:v>
                </c:pt>
                <c:pt idx="3356">
                  <c:v>2.7044688644688644</c:v>
                </c:pt>
                <c:pt idx="3357">
                  <c:v>2.7052747252747249</c:v>
                </c:pt>
                <c:pt idx="3358">
                  <c:v>2.7060805860805859</c:v>
                </c:pt>
                <c:pt idx="3359">
                  <c:v>2.7068864468864464</c:v>
                </c:pt>
                <c:pt idx="3360">
                  <c:v>2.7076923076923078</c:v>
                </c:pt>
                <c:pt idx="3361">
                  <c:v>2.7084981684981684</c:v>
                </c:pt>
                <c:pt idx="3362">
                  <c:v>2.7093040293040289</c:v>
                </c:pt>
                <c:pt idx="3363">
                  <c:v>2.7101098901098899</c:v>
                </c:pt>
                <c:pt idx="3364">
                  <c:v>2.7109157509157504</c:v>
                </c:pt>
                <c:pt idx="3365">
                  <c:v>2.7117216117216119</c:v>
                </c:pt>
                <c:pt idx="3366">
                  <c:v>2.7125274725274724</c:v>
                </c:pt>
                <c:pt idx="3367">
                  <c:v>2.7133333333333329</c:v>
                </c:pt>
                <c:pt idx="3368">
                  <c:v>2.7141391941391939</c:v>
                </c:pt>
                <c:pt idx="3369">
                  <c:v>2.7149450549450549</c:v>
                </c:pt>
                <c:pt idx="3370">
                  <c:v>2.7157509157509159</c:v>
                </c:pt>
                <c:pt idx="3371">
                  <c:v>2.7165567765567764</c:v>
                </c:pt>
                <c:pt idx="3372">
                  <c:v>2.7173626373626369</c:v>
                </c:pt>
                <c:pt idx="3373">
                  <c:v>2.7181684981684979</c:v>
                </c:pt>
                <c:pt idx="3374">
                  <c:v>2.7189743589743589</c:v>
                </c:pt>
                <c:pt idx="3375">
                  <c:v>2.7197802197802199</c:v>
                </c:pt>
                <c:pt idx="3376">
                  <c:v>2.7205860805860804</c:v>
                </c:pt>
                <c:pt idx="3377">
                  <c:v>2.721391941391941</c:v>
                </c:pt>
                <c:pt idx="3378">
                  <c:v>2.7221978021978019</c:v>
                </c:pt>
                <c:pt idx="3379">
                  <c:v>2.7230036630036629</c:v>
                </c:pt>
                <c:pt idx="3380">
                  <c:v>2.7238095238095239</c:v>
                </c:pt>
                <c:pt idx="3381">
                  <c:v>2.7246153846153844</c:v>
                </c:pt>
                <c:pt idx="3382">
                  <c:v>2.725421245421245</c:v>
                </c:pt>
                <c:pt idx="3383">
                  <c:v>2.726227106227106</c:v>
                </c:pt>
                <c:pt idx="3384">
                  <c:v>2.7270329670329669</c:v>
                </c:pt>
                <c:pt idx="3385">
                  <c:v>2.7278388278388279</c:v>
                </c:pt>
                <c:pt idx="3386">
                  <c:v>2.7286446886446885</c:v>
                </c:pt>
                <c:pt idx="3387">
                  <c:v>2.729450549450549</c:v>
                </c:pt>
                <c:pt idx="3388">
                  <c:v>2.73025641025641</c:v>
                </c:pt>
                <c:pt idx="3389">
                  <c:v>2.731062271062271</c:v>
                </c:pt>
                <c:pt idx="3390">
                  <c:v>2.7318681318681319</c:v>
                </c:pt>
                <c:pt idx="3391">
                  <c:v>2.7326739926739925</c:v>
                </c:pt>
                <c:pt idx="3392">
                  <c:v>2.733479853479853</c:v>
                </c:pt>
                <c:pt idx="3393">
                  <c:v>2.734285714285714</c:v>
                </c:pt>
                <c:pt idx="3394">
                  <c:v>2.735091575091575</c:v>
                </c:pt>
                <c:pt idx="3395">
                  <c:v>2.7358974358974359</c:v>
                </c:pt>
                <c:pt idx="3396">
                  <c:v>2.7367032967032965</c:v>
                </c:pt>
                <c:pt idx="3397">
                  <c:v>2.737509157509157</c:v>
                </c:pt>
                <c:pt idx="3398">
                  <c:v>2.7383150183150184</c:v>
                </c:pt>
                <c:pt idx="3399">
                  <c:v>2.739120879120879</c:v>
                </c:pt>
                <c:pt idx="3400">
                  <c:v>2.73992673992674</c:v>
                </c:pt>
                <c:pt idx="3401">
                  <c:v>2.7407326007326005</c:v>
                </c:pt>
                <c:pt idx="3402">
                  <c:v>2.741538461538461</c:v>
                </c:pt>
                <c:pt idx="3403">
                  <c:v>2.7423443223443225</c:v>
                </c:pt>
                <c:pt idx="3404">
                  <c:v>2.743150183150183</c:v>
                </c:pt>
                <c:pt idx="3405">
                  <c:v>2.743956043956044</c:v>
                </c:pt>
                <c:pt idx="3406">
                  <c:v>2.7447619047619045</c:v>
                </c:pt>
                <c:pt idx="3407">
                  <c:v>2.7455677655677651</c:v>
                </c:pt>
                <c:pt idx="3408">
                  <c:v>2.7463736263736265</c:v>
                </c:pt>
                <c:pt idx="3409">
                  <c:v>2.747179487179487</c:v>
                </c:pt>
                <c:pt idx="3410">
                  <c:v>2.747985347985348</c:v>
                </c:pt>
                <c:pt idx="3411">
                  <c:v>2.7487912087912085</c:v>
                </c:pt>
                <c:pt idx="3412">
                  <c:v>2.7495970695970691</c:v>
                </c:pt>
                <c:pt idx="3413">
                  <c:v>2.7504029304029305</c:v>
                </c:pt>
                <c:pt idx="3414">
                  <c:v>2.751208791208791</c:v>
                </c:pt>
                <c:pt idx="3415">
                  <c:v>2.752014652014652</c:v>
                </c:pt>
                <c:pt idx="3416">
                  <c:v>2.7528205128205125</c:v>
                </c:pt>
                <c:pt idx="3417">
                  <c:v>2.7536263736263731</c:v>
                </c:pt>
                <c:pt idx="3418">
                  <c:v>2.7544322344322345</c:v>
                </c:pt>
                <c:pt idx="3419">
                  <c:v>2.755238095238095</c:v>
                </c:pt>
                <c:pt idx="3420">
                  <c:v>2.756043956043956</c:v>
                </c:pt>
                <c:pt idx="3421">
                  <c:v>2.7568498168498166</c:v>
                </c:pt>
                <c:pt idx="3422">
                  <c:v>2.7576556776556771</c:v>
                </c:pt>
                <c:pt idx="3423">
                  <c:v>2.7584615384615385</c:v>
                </c:pt>
                <c:pt idx="3424">
                  <c:v>2.7592673992673991</c:v>
                </c:pt>
                <c:pt idx="3425">
                  <c:v>2.76007326007326</c:v>
                </c:pt>
                <c:pt idx="3426">
                  <c:v>2.7608791208791206</c:v>
                </c:pt>
                <c:pt idx="3427">
                  <c:v>2.7616849816849811</c:v>
                </c:pt>
                <c:pt idx="3428">
                  <c:v>2.7624908424908425</c:v>
                </c:pt>
                <c:pt idx="3429">
                  <c:v>2.7632967032967031</c:v>
                </c:pt>
                <c:pt idx="3430">
                  <c:v>2.7641025641025641</c:v>
                </c:pt>
                <c:pt idx="3431">
                  <c:v>2.7649084249084246</c:v>
                </c:pt>
                <c:pt idx="3432">
                  <c:v>2.7657142857142856</c:v>
                </c:pt>
                <c:pt idx="3433">
                  <c:v>2.7665201465201466</c:v>
                </c:pt>
                <c:pt idx="3434">
                  <c:v>2.7673260073260071</c:v>
                </c:pt>
                <c:pt idx="3435">
                  <c:v>2.7681318681318681</c:v>
                </c:pt>
                <c:pt idx="3436">
                  <c:v>2.7689377289377286</c:v>
                </c:pt>
                <c:pt idx="3437">
                  <c:v>2.7697435897435896</c:v>
                </c:pt>
                <c:pt idx="3438">
                  <c:v>2.7705494505494506</c:v>
                </c:pt>
                <c:pt idx="3439">
                  <c:v>2.7713553113553111</c:v>
                </c:pt>
                <c:pt idx="3440">
                  <c:v>2.7721611721611721</c:v>
                </c:pt>
                <c:pt idx="3441">
                  <c:v>2.7729670329670326</c:v>
                </c:pt>
                <c:pt idx="3442">
                  <c:v>2.7737728937728936</c:v>
                </c:pt>
                <c:pt idx="3443">
                  <c:v>2.7745787545787546</c:v>
                </c:pt>
                <c:pt idx="3444">
                  <c:v>2.7753846153846151</c:v>
                </c:pt>
                <c:pt idx="3445">
                  <c:v>2.7761904761904761</c:v>
                </c:pt>
                <c:pt idx="3446">
                  <c:v>2.7769963369963366</c:v>
                </c:pt>
                <c:pt idx="3447">
                  <c:v>2.7778021978021976</c:v>
                </c:pt>
                <c:pt idx="3448">
                  <c:v>2.7786080586080586</c:v>
                </c:pt>
                <c:pt idx="3449">
                  <c:v>2.7794139194139191</c:v>
                </c:pt>
                <c:pt idx="3450">
                  <c:v>2.7802197802197801</c:v>
                </c:pt>
                <c:pt idx="3451">
                  <c:v>2.7810256410256406</c:v>
                </c:pt>
                <c:pt idx="3452">
                  <c:v>2.7818315018315016</c:v>
                </c:pt>
                <c:pt idx="3453">
                  <c:v>2.7826373626373626</c:v>
                </c:pt>
                <c:pt idx="3454">
                  <c:v>2.7834432234432231</c:v>
                </c:pt>
                <c:pt idx="3455">
                  <c:v>2.7842490842490841</c:v>
                </c:pt>
                <c:pt idx="3456">
                  <c:v>2.7850549450549447</c:v>
                </c:pt>
                <c:pt idx="3457">
                  <c:v>2.7858608058608056</c:v>
                </c:pt>
                <c:pt idx="3458">
                  <c:v>2.7866666666666666</c:v>
                </c:pt>
                <c:pt idx="3459">
                  <c:v>2.7874725274725272</c:v>
                </c:pt>
                <c:pt idx="3460">
                  <c:v>2.7882783882783881</c:v>
                </c:pt>
                <c:pt idx="3461">
                  <c:v>2.7890842490842491</c:v>
                </c:pt>
                <c:pt idx="3462">
                  <c:v>2.7898901098901097</c:v>
                </c:pt>
                <c:pt idx="3463">
                  <c:v>2.7906959706959706</c:v>
                </c:pt>
                <c:pt idx="3464">
                  <c:v>2.7915018315018312</c:v>
                </c:pt>
                <c:pt idx="3465">
                  <c:v>2.7923076923076922</c:v>
                </c:pt>
                <c:pt idx="3466">
                  <c:v>2.7931135531135531</c:v>
                </c:pt>
                <c:pt idx="3467">
                  <c:v>2.7939194139194137</c:v>
                </c:pt>
                <c:pt idx="3468">
                  <c:v>2.7947252747252747</c:v>
                </c:pt>
                <c:pt idx="3469">
                  <c:v>2.7955311355311352</c:v>
                </c:pt>
                <c:pt idx="3470">
                  <c:v>2.7963369963369962</c:v>
                </c:pt>
                <c:pt idx="3471">
                  <c:v>2.7971428571428572</c:v>
                </c:pt>
                <c:pt idx="3472">
                  <c:v>2.7979487179487177</c:v>
                </c:pt>
                <c:pt idx="3473">
                  <c:v>2.7987545787545787</c:v>
                </c:pt>
                <c:pt idx="3474">
                  <c:v>2.7995604395604392</c:v>
                </c:pt>
                <c:pt idx="3475">
                  <c:v>2.8003663003663002</c:v>
                </c:pt>
                <c:pt idx="3476">
                  <c:v>2.8011721611721612</c:v>
                </c:pt>
                <c:pt idx="3477">
                  <c:v>2.8019780219780217</c:v>
                </c:pt>
                <c:pt idx="3478">
                  <c:v>2.8027838827838827</c:v>
                </c:pt>
                <c:pt idx="3479">
                  <c:v>2.8035897435897432</c:v>
                </c:pt>
                <c:pt idx="3480">
                  <c:v>2.8043956043956042</c:v>
                </c:pt>
                <c:pt idx="3481">
                  <c:v>2.8052014652014652</c:v>
                </c:pt>
                <c:pt idx="3482">
                  <c:v>2.8060073260073257</c:v>
                </c:pt>
                <c:pt idx="3483">
                  <c:v>2.8068131868131867</c:v>
                </c:pt>
                <c:pt idx="3484">
                  <c:v>2.8076190476190472</c:v>
                </c:pt>
                <c:pt idx="3485">
                  <c:v>2.8084249084249082</c:v>
                </c:pt>
                <c:pt idx="3486">
                  <c:v>2.8092307692307692</c:v>
                </c:pt>
                <c:pt idx="3487">
                  <c:v>2.8100366300366297</c:v>
                </c:pt>
                <c:pt idx="3488">
                  <c:v>2.8108424908424907</c:v>
                </c:pt>
                <c:pt idx="3489">
                  <c:v>2.8116483516483513</c:v>
                </c:pt>
                <c:pt idx="3490">
                  <c:v>2.8124542124542122</c:v>
                </c:pt>
                <c:pt idx="3491">
                  <c:v>2.8132600732600732</c:v>
                </c:pt>
                <c:pt idx="3492">
                  <c:v>2.8140659340659337</c:v>
                </c:pt>
                <c:pt idx="3493">
                  <c:v>2.8148717948717947</c:v>
                </c:pt>
                <c:pt idx="3494">
                  <c:v>2.8156776556776553</c:v>
                </c:pt>
                <c:pt idx="3495">
                  <c:v>2.8164835164835167</c:v>
                </c:pt>
                <c:pt idx="3496">
                  <c:v>2.8172893772893772</c:v>
                </c:pt>
                <c:pt idx="3497">
                  <c:v>2.8180952380952378</c:v>
                </c:pt>
                <c:pt idx="3498">
                  <c:v>2.8189010989010987</c:v>
                </c:pt>
                <c:pt idx="3499">
                  <c:v>2.8197069597069593</c:v>
                </c:pt>
                <c:pt idx="3500">
                  <c:v>2.8205128205128207</c:v>
                </c:pt>
                <c:pt idx="3501">
                  <c:v>2.8213186813186812</c:v>
                </c:pt>
                <c:pt idx="3502">
                  <c:v>2.8221245421245418</c:v>
                </c:pt>
                <c:pt idx="3503">
                  <c:v>2.8229304029304028</c:v>
                </c:pt>
                <c:pt idx="3504">
                  <c:v>2.8237362637362633</c:v>
                </c:pt>
                <c:pt idx="3505">
                  <c:v>2.8245421245421247</c:v>
                </c:pt>
                <c:pt idx="3506">
                  <c:v>2.8253479853479853</c:v>
                </c:pt>
                <c:pt idx="3507">
                  <c:v>2.8261538461538458</c:v>
                </c:pt>
                <c:pt idx="3508">
                  <c:v>2.8269597069597068</c:v>
                </c:pt>
                <c:pt idx="3509">
                  <c:v>2.8277655677655673</c:v>
                </c:pt>
                <c:pt idx="3510">
                  <c:v>2.8285714285714287</c:v>
                </c:pt>
                <c:pt idx="3511">
                  <c:v>2.8293772893772893</c:v>
                </c:pt>
                <c:pt idx="3512">
                  <c:v>2.8301831501831498</c:v>
                </c:pt>
                <c:pt idx="3513">
                  <c:v>2.8309890109890108</c:v>
                </c:pt>
                <c:pt idx="3514">
                  <c:v>2.8317948717948713</c:v>
                </c:pt>
                <c:pt idx="3515">
                  <c:v>2.8326007326007328</c:v>
                </c:pt>
                <c:pt idx="3516">
                  <c:v>2.8334065934065933</c:v>
                </c:pt>
                <c:pt idx="3517">
                  <c:v>2.8342124542124538</c:v>
                </c:pt>
                <c:pt idx="3518">
                  <c:v>2.8350183150183148</c:v>
                </c:pt>
                <c:pt idx="3519">
                  <c:v>2.8358241758241753</c:v>
                </c:pt>
                <c:pt idx="3520">
                  <c:v>2.8366300366300368</c:v>
                </c:pt>
                <c:pt idx="3521">
                  <c:v>2.8374358974358973</c:v>
                </c:pt>
                <c:pt idx="3522">
                  <c:v>2.8382417582417578</c:v>
                </c:pt>
                <c:pt idx="3523">
                  <c:v>2.8390476190476188</c:v>
                </c:pt>
                <c:pt idx="3524">
                  <c:v>2.8398534798534798</c:v>
                </c:pt>
                <c:pt idx="3525">
                  <c:v>2.8406593406593408</c:v>
                </c:pt>
                <c:pt idx="3526">
                  <c:v>2.8414652014652013</c:v>
                </c:pt>
                <c:pt idx="3527">
                  <c:v>2.8422710622710619</c:v>
                </c:pt>
                <c:pt idx="3528">
                  <c:v>2.8430769230769228</c:v>
                </c:pt>
                <c:pt idx="3529">
                  <c:v>2.8438827838827838</c:v>
                </c:pt>
                <c:pt idx="3530">
                  <c:v>2.8446886446886448</c:v>
                </c:pt>
                <c:pt idx="3531">
                  <c:v>2.8454945054945053</c:v>
                </c:pt>
                <c:pt idx="3532">
                  <c:v>2.8463003663003659</c:v>
                </c:pt>
                <c:pt idx="3533">
                  <c:v>2.8471062271062269</c:v>
                </c:pt>
                <c:pt idx="3534">
                  <c:v>2.8479120879120878</c:v>
                </c:pt>
                <c:pt idx="3535">
                  <c:v>2.8487179487179488</c:v>
                </c:pt>
                <c:pt idx="3536">
                  <c:v>2.8495238095238093</c:v>
                </c:pt>
                <c:pt idx="3537">
                  <c:v>2.8503296703296699</c:v>
                </c:pt>
                <c:pt idx="3538">
                  <c:v>2.8511355311355309</c:v>
                </c:pt>
                <c:pt idx="3539">
                  <c:v>2.8519413919413918</c:v>
                </c:pt>
                <c:pt idx="3540">
                  <c:v>2.8527472527472528</c:v>
                </c:pt>
                <c:pt idx="3541">
                  <c:v>2.8535531135531134</c:v>
                </c:pt>
                <c:pt idx="3542">
                  <c:v>2.8543589743589739</c:v>
                </c:pt>
                <c:pt idx="3543">
                  <c:v>2.8551648351648349</c:v>
                </c:pt>
                <c:pt idx="3544">
                  <c:v>2.8559706959706959</c:v>
                </c:pt>
                <c:pt idx="3545">
                  <c:v>2.8567765567765568</c:v>
                </c:pt>
                <c:pt idx="3546">
                  <c:v>2.8575824175824174</c:v>
                </c:pt>
                <c:pt idx="3547">
                  <c:v>2.8583882783882779</c:v>
                </c:pt>
                <c:pt idx="3548">
                  <c:v>2.8591941391941389</c:v>
                </c:pt>
                <c:pt idx="3549">
                  <c:v>2.86</c:v>
                </c:pt>
                <c:pt idx="3550">
                  <c:v>2.8608058608058609</c:v>
                </c:pt>
                <c:pt idx="3551">
                  <c:v>2.8616117216117214</c:v>
                </c:pt>
                <c:pt idx="3552">
                  <c:v>2.8624175824175819</c:v>
                </c:pt>
                <c:pt idx="3553">
                  <c:v>2.8632234432234434</c:v>
                </c:pt>
                <c:pt idx="3554">
                  <c:v>2.8640293040293039</c:v>
                </c:pt>
                <c:pt idx="3555">
                  <c:v>2.8648351648351649</c:v>
                </c:pt>
                <c:pt idx="3556">
                  <c:v>2.8656410256410254</c:v>
                </c:pt>
                <c:pt idx="3557">
                  <c:v>2.8664468864468859</c:v>
                </c:pt>
                <c:pt idx="3558">
                  <c:v>2.8672527472527474</c:v>
                </c:pt>
                <c:pt idx="3559">
                  <c:v>2.8680586080586079</c:v>
                </c:pt>
                <c:pt idx="3560">
                  <c:v>2.8688644688644689</c:v>
                </c:pt>
                <c:pt idx="3561">
                  <c:v>2.8696703296703294</c:v>
                </c:pt>
                <c:pt idx="3562">
                  <c:v>2.87047619047619</c:v>
                </c:pt>
                <c:pt idx="3563">
                  <c:v>2.8712820512820514</c:v>
                </c:pt>
                <c:pt idx="3564">
                  <c:v>2.8720879120879119</c:v>
                </c:pt>
                <c:pt idx="3565">
                  <c:v>2.8728937728937729</c:v>
                </c:pt>
                <c:pt idx="3566">
                  <c:v>2.8736996336996334</c:v>
                </c:pt>
                <c:pt idx="3567">
                  <c:v>2.874505494505494</c:v>
                </c:pt>
                <c:pt idx="3568">
                  <c:v>2.8753113553113554</c:v>
                </c:pt>
                <c:pt idx="3569">
                  <c:v>2.8761172161172159</c:v>
                </c:pt>
                <c:pt idx="3570">
                  <c:v>2.8769230769230769</c:v>
                </c:pt>
                <c:pt idx="3571">
                  <c:v>2.8777289377289375</c:v>
                </c:pt>
                <c:pt idx="3572">
                  <c:v>2.878534798534798</c:v>
                </c:pt>
                <c:pt idx="3573">
                  <c:v>2.8793406593406594</c:v>
                </c:pt>
                <c:pt idx="3574">
                  <c:v>2.88014652014652</c:v>
                </c:pt>
                <c:pt idx="3575">
                  <c:v>2.8809523809523809</c:v>
                </c:pt>
                <c:pt idx="3576">
                  <c:v>2.8817582417582415</c:v>
                </c:pt>
                <c:pt idx="3577">
                  <c:v>2.882564102564102</c:v>
                </c:pt>
                <c:pt idx="3578">
                  <c:v>2.8833699633699634</c:v>
                </c:pt>
                <c:pt idx="3579">
                  <c:v>2.884175824175824</c:v>
                </c:pt>
                <c:pt idx="3580">
                  <c:v>2.8849816849816849</c:v>
                </c:pt>
                <c:pt idx="3581">
                  <c:v>2.8857875457875455</c:v>
                </c:pt>
                <c:pt idx="3582">
                  <c:v>2.886593406593406</c:v>
                </c:pt>
                <c:pt idx="3583">
                  <c:v>2.8873992673992674</c:v>
                </c:pt>
                <c:pt idx="3584">
                  <c:v>2.888205128205128</c:v>
                </c:pt>
                <c:pt idx="3585">
                  <c:v>2.889010989010989</c:v>
                </c:pt>
                <c:pt idx="3586">
                  <c:v>2.8898168498168495</c:v>
                </c:pt>
                <c:pt idx="3587">
                  <c:v>2.8906227106227105</c:v>
                </c:pt>
                <c:pt idx="3588">
                  <c:v>2.8914285714285715</c:v>
                </c:pt>
                <c:pt idx="3589">
                  <c:v>2.892234432234432</c:v>
                </c:pt>
                <c:pt idx="3590">
                  <c:v>2.893040293040293</c:v>
                </c:pt>
                <c:pt idx="3591">
                  <c:v>2.8938461538461535</c:v>
                </c:pt>
                <c:pt idx="3592">
                  <c:v>2.8946520146520145</c:v>
                </c:pt>
                <c:pt idx="3593">
                  <c:v>2.8954578754578755</c:v>
                </c:pt>
                <c:pt idx="3594">
                  <c:v>2.896263736263736</c:v>
                </c:pt>
                <c:pt idx="3595">
                  <c:v>2.897069597069597</c:v>
                </c:pt>
                <c:pt idx="3596">
                  <c:v>2.8978754578754575</c:v>
                </c:pt>
                <c:pt idx="3597">
                  <c:v>2.8986813186813185</c:v>
                </c:pt>
                <c:pt idx="3598">
                  <c:v>2.8994871794871795</c:v>
                </c:pt>
                <c:pt idx="3599">
                  <c:v>2.90029304029304</c:v>
                </c:pt>
                <c:pt idx="3600">
                  <c:v>2.901098901098901</c:v>
                </c:pt>
                <c:pt idx="3601">
                  <c:v>2.9019047619047615</c:v>
                </c:pt>
                <c:pt idx="3602">
                  <c:v>2.9027106227106225</c:v>
                </c:pt>
                <c:pt idx="3603">
                  <c:v>2.9035164835164835</c:v>
                </c:pt>
                <c:pt idx="3604">
                  <c:v>2.904322344322344</c:v>
                </c:pt>
                <c:pt idx="3605">
                  <c:v>2.905128205128205</c:v>
                </c:pt>
                <c:pt idx="3606">
                  <c:v>2.9059340659340656</c:v>
                </c:pt>
                <c:pt idx="3607">
                  <c:v>2.9067399267399265</c:v>
                </c:pt>
                <c:pt idx="3608">
                  <c:v>2.9075457875457875</c:v>
                </c:pt>
                <c:pt idx="3609">
                  <c:v>2.9083516483516481</c:v>
                </c:pt>
                <c:pt idx="3610">
                  <c:v>2.909157509157509</c:v>
                </c:pt>
                <c:pt idx="3611">
                  <c:v>2.9099633699633696</c:v>
                </c:pt>
                <c:pt idx="3612">
                  <c:v>2.9107692307692306</c:v>
                </c:pt>
                <c:pt idx="3613">
                  <c:v>2.9115750915750915</c:v>
                </c:pt>
                <c:pt idx="3614">
                  <c:v>2.9123809523809521</c:v>
                </c:pt>
                <c:pt idx="3615">
                  <c:v>2.9131868131868131</c:v>
                </c:pt>
                <c:pt idx="3616">
                  <c:v>2.913992673992674</c:v>
                </c:pt>
                <c:pt idx="3617">
                  <c:v>2.9147985347985346</c:v>
                </c:pt>
                <c:pt idx="3618">
                  <c:v>2.9156043956043955</c:v>
                </c:pt>
                <c:pt idx="3619">
                  <c:v>2.9164102564102561</c:v>
                </c:pt>
                <c:pt idx="3620">
                  <c:v>2.9172161172161171</c:v>
                </c:pt>
                <c:pt idx="3621">
                  <c:v>2.918021978021978</c:v>
                </c:pt>
                <c:pt idx="3622">
                  <c:v>2.9188278388278386</c:v>
                </c:pt>
                <c:pt idx="3623">
                  <c:v>2.9196336996336996</c:v>
                </c:pt>
                <c:pt idx="3624">
                  <c:v>2.9204395604395601</c:v>
                </c:pt>
                <c:pt idx="3625">
                  <c:v>2.9212454212454211</c:v>
                </c:pt>
                <c:pt idx="3626">
                  <c:v>2.9220512820512821</c:v>
                </c:pt>
                <c:pt idx="3627">
                  <c:v>2.9228571428571426</c:v>
                </c:pt>
                <c:pt idx="3628">
                  <c:v>2.9236630036630036</c:v>
                </c:pt>
                <c:pt idx="3629">
                  <c:v>2.9244688644688641</c:v>
                </c:pt>
                <c:pt idx="3630">
                  <c:v>2.9252747252747251</c:v>
                </c:pt>
                <c:pt idx="3631">
                  <c:v>2.9260805860805861</c:v>
                </c:pt>
                <c:pt idx="3632">
                  <c:v>2.9268864468864466</c:v>
                </c:pt>
                <c:pt idx="3633">
                  <c:v>2.9276923076923076</c:v>
                </c:pt>
                <c:pt idx="3634">
                  <c:v>2.9284981684981681</c:v>
                </c:pt>
                <c:pt idx="3635">
                  <c:v>2.9293040293040291</c:v>
                </c:pt>
                <c:pt idx="3636">
                  <c:v>2.9301098901098901</c:v>
                </c:pt>
                <c:pt idx="3637">
                  <c:v>2.9309157509157506</c:v>
                </c:pt>
                <c:pt idx="3638">
                  <c:v>2.9317216117216116</c:v>
                </c:pt>
                <c:pt idx="3639">
                  <c:v>2.9325274725274721</c:v>
                </c:pt>
                <c:pt idx="3640">
                  <c:v>2.9333333333333331</c:v>
                </c:pt>
                <c:pt idx="3641">
                  <c:v>2.9341391941391941</c:v>
                </c:pt>
                <c:pt idx="3642">
                  <c:v>2.9349450549450546</c:v>
                </c:pt>
                <c:pt idx="3643">
                  <c:v>2.9357509157509156</c:v>
                </c:pt>
                <c:pt idx="3644">
                  <c:v>2.9365567765567762</c:v>
                </c:pt>
                <c:pt idx="3645">
                  <c:v>2.9373626373626371</c:v>
                </c:pt>
                <c:pt idx="3646">
                  <c:v>2.9381684981684981</c:v>
                </c:pt>
                <c:pt idx="3647">
                  <c:v>2.9389743589743587</c:v>
                </c:pt>
                <c:pt idx="3648">
                  <c:v>2.9397802197802196</c:v>
                </c:pt>
                <c:pt idx="3649">
                  <c:v>2.9405860805860802</c:v>
                </c:pt>
                <c:pt idx="3650">
                  <c:v>2.9413919413919416</c:v>
                </c:pt>
                <c:pt idx="3651">
                  <c:v>2.9421978021978021</c:v>
                </c:pt>
                <c:pt idx="3652">
                  <c:v>2.9430036630036627</c:v>
                </c:pt>
                <c:pt idx="3653">
                  <c:v>2.9438095238095237</c:v>
                </c:pt>
                <c:pt idx="3654">
                  <c:v>2.9446153846153842</c:v>
                </c:pt>
                <c:pt idx="3655">
                  <c:v>2.9454212454212456</c:v>
                </c:pt>
                <c:pt idx="3656">
                  <c:v>2.9462271062271062</c:v>
                </c:pt>
                <c:pt idx="3657">
                  <c:v>2.9470329670329667</c:v>
                </c:pt>
                <c:pt idx="3658">
                  <c:v>2.9478388278388277</c:v>
                </c:pt>
                <c:pt idx="3659">
                  <c:v>2.9486446886446882</c:v>
                </c:pt>
                <c:pt idx="3660">
                  <c:v>2.9494505494505496</c:v>
                </c:pt>
                <c:pt idx="3661">
                  <c:v>2.9502564102564102</c:v>
                </c:pt>
                <c:pt idx="3662">
                  <c:v>2.9510622710622707</c:v>
                </c:pt>
                <c:pt idx="3663">
                  <c:v>2.9518681318681317</c:v>
                </c:pt>
                <c:pt idx="3664">
                  <c:v>2.9526739926739922</c:v>
                </c:pt>
                <c:pt idx="3665">
                  <c:v>2.9534798534798536</c:v>
                </c:pt>
                <c:pt idx="3666">
                  <c:v>2.9542857142857142</c:v>
                </c:pt>
                <c:pt idx="3667">
                  <c:v>2.9550915750915747</c:v>
                </c:pt>
                <c:pt idx="3668">
                  <c:v>2.9558974358974357</c:v>
                </c:pt>
                <c:pt idx="3669">
                  <c:v>2.9567032967032962</c:v>
                </c:pt>
                <c:pt idx="3670">
                  <c:v>2.9575091575091577</c:v>
                </c:pt>
                <c:pt idx="3671">
                  <c:v>2.9583150183150182</c:v>
                </c:pt>
                <c:pt idx="3672">
                  <c:v>2.9591208791208787</c:v>
                </c:pt>
                <c:pt idx="3673">
                  <c:v>2.9599267399267397</c:v>
                </c:pt>
                <c:pt idx="3674">
                  <c:v>2.9607326007326003</c:v>
                </c:pt>
                <c:pt idx="3675">
                  <c:v>2.9615384615384617</c:v>
                </c:pt>
                <c:pt idx="3676">
                  <c:v>2.9623443223443222</c:v>
                </c:pt>
                <c:pt idx="3677">
                  <c:v>2.9631501831501827</c:v>
                </c:pt>
                <c:pt idx="3678">
                  <c:v>2.9639560439560437</c:v>
                </c:pt>
                <c:pt idx="3679">
                  <c:v>2.9647619047619047</c:v>
                </c:pt>
                <c:pt idx="3680">
                  <c:v>2.9655677655677657</c:v>
                </c:pt>
                <c:pt idx="3681">
                  <c:v>2.9663736263736262</c:v>
                </c:pt>
                <c:pt idx="3682">
                  <c:v>2.9671794871794868</c:v>
                </c:pt>
                <c:pt idx="3683">
                  <c:v>2.9679853479853477</c:v>
                </c:pt>
                <c:pt idx="3684">
                  <c:v>2.9687912087912087</c:v>
                </c:pt>
                <c:pt idx="3685">
                  <c:v>2.9695970695970697</c:v>
                </c:pt>
                <c:pt idx="3686">
                  <c:v>2.9704029304029302</c:v>
                </c:pt>
                <c:pt idx="3687">
                  <c:v>2.9712087912087908</c:v>
                </c:pt>
                <c:pt idx="3688">
                  <c:v>2.9720146520146518</c:v>
                </c:pt>
                <c:pt idx="3689">
                  <c:v>2.9728205128205127</c:v>
                </c:pt>
                <c:pt idx="3690">
                  <c:v>2.9736263736263737</c:v>
                </c:pt>
                <c:pt idx="3691">
                  <c:v>2.9744322344322343</c:v>
                </c:pt>
                <c:pt idx="3692">
                  <c:v>2.9752380952380948</c:v>
                </c:pt>
                <c:pt idx="3693">
                  <c:v>2.9760439560439558</c:v>
                </c:pt>
                <c:pt idx="3694">
                  <c:v>2.9768498168498168</c:v>
                </c:pt>
                <c:pt idx="3695">
                  <c:v>2.9776556776556777</c:v>
                </c:pt>
                <c:pt idx="3696">
                  <c:v>2.9784615384615383</c:v>
                </c:pt>
                <c:pt idx="3697">
                  <c:v>2.9792673992673988</c:v>
                </c:pt>
                <c:pt idx="3698">
                  <c:v>2.9800732600732598</c:v>
                </c:pt>
                <c:pt idx="3699">
                  <c:v>2.9808791208791208</c:v>
                </c:pt>
                <c:pt idx="3700">
                  <c:v>2.9816849816849818</c:v>
                </c:pt>
                <c:pt idx="3701">
                  <c:v>2.9824908424908423</c:v>
                </c:pt>
                <c:pt idx="3702">
                  <c:v>2.9832967032967028</c:v>
                </c:pt>
                <c:pt idx="3703">
                  <c:v>2.9841025641025638</c:v>
                </c:pt>
                <c:pt idx="3704">
                  <c:v>2.9849084249084248</c:v>
                </c:pt>
                <c:pt idx="3705">
                  <c:v>2.9857142857142858</c:v>
                </c:pt>
                <c:pt idx="3706">
                  <c:v>2.9865201465201463</c:v>
                </c:pt>
                <c:pt idx="3707">
                  <c:v>2.9873260073260068</c:v>
                </c:pt>
                <c:pt idx="3708">
                  <c:v>2.9881318681318683</c:v>
                </c:pt>
                <c:pt idx="3709">
                  <c:v>2.9889377289377288</c:v>
                </c:pt>
                <c:pt idx="3710">
                  <c:v>2.9897435897435898</c:v>
                </c:pt>
                <c:pt idx="3711">
                  <c:v>2.9905494505494503</c:v>
                </c:pt>
                <c:pt idx="3712">
                  <c:v>2.9913553113553109</c:v>
                </c:pt>
                <c:pt idx="3713">
                  <c:v>2.9921611721611723</c:v>
                </c:pt>
                <c:pt idx="3714">
                  <c:v>2.9929670329670328</c:v>
                </c:pt>
                <c:pt idx="3715">
                  <c:v>2.9937728937728938</c:v>
                </c:pt>
                <c:pt idx="3716">
                  <c:v>2.9945787545787543</c:v>
                </c:pt>
                <c:pt idx="3717">
                  <c:v>2.9953846153846149</c:v>
                </c:pt>
                <c:pt idx="3718">
                  <c:v>2.9961904761904763</c:v>
                </c:pt>
                <c:pt idx="3719">
                  <c:v>2.9969963369963368</c:v>
                </c:pt>
                <c:pt idx="3720">
                  <c:v>2.9978021978021978</c:v>
                </c:pt>
                <c:pt idx="3721">
                  <c:v>2.9986080586080583</c:v>
                </c:pt>
                <c:pt idx="3722">
                  <c:v>2.9994139194139189</c:v>
                </c:pt>
                <c:pt idx="3723">
                  <c:v>3.0002197802197803</c:v>
                </c:pt>
                <c:pt idx="3724">
                  <c:v>3.0010256410256408</c:v>
                </c:pt>
                <c:pt idx="3725">
                  <c:v>3.0018315018315018</c:v>
                </c:pt>
                <c:pt idx="3726">
                  <c:v>3.0026373626373624</c:v>
                </c:pt>
                <c:pt idx="3727">
                  <c:v>3.0034432234432229</c:v>
                </c:pt>
                <c:pt idx="3728">
                  <c:v>3.0042490842490843</c:v>
                </c:pt>
                <c:pt idx="3729">
                  <c:v>3.0050549450549449</c:v>
                </c:pt>
                <c:pt idx="3730">
                  <c:v>3.0058608058608058</c:v>
                </c:pt>
                <c:pt idx="3731">
                  <c:v>3.0066666666666664</c:v>
                </c:pt>
                <c:pt idx="3732">
                  <c:v>3.0074725274725269</c:v>
                </c:pt>
                <c:pt idx="3733">
                  <c:v>3.0082783882783883</c:v>
                </c:pt>
                <c:pt idx="3734">
                  <c:v>3.0090842490842489</c:v>
                </c:pt>
                <c:pt idx="3735">
                  <c:v>3.0098901098901099</c:v>
                </c:pt>
                <c:pt idx="3736">
                  <c:v>3.0106959706959704</c:v>
                </c:pt>
                <c:pt idx="3737">
                  <c:v>3.0115018315018309</c:v>
                </c:pt>
                <c:pt idx="3738">
                  <c:v>3.0123076923076924</c:v>
                </c:pt>
                <c:pt idx="3739">
                  <c:v>3.0131135531135529</c:v>
                </c:pt>
                <c:pt idx="3740">
                  <c:v>3.0139194139194139</c:v>
                </c:pt>
                <c:pt idx="3741">
                  <c:v>3.0147252747252744</c:v>
                </c:pt>
                <c:pt idx="3742">
                  <c:v>3.0155311355311354</c:v>
                </c:pt>
                <c:pt idx="3743">
                  <c:v>3.0163369963369964</c:v>
                </c:pt>
                <c:pt idx="3744">
                  <c:v>3.0171428571428569</c:v>
                </c:pt>
                <c:pt idx="3745">
                  <c:v>3.0179487179487179</c:v>
                </c:pt>
                <c:pt idx="3746">
                  <c:v>3.0187545787545784</c:v>
                </c:pt>
                <c:pt idx="3747">
                  <c:v>3.0195604395604394</c:v>
                </c:pt>
                <c:pt idx="3748">
                  <c:v>3.0203663003663004</c:v>
                </c:pt>
                <c:pt idx="3749">
                  <c:v>3.0211721611721609</c:v>
                </c:pt>
                <c:pt idx="3750">
                  <c:v>3.0219780219780219</c:v>
                </c:pt>
                <c:pt idx="3751">
                  <c:v>3.0227838827838824</c:v>
                </c:pt>
                <c:pt idx="3752">
                  <c:v>3.0235897435897434</c:v>
                </c:pt>
                <c:pt idx="3753">
                  <c:v>3.0243956043956044</c:v>
                </c:pt>
                <c:pt idx="3754">
                  <c:v>3.0252014652014649</c:v>
                </c:pt>
                <c:pt idx="3755">
                  <c:v>3.0260073260073259</c:v>
                </c:pt>
                <c:pt idx="3756">
                  <c:v>3.0268131868131865</c:v>
                </c:pt>
                <c:pt idx="3757">
                  <c:v>3.0276190476190474</c:v>
                </c:pt>
                <c:pt idx="3758">
                  <c:v>3.0284249084249084</c:v>
                </c:pt>
                <c:pt idx="3759">
                  <c:v>3.0292307692307689</c:v>
                </c:pt>
                <c:pt idx="3760">
                  <c:v>3.0300366300366299</c:v>
                </c:pt>
                <c:pt idx="3761">
                  <c:v>3.0308424908424905</c:v>
                </c:pt>
                <c:pt idx="3762">
                  <c:v>3.0316483516483514</c:v>
                </c:pt>
                <c:pt idx="3763">
                  <c:v>3.0324542124542124</c:v>
                </c:pt>
                <c:pt idx="3764">
                  <c:v>3.033260073260073</c:v>
                </c:pt>
                <c:pt idx="3765">
                  <c:v>3.0340659340659339</c:v>
                </c:pt>
                <c:pt idx="3766">
                  <c:v>3.0348717948717945</c:v>
                </c:pt>
                <c:pt idx="3767">
                  <c:v>3.0356776556776555</c:v>
                </c:pt>
                <c:pt idx="3768">
                  <c:v>3.0364835164835164</c:v>
                </c:pt>
                <c:pt idx="3769">
                  <c:v>3.037289377289377</c:v>
                </c:pt>
                <c:pt idx="3770">
                  <c:v>3.038095238095238</c:v>
                </c:pt>
                <c:pt idx="3771">
                  <c:v>3.0389010989010989</c:v>
                </c:pt>
                <c:pt idx="3772">
                  <c:v>3.0397069597069595</c:v>
                </c:pt>
                <c:pt idx="3773">
                  <c:v>3.0405128205128205</c:v>
                </c:pt>
                <c:pt idx="3774">
                  <c:v>3.041318681318681</c:v>
                </c:pt>
                <c:pt idx="3775">
                  <c:v>3.042124542124542</c:v>
                </c:pt>
                <c:pt idx="3776">
                  <c:v>3.042930402930403</c:v>
                </c:pt>
                <c:pt idx="3777">
                  <c:v>3.0437362637362635</c:v>
                </c:pt>
                <c:pt idx="3778">
                  <c:v>3.0445421245421245</c:v>
                </c:pt>
                <c:pt idx="3779">
                  <c:v>3.045347985347985</c:v>
                </c:pt>
                <c:pt idx="3780">
                  <c:v>3.046153846153846</c:v>
                </c:pt>
                <c:pt idx="3781">
                  <c:v>3.046959706959707</c:v>
                </c:pt>
                <c:pt idx="3782">
                  <c:v>3.0477655677655675</c:v>
                </c:pt>
                <c:pt idx="3783">
                  <c:v>3.0485714285714285</c:v>
                </c:pt>
                <c:pt idx="3784">
                  <c:v>3.049377289377289</c:v>
                </c:pt>
                <c:pt idx="3785">
                  <c:v>3.05018315018315</c:v>
                </c:pt>
                <c:pt idx="3786">
                  <c:v>3.050989010989011</c:v>
                </c:pt>
                <c:pt idx="3787">
                  <c:v>3.0517948717948715</c:v>
                </c:pt>
                <c:pt idx="3788">
                  <c:v>3.0526007326007325</c:v>
                </c:pt>
                <c:pt idx="3789">
                  <c:v>3.053406593406593</c:v>
                </c:pt>
                <c:pt idx="3790">
                  <c:v>3.054212454212454</c:v>
                </c:pt>
                <c:pt idx="3791">
                  <c:v>3.055018315018315</c:v>
                </c:pt>
                <c:pt idx="3792">
                  <c:v>3.0558241758241755</c:v>
                </c:pt>
                <c:pt idx="3793">
                  <c:v>3.0566300366300365</c:v>
                </c:pt>
                <c:pt idx="3794">
                  <c:v>3.0574358974358971</c:v>
                </c:pt>
                <c:pt idx="3795">
                  <c:v>3.058241758241758</c:v>
                </c:pt>
                <c:pt idx="3796">
                  <c:v>3.059047619047619</c:v>
                </c:pt>
                <c:pt idx="3797">
                  <c:v>3.0598534798534796</c:v>
                </c:pt>
                <c:pt idx="3798">
                  <c:v>3.0606593406593405</c:v>
                </c:pt>
                <c:pt idx="3799">
                  <c:v>3.0614652014652011</c:v>
                </c:pt>
                <c:pt idx="3800">
                  <c:v>3.062271062271062</c:v>
                </c:pt>
                <c:pt idx="3801">
                  <c:v>3.063076923076923</c:v>
                </c:pt>
                <c:pt idx="3802">
                  <c:v>3.0638827838827836</c:v>
                </c:pt>
                <c:pt idx="3803">
                  <c:v>3.0646886446886445</c:v>
                </c:pt>
                <c:pt idx="3804">
                  <c:v>3.0654945054945051</c:v>
                </c:pt>
                <c:pt idx="3805">
                  <c:v>3.0663003663003665</c:v>
                </c:pt>
                <c:pt idx="3806">
                  <c:v>3.067106227106227</c:v>
                </c:pt>
                <c:pt idx="3807">
                  <c:v>3.0679120879120876</c:v>
                </c:pt>
                <c:pt idx="3808">
                  <c:v>3.0687179487179486</c:v>
                </c:pt>
                <c:pt idx="3809">
                  <c:v>3.0695238095238091</c:v>
                </c:pt>
                <c:pt idx="3810">
                  <c:v>3.0703296703296705</c:v>
                </c:pt>
                <c:pt idx="3811">
                  <c:v>3.0711355311355311</c:v>
                </c:pt>
                <c:pt idx="3812">
                  <c:v>3.0719413919413916</c:v>
                </c:pt>
                <c:pt idx="3813">
                  <c:v>3.0727472527472526</c:v>
                </c:pt>
                <c:pt idx="3814">
                  <c:v>3.0735531135531131</c:v>
                </c:pt>
                <c:pt idx="3815">
                  <c:v>3.0743589743589745</c:v>
                </c:pt>
                <c:pt idx="3816">
                  <c:v>3.0751648351648351</c:v>
                </c:pt>
                <c:pt idx="3817">
                  <c:v>3.0759706959706956</c:v>
                </c:pt>
                <c:pt idx="3818">
                  <c:v>3.0767765567765566</c:v>
                </c:pt>
                <c:pt idx="3819">
                  <c:v>3.0775824175824171</c:v>
                </c:pt>
                <c:pt idx="3820">
                  <c:v>3.0783882783882786</c:v>
                </c:pt>
                <c:pt idx="3821">
                  <c:v>3.0791941391941391</c:v>
                </c:pt>
                <c:pt idx="3822">
                  <c:v>3.0799999999999996</c:v>
                </c:pt>
                <c:pt idx="3823">
                  <c:v>3.0808058608058606</c:v>
                </c:pt>
                <c:pt idx="3824">
                  <c:v>3.0816117216117211</c:v>
                </c:pt>
                <c:pt idx="3825">
                  <c:v>3.0824175824175826</c:v>
                </c:pt>
                <c:pt idx="3826">
                  <c:v>3.0832234432234431</c:v>
                </c:pt>
                <c:pt idx="3827">
                  <c:v>3.0840293040293036</c:v>
                </c:pt>
                <c:pt idx="3828">
                  <c:v>3.0848351648351646</c:v>
                </c:pt>
                <c:pt idx="3829">
                  <c:v>3.0856410256410252</c:v>
                </c:pt>
                <c:pt idx="3830">
                  <c:v>3.0864468864468866</c:v>
                </c:pt>
                <c:pt idx="3831">
                  <c:v>3.0872527472527471</c:v>
                </c:pt>
                <c:pt idx="3832">
                  <c:v>3.0880586080586077</c:v>
                </c:pt>
                <c:pt idx="3833">
                  <c:v>3.0888644688644686</c:v>
                </c:pt>
                <c:pt idx="3834">
                  <c:v>3.0896703296703296</c:v>
                </c:pt>
                <c:pt idx="3835">
                  <c:v>3.0904761904761906</c:v>
                </c:pt>
                <c:pt idx="3836">
                  <c:v>3.0912820512820511</c:v>
                </c:pt>
                <c:pt idx="3837">
                  <c:v>3.0920879120879117</c:v>
                </c:pt>
                <c:pt idx="3838">
                  <c:v>3.0928937728937727</c:v>
                </c:pt>
                <c:pt idx="3839">
                  <c:v>3.0936996336996336</c:v>
                </c:pt>
                <c:pt idx="3840">
                  <c:v>3.0945054945054946</c:v>
                </c:pt>
                <c:pt idx="3841">
                  <c:v>3.0953113553113552</c:v>
                </c:pt>
                <c:pt idx="3842">
                  <c:v>3.0961172161172157</c:v>
                </c:pt>
                <c:pt idx="3843">
                  <c:v>3.0969230769230767</c:v>
                </c:pt>
                <c:pt idx="3844">
                  <c:v>3.0977289377289376</c:v>
                </c:pt>
                <c:pt idx="3845">
                  <c:v>3.0985347985347986</c:v>
                </c:pt>
                <c:pt idx="3846">
                  <c:v>3.0993406593406592</c:v>
                </c:pt>
                <c:pt idx="3847">
                  <c:v>3.1001465201465197</c:v>
                </c:pt>
                <c:pt idx="3848">
                  <c:v>3.1009523809523807</c:v>
                </c:pt>
                <c:pt idx="3849">
                  <c:v>3.1017582417582417</c:v>
                </c:pt>
                <c:pt idx="3850">
                  <c:v>3.1025641025641026</c:v>
                </c:pt>
                <c:pt idx="3851">
                  <c:v>3.1033699633699632</c:v>
                </c:pt>
                <c:pt idx="3852">
                  <c:v>3.1041758241758237</c:v>
                </c:pt>
                <c:pt idx="3853">
                  <c:v>3.1049816849816847</c:v>
                </c:pt>
                <c:pt idx="3854">
                  <c:v>3.1057875457875457</c:v>
                </c:pt>
                <c:pt idx="3855">
                  <c:v>3.1065934065934067</c:v>
                </c:pt>
                <c:pt idx="3856">
                  <c:v>3.1073992673992672</c:v>
                </c:pt>
                <c:pt idx="3857">
                  <c:v>3.1082051282051277</c:v>
                </c:pt>
                <c:pt idx="3858">
                  <c:v>3.1090109890109887</c:v>
                </c:pt>
                <c:pt idx="3859">
                  <c:v>3.1098168498168497</c:v>
                </c:pt>
                <c:pt idx="3860">
                  <c:v>3.1106227106227107</c:v>
                </c:pt>
                <c:pt idx="3861">
                  <c:v>3.1114285714285712</c:v>
                </c:pt>
                <c:pt idx="3862">
                  <c:v>3.1122344322344317</c:v>
                </c:pt>
                <c:pt idx="3863">
                  <c:v>3.1130402930402932</c:v>
                </c:pt>
                <c:pt idx="3864">
                  <c:v>3.1138461538461537</c:v>
                </c:pt>
                <c:pt idx="3865">
                  <c:v>3.1146520146520147</c:v>
                </c:pt>
                <c:pt idx="3866">
                  <c:v>3.1154578754578752</c:v>
                </c:pt>
                <c:pt idx="3867">
                  <c:v>3.1162637362637358</c:v>
                </c:pt>
                <c:pt idx="3868">
                  <c:v>3.1170695970695972</c:v>
                </c:pt>
                <c:pt idx="3869">
                  <c:v>3.1178754578754577</c:v>
                </c:pt>
                <c:pt idx="3870">
                  <c:v>3.1186813186813187</c:v>
                </c:pt>
                <c:pt idx="3871">
                  <c:v>3.1194871794871792</c:v>
                </c:pt>
                <c:pt idx="3872">
                  <c:v>3.1202930402930398</c:v>
                </c:pt>
                <c:pt idx="3873">
                  <c:v>3.1210989010989012</c:v>
                </c:pt>
                <c:pt idx="3874">
                  <c:v>3.1219047619047617</c:v>
                </c:pt>
                <c:pt idx="3875">
                  <c:v>3.1227106227106227</c:v>
                </c:pt>
                <c:pt idx="3876">
                  <c:v>3.1235164835164833</c:v>
                </c:pt>
                <c:pt idx="3877">
                  <c:v>3.1243223443223438</c:v>
                </c:pt>
                <c:pt idx="3878">
                  <c:v>3.1251282051282052</c:v>
                </c:pt>
                <c:pt idx="3879">
                  <c:v>3.1259340659340658</c:v>
                </c:pt>
                <c:pt idx="3880">
                  <c:v>3.1267399267399267</c:v>
                </c:pt>
                <c:pt idx="3881">
                  <c:v>3.1275457875457873</c:v>
                </c:pt>
                <c:pt idx="3882">
                  <c:v>3.1283516483516478</c:v>
                </c:pt>
                <c:pt idx="3883">
                  <c:v>3.1291575091575092</c:v>
                </c:pt>
                <c:pt idx="3884">
                  <c:v>3.1299633699633698</c:v>
                </c:pt>
                <c:pt idx="3885">
                  <c:v>3.1307692307692307</c:v>
                </c:pt>
                <c:pt idx="3886">
                  <c:v>3.1315750915750913</c:v>
                </c:pt>
                <c:pt idx="3887">
                  <c:v>3.1323809523809518</c:v>
                </c:pt>
                <c:pt idx="3888">
                  <c:v>3.1331868131868132</c:v>
                </c:pt>
                <c:pt idx="3889">
                  <c:v>3.1339926739926738</c:v>
                </c:pt>
                <c:pt idx="3890">
                  <c:v>3.1347985347985348</c:v>
                </c:pt>
                <c:pt idx="3891">
                  <c:v>3.1356043956043953</c:v>
                </c:pt>
                <c:pt idx="3892">
                  <c:v>3.1364102564102558</c:v>
                </c:pt>
                <c:pt idx="3893">
                  <c:v>3.1372161172161173</c:v>
                </c:pt>
                <c:pt idx="3894">
                  <c:v>3.1380219780219778</c:v>
                </c:pt>
                <c:pt idx="3895">
                  <c:v>3.1388278388278388</c:v>
                </c:pt>
                <c:pt idx="3896">
                  <c:v>3.1396336996336993</c:v>
                </c:pt>
                <c:pt idx="3897">
                  <c:v>3.1404395604395603</c:v>
                </c:pt>
                <c:pt idx="3898">
                  <c:v>3.1412454212454213</c:v>
                </c:pt>
                <c:pt idx="3899">
                  <c:v>3.1420512820512818</c:v>
                </c:pt>
                <c:pt idx="3900">
                  <c:v>3.1428571428571428</c:v>
                </c:pt>
                <c:pt idx="3901">
                  <c:v>3.1436630036630033</c:v>
                </c:pt>
                <c:pt idx="3902">
                  <c:v>3.1444688644688643</c:v>
                </c:pt>
                <c:pt idx="3903">
                  <c:v>3.1452747252747253</c:v>
                </c:pt>
                <c:pt idx="3904">
                  <c:v>3.1460805860805858</c:v>
                </c:pt>
                <c:pt idx="3905">
                  <c:v>3.1468864468864468</c:v>
                </c:pt>
                <c:pt idx="3906">
                  <c:v>3.1476923076923073</c:v>
                </c:pt>
                <c:pt idx="3907">
                  <c:v>3.1484981684981683</c:v>
                </c:pt>
                <c:pt idx="3908">
                  <c:v>3.1493040293040293</c:v>
                </c:pt>
                <c:pt idx="3909">
                  <c:v>3.1501098901098898</c:v>
                </c:pt>
                <c:pt idx="3910">
                  <c:v>3.1509157509157508</c:v>
                </c:pt>
                <c:pt idx="3911">
                  <c:v>3.1517216117216114</c:v>
                </c:pt>
                <c:pt idx="3912">
                  <c:v>3.1525274725274723</c:v>
                </c:pt>
                <c:pt idx="3913">
                  <c:v>3.1533333333333333</c:v>
                </c:pt>
                <c:pt idx="3914">
                  <c:v>3.1541391941391939</c:v>
                </c:pt>
                <c:pt idx="3915">
                  <c:v>3.1549450549450548</c:v>
                </c:pt>
                <c:pt idx="3916">
                  <c:v>3.1557509157509154</c:v>
                </c:pt>
                <c:pt idx="3917">
                  <c:v>3.1565567765567764</c:v>
                </c:pt>
                <c:pt idx="3918">
                  <c:v>3.1573626373626373</c:v>
                </c:pt>
                <c:pt idx="3919">
                  <c:v>3.1581684981684979</c:v>
                </c:pt>
                <c:pt idx="3920">
                  <c:v>3.1589743589743589</c:v>
                </c:pt>
                <c:pt idx="3921">
                  <c:v>3.1597802197802194</c:v>
                </c:pt>
                <c:pt idx="3922">
                  <c:v>3.1605860805860804</c:v>
                </c:pt>
                <c:pt idx="3923">
                  <c:v>3.1613919413919414</c:v>
                </c:pt>
                <c:pt idx="3924">
                  <c:v>3.1621978021978019</c:v>
                </c:pt>
                <c:pt idx="3925">
                  <c:v>3.1630036630036629</c:v>
                </c:pt>
                <c:pt idx="3926">
                  <c:v>3.1638095238095238</c:v>
                </c:pt>
                <c:pt idx="3927">
                  <c:v>3.1646153846153844</c:v>
                </c:pt>
                <c:pt idx="3928">
                  <c:v>3.1654212454212454</c:v>
                </c:pt>
                <c:pt idx="3929">
                  <c:v>3.1662271062271059</c:v>
                </c:pt>
                <c:pt idx="3930">
                  <c:v>3.1670329670329669</c:v>
                </c:pt>
                <c:pt idx="3931">
                  <c:v>3.1678388278388279</c:v>
                </c:pt>
                <c:pt idx="3932">
                  <c:v>3.1686446886446884</c:v>
                </c:pt>
                <c:pt idx="3933">
                  <c:v>3.1694505494505494</c:v>
                </c:pt>
                <c:pt idx="3934">
                  <c:v>3.1702564102564099</c:v>
                </c:pt>
                <c:pt idx="3935">
                  <c:v>3.1710622710622709</c:v>
                </c:pt>
                <c:pt idx="3936">
                  <c:v>3.1718681318681319</c:v>
                </c:pt>
                <c:pt idx="3937">
                  <c:v>3.1726739926739924</c:v>
                </c:pt>
                <c:pt idx="3938">
                  <c:v>3.1734798534798534</c:v>
                </c:pt>
                <c:pt idx="3939">
                  <c:v>3.1742857142857139</c:v>
                </c:pt>
                <c:pt idx="3940">
                  <c:v>3.1750915750915749</c:v>
                </c:pt>
                <c:pt idx="3941">
                  <c:v>3.1758974358974359</c:v>
                </c:pt>
                <c:pt idx="3942">
                  <c:v>3.1767032967032964</c:v>
                </c:pt>
                <c:pt idx="3943">
                  <c:v>3.1775091575091574</c:v>
                </c:pt>
                <c:pt idx="3944">
                  <c:v>3.1783150183150179</c:v>
                </c:pt>
                <c:pt idx="3945">
                  <c:v>3.1791208791208789</c:v>
                </c:pt>
                <c:pt idx="3946">
                  <c:v>3.1799267399267399</c:v>
                </c:pt>
                <c:pt idx="3947">
                  <c:v>3.1807326007326004</c:v>
                </c:pt>
                <c:pt idx="3948">
                  <c:v>3.1815384615384614</c:v>
                </c:pt>
                <c:pt idx="3949">
                  <c:v>3.182344322344322</c:v>
                </c:pt>
                <c:pt idx="3950">
                  <c:v>3.1831501831501829</c:v>
                </c:pt>
                <c:pt idx="3951">
                  <c:v>3.1839560439560439</c:v>
                </c:pt>
                <c:pt idx="3952">
                  <c:v>3.1847619047619045</c:v>
                </c:pt>
                <c:pt idx="3953">
                  <c:v>3.1855677655677654</c:v>
                </c:pt>
                <c:pt idx="3954">
                  <c:v>3.186373626373626</c:v>
                </c:pt>
                <c:pt idx="3955">
                  <c:v>3.187179487179487</c:v>
                </c:pt>
                <c:pt idx="3956">
                  <c:v>3.1879853479853479</c:v>
                </c:pt>
                <c:pt idx="3957">
                  <c:v>3.1887912087912085</c:v>
                </c:pt>
                <c:pt idx="3958">
                  <c:v>3.1895970695970695</c:v>
                </c:pt>
                <c:pt idx="3959">
                  <c:v>3.19040293040293</c:v>
                </c:pt>
                <c:pt idx="3960">
                  <c:v>3.1912087912087914</c:v>
                </c:pt>
                <c:pt idx="3961">
                  <c:v>3.192014652014652</c:v>
                </c:pt>
                <c:pt idx="3962">
                  <c:v>3.1928205128205125</c:v>
                </c:pt>
                <c:pt idx="3963">
                  <c:v>3.1936263736263735</c:v>
                </c:pt>
                <c:pt idx="3964">
                  <c:v>3.194432234432234</c:v>
                </c:pt>
                <c:pt idx="3965">
                  <c:v>3.1952380952380954</c:v>
                </c:pt>
                <c:pt idx="3966">
                  <c:v>3.196043956043956</c:v>
                </c:pt>
                <c:pt idx="3967">
                  <c:v>3.1968498168498165</c:v>
                </c:pt>
                <c:pt idx="3968">
                  <c:v>3.1976556776556775</c:v>
                </c:pt>
                <c:pt idx="3969">
                  <c:v>3.198461538461538</c:v>
                </c:pt>
                <c:pt idx="3970">
                  <c:v>3.1992673992673994</c:v>
                </c:pt>
                <c:pt idx="3971">
                  <c:v>3.20007326007326</c:v>
                </c:pt>
                <c:pt idx="3972">
                  <c:v>3.2008791208791205</c:v>
                </c:pt>
                <c:pt idx="3973">
                  <c:v>3.2016849816849815</c:v>
                </c:pt>
                <c:pt idx="3974">
                  <c:v>3.202490842490842</c:v>
                </c:pt>
                <c:pt idx="3975">
                  <c:v>3.2032967032967035</c:v>
                </c:pt>
                <c:pt idx="3976">
                  <c:v>3.204102564102564</c:v>
                </c:pt>
                <c:pt idx="3977">
                  <c:v>3.2049084249084245</c:v>
                </c:pt>
                <c:pt idx="3978">
                  <c:v>3.2057142857142855</c:v>
                </c:pt>
                <c:pt idx="3979">
                  <c:v>3.2065201465201461</c:v>
                </c:pt>
                <c:pt idx="3980">
                  <c:v>3.2073260073260075</c:v>
                </c:pt>
                <c:pt idx="3981">
                  <c:v>3.208131868131868</c:v>
                </c:pt>
                <c:pt idx="3982">
                  <c:v>3.2089377289377286</c:v>
                </c:pt>
                <c:pt idx="3983">
                  <c:v>3.2097435897435895</c:v>
                </c:pt>
                <c:pt idx="3984">
                  <c:v>3.2105494505494501</c:v>
                </c:pt>
                <c:pt idx="3985">
                  <c:v>3.2113553113553115</c:v>
                </c:pt>
                <c:pt idx="3986">
                  <c:v>3.212161172161172</c:v>
                </c:pt>
                <c:pt idx="3987">
                  <c:v>3.2129670329670326</c:v>
                </c:pt>
                <c:pt idx="3988">
                  <c:v>3.2137728937728935</c:v>
                </c:pt>
                <c:pt idx="3989">
                  <c:v>3.2145787545787545</c:v>
                </c:pt>
                <c:pt idx="3990">
                  <c:v>3.2153846153846155</c:v>
                </c:pt>
                <c:pt idx="3991">
                  <c:v>3.216190476190476</c:v>
                </c:pt>
                <c:pt idx="3992">
                  <c:v>3.2169963369963366</c:v>
                </c:pt>
                <c:pt idx="3993">
                  <c:v>3.2178021978021976</c:v>
                </c:pt>
                <c:pt idx="3994">
                  <c:v>3.2186080586080585</c:v>
                </c:pt>
                <c:pt idx="3995">
                  <c:v>3.2194139194139195</c:v>
                </c:pt>
                <c:pt idx="3996">
                  <c:v>3.2202197802197801</c:v>
                </c:pt>
                <c:pt idx="3997">
                  <c:v>3.2210256410256406</c:v>
                </c:pt>
                <c:pt idx="3998">
                  <c:v>3.2218315018315016</c:v>
                </c:pt>
                <c:pt idx="3999">
                  <c:v>3.2226373626373626</c:v>
                </c:pt>
                <c:pt idx="4000">
                  <c:v>3.2234432234432235</c:v>
                </c:pt>
                <c:pt idx="4001">
                  <c:v>3.2242490842490841</c:v>
                </c:pt>
                <c:pt idx="4002">
                  <c:v>3.2250549450549446</c:v>
                </c:pt>
                <c:pt idx="4003">
                  <c:v>3.2258608058608056</c:v>
                </c:pt>
                <c:pt idx="4004">
                  <c:v>3.2266666666666666</c:v>
                </c:pt>
                <c:pt idx="4005">
                  <c:v>3.2274725274725276</c:v>
                </c:pt>
                <c:pt idx="4006">
                  <c:v>3.2282783882783881</c:v>
                </c:pt>
                <c:pt idx="4007">
                  <c:v>3.2290842490842486</c:v>
                </c:pt>
                <c:pt idx="4008">
                  <c:v>3.2298901098901096</c:v>
                </c:pt>
                <c:pt idx="4009">
                  <c:v>3.2306959706959706</c:v>
                </c:pt>
                <c:pt idx="4010">
                  <c:v>3.2315018315018316</c:v>
                </c:pt>
                <c:pt idx="4011">
                  <c:v>3.2323076923076921</c:v>
                </c:pt>
                <c:pt idx="4012">
                  <c:v>3.2331135531135526</c:v>
                </c:pt>
                <c:pt idx="4013">
                  <c:v>3.2339194139194136</c:v>
                </c:pt>
                <c:pt idx="4014">
                  <c:v>3.2347252747252746</c:v>
                </c:pt>
                <c:pt idx="4015">
                  <c:v>3.2355311355311356</c:v>
                </c:pt>
                <c:pt idx="4016">
                  <c:v>3.2363369963369961</c:v>
                </c:pt>
                <c:pt idx="4017">
                  <c:v>3.2371428571428567</c:v>
                </c:pt>
                <c:pt idx="4018">
                  <c:v>3.2379487179487181</c:v>
                </c:pt>
                <c:pt idx="4019">
                  <c:v>3.2387545787545786</c:v>
                </c:pt>
                <c:pt idx="4020">
                  <c:v>3.2395604395604396</c:v>
                </c:pt>
                <c:pt idx="4021">
                  <c:v>3.2403663003663001</c:v>
                </c:pt>
                <c:pt idx="4022">
                  <c:v>3.2411721611721607</c:v>
                </c:pt>
                <c:pt idx="4023">
                  <c:v>3.2419780219780221</c:v>
                </c:pt>
                <c:pt idx="4024">
                  <c:v>3.2427838827838826</c:v>
                </c:pt>
                <c:pt idx="4025">
                  <c:v>3.2435897435897436</c:v>
                </c:pt>
                <c:pt idx="4026">
                  <c:v>3.2443956043956041</c:v>
                </c:pt>
                <c:pt idx="4027">
                  <c:v>3.2452014652014647</c:v>
                </c:pt>
                <c:pt idx="4028">
                  <c:v>3.2460073260073261</c:v>
                </c:pt>
                <c:pt idx="4029">
                  <c:v>3.2468131868131866</c:v>
                </c:pt>
                <c:pt idx="4030">
                  <c:v>3.2476190476190476</c:v>
                </c:pt>
                <c:pt idx="4031">
                  <c:v>3.2484249084249082</c:v>
                </c:pt>
                <c:pt idx="4032">
                  <c:v>3.2492307692307687</c:v>
                </c:pt>
                <c:pt idx="4033">
                  <c:v>3.2500366300366301</c:v>
                </c:pt>
                <c:pt idx="4034">
                  <c:v>3.2508424908424907</c:v>
                </c:pt>
                <c:pt idx="4035">
                  <c:v>3.2516483516483516</c:v>
                </c:pt>
                <c:pt idx="4036">
                  <c:v>3.2524542124542122</c:v>
                </c:pt>
                <c:pt idx="4037">
                  <c:v>3.2532600732600727</c:v>
                </c:pt>
                <c:pt idx="4038">
                  <c:v>3.2540659340659341</c:v>
                </c:pt>
                <c:pt idx="4039">
                  <c:v>3.2548717948717947</c:v>
                </c:pt>
                <c:pt idx="4040">
                  <c:v>3.2556776556776557</c:v>
                </c:pt>
                <c:pt idx="4041">
                  <c:v>3.2564835164835162</c:v>
                </c:pt>
                <c:pt idx="4042">
                  <c:v>3.2572893772893767</c:v>
                </c:pt>
                <c:pt idx="4043">
                  <c:v>3.2580952380952382</c:v>
                </c:pt>
                <c:pt idx="4044">
                  <c:v>3.2589010989010987</c:v>
                </c:pt>
                <c:pt idx="4045">
                  <c:v>3.2597069597069597</c:v>
                </c:pt>
                <c:pt idx="4046">
                  <c:v>3.2605128205128202</c:v>
                </c:pt>
                <c:pt idx="4047">
                  <c:v>3.2613186813186807</c:v>
                </c:pt>
                <c:pt idx="4048">
                  <c:v>3.2621245421245422</c:v>
                </c:pt>
                <c:pt idx="4049">
                  <c:v>3.2629304029304027</c:v>
                </c:pt>
                <c:pt idx="4050">
                  <c:v>3.2637362637362637</c:v>
                </c:pt>
                <c:pt idx="4051">
                  <c:v>3.2645421245421242</c:v>
                </c:pt>
                <c:pt idx="4052">
                  <c:v>3.2653479853479852</c:v>
                </c:pt>
                <c:pt idx="4053">
                  <c:v>3.2661538461538462</c:v>
                </c:pt>
                <c:pt idx="4054">
                  <c:v>3.2669597069597067</c:v>
                </c:pt>
                <c:pt idx="4055">
                  <c:v>3.2677655677655677</c:v>
                </c:pt>
                <c:pt idx="4056">
                  <c:v>3.2685714285714282</c:v>
                </c:pt>
                <c:pt idx="4057">
                  <c:v>3.2693772893772892</c:v>
                </c:pt>
                <c:pt idx="4058">
                  <c:v>3.2701831501831502</c:v>
                </c:pt>
                <c:pt idx="4059">
                  <c:v>3.2709890109890107</c:v>
                </c:pt>
                <c:pt idx="4060">
                  <c:v>3.2717948717948717</c:v>
                </c:pt>
                <c:pt idx="4061">
                  <c:v>3.2726007326007323</c:v>
                </c:pt>
                <c:pt idx="4062">
                  <c:v>3.2734065934065932</c:v>
                </c:pt>
                <c:pt idx="4063">
                  <c:v>3.2742124542124542</c:v>
                </c:pt>
                <c:pt idx="4064">
                  <c:v>3.2750183150183148</c:v>
                </c:pt>
                <c:pt idx="4065">
                  <c:v>3.2758241758241757</c:v>
                </c:pt>
                <c:pt idx="4066">
                  <c:v>3.2766300366300363</c:v>
                </c:pt>
                <c:pt idx="4067">
                  <c:v>3.2774358974358972</c:v>
                </c:pt>
                <c:pt idx="4068">
                  <c:v>3.2782417582417582</c:v>
                </c:pt>
                <c:pt idx="4069">
                  <c:v>3.2790476190476188</c:v>
                </c:pt>
                <c:pt idx="4070">
                  <c:v>3.2798534798534797</c:v>
                </c:pt>
                <c:pt idx="4071">
                  <c:v>3.2806593406593403</c:v>
                </c:pt>
                <c:pt idx="4072">
                  <c:v>3.2814652014652013</c:v>
                </c:pt>
                <c:pt idx="4073">
                  <c:v>3.2822710622710622</c:v>
                </c:pt>
                <c:pt idx="4074">
                  <c:v>3.2830769230769228</c:v>
                </c:pt>
                <c:pt idx="4075">
                  <c:v>3.2838827838827838</c:v>
                </c:pt>
                <c:pt idx="4076">
                  <c:v>3.2846886446886443</c:v>
                </c:pt>
                <c:pt idx="4077">
                  <c:v>3.2854945054945053</c:v>
                </c:pt>
                <c:pt idx="4078">
                  <c:v>3.2863003663003663</c:v>
                </c:pt>
                <c:pt idx="4079">
                  <c:v>3.2871062271062268</c:v>
                </c:pt>
                <c:pt idx="4080">
                  <c:v>3.2879120879120878</c:v>
                </c:pt>
                <c:pt idx="4081">
                  <c:v>3.2887179487179488</c:v>
                </c:pt>
                <c:pt idx="4082">
                  <c:v>3.2895238095238093</c:v>
                </c:pt>
                <c:pt idx="4083">
                  <c:v>3.2903296703296703</c:v>
                </c:pt>
                <c:pt idx="4084">
                  <c:v>3.2911355311355308</c:v>
                </c:pt>
                <c:pt idx="4085">
                  <c:v>3.2919413919413918</c:v>
                </c:pt>
                <c:pt idx="4086">
                  <c:v>3.2927472527472528</c:v>
                </c:pt>
                <c:pt idx="4087">
                  <c:v>3.2935531135531133</c:v>
                </c:pt>
                <c:pt idx="4088">
                  <c:v>3.2943589743589743</c:v>
                </c:pt>
                <c:pt idx="4089">
                  <c:v>3.2951648351648348</c:v>
                </c:pt>
                <c:pt idx="4090">
                  <c:v>3.2959706959706958</c:v>
                </c:pt>
                <c:pt idx="4091">
                  <c:v>3.2967765567765568</c:v>
                </c:pt>
                <c:pt idx="4092">
                  <c:v>3.2975824175824173</c:v>
                </c:pt>
                <c:pt idx="4093">
                  <c:v>3.2983882783882783</c:v>
                </c:pt>
                <c:pt idx="4094">
                  <c:v>3.2991941391941388</c:v>
                </c:pt>
                <c:pt idx="409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8-403C-A482-3B5B30C0B9F4}"/>
            </c:ext>
          </c:extLst>
        </c:ser>
        <c:ser>
          <c:idx val="2"/>
          <c:order val="1"/>
          <c:tx>
            <c:strRef>
              <c:f>Curve!$G$3</c:f>
              <c:strCache>
                <c:ptCount val="1"/>
                <c:pt idx="0">
                  <c:v>IR1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Curve!$G$4:$G$4099</c:f>
            </c:numRef>
          </c:val>
          <c:smooth val="0"/>
          <c:extLst>
            <c:ext xmlns:c16="http://schemas.microsoft.com/office/drawing/2014/chart" uri="{C3380CC4-5D6E-409C-BE32-E72D297353CC}">
              <c16:uniqueId val="{00000003-4918-403C-A482-3B5B30C0B9F4}"/>
            </c:ext>
          </c:extLst>
        </c:ser>
        <c:ser>
          <c:idx val="3"/>
          <c:order val="2"/>
          <c:tx>
            <c:strRef>
              <c:f>Curve!$H$3</c:f>
              <c:strCache>
                <c:ptCount val="1"/>
                <c:pt idx="0">
                  <c:v>IRb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Curve!$H$4:$H$4099</c:f>
            </c:numRef>
          </c:val>
          <c:smooth val="0"/>
          <c:extLst>
            <c:ext xmlns:c16="http://schemas.microsoft.com/office/drawing/2014/chart" uri="{C3380CC4-5D6E-409C-BE32-E72D297353CC}">
              <c16:uniqueId val="{00000004-4918-403C-A482-3B5B30C0B9F4}"/>
            </c:ext>
          </c:extLst>
        </c:ser>
        <c:ser>
          <c:idx val="4"/>
          <c:order val="3"/>
          <c:tx>
            <c:strRef>
              <c:f>Curve!$I$3</c:f>
              <c:strCache>
                <c:ptCount val="1"/>
                <c:pt idx="0">
                  <c:v>IR2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Curve!$I$4:$I$4099</c:f>
            </c:numRef>
          </c:val>
          <c:smooth val="0"/>
          <c:extLst>
            <c:ext xmlns:c16="http://schemas.microsoft.com/office/drawing/2014/chart" uri="{C3380CC4-5D6E-409C-BE32-E72D297353CC}">
              <c16:uniqueId val="{00000005-4918-403C-A482-3B5B30C0B9F4}"/>
            </c:ext>
          </c:extLst>
        </c:ser>
        <c:ser>
          <c:idx val="5"/>
          <c:order val="4"/>
          <c:tx>
            <c:strRef>
              <c:f>Curve!$J$3</c:f>
              <c:strCache>
                <c:ptCount val="1"/>
                <c:pt idx="0">
                  <c:v>VR2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Curve!$J$4:$J$4099</c:f>
            </c:numRef>
          </c:val>
          <c:smooth val="0"/>
          <c:extLst>
            <c:ext xmlns:c16="http://schemas.microsoft.com/office/drawing/2014/chart" uri="{C3380CC4-5D6E-409C-BE32-E72D297353CC}">
              <c16:uniqueId val="{00000006-4918-403C-A482-3B5B30C0B9F4}"/>
            </c:ext>
          </c:extLst>
        </c:ser>
        <c:ser>
          <c:idx val="6"/>
          <c:order val="5"/>
          <c:tx>
            <c:strRef>
              <c:f>Curve!$K$3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Curve!$K$4:$K$4099</c:f>
              <c:numCache>
                <c:formatCode>0.0</c:formatCode>
                <c:ptCount val="4096"/>
                <c:pt idx="0">
                  <c:v>14.96</c:v>
                </c:pt>
                <c:pt idx="1">
                  <c:v>14.957557997557998</c:v>
                </c:pt>
                <c:pt idx="2">
                  <c:v>14.955115995115996</c:v>
                </c:pt>
                <c:pt idx="3">
                  <c:v>14.952673992673994</c:v>
                </c:pt>
                <c:pt idx="4">
                  <c:v>14.950231990231991</c:v>
                </c:pt>
                <c:pt idx="5">
                  <c:v>14.947789987789989</c:v>
                </c:pt>
                <c:pt idx="6">
                  <c:v>14.945347985347983</c:v>
                </c:pt>
                <c:pt idx="7">
                  <c:v>14.94290598290598</c:v>
                </c:pt>
                <c:pt idx="8">
                  <c:v>14.940463980463981</c:v>
                </c:pt>
                <c:pt idx="9">
                  <c:v>14.938021978021979</c:v>
                </c:pt>
                <c:pt idx="10">
                  <c:v>14.935579975579977</c:v>
                </c:pt>
                <c:pt idx="11">
                  <c:v>14.933137973137974</c:v>
                </c:pt>
                <c:pt idx="12">
                  <c:v>14.930695970695968</c:v>
                </c:pt>
                <c:pt idx="13">
                  <c:v>14.928253968253969</c:v>
                </c:pt>
                <c:pt idx="14">
                  <c:v>14.925811965811967</c:v>
                </c:pt>
                <c:pt idx="15">
                  <c:v>14.923369963369964</c:v>
                </c:pt>
                <c:pt idx="16">
                  <c:v>14.920927960927962</c:v>
                </c:pt>
                <c:pt idx="17">
                  <c:v>14.918485958485956</c:v>
                </c:pt>
                <c:pt idx="18">
                  <c:v>14.916043956043954</c:v>
                </c:pt>
                <c:pt idx="19">
                  <c:v>14.913601953601951</c:v>
                </c:pt>
                <c:pt idx="20">
                  <c:v>14.911159951159952</c:v>
                </c:pt>
                <c:pt idx="21">
                  <c:v>14.90871794871795</c:v>
                </c:pt>
                <c:pt idx="22">
                  <c:v>14.906275946275944</c:v>
                </c:pt>
                <c:pt idx="23">
                  <c:v>14.903833943833941</c:v>
                </c:pt>
                <c:pt idx="24">
                  <c:v>14.901391941391939</c:v>
                </c:pt>
                <c:pt idx="25">
                  <c:v>14.89894993894994</c:v>
                </c:pt>
                <c:pt idx="26">
                  <c:v>14.896507936507938</c:v>
                </c:pt>
                <c:pt idx="27">
                  <c:v>14.894065934065935</c:v>
                </c:pt>
                <c:pt idx="28">
                  <c:v>14.891623931623929</c:v>
                </c:pt>
                <c:pt idx="29">
                  <c:v>14.889181929181927</c:v>
                </c:pt>
                <c:pt idx="30">
                  <c:v>14.886739926739928</c:v>
                </c:pt>
                <c:pt idx="31">
                  <c:v>14.884297924297925</c:v>
                </c:pt>
                <c:pt idx="32">
                  <c:v>14.881855921855923</c:v>
                </c:pt>
                <c:pt idx="33">
                  <c:v>14.879413919413917</c:v>
                </c:pt>
                <c:pt idx="34">
                  <c:v>14.876971916971915</c:v>
                </c:pt>
                <c:pt idx="35">
                  <c:v>14.874529914529916</c:v>
                </c:pt>
                <c:pt idx="36">
                  <c:v>14.87208791208791</c:v>
                </c:pt>
                <c:pt idx="37">
                  <c:v>14.869645909645911</c:v>
                </c:pt>
                <c:pt idx="38">
                  <c:v>14.867203907203908</c:v>
                </c:pt>
                <c:pt idx="39">
                  <c:v>14.864761904761902</c:v>
                </c:pt>
                <c:pt idx="40">
                  <c:v>14.8623199023199</c:v>
                </c:pt>
                <c:pt idx="41">
                  <c:v>14.859877899877898</c:v>
                </c:pt>
                <c:pt idx="42">
                  <c:v>14.857435897435899</c:v>
                </c:pt>
                <c:pt idx="43">
                  <c:v>14.854993894993896</c:v>
                </c:pt>
                <c:pt idx="44">
                  <c:v>14.85255189255189</c:v>
                </c:pt>
                <c:pt idx="45">
                  <c:v>14.850109890109888</c:v>
                </c:pt>
                <c:pt idx="46">
                  <c:v>14.847667887667885</c:v>
                </c:pt>
                <c:pt idx="47">
                  <c:v>14.845225885225886</c:v>
                </c:pt>
                <c:pt idx="48">
                  <c:v>14.842783882783884</c:v>
                </c:pt>
                <c:pt idx="49">
                  <c:v>14.840341880341882</c:v>
                </c:pt>
                <c:pt idx="50">
                  <c:v>14.837899877899876</c:v>
                </c:pt>
                <c:pt idx="51">
                  <c:v>14.835457875457873</c:v>
                </c:pt>
                <c:pt idx="52">
                  <c:v>14.833015873015874</c:v>
                </c:pt>
                <c:pt idx="53">
                  <c:v>14.830573870573872</c:v>
                </c:pt>
                <c:pt idx="54">
                  <c:v>14.828131868131869</c:v>
                </c:pt>
                <c:pt idx="55">
                  <c:v>14.825689865689863</c:v>
                </c:pt>
                <c:pt idx="56">
                  <c:v>14.823247863247861</c:v>
                </c:pt>
                <c:pt idx="57">
                  <c:v>14.820805860805862</c:v>
                </c:pt>
                <c:pt idx="58">
                  <c:v>14.81836385836386</c:v>
                </c:pt>
                <c:pt idx="59">
                  <c:v>14.815921855921857</c:v>
                </c:pt>
                <c:pt idx="60">
                  <c:v>14.813479853479855</c:v>
                </c:pt>
                <c:pt idx="61">
                  <c:v>14.811037851037849</c:v>
                </c:pt>
                <c:pt idx="62">
                  <c:v>14.80859584859585</c:v>
                </c:pt>
                <c:pt idx="63">
                  <c:v>14.806153846153848</c:v>
                </c:pt>
                <c:pt idx="64">
                  <c:v>14.803711843711845</c:v>
                </c:pt>
                <c:pt idx="65">
                  <c:v>14.801269841269843</c:v>
                </c:pt>
                <c:pt idx="66">
                  <c:v>14.798827838827837</c:v>
                </c:pt>
                <c:pt idx="67">
                  <c:v>14.796385836385834</c:v>
                </c:pt>
                <c:pt idx="68">
                  <c:v>14.793943833943832</c:v>
                </c:pt>
                <c:pt idx="69">
                  <c:v>14.791501831501833</c:v>
                </c:pt>
                <c:pt idx="70">
                  <c:v>14.789059829059831</c:v>
                </c:pt>
                <c:pt idx="71">
                  <c:v>14.786617826617825</c:v>
                </c:pt>
                <c:pt idx="72">
                  <c:v>14.784175824175822</c:v>
                </c:pt>
                <c:pt idx="73">
                  <c:v>14.78173382173382</c:v>
                </c:pt>
                <c:pt idx="74">
                  <c:v>14.779291819291821</c:v>
                </c:pt>
                <c:pt idx="75">
                  <c:v>14.776849816849818</c:v>
                </c:pt>
                <c:pt idx="76">
                  <c:v>14.774407814407816</c:v>
                </c:pt>
                <c:pt idx="77">
                  <c:v>14.77196581196581</c:v>
                </c:pt>
                <c:pt idx="78">
                  <c:v>14.769523809523808</c:v>
                </c:pt>
                <c:pt idx="79">
                  <c:v>14.767081807081805</c:v>
                </c:pt>
                <c:pt idx="80">
                  <c:v>14.764639804639803</c:v>
                </c:pt>
                <c:pt idx="81">
                  <c:v>14.762197802197804</c:v>
                </c:pt>
                <c:pt idx="82">
                  <c:v>14.759755799755798</c:v>
                </c:pt>
                <c:pt idx="83">
                  <c:v>14.757313797313795</c:v>
                </c:pt>
                <c:pt idx="84">
                  <c:v>14.754871794871793</c:v>
                </c:pt>
                <c:pt idx="85">
                  <c:v>14.75242979242979</c:v>
                </c:pt>
                <c:pt idx="86">
                  <c:v>14.749987789987792</c:v>
                </c:pt>
                <c:pt idx="87">
                  <c:v>14.747545787545789</c:v>
                </c:pt>
                <c:pt idx="88">
                  <c:v>14.745103785103783</c:v>
                </c:pt>
                <c:pt idx="89">
                  <c:v>14.742661782661781</c:v>
                </c:pt>
                <c:pt idx="90">
                  <c:v>14.740219780219778</c:v>
                </c:pt>
                <c:pt idx="91">
                  <c:v>14.737777777777779</c:v>
                </c:pt>
                <c:pt idx="92">
                  <c:v>14.735335775335773</c:v>
                </c:pt>
                <c:pt idx="93">
                  <c:v>14.732893772893771</c:v>
                </c:pt>
                <c:pt idx="94">
                  <c:v>14.730451770451769</c:v>
                </c:pt>
                <c:pt idx="95">
                  <c:v>14.728009768009766</c:v>
                </c:pt>
                <c:pt idx="96">
                  <c:v>14.725567765567767</c:v>
                </c:pt>
                <c:pt idx="97">
                  <c:v>14.723125763125761</c:v>
                </c:pt>
                <c:pt idx="98">
                  <c:v>14.720683760683762</c:v>
                </c:pt>
                <c:pt idx="99">
                  <c:v>14.718241758241756</c:v>
                </c:pt>
                <c:pt idx="100">
                  <c:v>14.715799755799754</c:v>
                </c:pt>
                <c:pt idx="101">
                  <c:v>14.713357753357755</c:v>
                </c:pt>
                <c:pt idx="102">
                  <c:v>14.710915750915749</c:v>
                </c:pt>
                <c:pt idx="103">
                  <c:v>14.70847374847375</c:v>
                </c:pt>
                <c:pt idx="104">
                  <c:v>14.706031746031744</c:v>
                </c:pt>
                <c:pt idx="105">
                  <c:v>14.703589743589742</c:v>
                </c:pt>
                <c:pt idx="106">
                  <c:v>14.701147741147743</c:v>
                </c:pt>
                <c:pt idx="107">
                  <c:v>14.698705738705737</c:v>
                </c:pt>
                <c:pt idx="108">
                  <c:v>14.696263736263738</c:v>
                </c:pt>
                <c:pt idx="109">
                  <c:v>14.693821733821732</c:v>
                </c:pt>
                <c:pt idx="110">
                  <c:v>14.69137973137973</c:v>
                </c:pt>
                <c:pt idx="111">
                  <c:v>14.688937728937727</c:v>
                </c:pt>
                <c:pt idx="112">
                  <c:v>14.686495726495725</c:v>
                </c:pt>
                <c:pt idx="113">
                  <c:v>14.684053724053726</c:v>
                </c:pt>
                <c:pt idx="114">
                  <c:v>14.681611721611723</c:v>
                </c:pt>
                <c:pt idx="115">
                  <c:v>14.679169719169717</c:v>
                </c:pt>
                <c:pt idx="116">
                  <c:v>14.676727716727715</c:v>
                </c:pt>
                <c:pt idx="117">
                  <c:v>14.674285714285713</c:v>
                </c:pt>
                <c:pt idx="118">
                  <c:v>14.671843711843714</c:v>
                </c:pt>
                <c:pt idx="119">
                  <c:v>14.669401709401711</c:v>
                </c:pt>
                <c:pt idx="120">
                  <c:v>14.666959706959705</c:v>
                </c:pt>
                <c:pt idx="121">
                  <c:v>14.664517704517703</c:v>
                </c:pt>
                <c:pt idx="122">
                  <c:v>14.6620757020757</c:v>
                </c:pt>
                <c:pt idx="123">
                  <c:v>14.659633699633702</c:v>
                </c:pt>
                <c:pt idx="124">
                  <c:v>14.657191697191699</c:v>
                </c:pt>
                <c:pt idx="125">
                  <c:v>14.654749694749697</c:v>
                </c:pt>
                <c:pt idx="126">
                  <c:v>14.652307692307691</c:v>
                </c:pt>
                <c:pt idx="127">
                  <c:v>14.649865689865688</c:v>
                </c:pt>
                <c:pt idx="128">
                  <c:v>14.647423687423686</c:v>
                </c:pt>
                <c:pt idx="129">
                  <c:v>14.644981684981683</c:v>
                </c:pt>
                <c:pt idx="130">
                  <c:v>14.642539682539685</c:v>
                </c:pt>
                <c:pt idx="131">
                  <c:v>14.640097680097679</c:v>
                </c:pt>
                <c:pt idx="132">
                  <c:v>14.637655677655676</c:v>
                </c:pt>
                <c:pt idx="133">
                  <c:v>14.635213675213674</c:v>
                </c:pt>
                <c:pt idx="134">
                  <c:v>14.632771672771671</c:v>
                </c:pt>
                <c:pt idx="135">
                  <c:v>14.630329670329672</c:v>
                </c:pt>
                <c:pt idx="136">
                  <c:v>14.62788766788767</c:v>
                </c:pt>
                <c:pt idx="137">
                  <c:v>14.625445665445664</c:v>
                </c:pt>
                <c:pt idx="138">
                  <c:v>14.623003663003662</c:v>
                </c:pt>
                <c:pt idx="139">
                  <c:v>14.620561660561659</c:v>
                </c:pt>
                <c:pt idx="140">
                  <c:v>14.618119658119657</c:v>
                </c:pt>
                <c:pt idx="141">
                  <c:v>14.615677655677654</c:v>
                </c:pt>
                <c:pt idx="142">
                  <c:v>14.613235653235652</c:v>
                </c:pt>
                <c:pt idx="143">
                  <c:v>14.610793650793649</c:v>
                </c:pt>
                <c:pt idx="144">
                  <c:v>14.608351648351647</c:v>
                </c:pt>
                <c:pt idx="145">
                  <c:v>14.605909645909644</c:v>
                </c:pt>
                <c:pt idx="146">
                  <c:v>14.603467643467642</c:v>
                </c:pt>
                <c:pt idx="147">
                  <c:v>14.60102564102564</c:v>
                </c:pt>
                <c:pt idx="148">
                  <c:v>14.598583638583637</c:v>
                </c:pt>
                <c:pt idx="149">
                  <c:v>14.596141636141635</c:v>
                </c:pt>
                <c:pt idx="150">
                  <c:v>14.593699633699632</c:v>
                </c:pt>
                <c:pt idx="151">
                  <c:v>14.59125763125763</c:v>
                </c:pt>
                <c:pt idx="152">
                  <c:v>14.588815628815631</c:v>
                </c:pt>
                <c:pt idx="153">
                  <c:v>14.586373626373625</c:v>
                </c:pt>
                <c:pt idx="154">
                  <c:v>14.583931623931623</c:v>
                </c:pt>
                <c:pt idx="155">
                  <c:v>14.58148962148962</c:v>
                </c:pt>
                <c:pt idx="156">
                  <c:v>14.579047619047618</c:v>
                </c:pt>
                <c:pt idx="157">
                  <c:v>14.576605616605619</c:v>
                </c:pt>
                <c:pt idx="158">
                  <c:v>14.574163614163613</c:v>
                </c:pt>
                <c:pt idx="159">
                  <c:v>14.57172161172161</c:v>
                </c:pt>
                <c:pt idx="160">
                  <c:v>14.569279609279608</c:v>
                </c:pt>
                <c:pt idx="161">
                  <c:v>14.566837606837606</c:v>
                </c:pt>
                <c:pt idx="162">
                  <c:v>14.564395604395607</c:v>
                </c:pt>
                <c:pt idx="163">
                  <c:v>14.561953601953601</c:v>
                </c:pt>
                <c:pt idx="164">
                  <c:v>14.559511599511598</c:v>
                </c:pt>
                <c:pt idx="165">
                  <c:v>14.557069597069596</c:v>
                </c:pt>
                <c:pt idx="166">
                  <c:v>14.554627594627593</c:v>
                </c:pt>
                <c:pt idx="167">
                  <c:v>14.552185592185591</c:v>
                </c:pt>
                <c:pt idx="168">
                  <c:v>14.549743589743589</c:v>
                </c:pt>
                <c:pt idx="169">
                  <c:v>14.547301587301586</c:v>
                </c:pt>
                <c:pt idx="170">
                  <c:v>14.544859584859584</c:v>
                </c:pt>
                <c:pt idx="171">
                  <c:v>14.542417582417581</c:v>
                </c:pt>
                <c:pt idx="172">
                  <c:v>14.539975579975579</c:v>
                </c:pt>
                <c:pt idx="173">
                  <c:v>14.537533577533576</c:v>
                </c:pt>
                <c:pt idx="174">
                  <c:v>14.535091575091577</c:v>
                </c:pt>
                <c:pt idx="175">
                  <c:v>14.532649572649571</c:v>
                </c:pt>
                <c:pt idx="176">
                  <c:v>14.530207570207569</c:v>
                </c:pt>
                <c:pt idx="177">
                  <c:v>14.527765567765567</c:v>
                </c:pt>
                <c:pt idx="178">
                  <c:v>14.525323565323564</c:v>
                </c:pt>
                <c:pt idx="179">
                  <c:v>14.522881562881565</c:v>
                </c:pt>
                <c:pt idx="180">
                  <c:v>14.520439560439559</c:v>
                </c:pt>
                <c:pt idx="181">
                  <c:v>14.517997557997557</c:v>
                </c:pt>
                <c:pt idx="182">
                  <c:v>14.515555555555554</c:v>
                </c:pt>
                <c:pt idx="183">
                  <c:v>14.513113553113552</c:v>
                </c:pt>
                <c:pt idx="184">
                  <c:v>14.51067155067155</c:v>
                </c:pt>
                <c:pt idx="185">
                  <c:v>14.508229548229547</c:v>
                </c:pt>
                <c:pt idx="186">
                  <c:v>14.505787545787545</c:v>
                </c:pt>
                <c:pt idx="187">
                  <c:v>14.503345543345542</c:v>
                </c:pt>
                <c:pt idx="188">
                  <c:v>14.50090354090354</c:v>
                </c:pt>
                <c:pt idx="189">
                  <c:v>14.498461538461537</c:v>
                </c:pt>
                <c:pt idx="190">
                  <c:v>14.496019536019535</c:v>
                </c:pt>
                <c:pt idx="191">
                  <c:v>14.493577533577533</c:v>
                </c:pt>
                <c:pt idx="192">
                  <c:v>14.49113553113553</c:v>
                </c:pt>
                <c:pt idx="193">
                  <c:v>14.488693528693528</c:v>
                </c:pt>
                <c:pt idx="194">
                  <c:v>14.486251526251525</c:v>
                </c:pt>
                <c:pt idx="195">
                  <c:v>14.483809523809523</c:v>
                </c:pt>
                <c:pt idx="196">
                  <c:v>14.48136752136752</c:v>
                </c:pt>
                <c:pt idx="197">
                  <c:v>14.478925518925518</c:v>
                </c:pt>
                <c:pt idx="198">
                  <c:v>14.476483516483516</c:v>
                </c:pt>
                <c:pt idx="199">
                  <c:v>14.474041514041513</c:v>
                </c:pt>
                <c:pt idx="200">
                  <c:v>14.471599511599511</c:v>
                </c:pt>
                <c:pt idx="201">
                  <c:v>14.469157509157508</c:v>
                </c:pt>
                <c:pt idx="202">
                  <c:v>14.466715506715506</c:v>
                </c:pt>
                <c:pt idx="203">
                  <c:v>14.464273504273503</c:v>
                </c:pt>
                <c:pt idx="204">
                  <c:v>14.461831501831501</c:v>
                </c:pt>
                <c:pt idx="205">
                  <c:v>14.459389499389498</c:v>
                </c:pt>
                <c:pt idx="206">
                  <c:v>14.456947496947496</c:v>
                </c:pt>
                <c:pt idx="207">
                  <c:v>14.454505494505494</c:v>
                </c:pt>
                <c:pt idx="208">
                  <c:v>14.452063492063491</c:v>
                </c:pt>
                <c:pt idx="209">
                  <c:v>14.449621489621489</c:v>
                </c:pt>
                <c:pt idx="210">
                  <c:v>14.447179487179486</c:v>
                </c:pt>
                <c:pt idx="211">
                  <c:v>14.444737484737484</c:v>
                </c:pt>
                <c:pt idx="212">
                  <c:v>14.442295482295481</c:v>
                </c:pt>
                <c:pt idx="213">
                  <c:v>14.439853479853479</c:v>
                </c:pt>
                <c:pt idx="214">
                  <c:v>14.437411477411477</c:v>
                </c:pt>
                <c:pt idx="215">
                  <c:v>14.434969474969474</c:v>
                </c:pt>
                <c:pt idx="216">
                  <c:v>14.432527472527472</c:v>
                </c:pt>
                <c:pt idx="217">
                  <c:v>14.430085470085469</c:v>
                </c:pt>
                <c:pt idx="218">
                  <c:v>14.427643467643467</c:v>
                </c:pt>
                <c:pt idx="219">
                  <c:v>14.425201465201464</c:v>
                </c:pt>
                <c:pt idx="220">
                  <c:v>14.422759462759462</c:v>
                </c:pt>
                <c:pt idx="221">
                  <c:v>14.42031746031746</c:v>
                </c:pt>
                <c:pt idx="222">
                  <c:v>14.417875457875457</c:v>
                </c:pt>
                <c:pt idx="223">
                  <c:v>14.415433455433458</c:v>
                </c:pt>
                <c:pt idx="224">
                  <c:v>14.412991452991452</c:v>
                </c:pt>
                <c:pt idx="225">
                  <c:v>14.41054945054945</c:v>
                </c:pt>
                <c:pt idx="226">
                  <c:v>14.408107448107447</c:v>
                </c:pt>
                <c:pt idx="227">
                  <c:v>14.405665445665445</c:v>
                </c:pt>
                <c:pt idx="228">
                  <c:v>14.403223443223446</c:v>
                </c:pt>
                <c:pt idx="229">
                  <c:v>14.40078144078144</c:v>
                </c:pt>
                <c:pt idx="230">
                  <c:v>14.398339438339438</c:v>
                </c:pt>
                <c:pt idx="231">
                  <c:v>14.395897435897435</c:v>
                </c:pt>
                <c:pt idx="232">
                  <c:v>14.393455433455433</c:v>
                </c:pt>
                <c:pt idx="233">
                  <c:v>14.39101343101343</c:v>
                </c:pt>
                <c:pt idx="234">
                  <c:v>14.388571428571428</c:v>
                </c:pt>
                <c:pt idx="235">
                  <c:v>14.386129426129425</c:v>
                </c:pt>
                <c:pt idx="236">
                  <c:v>14.383687423687423</c:v>
                </c:pt>
                <c:pt idx="237">
                  <c:v>14.381245421245421</c:v>
                </c:pt>
                <c:pt idx="238">
                  <c:v>14.378803418803418</c:v>
                </c:pt>
                <c:pt idx="239">
                  <c:v>14.376361416361416</c:v>
                </c:pt>
                <c:pt idx="240">
                  <c:v>14.373919413919413</c:v>
                </c:pt>
                <c:pt idx="241">
                  <c:v>14.371477411477411</c:v>
                </c:pt>
                <c:pt idx="242">
                  <c:v>14.369035409035408</c:v>
                </c:pt>
                <c:pt idx="243">
                  <c:v>14.366593406593406</c:v>
                </c:pt>
                <c:pt idx="244">
                  <c:v>14.364151404151404</c:v>
                </c:pt>
                <c:pt idx="245">
                  <c:v>14.361709401709401</c:v>
                </c:pt>
                <c:pt idx="246">
                  <c:v>14.359267399267399</c:v>
                </c:pt>
                <c:pt idx="247">
                  <c:v>14.356825396825396</c:v>
                </c:pt>
                <c:pt idx="248">
                  <c:v>14.354383394383394</c:v>
                </c:pt>
                <c:pt idx="249">
                  <c:v>14.351941391941391</c:v>
                </c:pt>
                <c:pt idx="250">
                  <c:v>14.349499389499389</c:v>
                </c:pt>
                <c:pt idx="251">
                  <c:v>14.347057387057387</c:v>
                </c:pt>
                <c:pt idx="252">
                  <c:v>14.344615384615384</c:v>
                </c:pt>
                <c:pt idx="253">
                  <c:v>14.342173382173382</c:v>
                </c:pt>
                <c:pt idx="254">
                  <c:v>14.339731379731379</c:v>
                </c:pt>
                <c:pt idx="255">
                  <c:v>14.337289377289377</c:v>
                </c:pt>
                <c:pt idx="256">
                  <c:v>14.334847374847374</c:v>
                </c:pt>
                <c:pt idx="257">
                  <c:v>14.332405372405372</c:v>
                </c:pt>
                <c:pt idx="258">
                  <c:v>14.32996336996337</c:v>
                </c:pt>
                <c:pt idx="259">
                  <c:v>14.327521367521367</c:v>
                </c:pt>
                <c:pt idx="260">
                  <c:v>14.325079365079365</c:v>
                </c:pt>
                <c:pt idx="261">
                  <c:v>14.322637362637362</c:v>
                </c:pt>
                <c:pt idx="262">
                  <c:v>14.32019536019536</c:v>
                </c:pt>
                <c:pt idx="263">
                  <c:v>14.317753357753357</c:v>
                </c:pt>
                <c:pt idx="264">
                  <c:v>14.315311355311355</c:v>
                </c:pt>
                <c:pt idx="265">
                  <c:v>14.312869352869352</c:v>
                </c:pt>
                <c:pt idx="266">
                  <c:v>14.31042735042735</c:v>
                </c:pt>
                <c:pt idx="267">
                  <c:v>14.307985347985348</c:v>
                </c:pt>
                <c:pt idx="268">
                  <c:v>14.305543345543345</c:v>
                </c:pt>
                <c:pt idx="269">
                  <c:v>14.303101343101343</c:v>
                </c:pt>
                <c:pt idx="270">
                  <c:v>14.30065934065934</c:v>
                </c:pt>
                <c:pt idx="271">
                  <c:v>14.298217338217338</c:v>
                </c:pt>
                <c:pt idx="272">
                  <c:v>14.295775335775335</c:v>
                </c:pt>
                <c:pt idx="273">
                  <c:v>14.293333333333333</c:v>
                </c:pt>
                <c:pt idx="274">
                  <c:v>14.290891330891331</c:v>
                </c:pt>
                <c:pt idx="275">
                  <c:v>14.288449328449328</c:v>
                </c:pt>
                <c:pt idx="276">
                  <c:v>14.286007326007326</c:v>
                </c:pt>
                <c:pt idx="277">
                  <c:v>14.283565323565323</c:v>
                </c:pt>
                <c:pt idx="278">
                  <c:v>14.281123321123321</c:v>
                </c:pt>
                <c:pt idx="279">
                  <c:v>14.278681318681318</c:v>
                </c:pt>
                <c:pt idx="280">
                  <c:v>14.276239316239316</c:v>
                </c:pt>
                <c:pt idx="281">
                  <c:v>14.273797313797314</c:v>
                </c:pt>
                <c:pt idx="282">
                  <c:v>14.271355311355311</c:v>
                </c:pt>
                <c:pt idx="283">
                  <c:v>14.268913308913309</c:v>
                </c:pt>
                <c:pt idx="284">
                  <c:v>14.266471306471306</c:v>
                </c:pt>
                <c:pt idx="285">
                  <c:v>14.264029304029304</c:v>
                </c:pt>
                <c:pt idx="286">
                  <c:v>14.261587301587301</c:v>
                </c:pt>
                <c:pt idx="287">
                  <c:v>14.259145299145299</c:v>
                </c:pt>
                <c:pt idx="288">
                  <c:v>14.256703296703297</c:v>
                </c:pt>
                <c:pt idx="289">
                  <c:v>14.254261294261294</c:v>
                </c:pt>
                <c:pt idx="290">
                  <c:v>14.251819291819292</c:v>
                </c:pt>
                <c:pt idx="291">
                  <c:v>14.249377289377289</c:v>
                </c:pt>
                <c:pt idx="292">
                  <c:v>14.246935286935287</c:v>
                </c:pt>
                <c:pt idx="293">
                  <c:v>14.244493284493284</c:v>
                </c:pt>
                <c:pt idx="294">
                  <c:v>14.242051282051282</c:v>
                </c:pt>
                <c:pt idx="295">
                  <c:v>14.239609279609279</c:v>
                </c:pt>
                <c:pt idx="296">
                  <c:v>14.237167277167277</c:v>
                </c:pt>
                <c:pt idx="297">
                  <c:v>14.234725274725275</c:v>
                </c:pt>
                <c:pt idx="298">
                  <c:v>14.232283272283272</c:v>
                </c:pt>
                <c:pt idx="299">
                  <c:v>14.22984126984127</c:v>
                </c:pt>
                <c:pt idx="300">
                  <c:v>14.227399267399267</c:v>
                </c:pt>
                <c:pt idx="301">
                  <c:v>14.224957264957265</c:v>
                </c:pt>
                <c:pt idx="302">
                  <c:v>14.222515262515262</c:v>
                </c:pt>
                <c:pt idx="303">
                  <c:v>14.22007326007326</c:v>
                </c:pt>
                <c:pt idx="304">
                  <c:v>14.217631257631258</c:v>
                </c:pt>
                <c:pt idx="305">
                  <c:v>14.215189255189255</c:v>
                </c:pt>
                <c:pt idx="306">
                  <c:v>14.212747252747253</c:v>
                </c:pt>
                <c:pt idx="307">
                  <c:v>14.21030525030525</c:v>
                </c:pt>
                <c:pt idx="308">
                  <c:v>14.207863247863248</c:v>
                </c:pt>
                <c:pt idx="309">
                  <c:v>14.205421245421245</c:v>
                </c:pt>
                <c:pt idx="310">
                  <c:v>14.202979242979243</c:v>
                </c:pt>
                <c:pt idx="311">
                  <c:v>14.200537240537241</c:v>
                </c:pt>
                <c:pt idx="312">
                  <c:v>14.198095238095238</c:v>
                </c:pt>
                <c:pt idx="313">
                  <c:v>14.195653235653236</c:v>
                </c:pt>
                <c:pt idx="314">
                  <c:v>14.193211233211233</c:v>
                </c:pt>
                <c:pt idx="315">
                  <c:v>14.190769230769231</c:v>
                </c:pt>
                <c:pt idx="316">
                  <c:v>14.188327228327228</c:v>
                </c:pt>
                <c:pt idx="317">
                  <c:v>14.185885225885226</c:v>
                </c:pt>
                <c:pt idx="318">
                  <c:v>14.183443223443224</c:v>
                </c:pt>
                <c:pt idx="319">
                  <c:v>14.181001221001218</c:v>
                </c:pt>
                <c:pt idx="320">
                  <c:v>14.178559218559219</c:v>
                </c:pt>
                <c:pt idx="321">
                  <c:v>14.176117216117216</c:v>
                </c:pt>
                <c:pt idx="322">
                  <c:v>14.173675213675214</c:v>
                </c:pt>
                <c:pt idx="323">
                  <c:v>14.171233211233211</c:v>
                </c:pt>
                <c:pt idx="324">
                  <c:v>14.168791208791209</c:v>
                </c:pt>
                <c:pt idx="325">
                  <c:v>14.166349206349206</c:v>
                </c:pt>
                <c:pt idx="326">
                  <c:v>14.163907203907204</c:v>
                </c:pt>
                <c:pt idx="327">
                  <c:v>14.161465201465202</c:v>
                </c:pt>
                <c:pt idx="328">
                  <c:v>14.159023199023199</c:v>
                </c:pt>
                <c:pt idx="329">
                  <c:v>14.156581196581197</c:v>
                </c:pt>
                <c:pt idx="330">
                  <c:v>14.154139194139194</c:v>
                </c:pt>
                <c:pt idx="331">
                  <c:v>14.151697191697192</c:v>
                </c:pt>
                <c:pt idx="332">
                  <c:v>14.149255189255189</c:v>
                </c:pt>
                <c:pt idx="333">
                  <c:v>14.146813186813187</c:v>
                </c:pt>
                <c:pt idx="334">
                  <c:v>14.144371184371185</c:v>
                </c:pt>
                <c:pt idx="335">
                  <c:v>14.141929181929182</c:v>
                </c:pt>
                <c:pt idx="336">
                  <c:v>14.13948717948718</c:v>
                </c:pt>
                <c:pt idx="337">
                  <c:v>14.137045177045177</c:v>
                </c:pt>
                <c:pt idx="338">
                  <c:v>14.134603174603175</c:v>
                </c:pt>
                <c:pt idx="339">
                  <c:v>14.132161172161172</c:v>
                </c:pt>
                <c:pt idx="340">
                  <c:v>14.12971916971917</c:v>
                </c:pt>
                <c:pt idx="341">
                  <c:v>14.127277167277164</c:v>
                </c:pt>
                <c:pt idx="342">
                  <c:v>14.124835164835165</c:v>
                </c:pt>
                <c:pt idx="343">
                  <c:v>14.122393162393163</c:v>
                </c:pt>
                <c:pt idx="344">
                  <c:v>14.11995115995116</c:v>
                </c:pt>
                <c:pt idx="345">
                  <c:v>14.117509157509158</c:v>
                </c:pt>
                <c:pt idx="346">
                  <c:v>14.115067155067155</c:v>
                </c:pt>
                <c:pt idx="347">
                  <c:v>14.112625152625153</c:v>
                </c:pt>
                <c:pt idx="348">
                  <c:v>14.110183150183151</c:v>
                </c:pt>
                <c:pt idx="349">
                  <c:v>14.107741147741148</c:v>
                </c:pt>
                <c:pt idx="350">
                  <c:v>14.105299145299146</c:v>
                </c:pt>
                <c:pt idx="351">
                  <c:v>14.102857142857143</c:v>
                </c:pt>
                <c:pt idx="352">
                  <c:v>14.100415140415141</c:v>
                </c:pt>
                <c:pt idx="353">
                  <c:v>14.097973137973138</c:v>
                </c:pt>
                <c:pt idx="354">
                  <c:v>14.095531135531136</c:v>
                </c:pt>
                <c:pt idx="355">
                  <c:v>14.093089133089133</c:v>
                </c:pt>
                <c:pt idx="356">
                  <c:v>14.090647130647131</c:v>
                </c:pt>
                <c:pt idx="357">
                  <c:v>14.088205128205129</c:v>
                </c:pt>
                <c:pt idx="358">
                  <c:v>14.085763125763126</c:v>
                </c:pt>
                <c:pt idx="359">
                  <c:v>14.083321123321124</c:v>
                </c:pt>
                <c:pt idx="360">
                  <c:v>14.080879120879121</c:v>
                </c:pt>
                <c:pt idx="361">
                  <c:v>14.078437118437119</c:v>
                </c:pt>
                <c:pt idx="362">
                  <c:v>14.075995115995116</c:v>
                </c:pt>
                <c:pt idx="363">
                  <c:v>14.07355311355311</c:v>
                </c:pt>
                <c:pt idx="364">
                  <c:v>14.071111111111112</c:v>
                </c:pt>
                <c:pt idx="365">
                  <c:v>14.068669108669109</c:v>
                </c:pt>
                <c:pt idx="366">
                  <c:v>14.066227106227107</c:v>
                </c:pt>
                <c:pt idx="367">
                  <c:v>14.063785103785104</c:v>
                </c:pt>
                <c:pt idx="368">
                  <c:v>14.061343101343098</c:v>
                </c:pt>
                <c:pt idx="369">
                  <c:v>14.058901098901099</c:v>
                </c:pt>
                <c:pt idx="370">
                  <c:v>14.056459096459097</c:v>
                </c:pt>
                <c:pt idx="371">
                  <c:v>14.054017094017095</c:v>
                </c:pt>
                <c:pt idx="372">
                  <c:v>14.051575091575092</c:v>
                </c:pt>
                <c:pt idx="373">
                  <c:v>14.04913308913309</c:v>
                </c:pt>
                <c:pt idx="374">
                  <c:v>14.046691086691087</c:v>
                </c:pt>
                <c:pt idx="375">
                  <c:v>14.044249084249085</c:v>
                </c:pt>
                <c:pt idx="376">
                  <c:v>14.041807081807082</c:v>
                </c:pt>
                <c:pt idx="377">
                  <c:v>14.03936507936508</c:v>
                </c:pt>
                <c:pt idx="378">
                  <c:v>14.036923076923078</c:v>
                </c:pt>
                <c:pt idx="379">
                  <c:v>14.034481074481072</c:v>
                </c:pt>
                <c:pt idx="380">
                  <c:v>14.032039072039069</c:v>
                </c:pt>
                <c:pt idx="381">
                  <c:v>14.02959706959707</c:v>
                </c:pt>
                <c:pt idx="382">
                  <c:v>14.027155067155068</c:v>
                </c:pt>
                <c:pt idx="383">
                  <c:v>14.024713064713065</c:v>
                </c:pt>
                <c:pt idx="384">
                  <c:v>14.022271062271063</c:v>
                </c:pt>
                <c:pt idx="385">
                  <c:v>14.019829059829057</c:v>
                </c:pt>
                <c:pt idx="386">
                  <c:v>14.017387057387058</c:v>
                </c:pt>
                <c:pt idx="387">
                  <c:v>14.014945054945056</c:v>
                </c:pt>
                <c:pt idx="388">
                  <c:v>14.012503052503053</c:v>
                </c:pt>
                <c:pt idx="389">
                  <c:v>14.010061050061051</c:v>
                </c:pt>
                <c:pt idx="390">
                  <c:v>14.007619047619045</c:v>
                </c:pt>
                <c:pt idx="391">
                  <c:v>14.005177045177046</c:v>
                </c:pt>
                <c:pt idx="392">
                  <c:v>14.002735042735043</c:v>
                </c:pt>
                <c:pt idx="393">
                  <c:v>14.000293040293041</c:v>
                </c:pt>
                <c:pt idx="394">
                  <c:v>13.997851037851039</c:v>
                </c:pt>
                <c:pt idx="395">
                  <c:v>13.995409035409036</c:v>
                </c:pt>
                <c:pt idx="396">
                  <c:v>13.992967032967034</c:v>
                </c:pt>
                <c:pt idx="397">
                  <c:v>13.990525030525031</c:v>
                </c:pt>
                <c:pt idx="398">
                  <c:v>13.988083028083029</c:v>
                </c:pt>
                <c:pt idx="399">
                  <c:v>13.985641025641026</c:v>
                </c:pt>
                <c:pt idx="400">
                  <c:v>13.983199023199024</c:v>
                </c:pt>
                <c:pt idx="401">
                  <c:v>13.980757020757022</c:v>
                </c:pt>
                <c:pt idx="402">
                  <c:v>13.978315018315016</c:v>
                </c:pt>
                <c:pt idx="403">
                  <c:v>13.975873015873017</c:v>
                </c:pt>
                <c:pt idx="404">
                  <c:v>13.973431013431014</c:v>
                </c:pt>
                <c:pt idx="405">
                  <c:v>13.970989010989012</c:v>
                </c:pt>
                <c:pt idx="406">
                  <c:v>13.968547008547006</c:v>
                </c:pt>
                <c:pt idx="407">
                  <c:v>13.966105006105003</c:v>
                </c:pt>
                <c:pt idx="408">
                  <c:v>13.963663003663005</c:v>
                </c:pt>
                <c:pt idx="409">
                  <c:v>13.961221001221002</c:v>
                </c:pt>
                <c:pt idx="410">
                  <c:v>13.958778998779</c:v>
                </c:pt>
                <c:pt idx="411">
                  <c:v>13.956336996336997</c:v>
                </c:pt>
                <c:pt idx="412">
                  <c:v>13.953894993894991</c:v>
                </c:pt>
                <c:pt idx="413">
                  <c:v>13.951452991452992</c:v>
                </c:pt>
                <c:pt idx="414">
                  <c:v>13.94901098901099</c:v>
                </c:pt>
                <c:pt idx="415">
                  <c:v>13.946568986568987</c:v>
                </c:pt>
                <c:pt idx="416">
                  <c:v>13.944126984126985</c:v>
                </c:pt>
                <c:pt idx="417">
                  <c:v>13.941684981684979</c:v>
                </c:pt>
                <c:pt idx="418">
                  <c:v>13.93924297924298</c:v>
                </c:pt>
                <c:pt idx="419">
                  <c:v>13.936800976800978</c:v>
                </c:pt>
                <c:pt idx="420">
                  <c:v>13.934358974358975</c:v>
                </c:pt>
                <c:pt idx="421">
                  <c:v>13.931916971916973</c:v>
                </c:pt>
                <c:pt idx="422">
                  <c:v>13.92947496947497</c:v>
                </c:pt>
                <c:pt idx="423">
                  <c:v>13.927032967032964</c:v>
                </c:pt>
                <c:pt idx="424">
                  <c:v>13.924590964590962</c:v>
                </c:pt>
                <c:pt idx="425">
                  <c:v>13.922148962148963</c:v>
                </c:pt>
                <c:pt idx="426">
                  <c:v>13.919706959706961</c:v>
                </c:pt>
                <c:pt idx="427">
                  <c:v>13.917264957264958</c:v>
                </c:pt>
                <c:pt idx="428">
                  <c:v>13.914822954822952</c:v>
                </c:pt>
                <c:pt idx="429">
                  <c:v>13.91238095238095</c:v>
                </c:pt>
                <c:pt idx="430">
                  <c:v>13.909938949938951</c:v>
                </c:pt>
                <c:pt idx="431">
                  <c:v>13.907496947496949</c:v>
                </c:pt>
                <c:pt idx="432">
                  <c:v>13.905054945054946</c:v>
                </c:pt>
                <c:pt idx="433">
                  <c:v>13.902612942612944</c:v>
                </c:pt>
                <c:pt idx="434">
                  <c:v>13.900170940170938</c:v>
                </c:pt>
                <c:pt idx="435">
                  <c:v>13.897728937728939</c:v>
                </c:pt>
                <c:pt idx="436">
                  <c:v>13.895286935286933</c:v>
                </c:pt>
                <c:pt idx="437">
                  <c:v>13.892844932844934</c:v>
                </c:pt>
                <c:pt idx="438">
                  <c:v>13.890402930402932</c:v>
                </c:pt>
                <c:pt idx="439">
                  <c:v>13.887960927960926</c:v>
                </c:pt>
                <c:pt idx="440">
                  <c:v>13.885518925518923</c:v>
                </c:pt>
                <c:pt idx="441">
                  <c:v>13.883076923076921</c:v>
                </c:pt>
                <c:pt idx="442">
                  <c:v>13.880634920634922</c:v>
                </c:pt>
                <c:pt idx="443">
                  <c:v>13.878192918192919</c:v>
                </c:pt>
                <c:pt idx="444">
                  <c:v>13.875750915750913</c:v>
                </c:pt>
                <c:pt idx="445">
                  <c:v>13.873308913308911</c:v>
                </c:pt>
                <c:pt idx="446">
                  <c:v>13.870866910866908</c:v>
                </c:pt>
                <c:pt idx="447">
                  <c:v>13.86842490842491</c:v>
                </c:pt>
                <c:pt idx="448">
                  <c:v>13.865982905982907</c:v>
                </c:pt>
                <c:pt idx="449">
                  <c:v>13.863540903540905</c:v>
                </c:pt>
                <c:pt idx="450">
                  <c:v>13.861098901098899</c:v>
                </c:pt>
                <c:pt idx="451">
                  <c:v>13.858656898656896</c:v>
                </c:pt>
                <c:pt idx="452">
                  <c:v>13.856214896214897</c:v>
                </c:pt>
                <c:pt idx="453">
                  <c:v>13.853772893772895</c:v>
                </c:pt>
                <c:pt idx="454">
                  <c:v>13.851330891330893</c:v>
                </c:pt>
                <c:pt idx="455">
                  <c:v>13.848888888888887</c:v>
                </c:pt>
                <c:pt idx="456">
                  <c:v>13.846446886446884</c:v>
                </c:pt>
                <c:pt idx="457">
                  <c:v>13.844004884004885</c:v>
                </c:pt>
                <c:pt idx="458">
                  <c:v>13.841562881562883</c:v>
                </c:pt>
                <c:pt idx="459">
                  <c:v>13.83912087912088</c:v>
                </c:pt>
                <c:pt idx="460">
                  <c:v>13.836678876678878</c:v>
                </c:pt>
                <c:pt idx="461">
                  <c:v>13.834236874236872</c:v>
                </c:pt>
                <c:pt idx="462">
                  <c:v>13.831794871794873</c:v>
                </c:pt>
                <c:pt idx="463">
                  <c:v>13.829352869352867</c:v>
                </c:pt>
                <c:pt idx="464">
                  <c:v>13.826910866910868</c:v>
                </c:pt>
                <c:pt idx="465">
                  <c:v>13.824468864468866</c:v>
                </c:pt>
                <c:pt idx="466">
                  <c:v>13.82202686202686</c:v>
                </c:pt>
                <c:pt idx="467">
                  <c:v>13.819584859584857</c:v>
                </c:pt>
                <c:pt idx="468">
                  <c:v>13.817142857142855</c:v>
                </c:pt>
                <c:pt idx="469">
                  <c:v>13.814700854700856</c:v>
                </c:pt>
                <c:pt idx="470">
                  <c:v>13.812258852258854</c:v>
                </c:pt>
                <c:pt idx="471">
                  <c:v>13.809816849816851</c:v>
                </c:pt>
                <c:pt idx="472">
                  <c:v>13.807374847374845</c:v>
                </c:pt>
                <c:pt idx="473">
                  <c:v>13.804932844932843</c:v>
                </c:pt>
                <c:pt idx="474">
                  <c:v>13.802490842490844</c:v>
                </c:pt>
                <c:pt idx="475">
                  <c:v>13.800048840048841</c:v>
                </c:pt>
                <c:pt idx="476">
                  <c:v>13.797606837606839</c:v>
                </c:pt>
                <c:pt idx="477">
                  <c:v>13.795164835164833</c:v>
                </c:pt>
                <c:pt idx="478">
                  <c:v>13.792722832722831</c:v>
                </c:pt>
                <c:pt idx="479">
                  <c:v>13.790280830280832</c:v>
                </c:pt>
                <c:pt idx="480">
                  <c:v>13.787838827838829</c:v>
                </c:pt>
                <c:pt idx="481">
                  <c:v>13.785396825396827</c:v>
                </c:pt>
                <c:pt idx="482">
                  <c:v>13.782954822954821</c:v>
                </c:pt>
                <c:pt idx="483">
                  <c:v>13.780512820512818</c:v>
                </c:pt>
                <c:pt idx="484">
                  <c:v>13.778070818070816</c:v>
                </c:pt>
                <c:pt idx="485">
                  <c:v>13.775628815628814</c:v>
                </c:pt>
                <c:pt idx="486">
                  <c:v>13.773186813186815</c:v>
                </c:pt>
                <c:pt idx="487">
                  <c:v>13.770744810744812</c:v>
                </c:pt>
                <c:pt idx="488">
                  <c:v>13.768302808302806</c:v>
                </c:pt>
                <c:pt idx="489">
                  <c:v>13.765860805860804</c:v>
                </c:pt>
                <c:pt idx="490">
                  <c:v>13.763418803418801</c:v>
                </c:pt>
                <c:pt idx="491">
                  <c:v>13.760976800976803</c:v>
                </c:pt>
                <c:pt idx="492">
                  <c:v>13.7585347985348</c:v>
                </c:pt>
                <c:pt idx="493">
                  <c:v>13.756092796092794</c:v>
                </c:pt>
                <c:pt idx="494">
                  <c:v>13.753650793650792</c:v>
                </c:pt>
                <c:pt idx="495">
                  <c:v>13.751208791208789</c:v>
                </c:pt>
                <c:pt idx="496">
                  <c:v>13.74876678876679</c:v>
                </c:pt>
                <c:pt idx="497">
                  <c:v>13.746324786324784</c:v>
                </c:pt>
                <c:pt idx="498">
                  <c:v>13.743882783882786</c:v>
                </c:pt>
                <c:pt idx="499">
                  <c:v>13.74144078144078</c:v>
                </c:pt>
                <c:pt idx="500">
                  <c:v>13.738998778998777</c:v>
                </c:pt>
                <c:pt idx="501">
                  <c:v>13.736556776556778</c:v>
                </c:pt>
                <c:pt idx="502">
                  <c:v>13.734114774114772</c:v>
                </c:pt>
                <c:pt idx="503">
                  <c:v>13.731672771672773</c:v>
                </c:pt>
                <c:pt idx="504">
                  <c:v>13.729230769230767</c:v>
                </c:pt>
                <c:pt idx="505">
                  <c:v>13.726788766788765</c:v>
                </c:pt>
                <c:pt idx="506">
                  <c:v>13.724346764346762</c:v>
                </c:pt>
                <c:pt idx="507">
                  <c:v>13.72190476190476</c:v>
                </c:pt>
                <c:pt idx="508">
                  <c:v>13.719462759462761</c:v>
                </c:pt>
                <c:pt idx="509">
                  <c:v>13.717020757020759</c:v>
                </c:pt>
                <c:pt idx="510">
                  <c:v>13.714578754578753</c:v>
                </c:pt>
                <c:pt idx="511">
                  <c:v>13.71213675213675</c:v>
                </c:pt>
                <c:pt idx="512">
                  <c:v>13.709694749694748</c:v>
                </c:pt>
                <c:pt idx="513">
                  <c:v>13.707252747252749</c:v>
                </c:pt>
                <c:pt idx="514">
                  <c:v>13.704810744810747</c:v>
                </c:pt>
                <c:pt idx="515">
                  <c:v>13.702368742368741</c:v>
                </c:pt>
                <c:pt idx="516">
                  <c:v>13.699926739926738</c:v>
                </c:pt>
                <c:pt idx="517">
                  <c:v>13.697484737484736</c:v>
                </c:pt>
                <c:pt idx="518">
                  <c:v>13.695042735042737</c:v>
                </c:pt>
                <c:pt idx="519">
                  <c:v>13.692600732600734</c:v>
                </c:pt>
                <c:pt idx="520">
                  <c:v>13.690158730158732</c:v>
                </c:pt>
                <c:pt idx="521">
                  <c:v>13.687716727716726</c:v>
                </c:pt>
                <c:pt idx="522">
                  <c:v>13.685274725274724</c:v>
                </c:pt>
                <c:pt idx="523">
                  <c:v>13.682832722832721</c:v>
                </c:pt>
                <c:pt idx="524">
                  <c:v>13.680390720390722</c:v>
                </c:pt>
                <c:pt idx="525">
                  <c:v>13.67794871794872</c:v>
                </c:pt>
                <c:pt idx="526">
                  <c:v>13.675506715506714</c:v>
                </c:pt>
                <c:pt idx="527">
                  <c:v>13.673064713064711</c:v>
                </c:pt>
                <c:pt idx="528">
                  <c:v>13.670622710622709</c:v>
                </c:pt>
                <c:pt idx="529">
                  <c:v>13.668180708180707</c:v>
                </c:pt>
                <c:pt idx="530">
                  <c:v>13.665738705738708</c:v>
                </c:pt>
                <c:pt idx="531">
                  <c:v>13.663296703296702</c:v>
                </c:pt>
                <c:pt idx="532">
                  <c:v>13.660854700854699</c:v>
                </c:pt>
                <c:pt idx="533">
                  <c:v>13.658412698412697</c:v>
                </c:pt>
                <c:pt idx="534">
                  <c:v>13.655970695970694</c:v>
                </c:pt>
                <c:pt idx="535">
                  <c:v>13.653528693528695</c:v>
                </c:pt>
                <c:pt idx="536">
                  <c:v>13.651086691086693</c:v>
                </c:pt>
                <c:pt idx="537">
                  <c:v>13.648644688644687</c:v>
                </c:pt>
                <c:pt idx="538">
                  <c:v>13.646202686202685</c:v>
                </c:pt>
                <c:pt idx="539">
                  <c:v>13.643760683760682</c:v>
                </c:pt>
                <c:pt idx="540">
                  <c:v>13.64131868131868</c:v>
                </c:pt>
                <c:pt idx="541">
                  <c:v>13.638876678876681</c:v>
                </c:pt>
                <c:pt idx="542">
                  <c:v>13.636434676434675</c:v>
                </c:pt>
                <c:pt idx="543">
                  <c:v>13.633992673992672</c:v>
                </c:pt>
                <c:pt idx="544">
                  <c:v>13.63155067155067</c:v>
                </c:pt>
                <c:pt idx="545">
                  <c:v>13.629108669108668</c:v>
                </c:pt>
                <c:pt idx="546">
                  <c:v>13.626666666666665</c:v>
                </c:pt>
                <c:pt idx="547">
                  <c:v>13.624224664224666</c:v>
                </c:pt>
                <c:pt idx="548">
                  <c:v>13.62178266178266</c:v>
                </c:pt>
                <c:pt idx="549">
                  <c:v>13.619340659340658</c:v>
                </c:pt>
                <c:pt idx="550">
                  <c:v>13.616898656898655</c:v>
                </c:pt>
                <c:pt idx="551">
                  <c:v>13.614456654456653</c:v>
                </c:pt>
                <c:pt idx="552">
                  <c:v>13.612014652014654</c:v>
                </c:pt>
                <c:pt idx="553">
                  <c:v>13.609572649572648</c:v>
                </c:pt>
                <c:pt idx="554">
                  <c:v>13.607130647130646</c:v>
                </c:pt>
                <c:pt idx="555">
                  <c:v>13.604688644688643</c:v>
                </c:pt>
                <c:pt idx="556">
                  <c:v>13.602246642246641</c:v>
                </c:pt>
                <c:pt idx="557">
                  <c:v>13.599804639804642</c:v>
                </c:pt>
                <c:pt idx="558">
                  <c:v>13.597362637362636</c:v>
                </c:pt>
                <c:pt idx="559">
                  <c:v>13.594920634920634</c:v>
                </c:pt>
                <c:pt idx="560">
                  <c:v>13.592478632478631</c:v>
                </c:pt>
                <c:pt idx="561">
                  <c:v>13.590036630036629</c:v>
                </c:pt>
                <c:pt idx="562">
                  <c:v>13.587594627594626</c:v>
                </c:pt>
                <c:pt idx="563">
                  <c:v>13.585152625152624</c:v>
                </c:pt>
                <c:pt idx="564">
                  <c:v>13.582710622710621</c:v>
                </c:pt>
                <c:pt idx="565">
                  <c:v>13.580268620268619</c:v>
                </c:pt>
                <c:pt idx="566">
                  <c:v>13.577826617826616</c:v>
                </c:pt>
                <c:pt idx="567">
                  <c:v>13.575384615384614</c:v>
                </c:pt>
                <c:pt idx="568">
                  <c:v>13.572942612942612</c:v>
                </c:pt>
                <c:pt idx="569">
                  <c:v>13.570500610500609</c:v>
                </c:pt>
                <c:pt idx="570">
                  <c:v>13.568058608058607</c:v>
                </c:pt>
                <c:pt idx="571">
                  <c:v>13.565616605616604</c:v>
                </c:pt>
                <c:pt idx="572">
                  <c:v>13.563174603174602</c:v>
                </c:pt>
                <c:pt idx="573">
                  <c:v>13.560732600732599</c:v>
                </c:pt>
                <c:pt idx="574">
                  <c:v>13.558290598290601</c:v>
                </c:pt>
                <c:pt idx="575">
                  <c:v>13.555848595848595</c:v>
                </c:pt>
                <c:pt idx="576">
                  <c:v>13.553406593406592</c:v>
                </c:pt>
                <c:pt idx="577">
                  <c:v>13.55096459096459</c:v>
                </c:pt>
                <c:pt idx="578">
                  <c:v>13.548522588522587</c:v>
                </c:pt>
                <c:pt idx="579">
                  <c:v>13.546080586080588</c:v>
                </c:pt>
                <c:pt idx="580">
                  <c:v>13.543638583638582</c:v>
                </c:pt>
                <c:pt idx="581">
                  <c:v>13.54119658119658</c:v>
                </c:pt>
                <c:pt idx="582">
                  <c:v>13.538754578754578</c:v>
                </c:pt>
                <c:pt idx="583">
                  <c:v>13.536312576312575</c:v>
                </c:pt>
                <c:pt idx="584">
                  <c:v>13.533870573870573</c:v>
                </c:pt>
                <c:pt idx="585">
                  <c:v>13.53142857142857</c:v>
                </c:pt>
                <c:pt idx="586">
                  <c:v>13.528986568986568</c:v>
                </c:pt>
                <c:pt idx="587">
                  <c:v>13.526544566544565</c:v>
                </c:pt>
                <c:pt idx="588">
                  <c:v>13.524102564102563</c:v>
                </c:pt>
                <c:pt idx="589">
                  <c:v>13.521660561660561</c:v>
                </c:pt>
                <c:pt idx="590">
                  <c:v>13.519218559218558</c:v>
                </c:pt>
                <c:pt idx="591">
                  <c:v>13.516776556776556</c:v>
                </c:pt>
                <c:pt idx="592">
                  <c:v>13.514334554334553</c:v>
                </c:pt>
                <c:pt idx="593">
                  <c:v>13.511892551892551</c:v>
                </c:pt>
                <c:pt idx="594">
                  <c:v>13.509450549450548</c:v>
                </c:pt>
                <c:pt idx="595">
                  <c:v>13.507008547008546</c:v>
                </c:pt>
                <c:pt idx="596">
                  <c:v>13.504566544566543</c:v>
                </c:pt>
                <c:pt idx="597">
                  <c:v>13.502124542124541</c:v>
                </c:pt>
                <c:pt idx="598">
                  <c:v>13.499682539682539</c:v>
                </c:pt>
                <c:pt idx="599">
                  <c:v>13.497240537240536</c:v>
                </c:pt>
                <c:pt idx="600">
                  <c:v>13.494798534798534</c:v>
                </c:pt>
                <c:pt idx="601">
                  <c:v>13.492356532356531</c:v>
                </c:pt>
                <c:pt idx="602">
                  <c:v>13.489914529914529</c:v>
                </c:pt>
                <c:pt idx="603">
                  <c:v>13.487472527472526</c:v>
                </c:pt>
                <c:pt idx="604">
                  <c:v>13.485030525030524</c:v>
                </c:pt>
                <c:pt idx="605">
                  <c:v>13.482588522588522</c:v>
                </c:pt>
                <c:pt idx="606">
                  <c:v>13.480146520146519</c:v>
                </c:pt>
                <c:pt idx="607">
                  <c:v>13.477704517704517</c:v>
                </c:pt>
                <c:pt idx="608">
                  <c:v>13.475262515262514</c:v>
                </c:pt>
                <c:pt idx="609">
                  <c:v>13.472820512820512</c:v>
                </c:pt>
                <c:pt idx="610">
                  <c:v>13.470378510378509</c:v>
                </c:pt>
                <c:pt idx="611">
                  <c:v>13.467936507936507</c:v>
                </c:pt>
                <c:pt idx="612">
                  <c:v>13.465494505494505</c:v>
                </c:pt>
                <c:pt idx="613">
                  <c:v>13.463052503052502</c:v>
                </c:pt>
                <c:pt idx="614">
                  <c:v>13.4606105006105</c:v>
                </c:pt>
                <c:pt idx="615">
                  <c:v>13.458168498168497</c:v>
                </c:pt>
                <c:pt idx="616">
                  <c:v>13.455726495726495</c:v>
                </c:pt>
                <c:pt idx="617">
                  <c:v>13.453284493284492</c:v>
                </c:pt>
                <c:pt idx="618">
                  <c:v>13.45084249084249</c:v>
                </c:pt>
                <c:pt idx="619">
                  <c:v>13.448400488400488</c:v>
                </c:pt>
                <c:pt idx="620">
                  <c:v>13.445958485958485</c:v>
                </c:pt>
                <c:pt idx="621">
                  <c:v>13.443516483516483</c:v>
                </c:pt>
                <c:pt idx="622">
                  <c:v>13.44107448107448</c:v>
                </c:pt>
                <c:pt idx="623">
                  <c:v>13.438632478632478</c:v>
                </c:pt>
                <c:pt idx="624">
                  <c:v>13.436190476190475</c:v>
                </c:pt>
                <c:pt idx="625">
                  <c:v>13.433748473748473</c:v>
                </c:pt>
                <c:pt idx="626">
                  <c:v>13.43130647130647</c:v>
                </c:pt>
                <c:pt idx="627">
                  <c:v>13.428864468864468</c:v>
                </c:pt>
                <c:pt idx="628">
                  <c:v>13.426422466422466</c:v>
                </c:pt>
                <c:pt idx="629">
                  <c:v>13.423980463980463</c:v>
                </c:pt>
                <c:pt idx="630">
                  <c:v>13.421538461538461</c:v>
                </c:pt>
                <c:pt idx="631">
                  <c:v>13.419096459096458</c:v>
                </c:pt>
                <c:pt idx="632">
                  <c:v>13.416654456654456</c:v>
                </c:pt>
                <c:pt idx="633">
                  <c:v>13.414212454212453</c:v>
                </c:pt>
                <c:pt idx="634">
                  <c:v>13.411770451770451</c:v>
                </c:pt>
                <c:pt idx="635">
                  <c:v>13.409328449328449</c:v>
                </c:pt>
                <c:pt idx="636">
                  <c:v>13.406886446886446</c:v>
                </c:pt>
                <c:pt idx="637">
                  <c:v>13.404444444444444</c:v>
                </c:pt>
                <c:pt idx="638">
                  <c:v>13.402002442002441</c:v>
                </c:pt>
                <c:pt idx="639">
                  <c:v>13.399560439560439</c:v>
                </c:pt>
                <c:pt idx="640">
                  <c:v>13.397118437118436</c:v>
                </c:pt>
                <c:pt idx="641">
                  <c:v>13.394676434676434</c:v>
                </c:pt>
                <c:pt idx="642">
                  <c:v>13.392234432234432</c:v>
                </c:pt>
                <c:pt idx="643">
                  <c:v>13.389792429792429</c:v>
                </c:pt>
                <c:pt idx="644">
                  <c:v>13.387350427350427</c:v>
                </c:pt>
                <c:pt idx="645">
                  <c:v>13.384908424908424</c:v>
                </c:pt>
                <c:pt idx="646">
                  <c:v>13.382466422466422</c:v>
                </c:pt>
                <c:pt idx="647">
                  <c:v>13.380024420024419</c:v>
                </c:pt>
                <c:pt idx="648">
                  <c:v>13.377582417582417</c:v>
                </c:pt>
                <c:pt idx="649">
                  <c:v>13.375140415140415</c:v>
                </c:pt>
                <c:pt idx="650">
                  <c:v>13.372698412698412</c:v>
                </c:pt>
                <c:pt idx="651">
                  <c:v>13.37025641025641</c:v>
                </c:pt>
                <c:pt idx="652">
                  <c:v>13.367814407814407</c:v>
                </c:pt>
                <c:pt idx="653">
                  <c:v>13.365372405372405</c:v>
                </c:pt>
                <c:pt idx="654">
                  <c:v>13.362930402930402</c:v>
                </c:pt>
                <c:pt idx="655">
                  <c:v>13.3604884004884</c:v>
                </c:pt>
                <c:pt idx="656">
                  <c:v>13.358046398046397</c:v>
                </c:pt>
                <c:pt idx="657">
                  <c:v>13.355604395604395</c:v>
                </c:pt>
                <c:pt idx="658">
                  <c:v>13.353162393162393</c:v>
                </c:pt>
                <c:pt idx="659">
                  <c:v>13.35072039072039</c:v>
                </c:pt>
                <c:pt idx="660">
                  <c:v>13.348278388278388</c:v>
                </c:pt>
                <c:pt idx="661">
                  <c:v>13.345836385836385</c:v>
                </c:pt>
                <c:pt idx="662">
                  <c:v>13.343394383394383</c:v>
                </c:pt>
                <c:pt idx="663">
                  <c:v>13.34095238095238</c:v>
                </c:pt>
                <c:pt idx="664">
                  <c:v>13.338510378510378</c:v>
                </c:pt>
                <c:pt idx="665">
                  <c:v>13.336068376068376</c:v>
                </c:pt>
                <c:pt idx="666">
                  <c:v>13.333626373626373</c:v>
                </c:pt>
                <c:pt idx="667">
                  <c:v>13.331184371184371</c:v>
                </c:pt>
                <c:pt idx="668">
                  <c:v>13.328742368742368</c:v>
                </c:pt>
                <c:pt idx="669">
                  <c:v>13.326300366300366</c:v>
                </c:pt>
                <c:pt idx="670">
                  <c:v>13.323858363858363</c:v>
                </c:pt>
                <c:pt idx="671">
                  <c:v>13.321416361416361</c:v>
                </c:pt>
                <c:pt idx="672">
                  <c:v>13.318974358974359</c:v>
                </c:pt>
                <c:pt idx="673">
                  <c:v>13.316532356532356</c:v>
                </c:pt>
                <c:pt idx="674">
                  <c:v>13.314090354090354</c:v>
                </c:pt>
                <c:pt idx="675">
                  <c:v>13.311648351648351</c:v>
                </c:pt>
                <c:pt idx="676">
                  <c:v>13.309206349206349</c:v>
                </c:pt>
                <c:pt idx="677">
                  <c:v>13.306764346764346</c:v>
                </c:pt>
                <c:pt idx="678">
                  <c:v>13.304322344322344</c:v>
                </c:pt>
                <c:pt idx="679">
                  <c:v>13.301880341880342</c:v>
                </c:pt>
                <c:pt idx="680">
                  <c:v>13.299438339438339</c:v>
                </c:pt>
                <c:pt idx="681">
                  <c:v>13.296996336996337</c:v>
                </c:pt>
                <c:pt idx="682">
                  <c:v>13.294554334554334</c:v>
                </c:pt>
                <c:pt idx="683">
                  <c:v>13.292112332112332</c:v>
                </c:pt>
                <c:pt idx="684">
                  <c:v>13.289670329670329</c:v>
                </c:pt>
                <c:pt idx="685">
                  <c:v>13.287228327228327</c:v>
                </c:pt>
                <c:pt idx="686">
                  <c:v>13.284786324786324</c:v>
                </c:pt>
                <c:pt idx="687">
                  <c:v>13.282344322344322</c:v>
                </c:pt>
                <c:pt idx="688">
                  <c:v>13.27990231990232</c:v>
                </c:pt>
                <c:pt idx="689">
                  <c:v>13.277460317460317</c:v>
                </c:pt>
                <c:pt idx="690">
                  <c:v>13.275018315018315</c:v>
                </c:pt>
                <c:pt idx="691">
                  <c:v>13.272576312576312</c:v>
                </c:pt>
                <c:pt idx="692">
                  <c:v>13.27013431013431</c:v>
                </c:pt>
                <c:pt idx="693">
                  <c:v>13.267692307692307</c:v>
                </c:pt>
                <c:pt idx="694">
                  <c:v>13.265250305250305</c:v>
                </c:pt>
                <c:pt idx="695">
                  <c:v>13.262808302808303</c:v>
                </c:pt>
                <c:pt idx="696">
                  <c:v>13.2603663003663</c:v>
                </c:pt>
                <c:pt idx="697">
                  <c:v>13.257924297924298</c:v>
                </c:pt>
                <c:pt idx="698">
                  <c:v>13.255482295482295</c:v>
                </c:pt>
                <c:pt idx="699">
                  <c:v>13.253040293040293</c:v>
                </c:pt>
                <c:pt idx="700">
                  <c:v>13.25059829059829</c:v>
                </c:pt>
                <c:pt idx="701">
                  <c:v>13.248156288156288</c:v>
                </c:pt>
                <c:pt idx="702">
                  <c:v>13.245714285714286</c:v>
                </c:pt>
                <c:pt idx="703">
                  <c:v>13.243272283272283</c:v>
                </c:pt>
                <c:pt idx="704">
                  <c:v>13.240830280830281</c:v>
                </c:pt>
                <c:pt idx="705">
                  <c:v>13.238388278388278</c:v>
                </c:pt>
                <c:pt idx="706">
                  <c:v>13.235946275946276</c:v>
                </c:pt>
                <c:pt idx="707">
                  <c:v>13.233504273504273</c:v>
                </c:pt>
                <c:pt idx="708">
                  <c:v>13.231062271062271</c:v>
                </c:pt>
                <c:pt idx="709">
                  <c:v>13.228620268620269</c:v>
                </c:pt>
                <c:pt idx="710">
                  <c:v>13.226178266178266</c:v>
                </c:pt>
                <c:pt idx="711">
                  <c:v>13.223736263736264</c:v>
                </c:pt>
                <c:pt idx="712">
                  <c:v>13.221294261294261</c:v>
                </c:pt>
                <c:pt idx="713">
                  <c:v>13.218852258852259</c:v>
                </c:pt>
                <c:pt idx="714">
                  <c:v>13.216410256410256</c:v>
                </c:pt>
                <c:pt idx="715">
                  <c:v>13.213968253968254</c:v>
                </c:pt>
                <c:pt idx="716">
                  <c:v>13.211526251526251</c:v>
                </c:pt>
                <c:pt idx="717">
                  <c:v>13.209084249084249</c:v>
                </c:pt>
                <c:pt idx="718">
                  <c:v>13.206642246642247</c:v>
                </c:pt>
                <c:pt idx="719">
                  <c:v>13.204200244200244</c:v>
                </c:pt>
                <c:pt idx="720">
                  <c:v>13.201758241758242</c:v>
                </c:pt>
                <c:pt idx="721">
                  <c:v>13.199316239316239</c:v>
                </c:pt>
                <c:pt idx="722">
                  <c:v>13.196874236874237</c:v>
                </c:pt>
                <c:pt idx="723">
                  <c:v>13.194432234432234</c:v>
                </c:pt>
                <c:pt idx="724">
                  <c:v>13.191990231990232</c:v>
                </c:pt>
                <c:pt idx="725">
                  <c:v>13.18954822954823</c:v>
                </c:pt>
                <c:pt idx="726">
                  <c:v>13.187106227106227</c:v>
                </c:pt>
                <c:pt idx="727">
                  <c:v>13.184664224664225</c:v>
                </c:pt>
                <c:pt idx="728">
                  <c:v>13.182222222222222</c:v>
                </c:pt>
                <c:pt idx="729">
                  <c:v>13.17978021978022</c:v>
                </c:pt>
                <c:pt idx="730">
                  <c:v>13.177338217338217</c:v>
                </c:pt>
                <c:pt idx="731">
                  <c:v>13.174896214896215</c:v>
                </c:pt>
                <c:pt idx="732">
                  <c:v>13.172454212454213</c:v>
                </c:pt>
                <c:pt idx="733">
                  <c:v>13.17001221001221</c:v>
                </c:pt>
                <c:pt idx="734">
                  <c:v>13.167570207570208</c:v>
                </c:pt>
                <c:pt idx="735">
                  <c:v>13.165128205128205</c:v>
                </c:pt>
                <c:pt idx="736">
                  <c:v>13.162686202686203</c:v>
                </c:pt>
                <c:pt idx="737">
                  <c:v>13.1602442002442</c:v>
                </c:pt>
                <c:pt idx="738">
                  <c:v>13.157802197802198</c:v>
                </c:pt>
                <c:pt idx="739">
                  <c:v>13.155360195360196</c:v>
                </c:pt>
                <c:pt idx="740">
                  <c:v>13.152918192918193</c:v>
                </c:pt>
                <c:pt idx="741">
                  <c:v>13.150476190476191</c:v>
                </c:pt>
                <c:pt idx="742">
                  <c:v>13.148034188034188</c:v>
                </c:pt>
                <c:pt idx="743">
                  <c:v>13.145592185592186</c:v>
                </c:pt>
                <c:pt idx="744">
                  <c:v>13.143150183150183</c:v>
                </c:pt>
                <c:pt idx="745">
                  <c:v>13.140708180708181</c:v>
                </c:pt>
                <c:pt idx="746">
                  <c:v>13.138266178266178</c:v>
                </c:pt>
                <c:pt idx="747">
                  <c:v>13.135824175824176</c:v>
                </c:pt>
                <c:pt idx="748">
                  <c:v>13.133382173382174</c:v>
                </c:pt>
                <c:pt idx="749">
                  <c:v>13.130940170940171</c:v>
                </c:pt>
                <c:pt idx="750">
                  <c:v>13.128498168498169</c:v>
                </c:pt>
                <c:pt idx="751">
                  <c:v>13.126056166056166</c:v>
                </c:pt>
                <c:pt idx="752">
                  <c:v>13.123614163614164</c:v>
                </c:pt>
                <c:pt idx="753">
                  <c:v>13.121172161172161</c:v>
                </c:pt>
                <c:pt idx="754">
                  <c:v>13.118730158730159</c:v>
                </c:pt>
                <c:pt idx="755">
                  <c:v>13.116288156288157</c:v>
                </c:pt>
                <c:pt idx="756">
                  <c:v>13.113846153846154</c:v>
                </c:pt>
                <c:pt idx="757">
                  <c:v>13.111404151404152</c:v>
                </c:pt>
                <c:pt idx="758">
                  <c:v>13.108962148962149</c:v>
                </c:pt>
                <c:pt idx="759">
                  <c:v>13.106520146520147</c:v>
                </c:pt>
                <c:pt idx="760">
                  <c:v>13.104078144078144</c:v>
                </c:pt>
                <c:pt idx="761">
                  <c:v>13.101636141636142</c:v>
                </c:pt>
                <c:pt idx="762">
                  <c:v>13.09919413919414</c:v>
                </c:pt>
                <c:pt idx="763">
                  <c:v>13.096752136752134</c:v>
                </c:pt>
                <c:pt idx="764">
                  <c:v>13.094310134310135</c:v>
                </c:pt>
                <c:pt idx="765">
                  <c:v>13.091868131868132</c:v>
                </c:pt>
                <c:pt idx="766">
                  <c:v>13.08942612942613</c:v>
                </c:pt>
                <c:pt idx="767">
                  <c:v>13.086984126984127</c:v>
                </c:pt>
                <c:pt idx="768">
                  <c:v>13.084542124542125</c:v>
                </c:pt>
                <c:pt idx="769">
                  <c:v>13.082100122100123</c:v>
                </c:pt>
                <c:pt idx="770">
                  <c:v>13.07965811965812</c:v>
                </c:pt>
                <c:pt idx="771">
                  <c:v>13.077216117216118</c:v>
                </c:pt>
                <c:pt idx="772">
                  <c:v>13.074774114774115</c:v>
                </c:pt>
                <c:pt idx="773">
                  <c:v>13.072332112332113</c:v>
                </c:pt>
                <c:pt idx="774">
                  <c:v>13.06989010989011</c:v>
                </c:pt>
                <c:pt idx="775">
                  <c:v>13.067448107448108</c:v>
                </c:pt>
                <c:pt idx="776">
                  <c:v>13.065006105006105</c:v>
                </c:pt>
                <c:pt idx="777">
                  <c:v>13.062564102564103</c:v>
                </c:pt>
                <c:pt idx="778">
                  <c:v>13.060122100122101</c:v>
                </c:pt>
                <c:pt idx="779">
                  <c:v>13.057680097680098</c:v>
                </c:pt>
                <c:pt idx="780">
                  <c:v>13.055238095238096</c:v>
                </c:pt>
                <c:pt idx="781">
                  <c:v>13.052796092796093</c:v>
                </c:pt>
                <c:pt idx="782">
                  <c:v>13.050354090354091</c:v>
                </c:pt>
                <c:pt idx="783">
                  <c:v>13.047912087912088</c:v>
                </c:pt>
                <c:pt idx="784">
                  <c:v>13.045470085470086</c:v>
                </c:pt>
                <c:pt idx="785">
                  <c:v>13.04302808302808</c:v>
                </c:pt>
                <c:pt idx="786">
                  <c:v>13.040586080586081</c:v>
                </c:pt>
                <c:pt idx="787">
                  <c:v>13.038144078144079</c:v>
                </c:pt>
                <c:pt idx="788">
                  <c:v>13.035702075702076</c:v>
                </c:pt>
                <c:pt idx="789">
                  <c:v>13.033260073260074</c:v>
                </c:pt>
                <c:pt idx="790">
                  <c:v>13.030818070818068</c:v>
                </c:pt>
                <c:pt idx="791">
                  <c:v>13.028376068376069</c:v>
                </c:pt>
                <c:pt idx="792">
                  <c:v>13.025934065934067</c:v>
                </c:pt>
                <c:pt idx="793">
                  <c:v>13.023492063492064</c:v>
                </c:pt>
                <c:pt idx="794">
                  <c:v>13.021050061050062</c:v>
                </c:pt>
                <c:pt idx="795">
                  <c:v>13.018608058608059</c:v>
                </c:pt>
                <c:pt idx="796">
                  <c:v>13.016166056166057</c:v>
                </c:pt>
                <c:pt idx="797">
                  <c:v>13.013724053724054</c:v>
                </c:pt>
                <c:pt idx="798">
                  <c:v>13.011282051282052</c:v>
                </c:pt>
                <c:pt idx="799">
                  <c:v>13.00884004884005</c:v>
                </c:pt>
                <c:pt idx="800">
                  <c:v>13.006398046398047</c:v>
                </c:pt>
                <c:pt idx="801">
                  <c:v>13.003956043956045</c:v>
                </c:pt>
                <c:pt idx="802">
                  <c:v>13.001514041514042</c:v>
                </c:pt>
                <c:pt idx="803">
                  <c:v>12.99907203907204</c:v>
                </c:pt>
                <c:pt idx="804">
                  <c:v>12.996630036630037</c:v>
                </c:pt>
                <c:pt idx="805">
                  <c:v>12.994188034188035</c:v>
                </c:pt>
                <c:pt idx="806">
                  <c:v>12.991746031746032</c:v>
                </c:pt>
                <c:pt idx="807">
                  <c:v>12.989304029304026</c:v>
                </c:pt>
                <c:pt idx="808">
                  <c:v>12.986862026862028</c:v>
                </c:pt>
                <c:pt idx="809">
                  <c:v>12.984420024420025</c:v>
                </c:pt>
                <c:pt idx="810">
                  <c:v>12.981978021978023</c:v>
                </c:pt>
                <c:pt idx="811">
                  <c:v>12.97953601953602</c:v>
                </c:pt>
                <c:pt idx="812">
                  <c:v>12.977094017094014</c:v>
                </c:pt>
                <c:pt idx="813">
                  <c:v>12.974652014652015</c:v>
                </c:pt>
                <c:pt idx="814">
                  <c:v>12.972210012210013</c:v>
                </c:pt>
                <c:pt idx="815">
                  <c:v>12.969768009768011</c:v>
                </c:pt>
                <c:pt idx="816">
                  <c:v>12.967326007326008</c:v>
                </c:pt>
                <c:pt idx="817">
                  <c:v>12.964884004884002</c:v>
                </c:pt>
                <c:pt idx="818">
                  <c:v>12.962442002442003</c:v>
                </c:pt>
                <c:pt idx="819">
                  <c:v>12.96</c:v>
                </c:pt>
                <c:pt idx="820">
                  <c:v>12.957557997557998</c:v>
                </c:pt>
                <c:pt idx="821">
                  <c:v>12.955115995115996</c:v>
                </c:pt>
                <c:pt idx="822">
                  <c:v>12.952673992673994</c:v>
                </c:pt>
                <c:pt idx="823">
                  <c:v>12.950231990231988</c:v>
                </c:pt>
                <c:pt idx="824">
                  <c:v>12.947789987789989</c:v>
                </c:pt>
                <c:pt idx="825">
                  <c:v>12.945347985347986</c:v>
                </c:pt>
                <c:pt idx="826">
                  <c:v>12.942905982905984</c:v>
                </c:pt>
                <c:pt idx="827">
                  <c:v>12.940463980463981</c:v>
                </c:pt>
                <c:pt idx="828">
                  <c:v>12.938021978021975</c:v>
                </c:pt>
                <c:pt idx="829">
                  <c:v>12.935579975579973</c:v>
                </c:pt>
                <c:pt idx="830">
                  <c:v>12.933137973137974</c:v>
                </c:pt>
                <c:pt idx="831">
                  <c:v>12.930695970695972</c:v>
                </c:pt>
                <c:pt idx="832">
                  <c:v>12.928253968253969</c:v>
                </c:pt>
                <c:pt idx="833">
                  <c:v>12.925811965811967</c:v>
                </c:pt>
                <c:pt idx="834">
                  <c:v>12.923369963369961</c:v>
                </c:pt>
                <c:pt idx="835">
                  <c:v>12.920927960927958</c:v>
                </c:pt>
                <c:pt idx="836">
                  <c:v>12.918485958485959</c:v>
                </c:pt>
                <c:pt idx="837">
                  <c:v>12.916043956043957</c:v>
                </c:pt>
                <c:pt idx="838">
                  <c:v>12.913601953601955</c:v>
                </c:pt>
                <c:pt idx="839">
                  <c:v>12.911159951159949</c:v>
                </c:pt>
                <c:pt idx="840">
                  <c:v>12.908717948717946</c:v>
                </c:pt>
                <c:pt idx="841">
                  <c:v>12.906275946275947</c:v>
                </c:pt>
                <c:pt idx="842">
                  <c:v>12.903833943833945</c:v>
                </c:pt>
                <c:pt idx="843">
                  <c:v>12.901391941391942</c:v>
                </c:pt>
                <c:pt idx="844">
                  <c:v>12.89894993894994</c:v>
                </c:pt>
                <c:pt idx="845">
                  <c:v>12.896507936507934</c:v>
                </c:pt>
                <c:pt idx="846">
                  <c:v>12.894065934065932</c:v>
                </c:pt>
                <c:pt idx="847">
                  <c:v>12.891623931623933</c:v>
                </c:pt>
                <c:pt idx="848">
                  <c:v>12.88918192918193</c:v>
                </c:pt>
                <c:pt idx="849">
                  <c:v>12.886739926739928</c:v>
                </c:pt>
                <c:pt idx="850">
                  <c:v>12.884297924297922</c:v>
                </c:pt>
                <c:pt idx="851">
                  <c:v>12.881855921855919</c:v>
                </c:pt>
                <c:pt idx="852">
                  <c:v>12.879413919413921</c:v>
                </c:pt>
                <c:pt idx="853">
                  <c:v>12.876971916971918</c:v>
                </c:pt>
                <c:pt idx="854">
                  <c:v>12.874529914529916</c:v>
                </c:pt>
                <c:pt idx="855">
                  <c:v>12.87208791208791</c:v>
                </c:pt>
                <c:pt idx="856">
                  <c:v>12.869645909645907</c:v>
                </c:pt>
                <c:pt idx="857">
                  <c:v>12.867203907203905</c:v>
                </c:pt>
                <c:pt idx="858">
                  <c:v>12.864761904761906</c:v>
                </c:pt>
                <c:pt idx="859">
                  <c:v>12.862319902319904</c:v>
                </c:pt>
                <c:pt idx="860">
                  <c:v>12.859877899877901</c:v>
                </c:pt>
                <c:pt idx="861">
                  <c:v>12.857435897435895</c:v>
                </c:pt>
                <c:pt idx="862">
                  <c:v>12.854993894993893</c:v>
                </c:pt>
                <c:pt idx="863">
                  <c:v>12.852551892551894</c:v>
                </c:pt>
                <c:pt idx="864">
                  <c:v>12.850109890109891</c:v>
                </c:pt>
                <c:pt idx="865">
                  <c:v>12.847667887667889</c:v>
                </c:pt>
                <c:pt idx="866">
                  <c:v>12.845225885225883</c:v>
                </c:pt>
                <c:pt idx="867">
                  <c:v>12.842783882783881</c:v>
                </c:pt>
                <c:pt idx="868">
                  <c:v>12.840341880341878</c:v>
                </c:pt>
                <c:pt idx="869">
                  <c:v>12.837899877899879</c:v>
                </c:pt>
                <c:pt idx="870">
                  <c:v>12.835457875457877</c:v>
                </c:pt>
                <c:pt idx="871">
                  <c:v>12.833015873015874</c:v>
                </c:pt>
                <c:pt idx="872">
                  <c:v>12.830573870573868</c:v>
                </c:pt>
                <c:pt idx="873">
                  <c:v>12.828131868131866</c:v>
                </c:pt>
                <c:pt idx="874">
                  <c:v>12.825689865689867</c:v>
                </c:pt>
                <c:pt idx="875">
                  <c:v>12.823247863247865</c:v>
                </c:pt>
                <c:pt idx="876">
                  <c:v>12.820805860805862</c:v>
                </c:pt>
                <c:pt idx="877">
                  <c:v>12.818363858363856</c:v>
                </c:pt>
                <c:pt idx="878">
                  <c:v>12.815921855921854</c:v>
                </c:pt>
                <c:pt idx="879">
                  <c:v>12.813479853479855</c:v>
                </c:pt>
                <c:pt idx="880">
                  <c:v>12.811037851037849</c:v>
                </c:pt>
                <c:pt idx="881">
                  <c:v>12.80859584859585</c:v>
                </c:pt>
                <c:pt idx="882">
                  <c:v>12.806153846153848</c:v>
                </c:pt>
                <c:pt idx="883">
                  <c:v>12.803711843711842</c:v>
                </c:pt>
                <c:pt idx="884">
                  <c:v>12.801269841269839</c:v>
                </c:pt>
                <c:pt idx="885">
                  <c:v>12.798827838827837</c:v>
                </c:pt>
                <c:pt idx="886">
                  <c:v>12.796385836385838</c:v>
                </c:pt>
                <c:pt idx="887">
                  <c:v>12.793943833943835</c:v>
                </c:pt>
                <c:pt idx="888">
                  <c:v>12.791501831501829</c:v>
                </c:pt>
                <c:pt idx="889">
                  <c:v>12.789059829059827</c:v>
                </c:pt>
                <c:pt idx="890">
                  <c:v>12.786617826617825</c:v>
                </c:pt>
                <c:pt idx="891">
                  <c:v>12.784175824175826</c:v>
                </c:pt>
                <c:pt idx="892">
                  <c:v>12.781733821733823</c:v>
                </c:pt>
                <c:pt idx="893">
                  <c:v>12.779291819291821</c:v>
                </c:pt>
                <c:pt idx="894">
                  <c:v>12.776849816849815</c:v>
                </c:pt>
                <c:pt idx="895">
                  <c:v>12.774407814407812</c:v>
                </c:pt>
                <c:pt idx="896">
                  <c:v>12.771965811965813</c:v>
                </c:pt>
                <c:pt idx="897">
                  <c:v>12.769523809523811</c:v>
                </c:pt>
                <c:pt idx="898">
                  <c:v>12.767081807081809</c:v>
                </c:pt>
                <c:pt idx="899">
                  <c:v>12.764639804639803</c:v>
                </c:pt>
                <c:pt idx="900">
                  <c:v>12.7621978021978</c:v>
                </c:pt>
                <c:pt idx="901">
                  <c:v>12.759755799755801</c:v>
                </c:pt>
                <c:pt idx="902">
                  <c:v>12.757313797313795</c:v>
                </c:pt>
                <c:pt idx="903">
                  <c:v>12.754871794871796</c:v>
                </c:pt>
                <c:pt idx="904">
                  <c:v>12.75242979242979</c:v>
                </c:pt>
                <c:pt idx="905">
                  <c:v>12.749987789987788</c:v>
                </c:pt>
                <c:pt idx="906">
                  <c:v>12.747545787545786</c:v>
                </c:pt>
                <c:pt idx="907">
                  <c:v>12.745103785103783</c:v>
                </c:pt>
                <c:pt idx="908">
                  <c:v>12.742661782661784</c:v>
                </c:pt>
                <c:pt idx="909">
                  <c:v>12.740219780219782</c:v>
                </c:pt>
                <c:pt idx="910">
                  <c:v>12.737777777777776</c:v>
                </c:pt>
                <c:pt idx="911">
                  <c:v>12.735335775335773</c:v>
                </c:pt>
                <c:pt idx="912">
                  <c:v>12.732893772893771</c:v>
                </c:pt>
                <c:pt idx="913">
                  <c:v>12.730451770451772</c:v>
                </c:pt>
                <c:pt idx="914">
                  <c:v>12.72800976800977</c:v>
                </c:pt>
                <c:pt idx="915">
                  <c:v>12.725567765567764</c:v>
                </c:pt>
                <c:pt idx="916">
                  <c:v>12.723125763125761</c:v>
                </c:pt>
                <c:pt idx="917">
                  <c:v>12.720683760683759</c:v>
                </c:pt>
                <c:pt idx="918">
                  <c:v>12.71824175824176</c:v>
                </c:pt>
                <c:pt idx="919">
                  <c:v>12.715799755799758</c:v>
                </c:pt>
                <c:pt idx="920">
                  <c:v>12.713357753357755</c:v>
                </c:pt>
                <c:pt idx="921">
                  <c:v>12.710915750915749</c:v>
                </c:pt>
                <c:pt idx="922">
                  <c:v>12.708473748473747</c:v>
                </c:pt>
                <c:pt idx="923">
                  <c:v>12.706031746031748</c:v>
                </c:pt>
                <c:pt idx="924">
                  <c:v>12.703589743589745</c:v>
                </c:pt>
                <c:pt idx="925">
                  <c:v>12.701147741147743</c:v>
                </c:pt>
                <c:pt idx="926">
                  <c:v>12.698705738705737</c:v>
                </c:pt>
                <c:pt idx="927">
                  <c:v>12.696263736263735</c:v>
                </c:pt>
                <c:pt idx="928">
                  <c:v>12.693821733821732</c:v>
                </c:pt>
                <c:pt idx="929">
                  <c:v>12.69137973137973</c:v>
                </c:pt>
                <c:pt idx="930">
                  <c:v>12.688937728937731</c:v>
                </c:pt>
                <c:pt idx="931">
                  <c:v>12.686495726495728</c:v>
                </c:pt>
                <c:pt idx="932">
                  <c:v>12.684053724053722</c:v>
                </c:pt>
                <c:pt idx="933">
                  <c:v>12.68161172161172</c:v>
                </c:pt>
                <c:pt idx="934">
                  <c:v>12.679169719169717</c:v>
                </c:pt>
                <c:pt idx="935">
                  <c:v>12.676727716727719</c:v>
                </c:pt>
                <c:pt idx="936">
                  <c:v>12.674285714285716</c:v>
                </c:pt>
                <c:pt idx="937">
                  <c:v>12.67184371184371</c:v>
                </c:pt>
                <c:pt idx="938">
                  <c:v>12.669401709401708</c:v>
                </c:pt>
                <c:pt idx="939">
                  <c:v>12.666959706959705</c:v>
                </c:pt>
                <c:pt idx="940">
                  <c:v>12.664517704517703</c:v>
                </c:pt>
                <c:pt idx="941">
                  <c:v>12.662075702075704</c:v>
                </c:pt>
                <c:pt idx="942">
                  <c:v>12.659633699633698</c:v>
                </c:pt>
                <c:pt idx="943">
                  <c:v>12.657191697191696</c:v>
                </c:pt>
                <c:pt idx="944">
                  <c:v>12.654749694749693</c:v>
                </c:pt>
                <c:pt idx="945">
                  <c:v>12.652307692307691</c:v>
                </c:pt>
                <c:pt idx="946">
                  <c:v>12.649865689865692</c:v>
                </c:pt>
                <c:pt idx="947">
                  <c:v>12.647423687423689</c:v>
                </c:pt>
                <c:pt idx="948">
                  <c:v>12.644981684981683</c:v>
                </c:pt>
                <c:pt idx="949">
                  <c:v>12.642539682539681</c:v>
                </c:pt>
                <c:pt idx="950">
                  <c:v>12.640097680097679</c:v>
                </c:pt>
                <c:pt idx="951">
                  <c:v>12.637655677655676</c:v>
                </c:pt>
                <c:pt idx="952">
                  <c:v>12.635213675213677</c:v>
                </c:pt>
                <c:pt idx="953">
                  <c:v>12.632771672771671</c:v>
                </c:pt>
                <c:pt idx="954">
                  <c:v>12.630329670329669</c:v>
                </c:pt>
                <c:pt idx="955">
                  <c:v>12.627887667887666</c:v>
                </c:pt>
                <c:pt idx="956">
                  <c:v>12.625445665445664</c:v>
                </c:pt>
                <c:pt idx="957">
                  <c:v>12.623003663003665</c:v>
                </c:pt>
                <c:pt idx="958">
                  <c:v>12.620561660561663</c:v>
                </c:pt>
                <c:pt idx="959">
                  <c:v>12.618119658119657</c:v>
                </c:pt>
                <c:pt idx="960">
                  <c:v>12.615677655677654</c:v>
                </c:pt>
                <c:pt idx="961">
                  <c:v>12.613235653235652</c:v>
                </c:pt>
                <c:pt idx="962">
                  <c:v>12.610793650793649</c:v>
                </c:pt>
                <c:pt idx="963">
                  <c:v>12.60835164835165</c:v>
                </c:pt>
                <c:pt idx="964">
                  <c:v>12.605909645909644</c:v>
                </c:pt>
                <c:pt idx="965">
                  <c:v>12.603467643467642</c:v>
                </c:pt>
                <c:pt idx="966">
                  <c:v>12.60102564102564</c:v>
                </c:pt>
                <c:pt idx="967">
                  <c:v>12.598583638583637</c:v>
                </c:pt>
                <c:pt idx="968">
                  <c:v>12.596141636141638</c:v>
                </c:pt>
                <c:pt idx="969">
                  <c:v>12.593699633699636</c:v>
                </c:pt>
                <c:pt idx="970">
                  <c:v>12.59125763125763</c:v>
                </c:pt>
                <c:pt idx="971">
                  <c:v>12.588815628815627</c:v>
                </c:pt>
                <c:pt idx="972">
                  <c:v>12.586373626373625</c:v>
                </c:pt>
                <c:pt idx="973">
                  <c:v>12.583931623931623</c:v>
                </c:pt>
                <c:pt idx="974">
                  <c:v>12.581489621489624</c:v>
                </c:pt>
                <c:pt idx="975">
                  <c:v>12.579047619047618</c:v>
                </c:pt>
                <c:pt idx="976">
                  <c:v>12.576605616605615</c:v>
                </c:pt>
                <c:pt idx="977">
                  <c:v>12.574163614163613</c:v>
                </c:pt>
                <c:pt idx="978">
                  <c:v>12.57172161172161</c:v>
                </c:pt>
                <c:pt idx="979">
                  <c:v>12.569279609279612</c:v>
                </c:pt>
                <c:pt idx="980">
                  <c:v>12.566837606837606</c:v>
                </c:pt>
                <c:pt idx="981">
                  <c:v>12.564395604395603</c:v>
                </c:pt>
                <c:pt idx="982">
                  <c:v>12.561953601953601</c:v>
                </c:pt>
                <c:pt idx="983">
                  <c:v>12.559511599511598</c:v>
                </c:pt>
                <c:pt idx="984">
                  <c:v>12.557069597069596</c:v>
                </c:pt>
                <c:pt idx="985">
                  <c:v>12.554627594627593</c:v>
                </c:pt>
                <c:pt idx="986">
                  <c:v>12.552185592185591</c:v>
                </c:pt>
                <c:pt idx="987">
                  <c:v>12.549743589743589</c:v>
                </c:pt>
                <c:pt idx="988">
                  <c:v>12.547301587301586</c:v>
                </c:pt>
                <c:pt idx="989">
                  <c:v>12.544859584859584</c:v>
                </c:pt>
                <c:pt idx="990">
                  <c:v>12.542417582417581</c:v>
                </c:pt>
                <c:pt idx="991">
                  <c:v>12.539975579975579</c:v>
                </c:pt>
                <c:pt idx="992">
                  <c:v>12.537533577533576</c:v>
                </c:pt>
                <c:pt idx="993">
                  <c:v>12.535091575091574</c:v>
                </c:pt>
                <c:pt idx="994">
                  <c:v>12.532649572649571</c:v>
                </c:pt>
                <c:pt idx="995">
                  <c:v>12.530207570207569</c:v>
                </c:pt>
                <c:pt idx="996">
                  <c:v>12.52776556776557</c:v>
                </c:pt>
                <c:pt idx="997">
                  <c:v>12.525323565323564</c:v>
                </c:pt>
                <c:pt idx="998">
                  <c:v>12.522881562881562</c:v>
                </c:pt>
                <c:pt idx="999">
                  <c:v>12.520439560439559</c:v>
                </c:pt>
                <c:pt idx="1000">
                  <c:v>12.517997557997557</c:v>
                </c:pt>
                <c:pt idx="1001">
                  <c:v>12.515555555555554</c:v>
                </c:pt>
                <c:pt idx="1002">
                  <c:v>12.513113553113552</c:v>
                </c:pt>
                <c:pt idx="1003">
                  <c:v>12.51067155067155</c:v>
                </c:pt>
                <c:pt idx="1004">
                  <c:v>12.508229548229547</c:v>
                </c:pt>
                <c:pt idx="1005">
                  <c:v>12.505787545787545</c:v>
                </c:pt>
                <c:pt idx="1006">
                  <c:v>12.503345543345542</c:v>
                </c:pt>
                <c:pt idx="1007">
                  <c:v>12.50090354090354</c:v>
                </c:pt>
                <c:pt idx="1008">
                  <c:v>12.498461538461537</c:v>
                </c:pt>
                <c:pt idx="1009">
                  <c:v>12.496019536019535</c:v>
                </c:pt>
                <c:pt idx="1010">
                  <c:v>12.493577533577533</c:v>
                </c:pt>
                <c:pt idx="1011">
                  <c:v>12.49113553113553</c:v>
                </c:pt>
                <c:pt idx="1012">
                  <c:v>12.488693528693528</c:v>
                </c:pt>
                <c:pt idx="1013">
                  <c:v>12.486251526251525</c:v>
                </c:pt>
                <c:pt idx="1014">
                  <c:v>12.483809523809523</c:v>
                </c:pt>
                <c:pt idx="1015">
                  <c:v>12.48136752136752</c:v>
                </c:pt>
                <c:pt idx="1016">
                  <c:v>12.478925518925518</c:v>
                </c:pt>
                <c:pt idx="1017">
                  <c:v>12.476483516483516</c:v>
                </c:pt>
                <c:pt idx="1018">
                  <c:v>12.474041514041517</c:v>
                </c:pt>
                <c:pt idx="1019">
                  <c:v>12.471599511599511</c:v>
                </c:pt>
                <c:pt idx="1020">
                  <c:v>12.469157509157508</c:v>
                </c:pt>
                <c:pt idx="1021">
                  <c:v>12.466715506715506</c:v>
                </c:pt>
                <c:pt idx="1022">
                  <c:v>12.464273504273503</c:v>
                </c:pt>
                <c:pt idx="1023">
                  <c:v>12.461831501831501</c:v>
                </c:pt>
                <c:pt idx="1024">
                  <c:v>12.459389499389498</c:v>
                </c:pt>
                <c:pt idx="1025">
                  <c:v>12.456947496947496</c:v>
                </c:pt>
                <c:pt idx="1026">
                  <c:v>12.454505494505494</c:v>
                </c:pt>
                <c:pt idx="1027">
                  <c:v>12.452063492063491</c:v>
                </c:pt>
                <c:pt idx="1028">
                  <c:v>12.449621489621489</c:v>
                </c:pt>
                <c:pt idx="1029">
                  <c:v>12.447179487179486</c:v>
                </c:pt>
                <c:pt idx="1030">
                  <c:v>12.444737484737484</c:v>
                </c:pt>
                <c:pt idx="1031">
                  <c:v>12.442295482295481</c:v>
                </c:pt>
                <c:pt idx="1032">
                  <c:v>12.439853479853479</c:v>
                </c:pt>
                <c:pt idx="1033">
                  <c:v>12.437411477411477</c:v>
                </c:pt>
                <c:pt idx="1034">
                  <c:v>12.434969474969474</c:v>
                </c:pt>
                <c:pt idx="1035">
                  <c:v>12.432527472527472</c:v>
                </c:pt>
                <c:pt idx="1036">
                  <c:v>12.430085470085469</c:v>
                </c:pt>
                <c:pt idx="1037">
                  <c:v>12.427643467643467</c:v>
                </c:pt>
                <c:pt idx="1038">
                  <c:v>12.425201465201464</c:v>
                </c:pt>
                <c:pt idx="1039">
                  <c:v>12.422759462759462</c:v>
                </c:pt>
                <c:pt idx="1040">
                  <c:v>12.42031746031746</c:v>
                </c:pt>
                <c:pt idx="1041">
                  <c:v>12.417875457875457</c:v>
                </c:pt>
                <c:pt idx="1042">
                  <c:v>12.415433455433455</c:v>
                </c:pt>
                <c:pt idx="1043">
                  <c:v>12.412991452991452</c:v>
                </c:pt>
                <c:pt idx="1044">
                  <c:v>12.41054945054945</c:v>
                </c:pt>
                <c:pt idx="1045">
                  <c:v>12.408107448107447</c:v>
                </c:pt>
                <c:pt idx="1046">
                  <c:v>12.405665445665445</c:v>
                </c:pt>
                <c:pt idx="1047">
                  <c:v>12.403223443223443</c:v>
                </c:pt>
                <c:pt idx="1048">
                  <c:v>12.40078144078144</c:v>
                </c:pt>
                <c:pt idx="1049">
                  <c:v>12.398339438339438</c:v>
                </c:pt>
                <c:pt idx="1050">
                  <c:v>12.395897435897435</c:v>
                </c:pt>
                <c:pt idx="1051">
                  <c:v>12.393455433455433</c:v>
                </c:pt>
                <c:pt idx="1052">
                  <c:v>12.39101343101343</c:v>
                </c:pt>
                <c:pt idx="1053">
                  <c:v>12.388571428571428</c:v>
                </c:pt>
                <c:pt idx="1054">
                  <c:v>12.386129426129425</c:v>
                </c:pt>
                <c:pt idx="1055">
                  <c:v>12.383687423687423</c:v>
                </c:pt>
                <c:pt idx="1056">
                  <c:v>12.381245421245421</c:v>
                </c:pt>
                <c:pt idx="1057">
                  <c:v>12.378803418803418</c:v>
                </c:pt>
                <c:pt idx="1058">
                  <c:v>12.376361416361416</c:v>
                </c:pt>
                <c:pt idx="1059">
                  <c:v>12.373919413919413</c:v>
                </c:pt>
                <c:pt idx="1060">
                  <c:v>12.371477411477411</c:v>
                </c:pt>
                <c:pt idx="1061">
                  <c:v>12.369035409035408</c:v>
                </c:pt>
                <c:pt idx="1062">
                  <c:v>12.366593406593406</c:v>
                </c:pt>
                <c:pt idx="1063">
                  <c:v>12.364151404151404</c:v>
                </c:pt>
                <c:pt idx="1064">
                  <c:v>12.361709401709401</c:v>
                </c:pt>
                <c:pt idx="1065">
                  <c:v>12.359267399267399</c:v>
                </c:pt>
                <c:pt idx="1066">
                  <c:v>12.356825396825396</c:v>
                </c:pt>
                <c:pt idx="1067">
                  <c:v>12.354383394383394</c:v>
                </c:pt>
                <c:pt idx="1068">
                  <c:v>12.351941391941391</c:v>
                </c:pt>
                <c:pt idx="1069">
                  <c:v>12.349499389499389</c:v>
                </c:pt>
                <c:pt idx="1070">
                  <c:v>12.347057387057387</c:v>
                </c:pt>
                <c:pt idx="1071">
                  <c:v>12.344615384615384</c:v>
                </c:pt>
                <c:pt idx="1072">
                  <c:v>12.342173382173382</c:v>
                </c:pt>
                <c:pt idx="1073">
                  <c:v>12.339731379731379</c:v>
                </c:pt>
                <c:pt idx="1074">
                  <c:v>12.337289377289377</c:v>
                </c:pt>
                <c:pt idx="1075">
                  <c:v>12.334847374847374</c:v>
                </c:pt>
                <c:pt idx="1076">
                  <c:v>12.332405372405372</c:v>
                </c:pt>
                <c:pt idx="1077">
                  <c:v>12.32996336996337</c:v>
                </c:pt>
                <c:pt idx="1078">
                  <c:v>12.327521367521367</c:v>
                </c:pt>
                <c:pt idx="1079">
                  <c:v>12.325079365079365</c:v>
                </c:pt>
                <c:pt idx="1080">
                  <c:v>12.322637362637362</c:v>
                </c:pt>
                <c:pt idx="1081">
                  <c:v>12.32019536019536</c:v>
                </c:pt>
                <c:pt idx="1082">
                  <c:v>12.317753357753357</c:v>
                </c:pt>
                <c:pt idx="1083">
                  <c:v>12.315311355311355</c:v>
                </c:pt>
                <c:pt idx="1084">
                  <c:v>12.312869352869352</c:v>
                </c:pt>
                <c:pt idx="1085">
                  <c:v>12.31042735042735</c:v>
                </c:pt>
                <c:pt idx="1086">
                  <c:v>12.307985347985348</c:v>
                </c:pt>
                <c:pt idx="1087">
                  <c:v>12.305543345543345</c:v>
                </c:pt>
                <c:pt idx="1088">
                  <c:v>12.303101343101343</c:v>
                </c:pt>
                <c:pt idx="1089">
                  <c:v>12.30065934065934</c:v>
                </c:pt>
                <c:pt idx="1090">
                  <c:v>12.298217338217338</c:v>
                </c:pt>
                <c:pt idx="1091">
                  <c:v>12.295775335775335</c:v>
                </c:pt>
                <c:pt idx="1092">
                  <c:v>12.293333333333333</c:v>
                </c:pt>
                <c:pt idx="1093">
                  <c:v>12.290891330891331</c:v>
                </c:pt>
                <c:pt idx="1094">
                  <c:v>12.288449328449328</c:v>
                </c:pt>
                <c:pt idx="1095">
                  <c:v>12.286007326007326</c:v>
                </c:pt>
                <c:pt idx="1096">
                  <c:v>12.283565323565323</c:v>
                </c:pt>
                <c:pt idx="1097">
                  <c:v>12.281123321123321</c:v>
                </c:pt>
                <c:pt idx="1098">
                  <c:v>12.278681318681318</c:v>
                </c:pt>
                <c:pt idx="1099">
                  <c:v>12.276239316239316</c:v>
                </c:pt>
                <c:pt idx="1100">
                  <c:v>12.273797313797314</c:v>
                </c:pt>
                <c:pt idx="1101">
                  <c:v>12.271355311355311</c:v>
                </c:pt>
                <c:pt idx="1102">
                  <c:v>12.268913308913309</c:v>
                </c:pt>
                <c:pt idx="1103">
                  <c:v>12.266471306471306</c:v>
                </c:pt>
                <c:pt idx="1104">
                  <c:v>12.264029304029304</c:v>
                </c:pt>
                <c:pt idx="1105">
                  <c:v>12.261587301587301</c:v>
                </c:pt>
                <c:pt idx="1106">
                  <c:v>12.259145299145299</c:v>
                </c:pt>
                <c:pt idx="1107">
                  <c:v>12.256703296703297</c:v>
                </c:pt>
                <c:pt idx="1108">
                  <c:v>12.254261294261294</c:v>
                </c:pt>
                <c:pt idx="1109">
                  <c:v>12.251819291819292</c:v>
                </c:pt>
                <c:pt idx="1110">
                  <c:v>12.249377289377289</c:v>
                </c:pt>
                <c:pt idx="1111">
                  <c:v>12.246935286935287</c:v>
                </c:pt>
                <c:pt idx="1112">
                  <c:v>12.244493284493284</c:v>
                </c:pt>
                <c:pt idx="1113">
                  <c:v>12.242051282051282</c:v>
                </c:pt>
                <c:pt idx="1114">
                  <c:v>12.239609279609279</c:v>
                </c:pt>
                <c:pt idx="1115">
                  <c:v>12.237167277167277</c:v>
                </c:pt>
                <c:pt idx="1116">
                  <c:v>12.234725274725275</c:v>
                </c:pt>
                <c:pt idx="1117">
                  <c:v>12.232283272283272</c:v>
                </c:pt>
                <c:pt idx="1118">
                  <c:v>12.22984126984127</c:v>
                </c:pt>
                <c:pt idx="1119">
                  <c:v>12.227399267399267</c:v>
                </c:pt>
                <c:pt idx="1120">
                  <c:v>12.224957264957265</c:v>
                </c:pt>
                <c:pt idx="1121">
                  <c:v>12.222515262515262</c:v>
                </c:pt>
                <c:pt idx="1122">
                  <c:v>12.22007326007326</c:v>
                </c:pt>
                <c:pt idx="1123">
                  <c:v>12.217631257631258</c:v>
                </c:pt>
                <c:pt idx="1124">
                  <c:v>12.215189255189255</c:v>
                </c:pt>
                <c:pt idx="1125">
                  <c:v>12.212747252747253</c:v>
                </c:pt>
                <c:pt idx="1126">
                  <c:v>12.21030525030525</c:v>
                </c:pt>
                <c:pt idx="1127">
                  <c:v>12.207863247863248</c:v>
                </c:pt>
                <c:pt idx="1128">
                  <c:v>12.205421245421245</c:v>
                </c:pt>
                <c:pt idx="1129">
                  <c:v>12.202979242979243</c:v>
                </c:pt>
                <c:pt idx="1130">
                  <c:v>12.200537240537241</c:v>
                </c:pt>
                <c:pt idx="1131">
                  <c:v>12.198095238095238</c:v>
                </c:pt>
                <c:pt idx="1132">
                  <c:v>12.195653235653236</c:v>
                </c:pt>
                <c:pt idx="1133">
                  <c:v>12.193211233211233</c:v>
                </c:pt>
                <c:pt idx="1134">
                  <c:v>12.190769230769231</c:v>
                </c:pt>
                <c:pt idx="1135">
                  <c:v>12.188327228327228</c:v>
                </c:pt>
                <c:pt idx="1136">
                  <c:v>12.185885225885226</c:v>
                </c:pt>
                <c:pt idx="1137">
                  <c:v>12.183443223443224</c:v>
                </c:pt>
                <c:pt idx="1138">
                  <c:v>12.181001221001221</c:v>
                </c:pt>
                <c:pt idx="1139">
                  <c:v>12.178559218559219</c:v>
                </c:pt>
                <c:pt idx="1140">
                  <c:v>12.176117216117216</c:v>
                </c:pt>
                <c:pt idx="1141">
                  <c:v>12.173675213675214</c:v>
                </c:pt>
                <c:pt idx="1142">
                  <c:v>12.171233211233211</c:v>
                </c:pt>
                <c:pt idx="1143">
                  <c:v>12.168791208791209</c:v>
                </c:pt>
                <c:pt idx="1144">
                  <c:v>12.166349206349206</c:v>
                </c:pt>
                <c:pt idx="1145">
                  <c:v>12.163907203907204</c:v>
                </c:pt>
                <c:pt idx="1146">
                  <c:v>12.161465201465202</c:v>
                </c:pt>
                <c:pt idx="1147">
                  <c:v>12.159023199023199</c:v>
                </c:pt>
                <c:pt idx="1148">
                  <c:v>12.156581196581197</c:v>
                </c:pt>
                <c:pt idx="1149">
                  <c:v>12.154139194139194</c:v>
                </c:pt>
                <c:pt idx="1150">
                  <c:v>12.151697191697192</c:v>
                </c:pt>
                <c:pt idx="1151">
                  <c:v>12.149255189255189</c:v>
                </c:pt>
                <c:pt idx="1152">
                  <c:v>12.146813186813187</c:v>
                </c:pt>
                <c:pt idx="1153">
                  <c:v>12.144371184371185</c:v>
                </c:pt>
                <c:pt idx="1154">
                  <c:v>12.141929181929182</c:v>
                </c:pt>
                <c:pt idx="1155">
                  <c:v>12.13948717948718</c:v>
                </c:pt>
                <c:pt idx="1156">
                  <c:v>12.137045177045177</c:v>
                </c:pt>
                <c:pt idx="1157">
                  <c:v>12.134603174603175</c:v>
                </c:pt>
                <c:pt idx="1158">
                  <c:v>12.132161172161172</c:v>
                </c:pt>
                <c:pt idx="1159">
                  <c:v>12.12971916971917</c:v>
                </c:pt>
                <c:pt idx="1160">
                  <c:v>12.127277167277168</c:v>
                </c:pt>
                <c:pt idx="1161">
                  <c:v>12.124835164835165</c:v>
                </c:pt>
                <c:pt idx="1162">
                  <c:v>12.122393162393163</c:v>
                </c:pt>
                <c:pt idx="1163">
                  <c:v>12.11995115995116</c:v>
                </c:pt>
                <c:pt idx="1164">
                  <c:v>12.117509157509158</c:v>
                </c:pt>
                <c:pt idx="1165">
                  <c:v>12.115067155067155</c:v>
                </c:pt>
                <c:pt idx="1166">
                  <c:v>12.112625152625153</c:v>
                </c:pt>
                <c:pt idx="1167">
                  <c:v>12.110183150183151</c:v>
                </c:pt>
                <c:pt idx="1168">
                  <c:v>12.107741147741148</c:v>
                </c:pt>
                <c:pt idx="1169">
                  <c:v>12.105299145299146</c:v>
                </c:pt>
                <c:pt idx="1170">
                  <c:v>12.102857142857143</c:v>
                </c:pt>
                <c:pt idx="1171">
                  <c:v>12.100415140415141</c:v>
                </c:pt>
                <c:pt idx="1172">
                  <c:v>12.097973137973138</c:v>
                </c:pt>
                <c:pt idx="1173">
                  <c:v>12.095531135531136</c:v>
                </c:pt>
                <c:pt idx="1174">
                  <c:v>12.093089133089133</c:v>
                </c:pt>
                <c:pt idx="1175">
                  <c:v>12.090647130647131</c:v>
                </c:pt>
                <c:pt idx="1176">
                  <c:v>12.088205128205129</c:v>
                </c:pt>
                <c:pt idx="1177">
                  <c:v>12.085763125763126</c:v>
                </c:pt>
                <c:pt idx="1178">
                  <c:v>12.083321123321124</c:v>
                </c:pt>
                <c:pt idx="1179">
                  <c:v>12.080879120879121</c:v>
                </c:pt>
                <c:pt idx="1180">
                  <c:v>12.078437118437119</c:v>
                </c:pt>
                <c:pt idx="1181">
                  <c:v>12.075995115995116</c:v>
                </c:pt>
                <c:pt idx="1182">
                  <c:v>12.073553113553114</c:v>
                </c:pt>
                <c:pt idx="1183">
                  <c:v>12.071111111111112</c:v>
                </c:pt>
                <c:pt idx="1184">
                  <c:v>12.068669108669109</c:v>
                </c:pt>
                <c:pt idx="1185">
                  <c:v>12.066227106227103</c:v>
                </c:pt>
                <c:pt idx="1186">
                  <c:v>12.063785103785104</c:v>
                </c:pt>
                <c:pt idx="1187">
                  <c:v>12.061343101343102</c:v>
                </c:pt>
                <c:pt idx="1188">
                  <c:v>12.058901098901099</c:v>
                </c:pt>
                <c:pt idx="1189">
                  <c:v>12.056459096459097</c:v>
                </c:pt>
                <c:pt idx="1190">
                  <c:v>12.054017094017091</c:v>
                </c:pt>
                <c:pt idx="1191">
                  <c:v>12.051575091575092</c:v>
                </c:pt>
                <c:pt idx="1192">
                  <c:v>12.04913308913309</c:v>
                </c:pt>
                <c:pt idx="1193">
                  <c:v>12.046691086691087</c:v>
                </c:pt>
                <c:pt idx="1194">
                  <c:v>12.044249084249085</c:v>
                </c:pt>
                <c:pt idx="1195">
                  <c:v>12.041807081807082</c:v>
                </c:pt>
                <c:pt idx="1196">
                  <c:v>12.03936507936508</c:v>
                </c:pt>
                <c:pt idx="1197">
                  <c:v>12.036923076923078</c:v>
                </c:pt>
                <c:pt idx="1198">
                  <c:v>12.034481074481075</c:v>
                </c:pt>
                <c:pt idx="1199">
                  <c:v>12.032039072039073</c:v>
                </c:pt>
                <c:pt idx="1200">
                  <c:v>12.02959706959707</c:v>
                </c:pt>
                <c:pt idx="1201">
                  <c:v>12.027155067155064</c:v>
                </c:pt>
                <c:pt idx="1202">
                  <c:v>12.024713064713062</c:v>
                </c:pt>
                <c:pt idx="1203">
                  <c:v>12.022271062271063</c:v>
                </c:pt>
                <c:pt idx="1204">
                  <c:v>12.01982905982906</c:v>
                </c:pt>
                <c:pt idx="1205">
                  <c:v>12.017387057387058</c:v>
                </c:pt>
                <c:pt idx="1206">
                  <c:v>12.014945054945056</c:v>
                </c:pt>
                <c:pt idx="1207">
                  <c:v>12.01250305250305</c:v>
                </c:pt>
                <c:pt idx="1208">
                  <c:v>12.010061050061051</c:v>
                </c:pt>
                <c:pt idx="1209">
                  <c:v>12.007619047619048</c:v>
                </c:pt>
                <c:pt idx="1210">
                  <c:v>12.005177045177046</c:v>
                </c:pt>
                <c:pt idx="1211">
                  <c:v>12.002735042735043</c:v>
                </c:pt>
                <c:pt idx="1212">
                  <c:v>12.000293040293037</c:v>
                </c:pt>
                <c:pt idx="1213">
                  <c:v>11.997851037851039</c:v>
                </c:pt>
                <c:pt idx="1214">
                  <c:v>11.995409035409036</c:v>
                </c:pt>
                <c:pt idx="1215">
                  <c:v>11.992967032967034</c:v>
                </c:pt>
                <c:pt idx="1216">
                  <c:v>11.990525030525031</c:v>
                </c:pt>
                <c:pt idx="1217">
                  <c:v>11.988083028083029</c:v>
                </c:pt>
                <c:pt idx="1218">
                  <c:v>11.985641025641026</c:v>
                </c:pt>
                <c:pt idx="1219">
                  <c:v>11.983199023199024</c:v>
                </c:pt>
                <c:pt idx="1220">
                  <c:v>11.980757020757022</c:v>
                </c:pt>
                <c:pt idx="1221">
                  <c:v>11.978315018315019</c:v>
                </c:pt>
                <c:pt idx="1222">
                  <c:v>11.975873015873017</c:v>
                </c:pt>
                <c:pt idx="1223">
                  <c:v>11.973431013431011</c:v>
                </c:pt>
                <c:pt idx="1224">
                  <c:v>11.970989010989008</c:v>
                </c:pt>
                <c:pt idx="1225">
                  <c:v>11.968547008547009</c:v>
                </c:pt>
                <c:pt idx="1226">
                  <c:v>11.966105006105007</c:v>
                </c:pt>
                <c:pt idx="1227">
                  <c:v>11.963663003663005</c:v>
                </c:pt>
                <c:pt idx="1228">
                  <c:v>11.961221001221002</c:v>
                </c:pt>
                <c:pt idx="1229">
                  <c:v>11.958778998778996</c:v>
                </c:pt>
                <c:pt idx="1230">
                  <c:v>11.956336996336997</c:v>
                </c:pt>
                <c:pt idx="1231">
                  <c:v>11.953894993894995</c:v>
                </c:pt>
                <c:pt idx="1232">
                  <c:v>11.951452991452992</c:v>
                </c:pt>
                <c:pt idx="1233">
                  <c:v>11.94901098901099</c:v>
                </c:pt>
                <c:pt idx="1234">
                  <c:v>11.946568986568984</c:v>
                </c:pt>
                <c:pt idx="1235">
                  <c:v>11.944126984126981</c:v>
                </c:pt>
                <c:pt idx="1236">
                  <c:v>11.941684981684983</c:v>
                </c:pt>
                <c:pt idx="1237">
                  <c:v>11.93924297924298</c:v>
                </c:pt>
                <c:pt idx="1238">
                  <c:v>11.936800976800978</c:v>
                </c:pt>
                <c:pt idx="1239">
                  <c:v>11.934358974358972</c:v>
                </c:pt>
                <c:pt idx="1240">
                  <c:v>11.931916971916969</c:v>
                </c:pt>
                <c:pt idx="1241">
                  <c:v>11.92947496947497</c:v>
                </c:pt>
                <c:pt idx="1242">
                  <c:v>11.927032967032968</c:v>
                </c:pt>
                <c:pt idx="1243">
                  <c:v>11.924590964590966</c:v>
                </c:pt>
                <c:pt idx="1244">
                  <c:v>11.922148962148963</c:v>
                </c:pt>
                <c:pt idx="1245">
                  <c:v>11.919706959706957</c:v>
                </c:pt>
                <c:pt idx="1246">
                  <c:v>11.917264957264958</c:v>
                </c:pt>
                <c:pt idx="1247">
                  <c:v>11.914822954822956</c:v>
                </c:pt>
                <c:pt idx="1248">
                  <c:v>11.912380952380953</c:v>
                </c:pt>
                <c:pt idx="1249">
                  <c:v>11.909938949938951</c:v>
                </c:pt>
                <c:pt idx="1250">
                  <c:v>11.907496947496945</c:v>
                </c:pt>
                <c:pt idx="1251">
                  <c:v>11.905054945054943</c:v>
                </c:pt>
                <c:pt idx="1252">
                  <c:v>11.902612942612944</c:v>
                </c:pt>
                <c:pt idx="1253">
                  <c:v>11.900170940170941</c:v>
                </c:pt>
                <c:pt idx="1254">
                  <c:v>11.897728937728939</c:v>
                </c:pt>
                <c:pt idx="1255">
                  <c:v>11.895286935286936</c:v>
                </c:pt>
                <c:pt idx="1256">
                  <c:v>11.89284493284493</c:v>
                </c:pt>
                <c:pt idx="1257">
                  <c:v>11.890402930402932</c:v>
                </c:pt>
                <c:pt idx="1258">
                  <c:v>11.887960927960929</c:v>
                </c:pt>
                <c:pt idx="1259">
                  <c:v>11.885518925518927</c:v>
                </c:pt>
                <c:pt idx="1260">
                  <c:v>11.883076923076924</c:v>
                </c:pt>
                <c:pt idx="1261">
                  <c:v>11.880634920634918</c:v>
                </c:pt>
                <c:pt idx="1262">
                  <c:v>11.878192918192919</c:v>
                </c:pt>
                <c:pt idx="1263">
                  <c:v>11.875750915750917</c:v>
                </c:pt>
                <c:pt idx="1264">
                  <c:v>11.873308913308914</c:v>
                </c:pt>
                <c:pt idx="1265">
                  <c:v>11.870866910866912</c:v>
                </c:pt>
                <c:pt idx="1266">
                  <c:v>11.86842490842491</c:v>
                </c:pt>
                <c:pt idx="1267">
                  <c:v>11.865982905982904</c:v>
                </c:pt>
                <c:pt idx="1268">
                  <c:v>11.863540903540901</c:v>
                </c:pt>
                <c:pt idx="1269">
                  <c:v>11.861098901098902</c:v>
                </c:pt>
                <c:pt idx="1270">
                  <c:v>11.8586568986569</c:v>
                </c:pt>
                <c:pt idx="1271">
                  <c:v>11.856214896214897</c:v>
                </c:pt>
                <c:pt idx="1272">
                  <c:v>11.853772893772891</c:v>
                </c:pt>
                <c:pt idx="1273">
                  <c:v>11.851330891330889</c:v>
                </c:pt>
                <c:pt idx="1274">
                  <c:v>11.84888888888889</c:v>
                </c:pt>
                <c:pt idx="1275">
                  <c:v>11.846446886446888</c:v>
                </c:pt>
                <c:pt idx="1276">
                  <c:v>11.844004884004885</c:v>
                </c:pt>
                <c:pt idx="1277">
                  <c:v>11.841562881562879</c:v>
                </c:pt>
                <c:pt idx="1278">
                  <c:v>11.839120879120877</c:v>
                </c:pt>
                <c:pt idx="1279">
                  <c:v>11.836678876678878</c:v>
                </c:pt>
                <c:pt idx="1280">
                  <c:v>11.834236874236872</c:v>
                </c:pt>
                <c:pt idx="1281">
                  <c:v>11.831794871794873</c:v>
                </c:pt>
                <c:pt idx="1282">
                  <c:v>11.829352869352871</c:v>
                </c:pt>
                <c:pt idx="1283">
                  <c:v>11.826910866910865</c:v>
                </c:pt>
                <c:pt idx="1284">
                  <c:v>11.824468864468862</c:v>
                </c:pt>
                <c:pt idx="1285">
                  <c:v>11.82202686202686</c:v>
                </c:pt>
                <c:pt idx="1286">
                  <c:v>11.819584859584861</c:v>
                </c:pt>
                <c:pt idx="1287">
                  <c:v>11.817142857142859</c:v>
                </c:pt>
                <c:pt idx="1288">
                  <c:v>11.814700854700853</c:v>
                </c:pt>
                <c:pt idx="1289">
                  <c:v>11.81225885225885</c:v>
                </c:pt>
                <c:pt idx="1290">
                  <c:v>11.809816849816848</c:v>
                </c:pt>
                <c:pt idx="1291">
                  <c:v>11.807374847374849</c:v>
                </c:pt>
                <c:pt idx="1292">
                  <c:v>11.804932844932846</c:v>
                </c:pt>
                <c:pt idx="1293">
                  <c:v>11.802490842490844</c:v>
                </c:pt>
                <c:pt idx="1294">
                  <c:v>11.800048840048838</c:v>
                </c:pt>
                <c:pt idx="1295">
                  <c:v>11.797606837606835</c:v>
                </c:pt>
                <c:pt idx="1296">
                  <c:v>11.795164835164833</c:v>
                </c:pt>
                <c:pt idx="1297">
                  <c:v>11.792722832722834</c:v>
                </c:pt>
                <c:pt idx="1298">
                  <c:v>11.790280830280832</c:v>
                </c:pt>
                <c:pt idx="1299">
                  <c:v>11.787838827838826</c:v>
                </c:pt>
                <c:pt idx="1300">
                  <c:v>11.785396825396823</c:v>
                </c:pt>
                <c:pt idx="1301">
                  <c:v>11.782954822954821</c:v>
                </c:pt>
                <c:pt idx="1302">
                  <c:v>11.780512820512822</c:v>
                </c:pt>
                <c:pt idx="1303">
                  <c:v>11.77807081807082</c:v>
                </c:pt>
                <c:pt idx="1304">
                  <c:v>11.775628815628817</c:v>
                </c:pt>
                <c:pt idx="1305">
                  <c:v>11.773186813186811</c:v>
                </c:pt>
                <c:pt idx="1306">
                  <c:v>11.770744810744809</c:v>
                </c:pt>
                <c:pt idx="1307">
                  <c:v>11.76830280830281</c:v>
                </c:pt>
                <c:pt idx="1308">
                  <c:v>11.765860805860807</c:v>
                </c:pt>
                <c:pt idx="1309">
                  <c:v>11.763418803418805</c:v>
                </c:pt>
                <c:pt idx="1310">
                  <c:v>11.760976800976799</c:v>
                </c:pt>
                <c:pt idx="1311">
                  <c:v>11.758534798534797</c:v>
                </c:pt>
                <c:pt idx="1312">
                  <c:v>11.756092796092794</c:v>
                </c:pt>
                <c:pt idx="1313">
                  <c:v>11.753650793650795</c:v>
                </c:pt>
                <c:pt idx="1314">
                  <c:v>11.751208791208793</c:v>
                </c:pt>
                <c:pt idx="1315">
                  <c:v>11.748766788766787</c:v>
                </c:pt>
                <c:pt idx="1316">
                  <c:v>11.746324786324784</c:v>
                </c:pt>
                <c:pt idx="1317">
                  <c:v>11.743882783882782</c:v>
                </c:pt>
                <c:pt idx="1318">
                  <c:v>11.741440781440783</c:v>
                </c:pt>
                <c:pt idx="1319">
                  <c:v>11.738998778998781</c:v>
                </c:pt>
                <c:pt idx="1320">
                  <c:v>11.736556776556778</c:v>
                </c:pt>
                <c:pt idx="1321">
                  <c:v>11.734114774114772</c:v>
                </c:pt>
                <c:pt idx="1322">
                  <c:v>11.73167277167277</c:v>
                </c:pt>
                <c:pt idx="1323">
                  <c:v>11.729230769230771</c:v>
                </c:pt>
                <c:pt idx="1324">
                  <c:v>11.726788766788765</c:v>
                </c:pt>
                <c:pt idx="1325">
                  <c:v>11.724346764346766</c:v>
                </c:pt>
                <c:pt idx="1326">
                  <c:v>11.72190476190476</c:v>
                </c:pt>
                <c:pt idx="1327">
                  <c:v>11.719462759462758</c:v>
                </c:pt>
                <c:pt idx="1328">
                  <c:v>11.717020757020755</c:v>
                </c:pt>
                <c:pt idx="1329">
                  <c:v>11.714578754578753</c:v>
                </c:pt>
                <c:pt idx="1330">
                  <c:v>11.712136752136754</c:v>
                </c:pt>
                <c:pt idx="1331">
                  <c:v>11.709694749694751</c:v>
                </c:pt>
                <c:pt idx="1332">
                  <c:v>11.707252747252745</c:v>
                </c:pt>
                <c:pt idx="1333">
                  <c:v>11.704810744810743</c:v>
                </c:pt>
                <c:pt idx="1334">
                  <c:v>11.702368742368741</c:v>
                </c:pt>
                <c:pt idx="1335">
                  <c:v>11.699926739926742</c:v>
                </c:pt>
                <c:pt idx="1336">
                  <c:v>11.697484737484736</c:v>
                </c:pt>
                <c:pt idx="1337">
                  <c:v>11.695042735042733</c:v>
                </c:pt>
                <c:pt idx="1338">
                  <c:v>11.692600732600731</c:v>
                </c:pt>
                <c:pt idx="1339">
                  <c:v>11.690158730158728</c:v>
                </c:pt>
                <c:pt idx="1340">
                  <c:v>11.687716727716726</c:v>
                </c:pt>
                <c:pt idx="1341">
                  <c:v>11.685274725274724</c:v>
                </c:pt>
                <c:pt idx="1342">
                  <c:v>11.682832722832725</c:v>
                </c:pt>
                <c:pt idx="1343">
                  <c:v>11.680390720390719</c:v>
                </c:pt>
                <c:pt idx="1344">
                  <c:v>11.677948717948716</c:v>
                </c:pt>
                <c:pt idx="1345">
                  <c:v>11.675506715506714</c:v>
                </c:pt>
                <c:pt idx="1346">
                  <c:v>11.673064713064711</c:v>
                </c:pt>
                <c:pt idx="1347">
                  <c:v>11.670622710622713</c:v>
                </c:pt>
                <c:pt idx="1348">
                  <c:v>11.668180708180707</c:v>
                </c:pt>
                <c:pt idx="1349">
                  <c:v>11.665738705738704</c:v>
                </c:pt>
                <c:pt idx="1350">
                  <c:v>11.663296703296702</c:v>
                </c:pt>
                <c:pt idx="1351">
                  <c:v>11.660854700854699</c:v>
                </c:pt>
                <c:pt idx="1352">
                  <c:v>11.6584126984127</c:v>
                </c:pt>
                <c:pt idx="1353">
                  <c:v>11.655970695970698</c:v>
                </c:pt>
                <c:pt idx="1354">
                  <c:v>11.653528693528692</c:v>
                </c:pt>
                <c:pt idx="1355">
                  <c:v>11.651086691086689</c:v>
                </c:pt>
                <c:pt idx="1356">
                  <c:v>11.648644688644687</c:v>
                </c:pt>
                <c:pt idx="1357">
                  <c:v>11.646202686202688</c:v>
                </c:pt>
                <c:pt idx="1358">
                  <c:v>11.643760683760686</c:v>
                </c:pt>
                <c:pt idx="1359">
                  <c:v>11.64131868131868</c:v>
                </c:pt>
                <c:pt idx="1360">
                  <c:v>11.638876678876677</c:v>
                </c:pt>
                <c:pt idx="1361">
                  <c:v>11.636434676434675</c:v>
                </c:pt>
                <c:pt idx="1362">
                  <c:v>11.633992673992676</c:v>
                </c:pt>
                <c:pt idx="1363">
                  <c:v>11.631550671550674</c:v>
                </c:pt>
                <c:pt idx="1364">
                  <c:v>11.629108669108668</c:v>
                </c:pt>
                <c:pt idx="1365">
                  <c:v>11.626666666666665</c:v>
                </c:pt>
                <c:pt idx="1366">
                  <c:v>11.624224664224663</c:v>
                </c:pt>
                <c:pt idx="1367">
                  <c:v>11.621782661782664</c:v>
                </c:pt>
                <c:pt idx="1368">
                  <c:v>11.619340659340658</c:v>
                </c:pt>
                <c:pt idx="1369">
                  <c:v>11.616898656898659</c:v>
                </c:pt>
                <c:pt idx="1370">
                  <c:v>11.614456654456653</c:v>
                </c:pt>
                <c:pt idx="1371">
                  <c:v>11.612014652014651</c:v>
                </c:pt>
                <c:pt idx="1372">
                  <c:v>11.609572649572648</c:v>
                </c:pt>
                <c:pt idx="1373">
                  <c:v>11.607130647130646</c:v>
                </c:pt>
                <c:pt idx="1374">
                  <c:v>11.604688644688647</c:v>
                </c:pt>
                <c:pt idx="1375">
                  <c:v>11.602246642246641</c:v>
                </c:pt>
                <c:pt idx="1376">
                  <c:v>11.599804639804638</c:v>
                </c:pt>
                <c:pt idx="1377">
                  <c:v>11.597362637362636</c:v>
                </c:pt>
                <c:pt idx="1378">
                  <c:v>11.594920634920634</c:v>
                </c:pt>
                <c:pt idx="1379">
                  <c:v>11.592478632478635</c:v>
                </c:pt>
                <c:pt idx="1380">
                  <c:v>11.590036630036632</c:v>
                </c:pt>
                <c:pt idx="1381">
                  <c:v>11.587594627594626</c:v>
                </c:pt>
                <c:pt idx="1382">
                  <c:v>11.585152625152624</c:v>
                </c:pt>
                <c:pt idx="1383">
                  <c:v>11.582710622710621</c:v>
                </c:pt>
                <c:pt idx="1384">
                  <c:v>11.580268620268622</c:v>
                </c:pt>
                <c:pt idx="1385">
                  <c:v>11.577826617826616</c:v>
                </c:pt>
                <c:pt idx="1386">
                  <c:v>11.575384615384614</c:v>
                </c:pt>
                <c:pt idx="1387">
                  <c:v>11.572942612942612</c:v>
                </c:pt>
                <c:pt idx="1388">
                  <c:v>11.570500610500609</c:v>
                </c:pt>
                <c:pt idx="1389">
                  <c:v>11.568058608058607</c:v>
                </c:pt>
                <c:pt idx="1390">
                  <c:v>11.565616605616604</c:v>
                </c:pt>
                <c:pt idx="1391">
                  <c:v>11.563174603174605</c:v>
                </c:pt>
                <c:pt idx="1392">
                  <c:v>11.560732600732599</c:v>
                </c:pt>
                <c:pt idx="1393">
                  <c:v>11.558290598290597</c:v>
                </c:pt>
                <c:pt idx="1394">
                  <c:v>11.555848595848595</c:v>
                </c:pt>
                <c:pt idx="1395">
                  <c:v>11.553406593406592</c:v>
                </c:pt>
                <c:pt idx="1396">
                  <c:v>11.550964590964593</c:v>
                </c:pt>
                <c:pt idx="1397">
                  <c:v>11.548522588522587</c:v>
                </c:pt>
                <c:pt idx="1398">
                  <c:v>11.546080586080585</c:v>
                </c:pt>
                <c:pt idx="1399">
                  <c:v>11.543638583638582</c:v>
                </c:pt>
                <c:pt idx="1400">
                  <c:v>11.54119658119658</c:v>
                </c:pt>
                <c:pt idx="1401">
                  <c:v>11.538754578754578</c:v>
                </c:pt>
                <c:pt idx="1402">
                  <c:v>11.536312576312575</c:v>
                </c:pt>
                <c:pt idx="1403">
                  <c:v>11.533870573870573</c:v>
                </c:pt>
                <c:pt idx="1404">
                  <c:v>11.53142857142857</c:v>
                </c:pt>
                <c:pt idx="1405">
                  <c:v>11.528986568986568</c:v>
                </c:pt>
                <c:pt idx="1406">
                  <c:v>11.526544566544565</c:v>
                </c:pt>
                <c:pt idx="1407">
                  <c:v>11.524102564102567</c:v>
                </c:pt>
                <c:pt idx="1408">
                  <c:v>11.521660561660561</c:v>
                </c:pt>
                <c:pt idx="1409">
                  <c:v>11.519218559218558</c:v>
                </c:pt>
                <c:pt idx="1410">
                  <c:v>11.516776556776556</c:v>
                </c:pt>
                <c:pt idx="1411">
                  <c:v>11.514334554334553</c:v>
                </c:pt>
                <c:pt idx="1412">
                  <c:v>11.511892551892554</c:v>
                </c:pt>
                <c:pt idx="1413">
                  <c:v>11.509450549450548</c:v>
                </c:pt>
                <c:pt idx="1414">
                  <c:v>11.507008547008546</c:v>
                </c:pt>
                <c:pt idx="1415">
                  <c:v>11.504566544566543</c:v>
                </c:pt>
                <c:pt idx="1416">
                  <c:v>11.502124542124541</c:v>
                </c:pt>
                <c:pt idx="1417">
                  <c:v>11.499682539682539</c:v>
                </c:pt>
                <c:pt idx="1418">
                  <c:v>11.49724053724054</c:v>
                </c:pt>
                <c:pt idx="1419">
                  <c:v>11.494798534798534</c:v>
                </c:pt>
                <c:pt idx="1420">
                  <c:v>11.492356532356531</c:v>
                </c:pt>
                <c:pt idx="1421">
                  <c:v>11.489914529914529</c:v>
                </c:pt>
                <c:pt idx="1422">
                  <c:v>11.487472527472526</c:v>
                </c:pt>
                <c:pt idx="1423">
                  <c:v>11.485030525030524</c:v>
                </c:pt>
                <c:pt idx="1424">
                  <c:v>11.482588522588522</c:v>
                </c:pt>
                <c:pt idx="1425">
                  <c:v>11.480146520146519</c:v>
                </c:pt>
                <c:pt idx="1426">
                  <c:v>11.477704517704517</c:v>
                </c:pt>
                <c:pt idx="1427">
                  <c:v>11.475262515262514</c:v>
                </c:pt>
                <c:pt idx="1428">
                  <c:v>11.472820512820512</c:v>
                </c:pt>
                <c:pt idx="1429">
                  <c:v>11.470378510378509</c:v>
                </c:pt>
                <c:pt idx="1430">
                  <c:v>11.467936507936507</c:v>
                </c:pt>
                <c:pt idx="1431">
                  <c:v>11.465494505494505</c:v>
                </c:pt>
                <c:pt idx="1432">
                  <c:v>11.463052503052502</c:v>
                </c:pt>
                <c:pt idx="1433">
                  <c:v>11.4606105006105</c:v>
                </c:pt>
                <c:pt idx="1434">
                  <c:v>11.458168498168497</c:v>
                </c:pt>
                <c:pt idx="1435">
                  <c:v>11.455726495726495</c:v>
                </c:pt>
                <c:pt idx="1436">
                  <c:v>11.453284493284492</c:v>
                </c:pt>
                <c:pt idx="1437">
                  <c:v>11.45084249084249</c:v>
                </c:pt>
                <c:pt idx="1438">
                  <c:v>11.448400488400488</c:v>
                </c:pt>
                <c:pt idx="1439">
                  <c:v>11.445958485958485</c:v>
                </c:pt>
                <c:pt idx="1440">
                  <c:v>11.443516483516483</c:v>
                </c:pt>
                <c:pt idx="1441">
                  <c:v>11.44107448107448</c:v>
                </c:pt>
                <c:pt idx="1442">
                  <c:v>11.438632478632478</c:v>
                </c:pt>
                <c:pt idx="1443">
                  <c:v>11.436190476190475</c:v>
                </c:pt>
                <c:pt idx="1444">
                  <c:v>11.433748473748473</c:v>
                </c:pt>
                <c:pt idx="1445">
                  <c:v>11.43130647130647</c:v>
                </c:pt>
                <c:pt idx="1446">
                  <c:v>11.428864468864468</c:v>
                </c:pt>
                <c:pt idx="1447">
                  <c:v>11.426422466422466</c:v>
                </c:pt>
                <c:pt idx="1448">
                  <c:v>11.423980463980463</c:v>
                </c:pt>
                <c:pt idx="1449">
                  <c:v>11.421538461538461</c:v>
                </c:pt>
                <c:pt idx="1450">
                  <c:v>11.419096459096458</c:v>
                </c:pt>
                <c:pt idx="1451">
                  <c:v>11.416654456654456</c:v>
                </c:pt>
                <c:pt idx="1452">
                  <c:v>11.414212454212453</c:v>
                </c:pt>
                <c:pt idx="1453">
                  <c:v>11.411770451770451</c:v>
                </c:pt>
                <c:pt idx="1454">
                  <c:v>11.409328449328449</c:v>
                </c:pt>
                <c:pt idx="1455">
                  <c:v>11.406886446886446</c:v>
                </c:pt>
                <c:pt idx="1456">
                  <c:v>11.404444444444444</c:v>
                </c:pt>
                <c:pt idx="1457">
                  <c:v>11.402002442002441</c:v>
                </c:pt>
                <c:pt idx="1458">
                  <c:v>11.399560439560439</c:v>
                </c:pt>
                <c:pt idx="1459">
                  <c:v>11.397118437118436</c:v>
                </c:pt>
                <c:pt idx="1460">
                  <c:v>11.394676434676434</c:v>
                </c:pt>
                <c:pt idx="1461">
                  <c:v>11.392234432234432</c:v>
                </c:pt>
                <c:pt idx="1462">
                  <c:v>11.389792429792429</c:v>
                </c:pt>
                <c:pt idx="1463">
                  <c:v>11.387350427350427</c:v>
                </c:pt>
                <c:pt idx="1464">
                  <c:v>11.384908424908424</c:v>
                </c:pt>
                <c:pt idx="1465">
                  <c:v>11.382466422466422</c:v>
                </c:pt>
                <c:pt idx="1466">
                  <c:v>11.380024420024419</c:v>
                </c:pt>
                <c:pt idx="1467">
                  <c:v>11.377582417582417</c:v>
                </c:pt>
                <c:pt idx="1468">
                  <c:v>11.375140415140415</c:v>
                </c:pt>
                <c:pt idx="1469">
                  <c:v>11.372698412698412</c:v>
                </c:pt>
                <c:pt idx="1470">
                  <c:v>11.37025641025641</c:v>
                </c:pt>
                <c:pt idx="1471">
                  <c:v>11.367814407814407</c:v>
                </c:pt>
                <c:pt idx="1472">
                  <c:v>11.365372405372405</c:v>
                </c:pt>
                <c:pt idx="1473">
                  <c:v>11.362930402930402</c:v>
                </c:pt>
                <c:pt idx="1474">
                  <c:v>11.3604884004884</c:v>
                </c:pt>
                <c:pt idx="1475">
                  <c:v>11.358046398046397</c:v>
                </c:pt>
                <c:pt idx="1476">
                  <c:v>11.355604395604395</c:v>
                </c:pt>
                <c:pt idx="1477">
                  <c:v>11.353162393162393</c:v>
                </c:pt>
                <c:pt idx="1478">
                  <c:v>11.35072039072039</c:v>
                </c:pt>
                <c:pt idx="1479">
                  <c:v>11.348278388278388</c:v>
                </c:pt>
                <c:pt idx="1480">
                  <c:v>11.345836385836385</c:v>
                </c:pt>
                <c:pt idx="1481">
                  <c:v>11.343394383394383</c:v>
                </c:pt>
                <c:pt idx="1482">
                  <c:v>11.34095238095238</c:v>
                </c:pt>
                <c:pt idx="1483">
                  <c:v>11.338510378510378</c:v>
                </c:pt>
                <c:pt idx="1484">
                  <c:v>11.336068376068376</c:v>
                </c:pt>
                <c:pt idx="1485">
                  <c:v>11.333626373626373</c:v>
                </c:pt>
                <c:pt idx="1486">
                  <c:v>11.331184371184371</c:v>
                </c:pt>
                <c:pt idx="1487">
                  <c:v>11.328742368742368</c:v>
                </c:pt>
                <c:pt idx="1488">
                  <c:v>11.326300366300366</c:v>
                </c:pt>
                <c:pt idx="1489">
                  <c:v>11.323858363858363</c:v>
                </c:pt>
                <c:pt idx="1490">
                  <c:v>11.321416361416361</c:v>
                </c:pt>
                <c:pt idx="1491">
                  <c:v>11.318974358974359</c:v>
                </c:pt>
                <c:pt idx="1492">
                  <c:v>11.316532356532356</c:v>
                </c:pt>
                <c:pt idx="1493">
                  <c:v>11.314090354090354</c:v>
                </c:pt>
                <c:pt idx="1494">
                  <c:v>11.311648351648351</c:v>
                </c:pt>
                <c:pt idx="1495">
                  <c:v>11.309206349206349</c:v>
                </c:pt>
                <c:pt idx="1496">
                  <c:v>11.306764346764346</c:v>
                </c:pt>
                <c:pt idx="1497">
                  <c:v>11.304322344322344</c:v>
                </c:pt>
                <c:pt idx="1498">
                  <c:v>11.301880341880342</c:v>
                </c:pt>
                <c:pt idx="1499">
                  <c:v>11.299438339438339</c:v>
                </c:pt>
                <c:pt idx="1500">
                  <c:v>11.296996336996337</c:v>
                </c:pt>
                <c:pt idx="1501">
                  <c:v>11.294554334554334</c:v>
                </c:pt>
                <c:pt idx="1502">
                  <c:v>11.292112332112332</c:v>
                </c:pt>
                <c:pt idx="1503">
                  <c:v>11.289670329670329</c:v>
                </c:pt>
                <c:pt idx="1504">
                  <c:v>11.287228327228327</c:v>
                </c:pt>
                <c:pt idx="1505">
                  <c:v>11.284786324786324</c:v>
                </c:pt>
                <c:pt idx="1506">
                  <c:v>11.282344322344322</c:v>
                </c:pt>
                <c:pt idx="1507">
                  <c:v>11.27990231990232</c:v>
                </c:pt>
                <c:pt idx="1508">
                  <c:v>11.277460317460317</c:v>
                </c:pt>
                <c:pt idx="1509">
                  <c:v>11.275018315018315</c:v>
                </c:pt>
                <c:pt idx="1510">
                  <c:v>11.272576312576312</c:v>
                </c:pt>
                <c:pt idx="1511">
                  <c:v>11.27013431013431</c:v>
                </c:pt>
                <c:pt idx="1512">
                  <c:v>11.267692307692307</c:v>
                </c:pt>
                <c:pt idx="1513">
                  <c:v>11.265250305250305</c:v>
                </c:pt>
                <c:pt idx="1514">
                  <c:v>11.262808302808303</c:v>
                </c:pt>
                <c:pt idx="1515">
                  <c:v>11.2603663003663</c:v>
                </c:pt>
                <c:pt idx="1516">
                  <c:v>11.257924297924298</c:v>
                </c:pt>
                <c:pt idx="1517">
                  <c:v>11.255482295482295</c:v>
                </c:pt>
                <c:pt idx="1518">
                  <c:v>11.253040293040293</c:v>
                </c:pt>
                <c:pt idx="1519">
                  <c:v>11.25059829059829</c:v>
                </c:pt>
                <c:pt idx="1520">
                  <c:v>11.248156288156288</c:v>
                </c:pt>
                <c:pt idx="1521">
                  <c:v>11.245714285714286</c:v>
                </c:pt>
                <c:pt idx="1522">
                  <c:v>11.243272283272283</c:v>
                </c:pt>
                <c:pt idx="1523">
                  <c:v>11.240830280830281</c:v>
                </c:pt>
                <c:pt idx="1524">
                  <c:v>11.238388278388278</c:v>
                </c:pt>
                <c:pt idx="1525">
                  <c:v>11.235946275946276</c:v>
                </c:pt>
                <c:pt idx="1526">
                  <c:v>11.233504273504273</c:v>
                </c:pt>
                <c:pt idx="1527">
                  <c:v>11.231062271062271</c:v>
                </c:pt>
                <c:pt idx="1528">
                  <c:v>11.228620268620269</c:v>
                </c:pt>
                <c:pt idx="1529">
                  <c:v>11.226178266178266</c:v>
                </c:pt>
                <c:pt idx="1530">
                  <c:v>11.223736263736264</c:v>
                </c:pt>
                <c:pt idx="1531">
                  <c:v>11.221294261294261</c:v>
                </c:pt>
                <c:pt idx="1532">
                  <c:v>11.218852258852259</c:v>
                </c:pt>
                <c:pt idx="1533">
                  <c:v>11.216410256410256</c:v>
                </c:pt>
                <c:pt idx="1534">
                  <c:v>11.213968253968254</c:v>
                </c:pt>
                <c:pt idx="1535">
                  <c:v>11.211526251526251</c:v>
                </c:pt>
                <c:pt idx="1536">
                  <c:v>11.209084249084249</c:v>
                </c:pt>
                <c:pt idx="1537">
                  <c:v>11.206642246642247</c:v>
                </c:pt>
                <c:pt idx="1538">
                  <c:v>11.204200244200244</c:v>
                </c:pt>
                <c:pt idx="1539">
                  <c:v>11.201758241758242</c:v>
                </c:pt>
                <c:pt idx="1540">
                  <c:v>11.199316239316239</c:v>
                </c:pt>
                <c:pt idx="1541">
                  <c:v>11.196874236874237</c:v>
                </c:pt>
                <c:pt idx="1542">
                  <c:v>11.194432234432234</c:v>
                </c:pt>
                <c:pt idx="1543">
                  <c:v>11.191990231990232</c:v>
                </c:pt>
                <c:pt idx="1544">
                  <c:v>11.18954822954823</c:v>
                </c:pt>
                <c:pt idx="1545">
                  <c:v>11.187106227106227</c:v>
                </c:pt>
                <c:pt idx="1546">
                  <c:v>11.184664224664225</c:v>
                </c:pt>
                <c:pt idx="1547">
                  <c:v>11.182222222222222</c:v>
                </c:pt>
                <c:pt idx="1548">
                  <c:v>11.17978021978022</c:v>
                </c:pt>
                <c:pt idx="1549">
                  <c:v>11.177338217338217</c:v>
                </c:pt>
                <c:pt idx="1550">
                  <c:v>11.174896214896215</c:v>
                </c:pt>
                <c:pt idx="1551">
                  <c:v>11.172454212454213</c:v>
                </c:pt>
                <c:pt idx="1552">
                  <c:v>11.17001221001221</c:v>
                </c:pt>
                <c:pt idx="1553">
                  <c:v>11.167570207570208</c:v>
                </c:pt>
                <c:pt idx="1554">
                  <c:v>11.165128205128205</c:v>
                </c:pt>
                <c:pt idx="1555">
                  <c:v>11.162686202686203</c:v>
                </c:pt>
                <c:pt idx="1556">
                  <c:v>11.1602442002442</c:v>
                </c:pt>
                <c:pt idx="1557">
                  <c:v>11.157802197802198</c:v>
                </c:pt>
                <c:pt idx="1558">
                  <c:v>11.155360195360196</c:v>
                </c:pt>
                <c:pt idx="1559">
                  <c:v>11.152918192918193</c:v>
                </c:pt>
                <c:pt idx="1560">
                  <c:v>11.150476190476191</c:v>
                </c:pt>
                <c:pt idx="1561">
                  <c:v>11.148034188034188</c:v>
                </c:pt>
                <c:pt idx="1562">
                  <c:v>11.145592185592186</c:v>
                </c:pt>
                <c:pt idx="1563">
                  <c:v>11.143150183150183</c:v>
                </c:pt>
                <c:pt idx="1564">
                  <c:v>11.140708180708181</c:v>
                </c:pt>
                <c:pt idx="1565">
                  <c:v>11.138266178266178</c:v>
                </c:pt>
                <c:pt idx="1566">
                  <c:v>11.135824175824176</c:v>
                </c:pt>
                <c:pt idx="1567">
                  <c:v>11.133382173382174</c:v>
                </c:pt>
                <c:pt idx="1568">
                  <c:v>11.130940170940171</c:v>
                </c:pt>
                <c:pt idx="1569">
                  <c:v>11.128498168498169</c:v>
                </c:pt>
                <c:pt idx="1570">
                  <c:v>11.126056166056166</c:v>
                </c:pt>
                <c:pt idx="1571">
                  <c:v>11.123614163614164</c:v>
                </c:pt>
                <c:pt idx="1572">
                  <c:v>11.121172161172161</c:v>
                </c:pt>
                <c:pt idx="1573">
                  <c:v>11.118730158730159</c:v>
                </c:pt>
                <c:pt idx="1574">
                  <c:v>11.116288156288157</c:v>
                </c:pt>
                <c:pt idx="1575">
                  <c:v>11.113846153846154</c:v>
                </c:pt>
                <c:pt idx="1576">
                  <c:v>11.111404151404152</c:v>
                </c:pt>
                <c:pt idx="1577">
                  <c:v>11.108962148962149</c:v>
                </c:pt>
                <c:pt idx="1578">
                  <c:v>11.106520146520147</c:v>
                </c:pt>
                <c:pt idx="1579">
                  <c:v>11.104078144078144</c:v>
                </c:pt>
                <c:pt idx="1580">
                  <c:v>11.101636141636142</c:v>
                </c:pt>
                <c:pt idx="1581">
                  <c:v>11.09919413919414</c:v>
                </c:pt>
                <c:pt idx="1582">
                  <c:v>11.096752136752137</c:v>
                </c:pt>
                <c:pt idx="1583">
                  <c:v>11.094310134310135</c:v>
                </c:pt>
                <c:pt idx="1584">
                  <c:v>11.091868131868132</c:v>
                </c:pt>
                <c:pt idx="1585">
                  <c:v>11.08942612942613</c:v>
                </c:pt>
                <c:pt idx="1586">
                  <c:v>11.086984126984127</c:v>
                </c:pt>
                <c:pt idx="1587">
                  <c:v>11.084542124542125</c:v>
                </c:pt>
                <c:pt idx="1588">
                  <c:v>11.082100122100123</c:v>
                </c:pt>
                <c:pt idx="1589">
                  <c:v>11.07965811965812</c:v>
                </c:pt>
                <c:pt idx="1590">
                  <c:v>11.077216117216118</c:v>
                </c:pt>
                <c:pt idx="1591">
                  <c:v>11.074774114774115</c:v>
                </c:pt>
                <c:pt idx="1592">
                  <c:v>11.072332112332113</c:v>
                </c:pt>
                <c:pt idx="1593">
                  <c:v>11.06989010989011</c:v>
                </c:pt>
                <c:pt idx="1594">
                  <c:v>11.067448107448108</c:v>
                </c:pt>
                <c:pt idx="1595">
                  <c:v>11.065006105006105</c:v>
                </c:pt>
                <c:pt idx="1596">
                  <c:v>11.062564102564103</c:v>
                </c:pt>
                <c:pt idx="1597">
                  <c:v>11.060122100122101</c:v>
                </c:pt>
                <c:pt idx="1598">
                  <c:v>11.057680097680098</c:v>
                </c:pt>
                <c:pt idx="1599">
                  <c:v>11.055238095238096</c:v>
                </c:pt>
                <c:pt idx="1600">
                  <c:v>11.052796092796093</c:v>
                </c:pt>
                <c:pt idx="1601">
                  <c:v>11.050354090354091</c:v>
                </c:pt>
                <c:pt idx="1602">
                  <c:v>11.047912087912088</c:v>
                </c:pt>
                <c:pt idx="1603">
                  <c:v>11.045470085470086</c:v>
                </c:pt>
                <c:pt idx="1604">
                  <c:v>11.043028083028084</c:v>
                </c:pt>
                <c:pt idx="1605">
                  <c:v>11.040586080586081</c:v>
                </c:pt>
                <c:pt idx="1606">
                  <c:v>11.038144078144079</c:v>
                </c:pt>
                <c:pt idx="1607">
                  <c:v>11.035702075702073</c:v>
                </c:pt>
                <c:pt idx="1608">
                  <c:v>11.033260073260074</c:v>
                </c:pt>
                <c:pt idx="1609">
                  <c:v>11.030818070818071</c:v>
                </c:pt>
                <c:pt idx="1610">
                  <c:v>11.028376068376069</c:v>
                </c:pt>
                <c:pt idx="1611">
                  <c:v>11.025934065934067</c:v>
                </c:pt>
                <c:pt idx="1612">
                  <c:v>11.023492063492061</c:v>
                </c:pt>
                <c:pt idx="1613">
                  <c:v>11.021050061050062</c:v>
                </c:pt>
                <c:pt idx="1614">
                  <c:v>11.018608058608059</c:v>
                </c:pt>
                <c:pt idx="1615">
                  <c:v>11.016166056166057</c:v>
                </c:pt>
                <c:pt idx="1616">
                  <c:v>11.013724053724054</c:v>
                </c:pt>
                <c:pt idx="1617">
                  <c:v>11.011282051282052</c:v>
                </c:pt>
                <c:pt idx="1618">
                  <c:v>11.00884004884005</c:v>
                </c:pt>
                <c:pt idx="1619">
                  <c:v>11.006398046398047</c:v>
                </c:pt>
                <c:pt idx="1620">
                  <c:v>11.003956043956045</c:v>
                </c:pt>
                <c:pt idx="1621">
                  <c:v>11.001514041514042</c:v>
                </c:pt>
                <c:pt idx="1622">
                  <c:v>10.99907203907204</c:v>
                </c:pt>
                <c:pt idx="1623">
                  <c:v>10.996630036630034</c:v>
                </c:pt>
                <c:pt idx="1624">
                  <c:v>10.994188034188031</c:v>
                </c:pt>
                <c:pt idx="1625">
                  <c:v>10.991746031746032</c:v>
                </c:pt>
                <c:pt idx="1626">
                  <c:v>10.98930402930403</c:v>
                </c:pt>
                <c:pt idx="1627">
                  <c:v>10.986862026862028</c:v>
                </c:pt>
                <c:pt idx="1628">
                  <c:v>10.984420024420025</c:v>
                </c:pt>
                <c:pt idx="1629">
                  <c:v>10.981978021978019</c:v>
                </c:pt>
                <c:pt idx="1630">
                  <c:v>10.97953601953602</c:v>
                </c:pt>
                <c:pt idx="1631">
                  <c:v>10.977094017094018</c:v>
                </c:pt>
                <c:pt idx="1632">
                  <c:v>10.974652014652015</c:v>
                </c:pt>
                <c:pt idx="1633">
                  <c:v>10.972210012210013</c:v>
                </c:pt>
                <c:pt idx="1634">
                  <c:v>10.969768009768007</c:v>
                </c:pt>
                <c:pt idx="1635">
                  <c:v>10.967326007326008</c:v>
                </c:pt>
                <c:pt idx="1636">
                  <c:v>10.964884004884006</c:v>
                </c:pt>
                <c:pt idx="1637">
                  <c:v>10.962442002442003</c:v>
                </c:pt>
                <c:pt idx="1638">
                  <c:v>10.96</c:v>
                </c:pt>
                <c:pt idx="1639">
                  <c:v>10.957557997557998</c:v>
                </c:pt>
                <c:pt idx="1640">
                  <c:v>10.955115995115996</c:v>
                </c:pt>
                <c:pt idx="1641">
                  <c:v>10.952673992673994</c:v>
                </c:pt>
                <c:pt idx="1642">
                  <c:v>10.950231990231991</c:v>
                </c:pt>
                <c:pt idx="1643">
                  <c:v>10.947789987789989</c:v>
                </c:pt>
                <c:pt idx="1644">
                  <c:v>10.945347985347986</c:v>
                </c:pt>
                <c:pt idx="1645">
                  <c:v>10.942905982905984</c:v>
                </c:pt>
                <c:pt idx="1646">
                  <c:v>10.940463980463981</c:v>
                </c:pt>
                <c:pt idx="1647">
                  <c:v>10.938021978021979</c:v>
                </c:pt>
                <c:pt idx="1648">
                  <c:v>10.935579975579977</c:v>
                </c:pt>
                <c:pt idx="1649">
                  <c:v>10.933137973137974</c:v>
                </c:pt>
                <c:pt idx="1650">
                  <c:v>10.930695970695968</c:v>
                </c:pt>
                <c:pt idx="1651">
                  <c:v>10.928253968253969</c:v>
                </c:pt>
                <c:pt idx="1652">
                  <c:v>10.925811965811967</c:v>
                </c:pt>
                <c:pt idx="1653">
                  <c:v>10.923369963369961</c:v>
                </c:pt>
                <c:pt idx="1654">
                  <c:v>10.920927960927962</c:v>
                </c:pt>
                <c:pt idx="1655">
                  <c:v>10.918485958485959</c:v>
                </c:pt>
                <c:pt idx="1656">
                  <c:v>10.916043956043957</c:v>
                </c:pt>
                <c:pt idx="1657">
                  <c:v>10.913601953601955</c:v>
                </c:pt>
                <c:pt idx="1658">
                  <c:v>10.911159951159952</c:v>
                </c:pt>
                <c:pt idx="1659">
                  <c:v>10.90871794871795</c:v>
                </c:pt>
                <c:pt idx="1660">
                  <c:v>10.906275946275947</c:v>
                </c:pt>
                <c:pt idx="1661">
                  <c:v>10.903833943833945</c:v>
                </c:pt>
                <c:pt idx="1662">
                  <c:v>10.901391941391942</c:v>
                </c:pt>
                <c:pt idx="1663">
                  <c:v>10.89894993894994</c:v>
                </c:pt>
                <c:pt idx="1664">
                  <c:v>10.896507936507938</c:v>
                </c:pt>
                <c:pt idx="1665">
                  <c:v>10.894065934065935</c:v>
                </c:pt>
                <c:pt idx="1666">
                  <c:v>10.891623931623933</c:v>
                </c:pt>
                <c:pt idx="1667">
                  <c:v>10.88918192918193</c:v>
                </c:pt>
                <c:pt idx="1668">
                  <c:v>10.886739926739928</c:v>
                </c:pt>
                <c:pt idx="1669">
                  <c:v>10.884297924297922</c:v>
                </c:pt>
                <c:pt idx="1670">
                  <c:v>10.881855921855919</c:v>
                </c:pt>
                <c:pt idx="1671">
                  <c:v>10.879413919413921</c:v>
                </c:pt>
                <c:pt idx="1672">
                  <c:v>10.876971916971918</c:v>
                </c:pt>
                <c:pt idx="1673">
                  <c:v>10.874529914529916</c:v>
                </c:pt>
                <c:pt idx="1674">
                  <c:v>10.872087912087913</c:v>
                </c:pt>
                <c:pt idx="1675">
                  <c:v>10.869645909645907</c:v>
                </c:pt>
                <c:pt idx="1676">
                  <c:v>10.867203907203908</c:v>
                </c:pt>
                <c:pt idx="1677">
                  <c:v>10.864761904761906</c:v>
                </c:pt>
                <c:pt idx="1678">
                  <c:v>10.862319902319904</c:v>
                </c:pt>
                <c:pt idx="1679">
                  <c:v>10.859877899877901</c:v>
                </c:pt>
                <c:pt idx="1680">
                  <c:v>10.857435897435895</c:v>
                </c:pt>
                <c:pt idx="1681">
                  <c:v>10.854993894993896</c:v>
                </c:pt>
                <c:pt idx="1682">
                  <c:v>10.852551892551894</c:v>
                </c:pt>
                <c:pt idx="1683">
                  <c:v>10.850109890109888</c:v>
                </c:pt>
                <c:pt idx="1684">
                  <c:v>10.847667887667889</c:v>
                </c:pt>
                <c:pt idx="1685">
                  <c:v>10.845225885225886</c:v>
                </c:pt>
                <c:pt idx="1686">
                  <c:v>10.842783882783884</c:v>
                </c:pt>
                <c:pt idx="1687">
                  <c:v>10.840341880341882</c:v>
                </c:pt>
                <c:pt idx="1688">
                  <c:v>10.837899877899879</c:v>
                </c:pt>
                <c:pt idx="1689">
                  <c:v>10.835457875457877</c:v>
                </c:pt>
                <c:pt idx="1690">
                  <c:v>10.833015873015874</c:v>
                </c:pt>
                <c:pt idx="1691">
                  <c:v>10.830573870573872</c:v>
                </c:pt>
                <c:pt idx="1692">
                  <c:v>10.828131868131869</c:v>
                </c:pt>
                <c:pt idx="1693">
                  <c:v>10.825689865689867</c:v>
                </c:pt>
                <c:pt idx="1694">
                  <c:v>10.823247863247865</c:v>
                </c:pt>
                <c:pt idx="1695">
                  <c:v>10.820805860805859</c:v>
                </c:pt>
                <c:pt idx="1696">
                  <c:v>10.81836385836386</c:v>
                </c:pt>
                <c:pt idx="1697">
                  <c:v>10.815921855921854</c:v>
                </c:pt>
                <c:pt idx="1698">
                  <c:v>10.813479853479855</c:v>
                </c:pt>
                <c:pt idx="1699">
                  <c:v>10.811037851037849</c:v>
                </c:pt>
                <c:pt idx="1700">
                  <c:v>10.808595848595846</c:v>
                </c:pt>
                <c:pt idx="1701">
                  <c:v>10.806153846153848</c:v>
                </c:pt>
                <c:pt idx="1702">
                  <c:v>10.803711843711842</c:v>
                </c:pt>
                <c:pt idx="1703">
                  <c:v>10.801269841269843</c:v>
                </c:pt>
                <c:pt idx="1704">
                  <c:v>10.79882783882784</c:v>
                </c:pt>
                <c:pt idx="1705">
                  <c:v>10.796385836385834</c:v>
                </c:pt>
                <c:pt idx="1706">
                  <c:v>10.793943833943835</c:v>
                </c:pt>
                <c:pt idx="1707">
                  <c:v>10.791501831501833</c:v>
                </c:pt>
                <c:pt idx="1708">
                  <c:v>10.789059829059831</c:v>
                </c:pt>
                <c:pt idx="1709">
                  <c:v>10.786617826617828</c:v>
                </c:pt>
                <c:pt idx="1710">
                  <c:v>10.784175824175822</c:v>
                </c:pt>
                <c:pt idx="1711">
                  <c:v>10.781733821733823</c:v>
                </c:pt>
                <c:pt idx="1712">
                  <c:v>10.779291819291821</c:v>
                </c:pt>
                <c:pt idx="1713">
                  <c:v>10.776849816849815</c:v>
                </c:pt>
                <c:pt idx="1714">
                  <c:v>10.774407814407812</c:v>
                </c:pt>
                <c:pt idx="1715">
                  <c:v>10.771965811965813</c:v>
                </c:pt>
                <c:pt idx="1716">
                  <c:v>10.769523809523808</c:v>
                </c:pt>
                <c:pt idx="1717">
                  <c:v>10.767081807081809</c:v>
                </c:pt>
                <c:pt idx="1718">
                  <c:v>10.764639804639803</c:v>
                </c:pt>
                <c:pt idx="1719">
                  <c:v>10.7621978021978</c:v>
                </c:pt>
                <c:pt idx="1720">
                  <c:v>10.759755799755801</c:v>
                </c:pt>
                <c:pt idx="1721">
                  <c:v>10.757313797313795</c:v>
                </c:pt>
                <c:pt idx="1722">
                  <c:v>10.754871794871796</c:v>
                </c:pt>
                <c:pt idx="1723">
                  <c:v>10.752429792429794</c:v>
                </c:pt>
                <c:pt idx="1724">
                  <c:v>10.749987789987788</c:v>
                </c:pt>
                <c:pt idx="1725">
                  <c:v>10.747545787545789</c:v>
                </c:pt>
                <c:pt idx="1726">
                  <c:v>10.745103785103787</c:v>
                </c:pt>
                <c:pt idx="1727">
                  <c:v>10.742661782661781</c:v>
                </c:pt>
                <c:pt idx="1728">
                  <c:v>10.740219780219782</c:v>
                </c:pt>
                <c:pt idx="1729">
                  <c:v>10.737777777777776</c:v>
                </c:pt>
                <c:pt idx="1730">
                  <c:v>10.735335775335773</c:v>
                </c:pt>
                <c:pt idx="1731">
                  <c:v>10.732893772893775</c:v>
                </c:pt>
                <c:pt idx="1732">
                  <c:v>10.730451770451769</c:v>
                </c:pt>
                <c:pt idx="1733">
                  <c:v>10.728009768009766</c:v>
                </c:pt>
                <c:pt idx="1734">
                  <c:v>10.725567765567767</c:v>
                </c:pt>
                <c:pt idx="1735">
                  <c:v>10.723125763125761</c:v>
                </c:pt>
                <c:pt idx="1736">
                  <c:v>10.720683760683762</c:v>
                </c:pt>
                <c:pt idx="1737">
                  <c:v>10.718241758241756</c:v>
                </c:pt>
                <c:pt idx="1738">
                  <c:v>10.715799755799754</c:v>
                </c:pt>
                <c:pt idx="1739">
                  <c:v>10.713357753357755</c:v>
                </c:pt>
                <c:pt idx="1740">
                  <c:v>10.710915750915749</c:v>
                </c:pt>
                <c:pt idx="1741">
                  <c:v>10.70847374847375</c:v>
                </c:pt>
                <c:pt idx="1742">
                  <c:v>10.706031746031748</c:v>
                </c:pt>
                <c:pt idx="1743">
                  <c:v>10.703589743589742</c:v>
                </c:pt>
                <c:pt idx="1744">
                  <c:v>10.701147741147739</c:v>
                </c:pt>
                <c:pt idx="1745">
                  <c:v>10.69870573870574</c:v>
                </c:pt>
                <c:pt idx="1746">
                  <c:v>10.696263736263735</c:v>
                </c:pt>
                <c:pt idx="1747">
                  <c:v>10.693821733821736</c:v>
                </c:pt>
                <c:pt idx="1748">
                  <c:v>10.69137973137973</c:v>
                </c:pt>
                <c:pt idx="1749">
                  <c:v>10.688937728937727</c:v>
                </c:pt>
                <c:pt idx="1750">
                  <c:v>10.686495726495725</c:v>
                </c:pt>
                <c:pt idx="1751">
                  <c:v>10.684053724053722</c:v>
                </c:pt>
                <c:pt idx="1752">
                  <c:v>10.681611721611723</c:v>
                </c:pt>
                <c:pt idx="1753">
                  <c:v>10.679169719169721</c:v>
                </c:pt>
                <c:pt idx="1754">
                  <c:v>10.676727716727715</c:v>
                </c:pt>
                <c:pt idx="1755">
                  <c:v>10.674285714285713</c:v>
                </c:pt>
                <c:pt idx="1756">
                  <c:v>10.67184371184371</c:v>
                </c:pt>
                <c:pt idx="1757">
                  <c:v>10.669401709401711</c:v>
                </c:pt>
                <c:pt idx="1758">
                  <c:v>10.666959706959705</c:v>
                </c:pt>
                <c:pt idx="1759">
                  <c:v>10.664517704517703</c:v>
                </c:pt>
                <c:pt idx="1760">
                  <c:v>10.6620757020757</c:v>
                </c:pt>
                <c:pt idx="1761">
                  <c:v>10.659633699633702</c:v>
                </c:pt>
                <c:pt idx="1762">
                  <c:v>10.657191697191696</c:v>
                </c:pt>
                <c:pt idx="1763">
                  <c:v>10.654749694749693</c:v>
                </c:pt>
                <c:pt idx="1764">
                  <c:v>10.652307692307694</c:v>
                </c:pt>
                <c:pt idx="1765">
                  <c:v>10.649865689865688</c:v>
                </c:pt>
                <c:pt idx="1766">
                  <c:v>10.647423687423689</c:v>
                </c:pt>
                <c:pt idx="1767">
                  <c:v>10.644981684981683</c:v>
                </c:pt>
                <c:pt idx="1768">
                  <c:v>10.642539682539681</c:v>
                </c:pt>
                <c:pt idx="1769">
                  <c:v>10.640097680097682</c:v>
                </c:pt>
                <c:pt idx="1770">
                  <c:v>10.637655677655676</c:v>
                </c:pt>
                <c:pt idx="1771">
                  <c:v>10.635213675213674</c:v>
                </c:pt>
                <c:pt idx="1772">
                  <c:v>10.632771672771671</c:v>
                </c:pt>
                <c:pt idx="1773">
                  <c:v>10.630329670329669</c:v>
                </c:pt>
                <c:pt idx="1774">
                  <c:v>10.627887667887666</c:v>
                </c:pt>
                <c:pt idx="1775">
                  <c:v>10.625445665445664</c:v>
                </c:pt>
                <c:pt idx="1776">
                  <c:v>10.623003663003662</c:v>
                </c:pt>
                <c:pt idx="1777">
                  <c:v>10.620561660561659</c:v>
                </c:pt>
                <c:pt idx="1778">
                  <c:v>10.618119658119657</c:v>
                </c:pt>
                <c:pt idx="1779">
                  <c:v>10.615677655677654</c:v>
                </c:pt>
                <c:pt idx="1780">
                  <c:v>10.613235653235652</c:v>
                </c:pt>
                <c:pt idx="1781">
                  <c:v>10.610793650793649</c:v>
                </c:pt>
                <c:pt idx="1782">
                  <c:v>10.608351648351647</c:v>
                </c:pt>
                <c:pt idx="1783">
                  <c:v>10.605909645909648</c:v>
                </c:pt>
                <c:pt idx="1784">
                  <c:v>10.603467643467642</c:v>
                </c:pt>
                <c:pt idx="1785">
                  <c:v>10.60102564102564</c:v>
                </c:pt>
                <c:pt idx="1786">
                  <c:v>10.598583638583637</c:v>
                </c:pt>
                <c:pt idx="1787">
                  <c:v>10.596141636141635</c:v>
                </c:pt>
                <c:pt idx="1788">
                  <c:v>10.593699633699632</c:v>
                </c:pt>
                <c:pt idx="1789">
                  <c:v>10.59125763125763</c:v>
                </c:pt>
                <c:pt idx="1790">
                  <c:v>10.588815628815627</c:v>
                </c:pt>
                <c:pt idx="1791">
                  <c:v>10.586373626373629</c:v>
                </c:pt>
                <c:pt idx="1792">
                  <c:v>10.583931623931623</c:v>
                </c:pt>
                <c:pt idx="1793">
                  <c:v>10.58148962148962</c:v>
                </c:pt>
                <c:pt idx="1794">
                  <c:v>10.579047619047618</c:v>
                </c:pt>
                <c:pt idx="1795">
                  <c:v>10.576605616605615</c:v>
                </c:pt>
                <c:pt idx="1796">
                  <c:v>10.574163614163613</c:v>
                </c:pt>
                <c:pt idx="1797">
                  <c:v>10.57172161172161</c:v>
                </c:pt>
                <c:pt idx="1798">
                  <c:v>10.569279609279608</c:v>
                </c:pt>
                <c:pt idx="1799">
                  <c:v>10.566837606837606</c:v>
                </c:pt>
                <c:pt idx="1800">
                  <c:v>10.564395604395603</c:v>
                </c:pt>
                <c:pt idx="1801">
                  <c:v>10.561953601953601</c:v>
                </c:pt>
                <c:pt idx="1802">
                  <c:v>10.559511599511602</c:v>
                </c:pt>
                <c:pt idx="1803">
                  <c:v>10.557069597069596</c:v>
                </c:pt>
                <c:pt idx="1804">
                  <c:v>10.554627594627593</c:v>
                </c:pt>
                <c:pt idx="1805">
                  <c:v>10.552185592185591</c:v>
                </c:pt>
                <c:pt idx="1806">
                  <c:v>10.549743589743589</c:v>
                </c:pt>
                <c:pt idx="1807">
                  <c:v>10.547301587301586</c:v>
                </c:pt>
                <c:pt idx="1808">
                  <c:v>10.544859584859584</c:v>
                </c:pt>
                <c:pt idx="1809">
                  <c:v>10.542417582417581</c:v>
                </c:pt>
                <c:pt idx="1810">
                  <c:v>10.539975579975579</c:v>
                </c:pt>
                <c:pt idx="1811">
                  <c:v>10.537533577533576</c:v>
                </c:pt>
                <c:pt idx="1812">
                  <c:v>10.535091575091574</c:v>
                </c:pt>
                <c:pt idx="1813">
                  <c:v>10.532649572649571</c:v>
                </c:pt>
                <c:pt idx="1814">
                  <c:v>10.530207570207569</c:v>
                </c:pt>
                <c:pt idx="1815">
                  <c:v>10.527765567765567</c:v>
                </c:pt>
                <c:pt idx="1816">
                  <c:v>10.525323565323564</c:v>
                </c:pt>
                <c:pt idx="1817">
                  <c:v>10.522881562881562</c:v>
                </c:pt>
                <c:pt idx="1818">
                  <c:v>10.520439560439559</c:v>
                </c:pt>
                <c:pt idx="1819">
                  <c:v>10.517997557997557</c:v>
                </c:pt>
                <c:pt idx="1820">
                  <c:v>10.515555555555554</c:v>
                </c:pt>
                <c:pt idx="1821">
                  <c:v>10.513113553113552</c:v>
                </c:pt>
                <c:pt idx="1822">
                  <c:v>10.51067155067155</c:v>
                </c:pt>
                <c:pt idx="1823">
                  <c:v>10.508229548229547</c:v>
                </c:pt>
                <c:pt idx="1824">
                  <c:v>10.505787545787545</c:v>
                </c:pt>
                <c:pt idx="1825">
                  <c:v>10.503345543345542</c:v>
                </c:pt>
                <c:pt idx="1826">
                  <c:v>10.50090354090354</c:v>
                </c:pt>
                <c:pt idx="1827">
                  <c:v>10.498461538461537</c:v>
                </c:pt>
                <c:pt idx="1828">
                  <c:v>10.496019536019535</c:v>
                </c:pt>
                <c:pt idx="1829">
                  <c:v>10.493577533577533</c:v>
                </c:pt>
                <c:pt idx="1830">
                  <c:v>10.49113553113553</c:v>
                </c:pt>
                <c:pt idx="1831">
                  <c:v>10.488693528693528</c:v>
                </c:pt>
                <c:pt idx="1832">
                  <c:v>10.486251526251525</c:v>
                </c:pt>
                <c:pt idx="1833">
                  <c:v>10.483809523809523</c:v>
                </c:pt>
                <c:pt idx="1834">
                  <c:v>10.48136752136752</c:v>
                </c:pt>
                <c:pt idx="1835">
                  <c:v>10.478925518925518</c:v>
                </c:pt>
                <c:pt idx="1836">
                  <c:v>10.476483516483516</c:v>
                </c:pt>
                <c:pt idx="1837">
                  <c:v>10.474041514041513</c:v>
                </c:pt>
                <c:pt idx="1838">
                  <c:v>10.471599511599511</c:v>
                </c:pt>
                <c:pt idx="1839">
                  <c:v>10.469157509157508</c:v>
                </c:pt>
                <c:pt idx="1840">
                  <c:v>10.466715506715506</c:v>
                </c:pt>
                <c:pt idx="1841">
                  <c:v>10.464273504273503</c:v>
                </c:pt>
                <c:pt idx="1842">
                  <c:v>10.461831501831501</c:v>
                </c:pt>
                <c:pt idx="1843">
                  <c:v>10.459389499389498</c:v>
                </c:pt>
                <c:pt idx="1844">
                  <c:v>10.456947496947496</c:v>
                </c:pt>
                <c:pt idx="1845">
                  <c:v>10.454505494505494</c:v>
                </c:pt>
                <c:pt idx="1846">
                  <c:v>10.452063492063491</c:v>
                </c:pt>
                <c:pt idx="1847">
                  <c:v>10.449621489621489</c:v>
                </c:pt>
                <c:pt idx="1848">
                  <c:v>10.447179487179486</c:v>
                </c:pt>
                <c:pt idx="1849">
                  <c:v>10.444737484737484</c:v>
                </c:pt>
                <c:pt idx="1850">
                  <c:v>10.442295482295481</c:v>
                </c:pt>
                <c:pt idx="1851">
                  <c:v>10.439853479853479</c:v>
                </c:pt>
                <c:pt idx="1852">
                  <c:v>10.437411477411477</c:v>
                </c:pt>
                <c:pt idx="1853">
                  <c:v>10.434969474969474</c:v>
                </c:pt>
                <c:pt idx="1854">
                  <c:v>10.432527472527472</c:v>
                </c:pt>
                <c:pt idx="1855">
                  <c:v>10.430085470085469</c:v>
                </c:pt>
                <c:pt idx="1856">
                  <c:v>10.427643467643467</c:v>
                </c:pt>
                <c:pt idx="1857">
                  <c:v>10.425201465201464</c:v>
                </c:pt>
                <c:pt idx="1858">
                  <c:v>10.422759462759462</c:v>
                </c:pt>
                <c:pt idx="1859">
                  <c:v>10.42031746031746</c:v>
                </c:pt>
                <c:pt idx="1860">
                  <c:v>10.417875457875457</c:v>
                </c:pt>
                <c:pt idx="1861">
                  <c:v>10.415433455433455</c:v>
                </c:pt>
                <c:pt idx="1862">
                  <c:v>10.412991452991452</c:v>
                </c:pt>
                <c:pt idx="1863">
                  <c:v>10.41054945054945</c:v>
                </c:pt>
                <c:pt idx="1864">
                  <c:v>10.408107448107447</c:v>
                </c:pt>
                <c:pt idx="1865">
                  <c:v>10.405665445665445</c:v>
                </c:pt>
                <c:pt idx="1866">
                  <c:v>10.403223443223443</c:v>
                </c:pt>
                <c:pt idx="1867">
                  <c:v>10.40078144078144</c:v>
                </c:pt>
                <c:pt idx="1868">
                  <c:v>10.398339438339438</c:v>
                </c:pt>
                <c:pt idx="1869">
                  <c:v>10.395897435897435</c:v>
                </c:pt>
                <c:pt idx="1870">
                  <c:v>10.393455433455433</c:v>
                </c:pt>
                <c:pt idx="1871">
                  <c:v>10.39101343101343</c:v>
                </c:pt>
                <c:pt idx="1872">
                  <c:v>10.388571428571428</c:v>
                </c:pt>
                <c:pt idx="1873">
                  <c:v>10.386129426129425</c:v>
                </c:pt>
                <c:pt idx="1874">
                  <c:v>10.383687423687423</c:v>
                </c:pt>
                <c:pt idx="1875">
                  <c:v>10.381245421245421</c:v>
                </c:pt>
                <c:pt idx="1876">
                  <c:v>10.378803418803418</c:v>
                </c:pt>
                <c:pt idx="1877">
                  <c:v>10.376361416361416</c:v>
                </c:pt>
                <c:pt idx="1878">
                  <c:v>10.373919413919413</c:v>
                </c:pt>
                <c:pt idx="1879">
                  <c:v>10.371477411477411</c:v>
                </c:pt>
                <c:pt idx="1880">
                  <c:v>10.369035409035408</c:v>
                </c:pt>
                <c:pt idx="1881">
                  <c:v>10.366593406593406</c:v>
                </c:pt>
                <c:pt idx="1882">
                  <c:v>10.364151404151404</c:v>
                </c:pt>
                <c:pt idx="1883">
                  <c:v>10.361709401709401</c:v>
                </c:pt>
                <c:pt idx="1884">
                  <c:v>10.359267399267399</c:v>
                </c:pt>
                <c:pt idx="1885">
                  <c:v>10.356825396825396</c:v>
                </c:pt>
                <c:pt idx="1886">
                  <c:v>10.354383394383394</c:v>
                </c:pt>
                <c:pt idx="1887">
                  <c:v>10.351941391941391</c:v>
                </c:pt>
                <c:pt idx="1888">
                  <c:v>10.349499389499389</c:v>
                </c:pt>
                <c:pt idx="1889">
                  <c:v>10.347057387057387</c:v>
                </c:pt>
                <c:pt idx="1890">
                  <c:v>10.344615384615384</c:v>
                </c:pt>
                <c:pt idx="1891">
                  <c:v>10.342173382173382</c:v>
                </c:pt>
                <c:pt idx="1892">
                  <c:v>10.339731379731379</c:v>
                </c:pt>
                <c:pt idx="1893">
                  <c:v>10.337289377289377</c:v>
                </c:pt>
                <c:pt idx="1894">
                  <c:v>10.334847374847374</c:v>
                </c:pt>
                <c:pt idx="1895">
                  <c:v>10.332405372405372</c:v>
                </c:pt>
                <c:pt idx="1896">
                  <c:v>10.32996336996337</c:v>
                </c:pt>
                <c:pt idx="1897">
                  <c:v>10.327521367521367</c:v>
                </c:pt>
                <c:pt idx="1898">
                  <c:v>10.325079365079365</c:v>
                </c:pt>
                <c:pt idx="1899">
                  <c:v>10.322637362637362</c:v>
                </c:pt>
                <c:pt idx="1900">
                  <c:v>10.32019536019536</c:v>
                </c:pt>
                <c:pt idx="1901">
                  <c:v>10.317753357753357</c:v>
                </c:pt>
                <c:pt idx="1902">
                  <c:v>10.315311355311355</c:v>
                </c:pt>
                <c:pt idx="1903">
                  <c:v>10.312869352869352</c:v>
                </c:pt>
                <c:pt idx="1904">
                  <c:v>10.31042735042735</c:v>
                </c:pt>
                <c:pt idx="1905">
                  <c:v>10.307985347985348</c:v>
                </c:pt>
                <c:pt idx="1906">
                  <c:v>10.305543345543345</c:v>
                </c:pt>
                <c:pt idx="1907">
                  <c:v>10.303101343101343</c:v>
                </c:pt>
                <c:pt idx="1908">
                  <c:v>10.30065934065934</c:v>
                </c:pt>
                <c:pt idx="1909">
                  <c:v>10.298217338217338</c:v>
                </c:pt>
                <c:pt idx="1910">
                  <c:v>10.295775335775335</c:v>
                </c:pt>
                <c:pt idx="1911">
                  <c:v>10.293333333333333</c:v>
                </c:pt>
                <c:pt idx="1912">
                  <c:v>10.290891330891331</c:v>
                </c:pt>
                <c:pt idx="1913">
                  <c:v>10.288449328449328</c:v>
                </c:pt>
                <c:pt idx="1914">
                  <c:v>10.286007326007326</c:v>
                </c:pt>
                <c:pt idx="1915">
                  <c:v>10.283565323565323</c:v>
                </c:pt>
                <c:pt idx="1916">
                  <c:v>10.281123321123321</c:v>
                </c:pt>
                <c:pt idx="1917">
                  <c:v>10.278681318681318</c:v>
                </c:pt>
                <c:pt idx="1918">
                  <c:v>10.276239316239316</c:v>
                </c:pt>
                <c:pt idx="1919">
                  <c:v>10.273797313797314</c:v>
                </c:pt>
                <c:pt idx="1920">
                  <c:v>10.271355311355311</c:v>
                </c:pt>
                <c:pt idx="1921">
                  <c:v>10.268913308913309</c:v>
                </c:pt>
                <c:pt idx="1922">
                  <c:v>10.266471306471306</c:v>
                </c:pt>
                <c:pt idx="1923">
                  <c:v>10.264029304029304</c:v>
                </c:pt>
                <c:pt idx="1924">
                  <c:v>10.261587301587301</c:v>
                </c:pt>
                <c:pt idx="1925">
                  <c:v>10.259145299145299</c:v>
                </c:pt>
                <c:pt idx="1926">
                  <c:v>10.256703296703297</c:v>
                </c:pt>
                <c:pt idx="1927">
                  <c:v>10.254261294261294</c:v>
                </c:pt>
                <c:pt idx="1928">
                  <c:v>10.251819291819292</c:v>
                </c:pt>
                <c:pt idx="1929">
                  <c:v>10.249377289377289</c:v>
                </c:pt>
                <c:pt idx="1930">
                  <c:v>10.246935286935287</c:v>
                </c:pt>
                <c:pt idx="1931">
                  <c:v>10.244493284493284</c:v>
                </c:pt>
                <c:pt idx="1932">
                  <c:v>10.242051282051282</c:v>
                </c:pt>
                <c:pt idx="1933">
                  <c:v>10.239609279609279</c:v>
                </c:pt>
                <c:pt idx="1934">
                  <c:v>10.237167277167277</c:v>
                </c:pt>
                <c:pt idx="1935">
                  <c:v>10.234725274725275</c:v>
                </c:pt>
                <c:pt idx="1936">
                  <c:v>10.232283272283272</c:v>
                </c:pt>
                <c:pt idx="1937">
                  <c:v>10.22984126984127</c:v>
                </c:pt>
                <c:pt idx="1938">
                  <c:v>10.227399267399267</c:v>
                </c:pt>
                <c:pt idx="1939">
                  <c:v>10.224957264957265</c:v>
                </c:pt>
                <c:pt idx="1940">
                  <c:v>10.222515262515262</c:v>
                </c:pt>
                <c:pt idx="1941">
                  <c:v>10.22007326007326</c:v>
                </c:pt>
                <c:pt idx="1942">
                  <c:v>10.217631257631258</c:v>
                </c:pt>
                <c:pt idx="1943">
                  <c:v>10.215189255189255</c:v>
                </c:pt>
                <c:pt idx="1944">
                  <c:v>10.212747252747253</c:v>
                </c:pt>
                <c:pt idx="1945">
                  <c:v>10.21030525030525</c:v>
                </c:pt>
                <c:pt idx="1946">
                  <c:v>10.207863247863248</c:v>
                </c:pt>
                <c:pt idx="1947">
                  <c:v>10.205421245421245</c:v>
                </c:pt>
                <c:pt idx="1948">
                  <c:v>10.202979242979243</c:v>
                </c:pt>
                <c:pt idx="1949">
                  <c:v>10.200537240537241</c:v>
                </c:pt>
                <c:pt idx="1950">
                  <c:v>10.198095238095238</c:v>
                </c:pt>
                <c:pt idx="1951">
                  <c:v>10.195653235653236</c:v>
                </c:pt>
                <c:pt idx="1952">
                  <c:v>10.193211233211233</c:v>
                </c:pt>
                <c:pt idx="1953">
                  <c:v>10.190769230769231</c:v>
                </c:pt>
                <c:pt idx="1954">
                  <c:v>10.188327228327228</c:v>
                </c:pt>
                <c:pt idx="1955">
                  <c:v>10.185885225885226</c:v>
                </c:pt>
                <c:pt idx="1956">
                  <c:v>10.183443223443224</c:v>
                </c:pt>
                <c:pt idx="1957">
                  <c:v>10.181001221001221</c:v>
                </c:pt>
                <c:pt idx="1958">
                  <c:v>10.178559218559219</c:v>
                </c:pt>
                <c:pt idx="1959">
                  <c:v>10.176117216117216</c:v>
                </c:pt>
                <c:pt idx="1960">
                  <c:v>10.173675213675214</c:v>
                </c:pt>
                <c:pt idx="1961">
                  <c:v>10.171233211233211</c:v>
                </c:pt>
                <c:pt idx="1962">
                  <c:v>10.168791208791209</c:v>
                </c:pt>
                <c:pt idx="1963">
                  <c:v>10.166349206349206</c:v>
                </c:pt>
                <c:pt idx="1964">
                  <c:v>10.163907203907204</c:v>
                </c:pt>
                <c:pt idx="1965">
                  <c:v>10.161465201465202</c:v>
                </c:pt>
                <c:pt idx="1966">
                  <c:v>10.159023199023199</c:v>
                </c:pt>
                <c:pt idx="1967">
                  <c:v>10.156581196581197</c:v>
                </c:pt>
                <c:pt idx="1968">
                  <c:v>10.154139194139194</c:v>
                </c:pt>
                <c:pt idx="1969">
                  <c:v>10.151697191697192</c:v>
                </c:pt>
                <c:pt idx="1970">
                  <c:v>10.149255189255189</c:v>
                </c:pt>
                <c:pt idx="1971">
                  <c:v>10.146813186813187</c:v>
                </c:pt>
                <c:pt idx="1972">
                  <c:v>10.144371184371185</c:v>
                </c:pt>
                <c:pt idx="1973">
                  <c:v>10.141929181929182</c:v>
                </c:pt>
                <c:pt idx="1974">
                  <c:v>10.13948717948718</c:v>
                </c:pt>
                <c:pt idx="1975">
                  <c:v>10.137045177045177</c:v>
                </c:pt>
                <c:pt idx="1976">
                  <c:v>10.134603174603175</c:v>
                </c:pt>
                <c:pt idx="1977">
                  <c:v>10.132161172161172</c:v>
                </c:pt>
                <c:pt idx="1978">
                  <c:v>10.12971916971917</c:v>
                </c:pt>
                <c:pt idx="1979">
                  <c:v>10.127277167277168</c:v>
                </c:pt>
                <c:pt idx="1980">
                  <c:v>10.124835164835165</c:v>
                </c:pt>
                <c:pt idx="1981">
                  <c:v>10.122393162393163</c:v>
                </c:pt>
                <c:pt idx="1982">
                  <c:v>10.11995115995116</c:v>
                </c:pt>
                <c:pt idx="1983">
                  <c:v>10.117509157509158</c:v>
                </c:pt>
                <c:pt idx="1984">
                  <c:v>10.115067155067155</c:v>
                </c:pt>
                <c:pt idx="1985">
                  <c:v>10.112625152625153</c:v>
                </c:pt>
                <c:pt idx="1986">
                  <c:v>10.110183150183151</c:v>
                </c:pt>
                <c:pt idx="1987">
                  <c:v>10.107741147741148</c:v>
                </c:pt>
                <c:pt idx="1988">
                  <c:v>10.105299145299146</c:v>
                </c:pt>
                <c:pt idx="1989">
                  <c:v>10.102857142857143</c:v>
                </c:pt>
                <c:pt idx="1990">
                  <c:v>10.100415140415141</c:v>
                </c:pt>
                <c:pt idx="1991">
                  <c:v>10.097973137973138</c:v>
                </c:pt>
                <c:pt idx="1992">
                  <c:v>10.095531135531136</c:v>
                </c:pt>
                <c:pt idx="1993">
                  <c:v>10.093089133089133</c:v>
                </c:pt>
                <c:pt idx="1994">
                  <c:v>10.090647130647131</c:v>
                </c:pt>
                <c:pt idx="1995">
                  <c:v>10.088205128205129</c:v>
                </c:pt>
                <c:pt idx="1996">
                  <c:v>10.085763125763126</c:v>
                </c:pt>
                <c:pt idx="1997">
                  <c:v>10.083321123321124</c:v>
                </c:pt>
                <c:pt idx="1998">
                  <c:v>10.080879120879121</c:v>
                </c:pt>
                <c:pt idx="1999">
                  <c:v>10.078437118437119</c:v>
                </c:pt>
                <c:pt idx="2000">
                  <c:v>10.075995115995116</c:v>
                </c:pt>
                <c:pt idx="2001">
                  <c:v>10.073553113553114</c:v>
                </c:pt>
                <c:pt idx="2002">
                  <c:v>10.071111111111112</c:v>
                </c:pt>
                <c:pt idx="2003">
                  <c:v>10.068669108669109</c:v>
                </c:pt>
                <c:pt idx="2004">
                  <c:v>10.066227106227107</c:v>
                </c:pt>
                <c:pt idx="2005">
                  <c:v>10.063785103785104</c:v>
                </c:pt>
                <c:pt idx="2006">
                  <c:v>10.061343101343102</c:v>
                </c:pt>
                <c:pt idx="2007">
                  <c:v>10.058901098901099</c:v>
                </c:pt>
                <c:pt idx="2008">
                  <c:v>10.056459096459097</c:v>
                </c:pt>
                <c:pt idx="2009">
                  <c:v>10.054017094017095</c:v>
                </c:pt>
                <c:pt idx="2010">
                  <c:v>10.051575091575092</c:v>
                </c:pt>
                <c:pt idx="2011">
                  <c:v>10.04913308913309</c:v>
                </c:pt>
                <c:pt idx="2012">
                  <c:v>10.046691086691087</c:v>
                </c:pt>
                <c:pt idx="2013">
                  <c:v>10.044249084249085</c:v>
                </c:pt>
                <c:pt idx="2014">
                  <c:v>10.041807081807082</c:v>
                </c:pt>
                <c:pt idx="2015">
                  <c:v>10.03936507936508</c:v>
                </c:pt>
                <c:pt idx="2016">
                  <c:v>10.036923076923078</c:v>
                </c:pt>
                <c:pt idx="2017">
                  <c:v>10.034481074481075</c:v>
                </c:pt>
                <c:pt idx="2018">
                  <c:v>10.032039072039073</c:v>
                </c:pt>
                <c:pt idx="2019">
                  <c:v>10.02959706959707</c:v>
                </c:pt>
                <c:pt idx="2020">
                  <c:v>10.027155067155068</c:v>
                </c:pt>
                <c:pt idx="2021">
                  <c:v>10.024713064713065</c:v>
                </c:pt>
                <c:pt idx="2022">
                  <c:v>10.022271062271063</c:v>
                </c:pt>
                <c:pt idx="2023">
                  <c:v>10.01982905982906</c:v>
                </c:pt>
                <c:pt idx="2024">
                  <c:v>10.017387057387058</c:v>
                </c:pt>
                <c:pt idx="2025">
                  <c:v>10.014945054945056</c:v>
                </c:pt>
                <c:pt idx="2026">
                  <c:v>10.012503052503053</c:v>
                </c:pt>
                <c:pt idx="2027">
                  <c:v>10.010061050061051</c:v>
                </c:pt>
                <c:pt idx="2028">
                  <c:v>10.007619047619048</c:v>
                </c:pt>
                <c:pt idx="2029">
                  <c:v>10.005177045177046</c:v>
                </c:pt>
                <c:pt idx="2030">
                  <c:v>10.002735042735043</c:v>
                </c:pt>
                <c:pt idx="2031">
                  <c:v>10.000293040293041</c:v>
                </c:pt>
                <c:pt idx="2032">
                  <c:v>9.9978510378510386</c:v>
                </c:pt>
                <c:pt idx="2033">
                  <c:v>9.9954090354090361</c:v>
                </c:pt>
                <c:pt idx="2034">
                  <c:v>9.9929670329670301</c:v>
                </c:pt>
                <c:pt idx="2035">
                  <c:v>9.9905250305250313</c:v>
                </c:pt>
                <c:pt idx="2036">
                  <c:v>9.9880830280830288</c:v>
                </c:pt>
                <c:pt idx="2037">
                  <c:v>9.9856410256410264</c:v>
                </c:pt>
                <c:pt idx="2038">
                  <c:v>9.983199023199024</c:v>
                </c:pt>
                <c:pt idx="2039">
                  <c:v>9.9807570207570215</c:v>
                </c:pt>
                <c:pt idx="2040">
                  <c:v>9.9783150183150191</c:v>
                </c:pt>
                <c:pt idx="2041">
                  <c:v>9.9758730158730167</c:v>
                </c:pt>
                <c:pt idx="2042">
                  <c:v>9.9734310134310142</c:v>
                </c:pt>
                <c:pt idx="2043">
                  <c:v>9.9709890109890118</c:v>
                </c:pt>
                <c:pt idx="2044">
                  <c:v>9.9685470085470094</c:v>
                </c:pt>
                <c:pt idx="2045">
                  <c:v>9.9661050061050069</c:v>
                </c:pt>
                <c:pt idx="2046">
                  <c:v>9.9636630036630045</c:v>
                </c:pt>
                <c:pt idx="2047">
                  <c:v>9.9612210012210021</c:v>
                </c:pt>
                <c:pt idx="2048">
                  <c:v>9.9587789987789996</c:v>
                </c:pt>
                <c:pt idx="2049">
                  <c:v>9.9563369963369972</c:v>
                </c:pt>
                <c:pt idx="2050">
                  <c:v>9.9538949938949948</c:v>
                </c:pt>
                <c:pt idx="2051">
                  <c:v>9.9514529914529923</c:v>
                </c:pt>
                <c:pt idx="2052">
                  <c:v>9.9490109890109899</c:v>
                </c:pt>
                <c:pt idx="2053">
                  <c:v>9.9465689865689875</c:v>
                </c:pt>
                <c:pt idx="2054">
                  <c:v>9.944126984126985</c:v>
                </c:pt>
                <c:pt idx="2055">
                  <c:v>9.9416849816849826</c:v>
                </c:pt>
                <c:pt idx="2056">
                  <c:v>9.9392429792429802</c:v>
                </c:pt>
                <c:pt idx="2057">
                  <c:v>9.9368009768009777</c:v>
                </c:pt>
                <c:pt idx="2058">
                  <c:v>9.9343589743589753</c:v>
                </c:pt>
                <c:pt idx="2059">
                  <c:v>9.9319169719169729</c:v>
                </c:pt>
                <c:pt idx="2060">
                  <c:v>9.9294749694749704</c:v>
                </c:pt>
                <c:pt idx="2061">
                  <c:v>9.927032967032968</c:v>
                </c:pt>
                <c:pt idx="2062">
                  <c:v>9.9245909645909656</c:v>
                </c:pt>
                <c:pt idx="2063">
                  <c:v>9.9221489621489631</c:v>
                </c:pt>
                <c:pt idx="2064">
                  <c:v>9.9197069597069607</c:v>
                </c:pt>
                <c:pt idx="2065">
                  <c:v>9.9172649572649583</c:v>
                </c:pt>
                <c:pt idx="2066">
                  <c:v>9.9148229548229558</c:v>
                </c:pt>
                <c:pt idx="2067">
                  <c:v>9.9123809523809534</c:v>
                </c:pt>
                <c:pt idx="2068">
                  <c:v>9.909938949938951</c:v>
                </c:pt>
                <c:pt idx="2069">
                  <c:v>9.9074969474969485</c:v>
                </c:pt>
                <c:pt idx="2070">
                  <c:v>9.9050549450549426</c:v>
                </c:pt>
                <c:pt idx="2071">
                  <c:v>9.9026129426129437</c:v>
                </c:pt>
                <c:pt idx="2072">
                  <c:v>9.9001709401709377</c:v>
                </c:pt>
                <c:pt idx="2073">
                  <c:v>9.8977289377289388</c:v>
                </c:pt>
                <c:pt idx="2074">
                  <c:v>9.8952869352869364</c:v>
                </c:pt>
                <c:pt idx="2075">
                  <c:v>9.8928449328449304</c:v>
                </c:pt>
                <c:pt idx="2076">
                  <c:v>9.8904029304029315</c:v>
                </c:pt>
                <c:pt idx="2077">
                  <c:v>9.8879609279609291</c:v>
                </c:pt>
                <c:pt idx="2078">
                  <c:v>9.8855189255189266</c:v>
                </c:pt>
                <c:pt idx="2079">
                  <c:v>9.8830769230769242</c:v>
                </c:pt>
                <c:pt idx="2080">
                  <c:v>9.8806349206349218</c:v>
                </c:pt>
                <c:pt idx="2081">
                  <c:v>9.8781929181929193</c:v>
                </c:pt>
                <c:pt idx="2082">
                  <c:v>9.8757509157509169</c:v>
                </c:pt>
                <c:pt idx="2083">
                  <c:v>9.8733089133089109</c:v>
                </c:pt>
                <c:pt idx="2084">
                  <c:v>9.870866910866912</c:v>
                </c:pt>
                <c:pt idx="2085">
                  <c:v>9.8684249084249096</c:v>
                </c:pt>
                <c:pt idx="2086">
                  <c:v>9.8659829059829072</c:v>
                </c:pt>
                <c:pt idx="2087">
                  <c:v>9.8635409035409047</c:v>
                </c:pt>
                <c:pt idx="2088">
                  <c:v>9.8610989010989023</c:v>
                </c:pt>
                <c:pt idx="2089">
                  <c:v>9.8586568986568963</c:v>
                </c:pt>
                <c:pt idx="2090">
                  <c:v>9.8562148962148974</c:v>
                </c:pt>
                <c:pt idx="2091">
                  <c:v>9.853772893772895</c:v>
                </c:pt>
                <c:pt idx="2092">
                  <c:v>9.8513308913308926</c:v>
                </c:pt>
                <c:pt idx="2093">
                  <c:v>9.8488888888888901</c:v>
                </c:pt>
                <c:pt idx="2094">
                  <c:v>9.8464468864468842</c:v>
                </c:pt>
                <c:pt idx="2095">
                  <c:v>9.8440048840048817</c:v>
                </c:pt>
                <c:pt idx="2096">
                  <c:v>9.8415628815628828</c:v>
                </c:pt>
                <c:pt idx="2097">
                  <c:v>9.8391208791208804</c:v>
                </c:pt>
                <c:pt idx="2098">
                  <c:v>9.836678876678878</c:v>
                </c:pt>
                <c:pt idx="2099">
                  <c:v>9.8342368742368755</c:v>
                </c:pt>
                <c:pt idx="2100">
                  <c:v>9.8317948717948696</c:v>
                </c:pt>
                <c:pt idx="2101">
                  <c:v>9.8293528693528707</c:v>
                </c:pt>
                <c:pt idx="2102">
                  <c:v>9.8269108669108682</c:v>
                </c:pt>
                <c:pt idx="2103">
                  <c:v>9.8244688644688658</c:v>
                </c:pt>
                <c:pt idx="2104">
                  <c:v>9.8220268620268634</c:v>
                </c:pt>
                <c:pt idx="2105">
                  <c:v>9.8195848595848574</c:v>
                </c:pt>
                <c:pt idx="2106">
                  <c:v>9.8171428571428585</c:v>
                </c:pt>
                <c:pt idx="2107">
                  <c:v>9.8147008547008561</c:v>
                </c:pt>
                <c:pt idx="2108">
                  <c:v>9.8122588522588536</c:v>
                </c:pt>
                <c:pt idx="2109">
                  <c:v>9.8098168498168512</c:v>
                </c:pt>
                <c:pt idx="2110">
                  <c:v>9.8073748473748452</c:v>
                </c:pt>
                <c:pt idx="2111">
                  <c:v>9.8049328449328428</c:v>
                </c:pt>
                <c:pt idx="2112">
                  <c:v>9.8024908424908439</c:v>
                </c:pt>
                <c:pt idx="2113">
                  <c:v>9.8000488400488415</c:v>
                </c:pt>
                <c:pt idx="2114">
                  <c:v>9.797606837606839</c:v>
                </c:pt>
                <c:pt idx="2115">
                  <c:v>9.7951648351648366</c:v>
                </c:pt>
                <c:pt idx="2116">
                  <c:v>9.7927228327228306</c:v>
                </c:pt>
                <c:pt idx="2117">
                  <c:v>9.7902808302808317</c:v>
                </c:pt>
                <c:pt idx="2118">
                  <c:v>9.7878388278388293</c:v>
                </c:pt>
                <c:pt idx="2119">
                  <c:v>9.7853968253968233</c:v>
                </c:pt>
                <c:pt idx="2120">
                  <c:v>9.7829548229548244</c:v>
                </c:pt>
                <c:pt idx="2121">
                  <c:v>9.7805128205128185</c:v>
                </c:pt>
                <c:pt idx="2122">
                  <c:v>9.7780708180708196</c:v>
                </c:pt>
                <c:pt idx="2123">
                  <c:v>9.7756288156288136</c:v>
                </c:pt>
                <c:pt idx="2124">
                  <c:v>9.7731868131868112</c:v>
                </c:pt>
                <c:pt idx="2125">
                  <c:v>9.7707448107448123</c:v>
                </c:pt>
                <c:pt idx="2126">
                  <c:v>9.7683028083028098</c:v>
                </c:pt>
                <c:pt idx="2127">
                  <c:v>9.7658608058608039</c:v>
                </c:pt>
                <c:pt idx="2128">
                  <c:v>9.7634188034188014</c:v>
                </c:pt>
                <c:pt idx="2129">
                  <c:v>9.760976800976799</c:v>
                </c:pt>
                <c:pt idx="2130">
                  <c:v>9.7585347985348001</c:v>
                </c:pt>
                <c:pt idx="2131">
                  <c:v>9.7560927960927977</c:v>
                </c:pt>
                <c:pt idx="2132">
                  <c:v>9.7536507936507917</c:v>
                </c:pt>
                <c:pt idx="2133">
                  <c:v>9.7512087912087893</c:v>
                </c:pt>
                <c:pt idx="2134">
                  <c:v>9.7487667887667904</c:v>
                </c:pt>
                <c:pt idx="2135">
                  <c:v>9.7463247863247844</c:v>
                </c:pt>
                <c:pt idx="2136">
                  <c:v>9.7438827838827855</c:v>
                </c:pt>
                <c:pt idx="2137">
                  <c:v>9.7414407814407831</c:v>
                </c:pt>
                <c:pt idx="2138">
                  <c:v>9.7389987789987771</c:v>
                </c:pt>
                <c:pt idx="2139">
                  <c:v>9.7365567765567782</c:v>
                </c:pt>
                <c:pt idx="2140">
                  <c:v>9.7341147741147722</c:v>
                </c:pt>
                <c:pt idx="2141">
                  <c:v>9.7316727716727733</c:v>
                </c:pt>
                <c:pt idx="2142">
                  <c:v>9.7292307692307709</c:v>
                </c:pt>
                <c:pt idx="2143">
                  <c:v>9.7267887667887649</c:v>
                </c:pt>
                <c:pt idx="2144">
                  <c:v>9.7243467643467625</c:v>
                </c:pt>
                <c:pt idx="2145">
                  <c:v>9.7219047619047601</c:v>
                </c:pt>
                <c:pt idx="2146">
                  <c:v>9.7194627594627612</c:v>
                </c:pt>
                <c:pt idx="2147">
                  <c:v>9.7170207570207587</c:v>
                </c:pt>
                <c:pt idx="2148">
                  <c:v>9.7145787545787563</c:v>
                </c:pt>
                <c:pt idx="2149">
                  <c:v>9.7121367521367503</c:v>
                </c:pt>
                <c:pt idx="2150">
                  <c:v>9.7096947496947479</c:v>
                </c:pt>
                <c:pt idx="2151">
                  <c:v>9.7072527472527455</c:v>
                </c:pt>
                <c:pt idx="2152">
                  <c:v>9.704810744810743</c:v>
                </c:pt>
                <c:pt idx="2153">
                  <c:v>9.7023687423687441</c:v>
                </c:pt>
                <c:pt idx="2154">
                  <c:v>9.6999267399267382</c:v>
                </c:pt>
                <c:pt idx="2155">
                  <c:v>9.6974847374847357</c:v>
                </c:pt>
                <c:pt idx="2156">
                  <c:v>9.6950427350427368</c:v>
                </c:pt>
                <c:pt idx="2157">
                  <c:v>9.6926007326007309</c:v>
                </c:pt>
                <c:pt idx="2158">
                  <c:v>9.690158730158732</c:v>
                </c:pt>
                <c:pt idx="2159">
                  <c:v>9.687716727716726</c:v>
                </c:pt>
                <c:pt idx="2160">
                  <c:v>9.6852747252747236</c:v>
                </c:pt>
                <c:pt idx="2161">
                  <c:v>9.6828327228327247</c:v>
                </c:pt>
                <c:pt idx="2162">
                  <c:v>9.6803907203907187</c:v>
                </c:pt>
                <c:pt idx="2163">
                  <c:v>9.6779487179487163</c:v>
                </c:pt>
                <c:pt idx="2164">
                  <c:v>9.6755067155067138</c:v>
                </c:pt>
                <c:pt idx="2165">
                  <c:v>9.6730647130647114</c:v>
                </c:pt>
                <c:pt idx="2166">
                  <c:v>9.6706227106227125</c:v>
                </c:pt>
                <c:pt idx="2167">
                  <c:v>9.6681807081807101</c:v>
                </c:pt>
                <c:pt idx="2168">
                  <c:v>9.6657387057387041</c:v>
                </c:pt>
                <c:pt idx="2169">
                  <c:v>9.6632967032967017</c:v>
                </c:pt>
                <c:pt idx="2170">
                  <c:v>9.6608547008546992</c:v>
                </c:pt>
                <c:pt idx="2171">
                  <c:v>9.6584126984127003</c:v>
                </c:pt>
                <c:pt idx="2172">
                  <c:v>9.6559706959706944</c:v>
                </c:pt>
                <c:pt idx="2173">
                  <c:v>9.6535286935286919</c:v>
                </c:pt>
                <c:pt idx="2174">
                  <c:v>9.6510866910866895</c:v>
                </c:pt>
                <c:pt idx="2175">
                  <c:v>9.6486446886446906</c:v>
                </c:pt>
                <c:pt idx="2176">
                  <c:v>9.6462026862026846</c:v>
                </c:pt>
                <c:pt idx="2177">
                  <c:v>9.6437606837606822</c:v>
                </c:pt>
                <c:pt idx="2178">
                  <c:v>9.6413186813186798</c:v>
                </c:pt>
                <c:pt idx="2179">
                  <c:v>9.6388766788766773</c:v>
                </c:pt>
                <c:pt idx="2180">
                  <c:v>9.6364346764346749</c:v>
                </c:pt>
                <c:pt idx="2181">
                  <c:v>9.6339926739926725</c:v>
                </c:pt>
                <c:pt idx="2182">
                  <c:v>9.63155067155067</c:v>
                </c:pt>
                <c:pt idx="2183">
                  <c:v>9.6291086691086711</c:v>
                </c:pt>
                <c:pt idx="2184">
                  <c:v>9.6266666666666652</c:v>
                </c:pt>
                <c:pt idx="2185">
                  <c:v>9.6242246642246627</c:v>
                </c:pt>
                <c:pt idx="2186">
                  <c:v>9.6217826617826638</c:v>
                </c:pt>
                <c:pt idx="2187">
                  <c:v>9.6193406593406579</c:v>
                </c:pt>
                <c:pt idx="2188">
                  <c:v>9.6168986568986554</c:v>
                </c:pt>
                <c:pt idx="2189">
                  <c:v>9.614456654456653</c:v>
                </c:pt>
                <c:pt idx="2190">
                  <c:v>9.6120146520146506</c:v>
                </c:pt>
                <c:pt idx="2191">
                  <c:v>9.6095726495726517</c:v>
                </c:pt>
                <c:pt idx="2192">
                  <c:v>9.6071306471306457</c:v>
                </c:pt>
                <c:pt idx="2193">
                  <c:v>9.6046886446886433</c:v>
                </c:pt>
                <c:pt idx="2194">
                  <c:v>9.6022466422466408</c:v>
                </c:pt>
                <c:pt idx="2195">
                  <c:v>9.5998046398046384</c:v>
                </c:pt>
                <c:pt idx="2196">
                  <c:v>9.597362637362636</c:v>
                </c:pt>
                <c:pt idx="2197">
                  <c:v>9.5949206349206335</c:v>
                </c:pt>
                <c:pt idx="2198">
                  <c:v>9.5924786324786311</c:v>
                </c:pt>
                <c:pt idx="2199">
                  <c:v>9.5900366300366287</c:v>
                </c:pt>
                <c:pt idx="2200">
                  <c:v>9.5875946275946262</c:v>
                </c:pt>
                <c:pt idx="2201">
                  <c:v>9.5851526251526238</c:v>
                </c:pt>
                <c:pt idx="2202">
                  <c:v>9.5827106227106249</c:v>
                </c:pt>
                <c:pt idx="2203">
                  <c:v>9.5802686202686189</c:v>
                </c:pt>
                <c:pt idx="2204">
                  <c:v>9.5778266178266165</c:v>
                </c:pt>
                <c:pt idx="2205">
                  <c:v>9.5753846153846141</c:v>
                </c:pt>
                <c:pt idx="2206">
                  <c:v>9.5729426129426116</c:v>
                </c:pt>
                <c:pt idx="2207">
                  <c:v>9.5705006105006127</c:v>
                </c:pt>
                <c:pt idx="2208">
                  <c:v>9.5680586080586068</c:v>
                </c:pt>
                <c:pt idx="2209">
                  <c:v>9.5656166056166043</c:v>
                </c:pt>
                <c:pt idx="2210">
                  <c:v>9.5631746031746019</c:v>
                </c:pt>
                <c:pt idx="2211">
                  <c:v>9.5607326007325995</c:v>
                </c:pt>
                <c:pt idx="2212">
                  <c:v>9.558290598290597</c:v>
                </c:pt>
                <c:pt idx="2213">
                  <c:v>9.5558485958485946</c:v>
                </c:pt>
                <c:pt idx="2214">
                  <c:v>9.5534065934065922</c:v>
                </c:pt>
                <c:pt idx="2215">
                  <c:v>9.5509645909645897</c:v>
                </c:pt>
                <c:pt idx="2216">
                  <c:v>9.5485225885225873</c:v>
                </c:pt>
                <c:pt idx="2217">
                  <c:v>9.5460805860805849</c:v>
                </c:pt>
                <c:pt idx="2218">
                  <c:v>9.5436385836385824</c:v>
                </c:pt>
                <c:pt idx="2219">
                  <c:v>9.54119658119658</c:v>
                </c:pt>
                <c:pt idx="2220">
                  <c:v>9.5387545787545776</c:v>
                </c:pt>
                <c:pt idx="2221">
                  <c:v>9.5363125763125751</c:v>
                </c:pt>
                <c:pt idx="2222">
                  <c:v>9.5338705738705727</c:v>
                </c:pt>
                <c:pt idx="2223">
                  <c:v>9.5314285714285703</c:v>
                </c:pt>
                <c:pt idx="2224">
                  <c:v>9.5289865689865678</c:v>
                </c:pt>
                <c:pt idx="2225">
                  <c:v>9.5265445665445654</c:v>
                </c:pt>
                <c:pt idx="2226">
                  <c:v>9.524102564102563</c:v>
                </c:pt>
                <c:pt idx="2227">
                  <c:v>9.5216605616605605</c:v>
                </c:pt>
                <c:pt idx="2228">
                  <c:v>9.5192185592185581</c:v>
                </c:pt>
                <c:pt idx="2229">
                  <c:v>9.5167765567765557</c:v>
                </c:pt>
                <c:pt idx="2230">
                  <c:v>9.5143345543345532</c:v>
                </c:pt>
                <c:pt idx="2231">
                  <c:v>9.5118925518925508</c:v>
                </c:pt>
                <c:pt idx="2232">
                  <c:v>9.5094505494505484</c:v>
                </c:pt>
                <c:pt idx="2233">
                  <c:v>9.5070085470085459</c:v>
                </c:pt>
                <c:pt idx="2234">
                  <c:v>9.5045665445665435</c:v>
                </c:pt>
                <c:pt idx="2235">
                  <c:v>9.5021245421245411</c:v>
                </c:pt>
                <c:pt idx="2236">
                  <c:v>9.4996825396825386</c:v>
                </c:pt>
                <c:pt idx="2237">
                  <c:v>9.4972405372405362</c:v>
                </c:pt>
                <c:pt idx="2238">
                  <c:v>9.4947985347985338</c:v>
                </c:pt>
                <c:pt idx="2239">
                  <c:v>9.4923565323565313</c:v>
                </c:pt>
                <c:pt idx="2240">
                  <c:v>9.4899145299145289</c:v>
                </c:pt>
                <c:pt idx="2241">
                  <c:v>9.4874725274725265</c:v>
                </c:pt>
                <c:pt idx="2242">
                  <c:v>9.485030525030524</c:v>
                </c:pt>
                <c:pt idx="2243">
                  <c:v>9.4825885225885216</c:v>
                </c:pt>
                <c:pt idx="2244">
                  <c:v>9.4801465201465192</c:v>
                </c:pt>
                <c:pt idx="2245">
                  <c:v>9.4777045177045167</c:v>
                </c:pt>
                <c:pt idx="2246">
                  <c:v>9.4752625152625143</c:v>
                </c:pt>
                <c:pt idx="2247">
                  <c:v>9.4728205128205119</c:v>
                </c:pt>
                <c:pt idx="2248">
                  <c:v>9.4703785103785094</c:v>
                </c:pt>
                <c:pt idx="2249">
                  <c:v>9.467936507936507</c:v>
                </c:pt>
                <c:pt idx="2250">
                  <c:v>9.4654945054945046</c:v>
                </c:pt>
                <c:pt idx="2251">
                  <c:v>9.4630525030525057</c:v>
                </c:pt>
                <c:pt idx="2252">
                  <c:v>9.4606105006104997</c:v>
                </c:pt>
                <c:pt idx="2253">
                  <c:v>9.4581684981684973</c:v>
                </c:pt>
                <c:pt idx="2254">
                  <c:v>9.4557264957264948</c:v>
                </c:pt>
                <c:pt idx="2255">
                  <c:v>9.4532844932844924</c:v>
                </c:pt>
                <c:pt idx="2256">
                  <c:v>9.45084249084249</c:v>
                </c:pt>
                <c:pt idx="2257">
                  <c:v>9.4484004884004875</c:v>
                </c:pt>
                <c:pt idx="2258">
                  <c:v>9.4459584859584851</c:v>
                </c:pt>
                <c:pt idx="2259">
                  <c:v>9.4435164835164827</c:v>
                </c:pt>
                <c:pt idx="2260">
                  <c:v>9.4410744810744802</c:v>
                </c:pt>
                <c:pt idx="2261">
                  <c:v>9.4386324786324778</c:v>
                </c:pt>
                <c:pt idx="2262">
                  <c:v>9.4361904761904754</c:v>
                </c:pt>
                <c:pt idx="2263">
                  <c:v>9.4337484737484729</c:v>
                </c:pt>
                <c:pt idx="2264">
                  <c:v>9.4313064713064705</c:v>
                </c:pt>
                <c:pt idx="2265">
                  <c:v>9.4288644688644681</c:v>
                </c:pt>
                <c:pt idx="2266">
                  <c:v>9.4264224664224656</c:v>
                </c:pt>
                <c:pt idx="2267">
                  <c:v>9.4239804639804632</c:v>
                </c:pt>
                <c:pt idx="2268">
                  <c:v>9.4215384615384608</c:v>
                </c:pt>
                <c:pt idx="2269">
                  <c:v>9.4190964590964583</c:v>
                </c:pt>
                <c:pt idx="2270">
                  <c:v>9.4166544566544559</c:v>
                </c:pt>
                <c:pt idx="2271">
                  <c:v>9.4142124542124535</c:v>
                </c:pt>
                <c:pt idx="2272">
                  <c:v>9.411770451770451</c:v>
                </c:pt>
                <c:pt idx="2273">
                  <c:v>9.4093284493284486</c:v>
                </c:pt>
                <c:pt idx="2274">
                  <c:v>9.4068864468864462</c:v>
                </c:pt>
                <c:pt idx="2275">
                  <c:v>9.4044444444444437</c:v>
                </c:pt>
                <c:pt idx="2276">
                  <c:v>9.4020024420024413</c:v>
                </c:pt>
                <c:pt idx="2277">
                  <c:v>9.3995604395604389</c:v>
                </c:pt>
                <c:pt idx="2278">
                  <c:v>9.3971184371184364</c:v>
                </c:pt>
                <c:pt idx="2279">
                  <c:v>9.394676434676434</c:v>
                </c:pt>
                <c:pt idx="2280">
                  <c:v>9.3922344322344316</c:v>
                </c:pt>
                <c:pt idx="2281">
                  <c:v>9.3897924297924291</c:v>
                </c:pt>
                <c:pt idx="2282">
                  <c:v>9.3873504273504267</c:v>
                </c:pt>
                <c:pt idx="2283">
                  <c:v>9.3849084249084243</c:v>
                </c:pt>
                <c:pt idx="2284">
                  <c:v>9.3824664224664218</c:v>
                </c:pt>
                <c:pt idx="2285">
                  <c:v>9.3800244200244194</c:v>
                </c:pt>
                <c:pt idx="2286">
                  <c:v>9.377582417582417</c:v>
                </c:pt>
                <c:pt idx="2287">
                  <c:v>9.3751404151404145</c:v>
                </c:pt>
                <c:pt idx="2288">
                  <c:v>9.3726984126984121</c:v>
                </c:pt>
                <c:pt idx="2289">
                  <c:v>9.3702564102564097</c:v>
                </c:pt>
                <c:pt idx="2290">
                  <c:v>9.3678144078144072</c:v>
                </c:pt>
                <c:pt idx="2291">
                  <c:v>9.3653724053724048</c:v>
                </c:pt>
                <c:pt idx="2292">
                  <c:v>9.3629304029304024</c:v>
                </c:pt>
                <c:pt idx="2293">
                  <c:v>9.3604884004883999</c:v>
                </c:pt>
                <c:pt idx="2294">
                  <c:v>9.3580463980463975</c:v>
                </c:pt>
                <c:pt idx="2295">
                  <c:v>9.3556043956043951</c:v>
                </c:pt>
                <c:pt idx="2296">
                  <c:v>9.3531623931623926</c:v>
                </c:pt>
                <c:pt idx="2297">
                  <c:v>9.3507203907203902</c:v>
                </c:pt>
                <c:pt idx="2298">
                  <c:v>9.3482783882783878</c:v>
                </c:pt>
                <c:pt idx="2299">
                  <c:v>9.3458363858363853</c:v>
                </c:pt>
                <c:pt idx="2300">
                  <c:v>9.3433943833943829</c:v>
                </c:pt>
                <c:pt idx="2301">
                  <c:v>9.3409523809523805</c:v>
                </c:pt>
                <c:pt idx="2302">
                  <c:v>9.338510378510378</c:v>
                </c:pt>
                <c:pt idx="2303">
                  <c:v>9.3360683760683756</c:v>
                </c:pt>
                <c:pt idx="2304">
                  <c:v>9.3336263736263732</c:v>
                </c:pt>
                <c:pt idx="2305">
                  <c:v>9.3311843711843707</c:v>
                </c:pt>
                <c:pt idx="2306">
                  <c:v>9.3287423687423683</c:v>
                </c:pt>
                <c:pt idx="2307">
                  <c:v>9.3263003663003659</c:v>
                </c:pt>
                <c:pt idx="2308">
                  <c:v>9.3238583638583634</c:v>
                </c:pt>
                <c:pt idx="2309">
                  <c:v>9.321416361416361</c:v>
                </c:pt>
                <c:pt idx="2310">
                  <c:v>9.3189743589743586</c:v>
                </c:pt>
                <c:pt idx="2311">
                  <c:v>9.3165323565323561</c:v>
                </c:pt>
                <c:pt idx="2312">
                  <c:v>9.3140903540903537</c:v>
                </c:pt>
                <c:pt idx="2313">
                  <c:v>9.3116483516483513</c:v>
                </c:pt>
                <c:pt idx="2314">
                  <c:v>9.3092063492063488</c:v>
                </c:pt>
                <c:pt idx="2315">
                  <c:v>9.3067643467643464</c:v>
                </c:pt>
                <c:pt idx="2316">
                  <c:v>9.304322344322344</c:v>
                </c:pt>
                <c:pt idx="2317">
                  <c:v>9.3018803418803415</c:v>
                </c:pt>
                <c:pt idx="2318">
                  <c:v>9.2994383394383391</c:v>
                </c:pt>
                <c:pt idx="2319">
                  <c:v>9.2969963369963367</c:v>
                </c:pt>
                <c:pt idx="2320">
                  <c:v>9.2945543345543342</c:v>
                </c:pt>
                <c:pt idx="2321">
                  <c:v>9.2921123321123318</c:v>
                </c:pt>
                <c:pt idx="2322">
                  <c:v>9.2896703296703294</c:v>
                </c:pt>
                <c:pt idx="2323">
                  <c:v>9.2872283272283269</c:v>
                </c:pt>
                <c:pt idx="2324">
                  <c:v>9.2847863247863245</c:v>
                </c:pt>
                <c:pt idx="2325">
                  <c:v>9.2823443223443221</c:v>
                </c:pt>
                <c:pt idx="2326">
                  <c:v>9.2799023199023196</c:v>
                </c:pt>
                <c:pt idx="2327">
                  <c:v>9.2774603174603172</c:v>
                </c:pt>
                <c:pt idx="2328">
                  <c:v>9.2750183150183148</c:v>
                </c:pt>
                <c:pt idx="2329">
                  <c:v>9.2725763125763123</c:v>
                </c:pt>
                <c:pt idx="2330">
                  <c:v>9.2701343101343099</c:v>
                </c:pt>
                <c:pt idx="2331">
                  <c:v>9.2676923076923075</c:v>
                </c:pt>
                <c:pt idx="2332">
                  <c:v>9.265250305250305</c:v>
                </c:pt>
                <c:pt idx="2333">
                  <c:v>9.2628083028083026</c:v>
                </c:pt>
                <c:pt idx="2334">
                  <c:v>9.2603663003663002</c:v>
                </c:pt>
                <c:pt idx="2335">
                  <c:v>9.2579242979242977</c:v>
                </c:pt>
                <c:pt idx="2336">
                  <c:v>9.2554822954822953</c:v>
                </c:pt>
                <c:pt idx="2337">
                  <c:v>9.2530402930402929</c:v>
                </c:pt>
                <c:pt idx="2338">
                  <c:v>9.2505982905982904</c:v>
                </c:pt>
                <c:pt idx="2339">
                  <c:v>9.248156288156288</c:v>
                </c:pt>
                <c:pt idx="2340">
                  <c:v>9.2457142857142856</c:v>
                </c:pt>
                <c:pt idx="2341">
                  <c:v>9.2432722832722831</c:v>
                </c:pt>
                <c:pt idx="2342">
                  <c:v>9.2408302808302807</c:v>
                </c:pt>
                <c:pt idx="2343">
                  <c:v>9.2383882783882783</c:v>
                </c:pt>
                <c:pt idx="2344">
                  <c:v>9.2359462759462758</c:v>
                </c:pt>
                <c:pt idx="2345">
                  <c:v>9.2335042735042734</c:v>
                </c:pt>
                <c:pt idx="2346">
                  <c:v>9.231062271062271</c:v>
                </c:pt>
                <c:pt idx="2347">
                  <c:v>9.2286202686202685</c:v>
                </c:pt>
                <c:pt idx="2348">
                  <c:v>9.2261782661782661</c:v>
                </c:pt>
                <c:pt idx="2349">
                  <c:v>9.2237362637362637</c:v>
                </c:pt>
                <c:pt idx="2350">
                  <c:v>9.2212942612942612</c:v>
                </c:pt>
                <c:pt idx="2351">
                  <c:v>9.2188522588522588</c:v>
                </c:pt>
                <c:pt idx="2352">
                  <c:v>9.2164102564102564</c:v>
                </c:pt>
                <c:pt idx="2353">
                  <c:v>9.2139682539682539</c:v>
                </c:pt>
                <c:pt idx="2354">
                  <c:v>9.2115262515262515</c:v>
                </c:pt>
                <c:pt idx="2355">
                  <c:v>9.2090842490842491</c:v>
                </c:pt>
                <c:pt idx="2356">
                  <c:v>9.2066422466422466</c:v>
                </c:pt>
                <c:pt idx="2357">
                  <c:v>9.2042002442002442</c:v>
                </c:pt>
                <c:pt idx="2358">
                  <c:v>9.2017582417582418</c:v>
                </c:pt>
                <c:pt idx="2359">
                  <c:v>9.1993162393162393</c:v>
                </c:pt>
                <c:pt idx="2360">
                  <c:v>9.1968742368742369</c:v>
                </c:pt>
                <c:pt idx="2361">
                  <c:v>9.1944322344322345</c:v>
                </c:pt>
                <c:pt idx="2362">
                  <c:v>9.191990231990232</c:v>
                </c:pt>
                <c:pt idx="2363">
                  <c:v>9.1895482295482296</c:v>
                </c:pt>
                <c:pt idx="2364">
                  <c:v>9.1871062271062272</c:v>
                </c:pt>
                <c:pt idx="2365">
                  <c:v>9.1846642246642247</c:v>
                </c:pt>
                <c:pt idx="2366">
                  <c:v>9.1822222222222223</c:v>
                </c:pt>
                <c:pt idx="2367">
                  <c:v>9.1797802197802199</c:v>
                </c:pt>
                <c:pt idx="2368">
                  <c:v>9.1773382173382174</c:v>
                </c:pt>
                <c:pt idx="2369">
                  <c:v>9.174896214896215</c:v>
                </c:pt>
                <c:pt idx="2370">
                  <c:v>9.1724542124542126</c:v>
                </c:pt>
                <c:pt idx="2371">
                  <c:v>9.1700122100122101</c:v>
                </c:pt>
                <c:pt idx="2372">
                  <c:v>9.1675702075702077</c:v>
                </c:pt>
                <c:pt idx="2373">
                  <c:v>9.1651282051282053</c:v>
                </c:pt>
                <c:pt idx="2374">
                  <c:v>9.1626862026862028</c:v>
                </c:pt>
                <c:pt idx="2375">
                  <c:v>9.1602442002442004</c:v>
                </c:pt>
                <c:pt idx="2376">
                  <c:v>9.157802197802198</c:v>
                </c:pt>
                <c:pt idx="2377">
                  <c:v>9.1553601953601955</c:v>
                </c:pt>
                <c:pt idx="2378">
                  <c:v>9.1529181929181931</c:v>
                </c:pt>
                <c:pt idx="2379">
                  <c:v>9.1504761904761907</c:v>
                </c:pt>
                <c:pt idx="2380">
                  <c:v>9.1480341880341882</c:v>
                </c:pt>
                <c:pt idx="2381">
                  <c:v>9.1455921855921858</c:v>
                </c:pt>
                <c:pt idx="2382">
                  <c:v>9.1431501831501834</c:v>
                </c:pt>
                <c:pt idx="2383">
                  <c:v>9.1407081807081809</c:v>
                </c:pt>
                <c:pt idx="2384">
                  <c:v>9.1382661782661785</c:v>
                </c:pt>
                <c:pt idx="2385">
                  <c:v>9.1358241758241761</c:v>
                </c:pt>
                <c:pt idx="2386">
                  <c:v>9.1333821733821736</c:v>
                </c:pt>
                <c:pt idx="2387">
                  <c:v>9.1309401709401712</c:v>
                </c:pt>
                <c:pt idx="2388">
                  <c:v>9.1284981684981688</c:v>
                </c:pt>
                <c:pt idx="2389">
                  <c:v>9.1260561660561663</c:v>
                </c:pt>
                <c:pt idx="2390">
                  <c:v>9.1236141636141639</c:v>
                </c:pt>
                <c:pt idx="2391">
                  <c:v>9.1211721611721615</c:v>
                </c:pt>
                <c:pt idx="2392">
                  <c:v>9.118730158730159</c:v>
                </c:pt>
                <c:pt idx="2393">
                  <c:v>9.1162881562881566</c:v>
                </c:pt>
                <c:pt idx="2394">
                  <c:v>9.1138461538461542</c:v>
                </c:pt>
                <c:pt idx="2395">
                  <c:v>9.1114041514041499</c:v>
                </c:pt>
                <c:pt idx="2396">
                  <c:v>9.1089621489621493</c:v>
                </c:pt>
                <c:pt idx="2397">
                  <c:v>9.1065201465201469</c:v>
                </c:pt>
                <c:pt idx="2398">
                  <c:v>9.1040781440781444</c:v>
                </c:pt>
                <c:pt idx="2399">
                  <c:v>9.101636141636142</c:v>
                </c:pt>
                <c:pt idx="2400">
                  <c:v>9.0991941391941396</c:v>
                </c:pt>
                <c:pt idx="2401">
                  <c:v>9.0967521367521371</c:v>
                </c:pt>
                <c:pt idx="2402">
                  <c:v>9.0943101343101347</c:v>
                </c:pt>
                <c:pt idx="2403">
                  <c:v>9.0918681318681323</c:v>
                </c:pt>
                <c:pt idx="2404">
                  <c:v>9.0894261294261298</c:v>
                </c:pt>
                <c:pt idx="2405">
                  <c:v>9.0869841269841274</c:v>
                </c:pt>
                <c:pt idx="2406">
                  <c:v>9.084542124542125</c:v>
                </c:pt>
                <c:pt idx="2407">
                  <c:v>9.0821001221001225</c:v>
                </c:pt>
                <c:pt idx="2408">
                  <c:v>9.0796581196581201</c:v>
                </c:pt>
                <c:pt idx="2409">
                  <c:v>9.0772161172161177</c:v>
                </c:pt>
                <c:pt idx="2410">
                  <c:v>9.0747741147741152</c:v>
                </c:pt>
                <c:pt idx="2411">
                  <c:v>9.0723321123321128</c:v>
                </c:pt>
                <c:pt idx="2412">
                  <c:v>9.0698901098901104</c:v>
                </c:pt>
                <c:pt idx="2413">
                  <c:v>9.0674481074481079</c:v>
                </c:pt>
                <c:pt idx="2414">
                  <c:v>9.0650061050061037</c:v>
                </c:pt>
                <c:pt idx="2415">
                  <c:v>9.0625641025641031</c:v>
                </c:pt>
                <c:pt idx="2416">
                  <c:v>9.0601221001221006</c:v>
                </c:pt>
                <c:pt idx="2417">
                  <c:v>9.0576800976800982</c:v>
                </c:pt>
                <c:pt idx="2418">
                  <c:v>9.0552380952380958</c:v>
                </c:pt>
                <c:pt idx="2419">
                  <c:v>9.0527960927960933</c:v>
                </c:pt>
                <c:pt idx="2420">
                  <c:v>9.0503540903540909</c:v>
                </c:pt>
                <c:pt idx="2421">
                  <c:v>9.0479120879120885</c:v>
                </c:pt>
                <c:pt idx="2422">
                  <c:v>9.045470085470086</c:v>
                </c:pt>
                <c:pt idx="2423">
                  <c:v>9.0430280830280836</c:v>
                </c:pt>
                <c:pt idx="2424">
                  <c:v>9.0405860805860812</c:v>
                </c:pt>
                <c:pt idx="2425">
                  <c:v>9.0381440781440787</c:v>
                </c:pt>
                <c:pt idx="2426">
                  <c:v>9.0357020757020763</c:v>
                </c:pt>
                <c:pt idx="2427">
                  <c:v>9.0332600732600739</c:v>
                </c:pt>
                <c:pt idx="2428">
                  <c:v>9.0308180708180696</c:v>
                </c:pt>
                <c:pt idx="2429">
                  <c:v>9.028376068376069</c:v>
                </c:pt>
                <c:pt idx="2430">
                  <c:v>9.0259340659340666</c:v>
                </c:pt>
                <c:pt idx="2431">
                  <c:v>9.0234920634920641</c:v>
                </c:pt>
                <c:pt idx="2432">
                  <c:v>9.0210500610500617</c:v>
                </c:pt>
                <c:pt idx="2433">
                  <c:v>9.0186080586080575</c:v>
                </c:pt>
                <c:pt idx="2434">
                  <c:v>9.0161660561660568</c:v>
                </c:pt>
                <c:pt idx="2435">
                  <c:v>9.0137240537240544</c:v>
                </c:pt>
                <c:pt idx="2436">
                  <c:v>9.011282051282052</c:v>
                </c:pt>
                <c:pt idx="2437">
                  <c:v>9.0088400488400495</c:v>
                </c:pt>
                <c:pt idx="2438">
                  <c:v>9.0063980463980471</c:v>
                </c:pt>
                <c:pt idx="2439">
                  <c:v>9.0039560439560429</c:v>
                </c:pt>
                <c:pt idx="2440">
                  <c:v>9.0015140415140422</c:v>
                </c:pt>
                <c:pt idx="2441">
                  <c:v>8.9990720390720398</c:v>
                </c:pt>
                <c:pt idx="2442">
                  <c:v>8.9966300366300374</c:v>
                </c:pt>
                <c:pt idx="2443">
                  <c:v>8.9941880341880349</c:v>
                </c:pt>
                <c:pt idx="2444">
                  <c:v>8.9917460317460307</c:v>
                </c:pt>
                <c:pt idx="2445">
                  <c:v>8.9893040293040283</c:v>
                </c:pt>
                <c:pt idx="2446">
                  <c:v>8.9868620268620276</c:v>
                </c:pt>
                <c:pt idx="2447">
                  <c:v>8.9844200244200252</c:v>
                </c:pt>
                <c:pt idx="2448">
                  <c:v>8.9819780219780228</c:v>
                </c:pt>
                <c:pt idx="2449">
                  <c:v>8.9795360195360203</c:v>
                </c:pt>
                <c:pt idx="2450">
                  <c:v>8.9770940170940161</c:v>
                </c:pt>
                <c:pt idx="2451">
                  <c:v>8.9746520146520155</c:v>
                </c:pt>
                <c:pt idx="2452">
                  <c:v>8.972210012210013</c:v>
                </c:pt>
                <c:pt idx="2453">
                  <c:v>8.9697680097680106</c:v>
                </c:pt>
                <c:pt idx="2454">
                  <c:v>8.9673260073260082</c:v>
                </c:pt>
                <c:pt idx="2455">
                  <c:v>8.9648840048840039</c:v>
                </c:pt>
                <c:pt idx="2456">
                  <c:v>8.9624420024420033</c:v>
                </c:pt>
                <c:pt idx="2457">
                  <c:v>8.9600000000000009</c:v>
                </c:pt>
                <c:pt idx="2458">
                  <c:v>8.9575579975579984</c:v>
                </c:pt>
                <c:pt idx="2459">
                  <c:v>8.955115995115996</c:v>
                </c:pt>
                <c:pt idx="2460">
                  <c:v>8.9526739926739936</c:v>
                </c:pt>
                <c:pt idx="2461">
                  <c:v>8.9502319902319911</c:v>
                </c:pt>
                <c:pt idx="2462">
                  <c:v>8.9477899877899887</c:v>
                </c:pt>
                <c:pt idx="2463">
                  <c:v>8.9453479853479845</c:v>
                </c:pt>
                <c:pt idx="2464">
                  <c:v>8.9429059829059838</c:v>
                </c:pt>
                <c:pt idx="2465">
                  <c:v>8.9404639804639814</c:v>
                </c:pt>
                <c:pt idx="2466">
                  <c:v>8.938021978021979</c:v>
                </c:pt>
                <c:pt idx="2467">
                  <c:v>8.9355799755799747</c:v>
                </c:pt>
                <c:pt idx="2468">
                  <c:v>8.9331379731379741</c:v>
                </c:pt>
                <c:pt idx="2469">
                  <c:v>8.9306959706959717</c:v>
                </c:pt>
                <c:pt idx="2470">
                  <c:v>8.9282539682539692</c:v>
                </c:pt>
                <c:pt idx="2471">
                  <c:v>8.9258119658119668</c:v>
                </c:pt>
                <c:pt idx="2472">
                  <c:v>8.9233699633699626</c:v>
                </c:pt>
                <c:pt idx="2473">
                  <c:v>8.9209279609279619</c:v>
                </c:pt>
                <c:pt idx="2474">
                  <c:v>8.9184859584859595</c:v>
                </c:pt>
                <c:pt idx="2475">
                  <c:v>8.9160439560439553</c:v>
                </c:pt>
                <c:pt idx="2476">
                  <c:v>8.9136019536019546</c:v>
                </c:pt>
                <c:pt idx="2477">
                  <c:v>8.9111599511599504</c:v>
                </c:pt>
                <c:pt idx="2478">
                  <c:v>8.9087179487179498</c:v>
                </c:pt>
                <c:pt idx="2479">
                  <c:v>8.9062759462759473</c:v>
                </c:pt>
                <c:pt idx="2480">
                  <c:v>8.9038339438339431</c:v>
                </c:pt>
                <c:pt idx="2481">
                  <c:v>8.9013919413919425</c:v>
                </c:pt>
                <c:pt idx="2482">
                  <c:v>8.8989499389499382</c:v>
                </c:pt>
                <c:pt idx="2483">
                  <c:v>8.8965079365079358</c:v>
                </c:pt>
                <c:pt idx="2484">
                  <c:v>8.8940659340659352</c:v>
                </c:pt>
                <c:pt idx="2485">
                  <c:v>8.8916239316239309</c:v>
                </c:pt>
                <c:pt idx="2486">
                  <c:v>8.8891819291819303</c:v>
                </c:pt>
                <c:pt idx="2487">
                  <c:v>8.8867399267399279</c:v>
                </c:pt>
                <c:pt idx="2488">
                  <c:v>8.8842979242979236</c:v>
                </c:pt>
                <c:pt idx="2489">
                  <c:v>8.881855921855923</c:v>
                </c:pt>
                <c:pt idx="2490">
                  <c:v>8.8794139194139206</c:v>
                </c:pt>
                <c:pt idx="2491">
                  <c:v>8.8769719169719181</c:v>
                </c:pt>
                <c:pt idx="2492">
                  <c:v>8.8745299145299157</c:v>
                </c:pt>
                <c:pt idx="2493">
                  <c:v>8.8720879120879115</c:v>
                </c:pt>
                <c:pt idx="2494">
                  <c:v>8.8696459096459108</c:v>
                </c:pt>
                <c:pt idx="2495">
                  <c:v>8.8672039072039084</c:v>
                </c:pt>
                <c:pt idx="2496">
                  <c:v>8.864761904761906</c:v>
                </c:pt>
                <c:pt idx="2497">
                  <c:v>8.8623199023199035</c:v>
                </c:pt>
                <c:pt idx="2498">
                  <c:v>8.8598778998779011</c:v>
                </c:pt>
                <c:pt idx="2499">
                  <c:v>8.8574358974358987</c:v>
                </c:pt>
                <c:pt idx="2500">
                  <c:v>8.8549938949938944</c:v>
                </c:pt>
                <c:pt idx="2501">
                  <c:v>8.8525518925518938</c:v>
                </c:pt>
                <c:pt idx="2502">
                  <c:v>8.8501098901098878</c:v>
                </c:pt>
                <c:pt idx="2503">
                  <c:v>8.8476678876678889</c:v>
                </c:pt>
                <c:pt idx="2504">
                  <c:v>8.8452258852258847</c:v>
                </c:pt>
                <c:pt idx="2505">
                  <c:v>8.8427838827838823</c:v>
                </c:pt>
                <c:pt idx="2506">
                  <c:v>8.8403418803418816</c:v>
                </c:pt>
                <c:pt idx="2507">
                  <c:v>8.8378998778998756</c:v>
                </c:pt>
                <c:pt idx="2508">
                  <c:v>8.835457875457875</c:v>
                </c:pt>
                <c:pt idx="2509">
                  <c:v>8.8330158730158743</c:v>
                </c:pt>
                <c:pt idx="2510">
                  <c:v>8.8305738705738701</c:v>
                </c:pt>
                <c:pt idx="2511">
                  <c:v>8.8281318681318695</c:v>
                </c:pt>
                <c:pt idx="2512">
                  <c:v>8.8256898656898635</c:v>
                </c:pt>
                <c:pt idx="2513">
                  <c:v>8.8232478632478628</c:v>
                </c:pt>
                <c:pt idx="2514">
                  <c:v>8.8208058608058622</c:v>
                </c:pt>
                <c:pt idx="2515">
                  <c:v>8.8183638583638579</c:v>
                </c:pt>
                <c:pt idx="2516">
                  <c:v>8.8159218559218573</c:v>
                </c:pt>
                <c:pt idx="2517">
                  <c:v>8.8134798534798513</c:v>
                </c:pt>
                <c:pt idx="2518">
                  <c:v>8.8110378510378506</c:v>
                </c:pt>
                <c:pt idx="2519">
                  <c:v>8.80859584859585</c:v>
                </c:pt>
                <c:pt idx="2520">
                  <c:v>8.8061538461538458</c:v>
                </c:pt>
                <c:pt idx="2521">
                  <c:v>8.8037118437118451</c:v>
                </c:pt>
                <c:pt idx="2522">
                  <c:v>8.8012698412698409</c:v>
                </c:pt>
                <c:pt idx="2523">
                  <c:v>8.7988278388278367</c:v>
                </c:pt>
                <c:pt idx="2524">
                  <c:v>8.7963858363858378</c:v>
                </c:pt>
                <c:pt idx="2525">
                  <c:v>8.7939438339438354</c:v>
                </c:pt>
                <c:pt idx="2526">
                  <c:v>8.791501831501833</c:v>
                </c:pt>
                <c:pt idx="2527">
                  <c:v>8.7890598290598287</c:v>
                </c:pt>
                <c:pt idx="2528">
                  <c:v>8.7866178266178245</c:v>
                </c:pt>
                <c:pt idx="2529">
                  <c:v>8.7841758241758257</c:v>
                </c:pt>
                <c:pt idx="2530">
                  <c:v>8.7817338217338232</c:v>
                </c:pt>
                <c:pt idx="2531">
                  <c:v>8.779291819291819</c:v>
                </c:pt>
                <c:pt idx="2532">
                  <c:v>8.7768498168498166</c:v>
                </c:pt>
                <c:pt idx="2533">
                  <c:v>8.7744078144078141</c:v>
                </c:pt>
                <c:pt idx="2534">
                  <c:v>8.7719658119658135</c:v>
                </c:pt>
                <c:pt idx="2535">
                  <c:v>8.7695238095238111</c:v>
                </c:pt>
                <c:pt idx="2536">
                  <c:v>8.7670818070818086</c:v>
                </c:pt>
                <c:pt idx="2537">
                  <c:v>8.7646398046398026</c:v>
                </c:pt>
                <c:pt idx="2538">
                  <c:v>8.762197802197802</c:v>
                </c:pt>
                <c:pt idx="2539">
                  <c:v>8.7597557997558013</c:v>
                </c:pt>
                <c:pt idx="2540">
                  <c:v>8.7573137973137971</c:v>
                </c:pt>
                <c:pt idx="2541">
                  <c:v>8.7548717948717947</c:v>
                </c:pt>
                <c:pt idx="2542">
                  <c:v>8.7524297924297905</c:v>
                </c:pt>
                <c:pt idx="2543">
                  <c:v>8.7499877899877898</c:v>
                </c:pt>
                <c:pt idx="2544">
                  <c:v>8.7475457875457892</c:v>
                </c:pt>
                <c:pt idx="2545">
                  <c:v>8.7451037851037849</c:v>
                </c:pt>
                <c:pt idx="2546">
                  <c:v>8.7426617826617825</c:v>
                </c:pt>
                <c:pt idx="2547">
                  <c:v>8.7402197802197783</c:v>
                </c:pt>
                <c:pt idx="2548">
                  <c:v>8.7377777777777776</c:v>
                </c:pt>
                <c:pt idx="2549">
                  <c:v>8.735335775335777</c:v>
                </c:pt>
                <c:pt idx="2550">
                  <c:v>8.7328937728937728</c:v>
                </c:pt>
                <c:pt idx="2551">
                  <c:v>8.7304517704517703</c:v>
                </c:pt>
                <c:pt idx="2552">
                  <c:v>8.7280097680097661</c:v>
                </c:pt>
                <c:pt idx="2553">
                  <c:v>8.7255677655677655</c:v>
                </c:pt>
                <c:pt idx="2554">
                  <c:v>8.7231257631257648</c:v>
                </c:pt>
                <c:pt idx="2555">
                  <c:v>8.7206837606837588</c:v>
                </c:pt>
                <c:pt idx="2556">
                  <c:v>8.7182417582417564</c:v>
                </c:pt>
                <c:pt idx="2557">
                  <c:v>8.715799755799754</c:v>
                </c:pt>
                <c:pt idx="2558">
                  <c:v>8.7133577533577533</c:v>
                </c:pt>
                <c:pt idx="2559">
                  <c:v>8.7109157509157509</c:v>
                </c:pt>
                <c:pt idx="2560">
                  <c:v>8.7084737484737484</c:v>
                </c:pt>
                <c:pt idx="2561">
                  <c:v>8.7060317460317442</c:v>
                </c:pt>
                <c:pt idx="2562">
                  <c:v>8.7035897435897418</c:v>
                </c:pt>
                <c:pt idx="2563">
                  <c:v>8.7011477411477429</c:v>
                </c:pt>
                <c:pt idx="2564">
                  <c:v>8.6987057387057387</c:v>
                </c:pt>
                <c:pt idx="2565">
                  <c:v>8.6962637362637345</c:v>
                </c:pt>
                <c:pt idx="2566">
                  <c:v>8.6938217338217321</c:v>
                </c:pt>
                <c:pt idx="2567">
                  <c:v>8.6913797313797296</c:v>
                </c:pt>
                <c:pt idx="2568">
                  <c:v>8.6889377289377308</c:v>
                </c:pt>
                <c:pt idx="2569">
                  <c:v>8.6864957264957265</c:v>
                </c:pt>
                <c:pt idx="2570">
                  <c:v>8.6840537240537223</c:v>
                </c:pt>
                <c:pt idx="2571">
                  <c:v>8.6816117216117217</c:v>
                </c:pt>
                <c:pt idx="2572">
                  <c:v>8.6791697191697175</c:v>
                </c:pt>
                <c:pt idx="2573">
                  <c:v>8.6767277167277168</c:v>
                </c:pt>
                <c:pt idx="2574">
                  <c:v>8.6742857142857162</c:v>
                </c:pt>
                <c:pt idx="2575">
                  <c:v>8.6718437118437102</c:v>
                </c:pt>
                <c:pt idx="2576">
                  <c:v>8.6694017094017095</c:v>
                </c:pt>
                <c:pt idx="2577">
                  <c:v>8.6669597069597053</c:v>
                </c:pt>
                <c:pt idx="2578">
                  <c:v>8.6645177045177046</c:v>
                </c:pt>
                <c:pt idx="2579">
                  <c:v>8.662075702075704</c:v>
                </c:pt>
                <c:pt idx="2580">
                  <c:v>8.659633699633698</c:v>
                </c:pt>
                <c:pt idx="2581">
                  <c:v>8.6571916971916973</c:v>
                </c:pt>
                <c:pt idx="2582">
                  <c:v>8.6547496947496931</c:v>
                </c:pt>
                <c:pt idx="2583">
                  <c:v>8.6523076923076925</c:v>
                </c:pt>
                <c:pt idx="2584">
                  <c:v>8.6498656898656918</c:v>
                </c:pt>
                <c:pt idx="2585">
                  <c:v>8.6474236874236858</c:v>
                </c:pt>
                <c:pt idx="2586">
                  <c:v>8.6449816849816852</c:v>
                </c:pt>
                <c:pt idx="2587">
                  <c:v>8.6425396825396827</c:v>
                </c:pt>
                <c:pt idx="2588">
                  <c:v>8.6400976800976785</c:v>
                </c:pt>
                <c:pt idx="2589">
                  <c:v>8.6376556776556797</c:v>
                </c:pt>
                <c:pt idx="2590">
                  <c:v>8.6352136752136737</c:v>
                </c:pt>
                <c:pt idx="2591">
                  <c:v>8.632771672771673</c:v>
                </c:pt>
                <c:pt idx="2592">
                  <c:v>8.6303296703296706</c:v>
                </c:pt>
                <c:pt idx="2593">
                  <c:v>8.6278876678876664</c:v>
                </c:pt>
                <c:pt idx="2594">
                  <c:v>8.6254456654456639</c:v>
                </c:pt>
                <c:pt idx="2595">
                  <c:v>8.6230036630036615</c:v>
                </c:pt>
                <c:pt idx="2596">
                  <c:v>8.6205616605616626</c:v>
                </c:pt>
                <c:pt idx="2597">
                  <c:v>8.6181196581196566</c:v>
                </c:pt>
                <c:pt idx="2598">
                  <c:v>8.615677655677656</c:v>
                </c:pt>
                <c:pt idx="2599">
                  <c:v>8.6132356532356518</c:v>
                </c:pt>
                <c:pt idx="2600">
                  <c:v>8.6107936507936493</c:v>
                </c:pt>
                <c:pt idx="2601">
                  <c:v>8.6083516483516469</c:v>
                </c:pt>
                <c:pt idx="2602">
                  <c:v>8.6059096459096445</c:v>
                </c:pt>
                <c:pt idx="2603">
                  <c:v>8.6034676434676438</c:v>
                </c:pt>
                <c:pt idx="2604">
                  <c:v>8.6010256410256396</c:v>
                </c:pt>
                <c:pt idx="2605">
                  <c:v>8.5985836385836372</c:v>
                </c:pt>
                <c:pt idx="2606">
                  <c:v>8.5961416361416365</c:v>
                </c:pt>
                <c:pt idx="2607">
                  <c:v>8.5936996336996323</c:v>
                </c:pt>
                <c:pt idx="2608">
                  <c:v>8.5912576312576316</c:v>
                </c:pt>
                <c:pt idx="2609">
                  <c:v>8.5888156288156292</c:v>
                </c:pt>
                <c:pt idx="2610">
                  <c:v>8.586373626373625</c:v>
                </c:pt>
                <c:pt idx="2611">
                  <c:v>8.5839316239316243</c:v>
                </c:pt>
                <c:pt idx="2612">
                  <c:v>8.5814896214896201</c:v>
                </c:pt>
                <c:pt idx="2613">
                  <c:v>8.5790476190476195</c:v>
                </c:pt>
                <c:pt idx="2614">
                  <c:v>8.576605616605617</c:v>
                </c:pt>
                <c:pt idx="2615">
                  <c:v>8.5741636141636128</c:v>
                </c:pt>
                <c:pt idx="2616">
                  <c:v>8.5717216117216104</c:v>
                </c:pt>
                <c:pt idx="2617">
                  <c:v>8.569279609279608</c:v>
                </c:pt>
                <c:pt idx="2618">
                  <c:v>8.5668376068376073</c:v>
                </c:pt>
                <c:pt idx="2619">
                  <c:v>8.5643956043956049</c:v>
                </c:pt>
                <c:pt idx="2620">
                  <c:v>8.5619536019536007</c:v>
                </c:pt>
                <c:pt idx="2621">
                  <c:v>8.5595115995115982</c:v>
                </c:pt>
                <c:pt idx="2622">
                  <c:v>8.5570695970695958</c:v>
                </c:pt>
                <c:pt idx="2623">
                  <c:v>8.5546275946275934</c:v>
                </c:pt>
                <c:pt idx="2624">
                  <c:v>8.5521855921855927</c:v>
                </c:pt>
                <c:pt idx="2625">
                  <c:v>8.5497435897435903</c:v>
                </c:pt>
                <c:pt idx="2626">
                  <c:v>8.5473015873015861</c:v>
                </c:pt>
                <c:pt idx="2627">
                  <c:v>8.5448595848595836</c:v>
                </c:pt>
                <c:pt idx="2628">
                  <c:v>8.5424175824175812</c:v>
                </c:pt>
                <c:pt idx="2629">
                  <c:v>8.5399755799755788</c:v>
                </c:pt>
                <c:pt idx="2630">
                  <c:v>8.5375335775335763</c:v>
                </c:pt>
                <c:pt idx="2631">
                  <c:v>8.5350915750915739</c:v>
                </c:pt>
                <c:pt idx="2632">
                  <c:v>8.5326495726495715</c:v>
                </c:pt>
                <c:pt idx="2633">
                  <c:v>8.530207570207569</c:v>
                </c:pt>
                <c:pt idx="2634">
                  <c:v>8.5277655677655666</c:v>
                </c:pt>
                <c:pt idx="2635">
                  <c:v>8.5253235653235642</c:v>
                </c:pt>
                <c:pt idx="2636">
                  <c:v>8.5228815628815635</c:v>
                </c:pt>
                <c:pt idx="2637">
                  <c:v>8.5204395604395593</c:v>
                </c:pt>
                <c:pt idx="2638">
                  <c:v>8.5179975579975569</c:v>
                </c:pt>
                <c:pt idx="2639">
                  <c:v>8.5155555555555562</c:v>
                </c:pt>
                <c:pt idx="2640">
                  <c:v>8.513113553113552</c:v>
                </c:pt>
                <c:pt idx="2641">
                  <c:v>8.5106715506715513</c:v>
                </c:pt>
                <c:pt idx="2642">
                  <c:v>8.5082295482295471</c:v>
                </c:pt>
                <c:pt idx="2643">
                  <c:v>8.5057875457875447</c:v>
                </c:pt>
                <c:pt idx="2644">
                  <c:v>8.503345543345544</c:v>
                </c:pt>
                <c:pt idx="2645">
                  <c:v>8.5009035409035398</c:v>
                </c:pt>
                <c:pt idx="2646">
                  <c:v>8.4984615384615392</c:v>
                </c:pt>
                <c:pt idx="2647">
                  <c:v>8.4960195360195367</c:v>
                </c:pt>
                <c:pt idx="2648">
                  <c:v>8.4935775335775325</c:v>
                </c:pt>
                <c:pt idx="2649">
                  <c:v>8.4911355311355301</c:v>
                </c:pt>
                <c:pt idx="2650">
                  <c:v>8.4886935286935277</c:v>
                </c:pt>
                <c:pt idx="2651">
                  <c:v>8.486251526251527</c:v>
                </c:pt>
                <c:pt idx="2652">
                  <c:v>8.4838095238095246</c:v>
                </c:pt>
                <c:pt idx="2653">
                  <c:v>8.4813675213675204</c:v>
                </c:pt>
                <c:pt idx="2654">
                  <c:v>8.4789255189255179</c:v>
                </c:pt>
                <c:pt idx="2655">
                  <c:v>8.4764835164835155</c:v>
                </c:pt>
                <c:pt idx="2656">
                  <c:v>8.4740415140415148</c:v>
                </c:pt>
                <c:pt idx="2657">
                  <c:v>8.4715995115995106</c:v>
                </c:pt>
                <c:pt idx="2658">
                  <c:v>8.4691575091575082</c:v>
                </c:pt>
                <c:pt idx="2659">
                  <c:v>8.4667155067155058</c:v>
                </c:pt>
                <c:pt idx="2660">
                  <c:v>8.4642735042735033</c:v>
                </c:pt>
                <c:pt idx="2661">
                  <c:v>8.4618315018315045</c:v>
                </c:pt>
                <c:pt idx="2662">
                  <c:v>8.4593894993894985</c:v>
                </c:pt>
                <c:pt idx="2663">
                  <c:v>8.456947496947496</c:v>
                </c:pt>
                <c:pt idx="2664">
                  <c:v>8.4545054945054936</c:v>
                </c:pt>
                <c:pt idx="2665">
                  <c:v>8.4520634920634912</c:v>
                </c:pt>
                <c:pt idx="2666">
                  <c:v>8.4496214896214905</c:v>
                </c:pt>
                <c:pt idx="2667">
                  <c:v>8.4471794871794863</c:v>
                </c:pt>
                <c:pt idx="2668">
                  <c:v>8.4447374847374839</c:v>
                </c:pt>
                <c:pt idx="2669">
                  <c:v>8.4422954822954814</c:v>
                </c:pt>
                <c:pt idx="2670">
                  <c:v>8.439853479853479</c:v>
                </c:pt>
                <c:pt idx="2671">
                  <c:v>8.4374114774114783</c:v>
                </c:pt>
                <c:pt idx="2672">
                  <c:v>8.4349694749694741</c:v>
                </c:pt>
                <c:pt idx="2673">
                  <c:v>8.4325274725274717</c:v>
                </c:pt>
                <c:pt idx="2674">
                  <c:v>8.430085470085471</c:v>
                </c:pt>
                <c:pt idx="2675">
                  <c:v>8.4276434676434668</c:v>
                </c:pt>
                <c:pt idx="2676">
                  <c:v>8.4252014652014662</c:v>
                </c:pt>
                <c:pt idx="2677">
                  <c:v>8.422759462759462</c:v>
                </c:pt>
                <c:pt idx="2678">
                  <c:v>8.4203174603174595</c:v>
                </c:pt>
                <c:pt idx="2679">
                  <c:v>8.4178754578754589</c:v>
                </c:pt>
                <c:pt idx="2680">
                  <c:v>8.4154334554334547</c:v>
                </c:pt>
                <c:pt idx="2681">
                  <c:v>8.4129914529914522</c:v>
                </c:pt>
                <c:pt idx="2682">
                  <c:v>8.4105494505494498</c:v>
                </c:pt>
                <c:pt idx="2683">
                  <c:v>8.4081074481074474</c:v>
                </c:pt>
                <c:pt idx="2684">
                  <c:v>8.4056654456654467</c:v>
                </c:pt>
                <c:pt idx="2685">
                  <c:v>8.4032234432234443</c:v>
                </c:pt>
                <c:pt idx="2686">
                  <c:v>8.4007814407814401</c:v>
                </c:pt>
                <c:pt idx="2687">
                  <c:v>8.3983394383394376</c:v>
                </c:pt>
                <c:pt idx="2688">
                  <c:v>8.3958974358974352</c:v>
                </c:pt>
                <c:pt idx="2689">
                  <c:v>8.3934554334554345</c:v>
                </c:pt>
                <c:pt idx="2690">
                  <c:v>8.3910134310134303</c:v>
                </c:pt>
                <c:pt idx="2691">
                  <c:v>8.3885714285714279</c:v>
                </c:pt>
                <c:pt idx="2692">
                  <c:v>8.3861294261294255</c:v>
                </c:pt>
                <c:pt idx="2693">
                  <c:v>8.383687423687423</c:v>
                </c:pt>
                <c:pt idx="2694">
                  <c:v>8.3812454212454206</c:v>
                </c:pt>
                <c:pt idx="2695">
                  <c:v>8.3788034188034182</c:v>
                </c:pt>
                <c:pt idx="2696">
                  <c:v>8.3763614163614157</c:v>
                </c:pt>
                <c:pt idx="2697">
                  <c:v>8.3739194139194133</c:v>
                </c:pt>
                <c:pt idx="2698">
                  <c:v>8.3714774114774109</c:v>
                </c:pt>
                <c:pt idx="2699">
                  <c:v>8.3690354090354084</c:v>
                </c:pt>
                <c:pt idx="2700">
                  <c:v>8.366593406593406</c:v>
                </c:pt>
                <c:pt idx="2701">
                  <c:v>8.3641514041514036</c:v>
                </c:pt>
                <c:pt idx="2702">
                  <c:v>8.3617094017094011</c:v>
                </c:pt>
                <c:pt idx="2703">
                  <c:v>8.3592673992673987</c:v>
                </c:pt>
                <c:pt idx="2704">
                  <c:v>8.356825396825398</c:v>
                </c:pt>
                <c:pt idx="2705">
                  <c:v>8.3543833943833938</c:v>
                </c:pt>
                <c:pt idx="2706">
                  <c:v>8.3519413919413914</c:v>
                </c:pt>
                <c:pt idx="2707">
                  <c:v>8.349499389499389</c:v>
                </c:pt>
                <c:pt idx="2708">
                  <c:v>8.3470573870573865</c:v>
                </c:pt>
                <c:pt idx="2709">
                  <c:v>8.3446153846153841</c:v>
                </c:pt>
                <c:pt idx="2710">
                  <c:v>8.3421733821733817</c:v>
                </c:pt>
                <c:pt idx="2711">
                  <c:v>8.3397313797313792</c:v>
                </c:pt>
                <c:pt idx="2712">
                  <c:v>8.3372893772893768</c:v>
                </c:pt>
                <c:pt idx="2713">
                  <c:v>8.3348473748473744</c:v>
                </c:pt>
                <c:pt idx="2714">
                  <c:v>8.3324053724053719</c:v>
                </c:pt>
                <c:pt idx="2715">
                  <c:v>8.3299633699633695</c:v>
                </c:pt>
                <c:pt idx="2716">
                  <c:v>8.3275213675213671</c:v>
                </c:pt>
                <c:pt idx="2717">
                  <c:v>8.3250793650793646</c:v>
                </c:pt>
                <c:pt idx="2718">
                  <c:v>8.3226373626373622</c:v>
                </c:pt>
                <c:pt idx="2719">
                  <c:v>8.3201953601953598</c:v>
                </c:pt>
                <c:pt idx="2720">
                  <c:v>8.3177533577533573</c:v>
                </c:pt>
                <c:pt idx="2721">
                  <c:v>8.3153113553113549</c:v>
                </c:pt>
                <c:pt idx="2722">
                  <c:v>8.3128693528693525</c:v>
                </c:pt>
                <c:pt idx="2723">
                  <c:v>8.31042735042735</c:v>
                </c:pt>
                <c:pt idx="2724">
                  <c:v>8.3079853479853476</c:v>
                </c:pt>
                <c:pt idx="2725">
                  <c:v>8.3055433455433452</c:v>
                </c:pt>
                <c:pt idx="2726">
                  <c:v>8.3031013431013427</c:v>
                </c:pt>
                <c:pt idx="2727">
                  <c:v>8.3006593406593403</c:v>
                </c:pt>
                <c:pt idx="2728">
                  <c:v>8.2982173382173379</c:v>
                </c:pt>
                <c:pt idx="2729">
                  <c:v>8.2957753357753354</c:v>
                </c:pt>
                <c:pt idx="2730">
                  <c:v>8.2933333333333312</c:v>
                </c:pt>
                <c:pt idx="2731">
                  <c:v>8.2908913308913306</c:v>
                </c:pt>
                <c:pt idx="2732">
                  <c:v>8.2884493284493281</c:v>
                </c:pt>
                <c:pt idx="2733">
                  <c:v>8.2860073260073257</c:v>
                </c:pt>
                <c:pt idx="2734">
                  <c:v>8.283565323565325</c:v>
                </c:pt>
                <c:pt idx="2735">
                  <c:v>8.2811233211233208</c:v>
                </c:pt>
                <c:pt idx="2736">
                  <c:v>8.2786813186813184</c:v>
                </c:pt>
                <c:pt idx="2737">
                  <c:v>8.276239316239316</c:v>
                </c:pt>
                <c:pt idx="2738">
                  <c:v>8.2737973137973135</c:v>
                </c:pt>
                <c:pt idx="2739">
                  <c:v>8.2713553113553129</c:v>
                </c:pt>
                <c:pt idx="2740">
                  <c:v>8.2689133089133087</c:v>
                </c:pt>
                <c:pt idx="2741">
                  <c:v>8.2664713064713062</c:v>
                </c:pt>
                <c:pt idx="2742">
                  <c:v>8.2640293040293038</c:v>
                </c:pt>
                <c:pt idx="2743">
                  <c:v>8.2615873015873014</c:v>
                </c:pt>
                <c:pt idx="2744">
                  <c:v>8.2591452991453007</c:v>
                </c:pt>
                <c:pt idx="2745">
                  <c:v>8.2567032967032965</c:v>
                </c:pt>
                <c:pt idx="2746">
                  <c:v>8.2542612942612941</c:v>
                </c:pt>
                <c:pt idx="2747">
                  <c:v>8.2518192918192916</c:v>
                </c:pt>
                <c:pt idx="2748">
                  <c:v>8.2493772893772892</c:v>
                </c:pt>
                <c:pt idx="2749">
                  <c:v>8.2469352869352868</c:v>
                </c:pt>
                <c:pt idx="2750">
                  <c:v>8.2444932844932843</c:v>
                </c:pt>
                <c:pt idx="2751">
                  <c:v>8.2420512820512819</c:v>
                </c:pt>
                <c:pt idx="2752">
                  <c:v>8.2396092796092795</c:v>
                </c:pt>
                <c:pt idx="2753">
                  <c:v>8.237167277167277</c:v>
                </c:pt>
                <c:pt idx="2754">
                  <c:v>8.2347252747252746</c:v>
                </c:pt>
                <c:pt idx="2755">
                  <c:v>8.2322832722832722</c:v>
                </c:pt>
                <c:pt idx="2756">
                  <c:v>8.2298412698412697</c:v>
                </c:pt>
                <c:pt idx="2757">
                  <c:v>8.2273992673992673</c:v>
                </c:pt>
                <c:pt idx="2758">
                  <c:v>8.2249572649572649</c:v>
                </c:pt>
                <c:pt idx="2759">
                  <c:v>8.2225152625152624</c:v>
                </c:pt>
                <c:pt idx="2760">
                  <c:v>8.22007326007326</c:v>
                </c:pt>
                <c:pt idx="2761">
                  <c:v>8.2176312576312576</c:v>
                </c:pt>
                <c:pt idx="2762">
                  <c:v>8.2151892551892551</c:v>
                </c:pt>
                <c:pt idx="2763">
                  <c:v>8.2127472527472527</c:v>
                </c:pt>
                <c:pt idx="2764">
                  <c:v>8.2103052503052503</c:v>
                </c:pt>
                <c:pt idx="2765">
                  <c:v>8.2078632478632478</c:v>
                </c:pt>
                <c:pt idx="2766">
                  <c:v>8.2054212454212454</c:v>
                </c:pt>
                <c:pt idx="2767">
                  <c:v>8.202979242979243</c:v>
                </c:pt>
                <c:pt idx="2768">
                  <c:v>8.2005372405372405</c:v>
                </c:pt>
                <c:pt idx="2769">
                  <c:v>8.1980952380952381</c:v>
                </c:pt>
                <c:pt idx="2770">
                  <c:v>8.1956532356532357</c:v>
                </c:pt>
                <c:pt idx="2771">
                  <c:v>8.1932112332112332</c:v>
                </c:pt>
                <c:pt idx="2772">
                  <c:v>8.1907692307692308</c:v>
                </c:pt>
                <c:pt idx="2773">
                  <c:v>8.1883272283272284</c:v>
                </c:pt>
                <c:pt idx="2774">
                  <c:v>8.1858852258852259</c:v>
                </c:pt>
                <c:pt idx="2775">
                  <c:v>8.1834432234432235</c:v>
                </c:pt>
                <c:pt idx="2776">
                  <c:v>8.1810012210012211</c:v>
                </c:pt>
                <c:pt idx="2777">
                  <c:v>8.1785592185592186</c:v>
                </c:pt>
                <c:pt idx="2778">
                  <c:v>8.1761172161172162</c:v>
                </c:pt>
                <c:pt idx="2779">
                  <c:v>8.1736752136752138</c:v>
                </c:pt>
                <c:pt idx="2780">
                  <c:v>8.1712332112332113</c:v>
                </c:pt>
                <c:pt idx="2781">
                  <c:v>8.1687912087912089</c:v>
                </c:pt>
                <c:pt idx="2782">
                  <c:v>8.1663492063492065</c:v>
                </c:pt>
                <c:pt idx="2783">
                  <c:v>8.163907203907204</c:v>
                </c:pt>
                <c:pt idx="2784">
                  <c:v>8.1614652014652016</c:v>
                </c:pt>
                <c:pt idx="2785">
                  <c:v>8.1590231990231992</c:v>
                </c:pt>
                <c:pt idx="2786">
                  <c:v>8.1565811965811967</c:v>
                </c:pt>
                <c:pt idx="2787">
                  <c:v>8.1541391941391943</c:v>
                </c:pt>
                <c:pt idx="2788">
                  <c:v>8.1516971916971919</c:v>
                </c:pt>
                <c:pt idx="2789">
                  <c:v>8.1492551892551894</c:v>
                </c:pt>
                <c:pt idx="2790">
                  <c:v>8.1468131868131852</c:v>
                </c:pt>
                <c:pt idx="2791">
                  <c:v>8.1443711843711846</c:v>
                </c:pt>
                <c:pt idx="2792">
                  <c:v>8.1419291819291821</c:v>
                </c:pt>
                <c:pt idx="2793">
                  <c:v>8.1394871794871797</c:v>
                </c:pt>
                <c:pt idx="2794">
                  <c:v>8.1370451770451773</c:v>
                </c:pt>
                <c:pt idx="2795">
                  <c:v>8.1346031746031748</c:v>
                </c:pt>
                <c:pt idx="2796">
                  <c:v>8.1321611721611724</c:v>
                </c:pt>
                <c:pt idx="2797">
                  <c:v>8.12971916971917</c:v>
                </c:pt>
                <c:pt idx="2798">
                  <c:v>8.1272771672771675</c:v>
                </c:pt>
                <c:pt idx="2799">
                  <c:v>8.1248351648351651</c:v>
                </c:pt>
                <c:pt idx="2800">
                  <c:v>8.1223931623931627</c:v>
                </c:pt>
                <c:pt idx="2801">
                  <c:v>8.1199511599511602</c:v>
                </c:pt>
                <c:pt idx="2802">
                  <c:v>8.1175091575091578</c:v>
                </c:pt>
                <c:pt idx="2803">
                  <c:v>8.1150671550671554</c:v>
                </c:pt>
                <c:pt idx="2804">
                  <c:v>8.1126251526251529</c:v>
                </c:pt>
                <c:pt idx="2805">
                  <c:v>8.1101831501831505</c:v>
                </c:pt>
                <c:pt idx="2806">
                  <c:v>8.1077411477411481</c:v>
                </c:pt>
                <c:pt idx="2807">
                  <c:v>8.1052991452991456</c:v>
                </c:pt>
                <c:pt idx="2808">
                  <c:v>8.1028571428571432</c:v>
                </c:pt>
                <c:pt idx="2809">
                  <c:v>8.1004151404151408</c:v>
                </c:pt>
                <c:pt idx="2810">
                  <c:v>8.0979731379731383</c:v>
                </c:pt>
                <c:pt idx="2811">
                  <c:v>8.0955311355311359</c:v>
                </c:pt>
                <c:pt idx="2812">
                  <c:v>8.0930891330891317</c:v>
                </c:pt>
                <c:pt idx="2813">
                  <c:v>8.090647130647131</c:v>
                </c:pt>
                <c:pt idx="2814">
                  <c:v>8.0882051282051286</c:v>
                </c:pt>
                <c:pt idx="2815">
                  <c:v>8.0857631257631262</c:v>
                </c:pt>
                <c:pt idx="2816">
                  <c:v>8.0833211233211237</c:v>
                </c:pt>
                <c:pt idx="2817">
                  <c:v>8.0808791208791195</c:v>
                </c:pt>
                <c:pt idx="2818">
                  <c:v>8.0784371184371189</c:v>
                </c:pt>
                <c:pt idx="2819">
                  <c:v>8.0759951159951164</c:v>
                </c:pt>
                <c:pt idx="2820">
                  <c:v>8.073553113553114</c:v>
                </c:pt>
                <c:pt idx="2821">
                  <c:v>8.0711111111111116</c:v>
                </c:pt>
                <c:pt idx="2822">
                  <c:v>8.0686691086691091</c:v>
                </c:pt>
                <c:pt idx="2823">
                  <c:v>8.0662271062271049</c:v>
                </c:pt>
                <c:pt idx="2824">
                  <c:v>8.0637851037851043</c:v>
                </c:pt>
                <c:pt idx="2825">
                  <c:v>8.0613431013431018</c:v>
                </c:pt>
                <c:pt idx="2826">
                  <c:v>8.0589010989010994</c:v>
                </c:pt>
                <c:pt idx="2827">
                  <c:v>8.056459096459097</c:v>
                </c:pt>
                <c:pt idx="2828">
                  <c:v>8.0540170940170928</c:v>
                </c:pt>
                <c:pt idx="2829">
                  <c:v>8.0515750915750921</c:v>
                </c:pt>
                <c:pt idx="2830">
                  <c:v>8.0491330891330897</c:v>
                </c:pt>
                <c:pt idx="2831">
                  <c:v>8.0466910866910872</c:v>
                </c:pt>
                <c:pt idx="2832">
                  <c:v>8.044249084249083</c:v>
                </c:pt>
                <c:pt idx="2833">
                  <c:v>8.0418070818070824</c:v>
                </c:pt>
                <c:pt idx="2834">
                  <c:v>8.0393650793650799</c:v>
                </c:pt>
                <c:pt idx="2835">
                  <c:v>8.0369230769230775</c:v>
                </c:pt>
                <c:pt idx="2836">
                  <c:v>8.0344810744810751</c:v>
                </c:pt>
                <c:pt idx="2837">
                  <c:v>8.0320390720390709</c:v>
                </c:pt>
                <c:pt idx="2838">
                  <c:v>8.0295970695970702</c:v>
                </c:pt>
                <c:pt idx="2839">
                  <c:v>8.0271550671550678</c:v>
                </c:pt>
                <c:pt idx="2840">
                  <c:v>8.0247130647130653</c:v>
                </c:pt>
                <c:pt idx="2841">
                  <c:v>8.0222710622710629</c:v>
                </c:pt>
                <c:pt idx="2842">
                  <c:v>8.0198290598290587</c:v>
                </c:pt>
                <c:pt idx="2843">
                  <c:v>8.017387057387058</c:v>
                </c:pt>
                <c:pt idx="2844">
                  <c:v>8.0149450549450556</c:v>
                </c:pt>
                <c:pt idx="2845">
                  <c:v>8.0125030525030532</c:v>
                </c:pt>
                <c:pt idx="2846">
                  <c:v>8.0100610500610507</c:v>
                </c:pt>
                <c:pt idx="2847">
                  <c:v>8.0076190476190447</c:v>
                </c:pt>
                <c:pt idx="2848">
                  <c:v>8.0051770451770459</c:v>
                </c:pt>
                <c:pt idx="2849">
                  <c:v>8.0027350427350434</c:v>
                </c:pt>
                <c:pt idx="2850">
                  <c:v>8.000293040293041</c:v>
                </c:pt>
                <c:pt idx="2851">
                  <c:v>7.9978510378510368</c:v>
                </c:pt>
                <c:pt idx="2852">
                  <c:v>7.9954090354090335</c:v>
                </c:pt>
                <c:pt idx="2853">
                  <c:v>7.9929670329670328</c:v>
                </c:pt>
                <c:pt idx="2854">
                  <c:v>7.9905250305250313</c:v>
                </c:pt>
                <c:pt idx="2855">
                  <c:v>7.9880830280830271</c:v>
                </c:pt>
                <c:pt idx="2856">
                  <c:v>7.9856410256410246</c:v>
                </c:pt>
                <c:pt idx="2857">
                  <c:v>7.9831990231990222</c:v>
                </c:pt>
                <c:pt idx="2858">
                  <c:v>7.9807570207570215</c:v>
                </c:pt>
                <c:pt idx="2859">
                  <c:v>7.9783150183150182</c:v>
                </c:pt>
                <c:pt idx="2860">
                  <c:v>7.9758730158730158</c:v>
                </c:pt>
                <c:pt idx="2861">
                  <c:v>7.9734310134310125</c:v>
                </c:pt>
                <c:pt idx="2862">
                  <c:v>7.97098901098901</c:v>
                </c:pt>
                <c:pt idx="2863">
                  <c:v>7.9685470085470094</c:v>
                </c:pt>
                <c:pt idx="2864">
                  <c:v>7.966105006105006</c:v>
                </c:pt>
                <c:pt idx="2865">
                  <c:v>7.9636630036630036</c:v>
                </c:pt>
                <c:pt idx="2866">
                  <c:v>7.9612210012210003</c:v>
                </c:pt>
                <c:pt idx="2867">
                  <c:v>7.9587789987789979</c:v>
                </c:pt>
                <c:pt idx="2868">
                  <c:v>7.9563369963369963</c:v>
                </c:pt>
                <c:pt idx="2869">
                  <c:v>7.9538949938949939</c:v>
                </c:pt>
                <c:pt idx="2870">
                  <c:v>7.9514529914529906</c:v>
                </c:pt>
                <c:pt idx="2871">
                  <c:v>7.949010989010989</c:v>
                </c:pt>
                <c:pt idx="2872">
                  <c:v>7.9465689865689857</c:v>
                </c:pt>
                <c:pt idx="2873">
                  <c:v>7.9441269841269841</c:v>
                </c:pt>
                <c:pt idx="2874">
                  <c:v>7.9416849816849826</c:v>
                </c:pt>
                <c:pt idx="2875">
                  <c:v>7.9392429792429784</c:v>
                </c:pt>
                <c:pt idx="2876">
                  <c:v>7.9368009768009768</c:v>
                </c:pt>
                <c:pt idx="2877">
                  <c:v>7.9343589743589735</c:v>
                </c:pt>
                <c:pt idx="2878">
                  <c:v>7.931916971916972</c:v>
                </c:pt>
                <c:pt idx="2879">
                  <c:v>7.9294749694749704</c:v>
                </c:pt>
                <c:pt idx="2880">
                  <c:v>7.9270329670329653</c:v>
                </c:pt>
                <c:pt idx="2881">
                  <c:v>7.9245909645909647</c:v>
                </c:pt>
                <c:pt idx="2882">
                  <c:v>7.9221489621489622</c:v>
                </c:pt>
                <c:pt idx="2883">
                  <c:v>7.9197069597069589</c:v>
                </c:pt>
                <c:pt idx="2884">
                  <c:v>7.9172649572649583</c:v>
                </c:pt>
                <c:pt idx="2885">
                  <c:v>7.9148229548229532</c:v>
                </c:pt>
                <c:pt idx="2886">
                  <c:v>7.9123809523809525</c:v>
                </c:pt>
                <c:pt idx="2887">
                  <c:v>7.9099389499389501</c:v>
                </c:pt>
                <c:pt idx="2888">
                  <c:v>7.9074969474969468</c:v>
                </c:pt>
                <c:pt idx="2889">
                  <c:v>7.9050549450549461</c:v>
                </c:pt>
                <c:pt idx="2890">
                  <c:v>7.902612942612941</c:v>
                </c:pt>
                <c:pt idx="2891">
                  <c:v>7.9001709401709403</c:v>
                </c:pt>
                <c:pt idx="2892">
                  <c:v>7.8977289377289379</c:v>
                </c:pt>
                <c:pt idx="2893">
                  <c:v>7.8952869352869346</c:v>
                </c:pt>
                <c:pt idx="2894">
                  <c:v>7.8928449328449339</c:v>
                </c:pt>
                <c:pt idx="2895">
                  <c:v>7.8904029304029297</c:v>
                </c:pt>
                <c:pt idx="2896">
                  <c:v>7.8879609279609291</c:v>
                </c:pt>
                <c:pt idx="2897">
                  <c:v>7.8855189255189249</c:v>
                </c:pt>
                <c:pt idx="2898">
                  <c:v>7.8830769230769233</c:v>
                </c:pt>
                <c:pt idx="2899">
                  <c:v>7.8806349206349227</c:v>
                </c:pt>
                <c:pt idx="2900">
                  <c:v>7.8781929181929176</c:v>
                </c:pt>
                <c:pt idx="2901">
                  <c:v>7.875750915750916</c:v>
                </c:pt>
                <c:pt idx="2902">
                  <c:v>7.8733089133089127</c:v>
                </c:pt>
                <c:pt idx="2903">
                  <c:v>7.8708669108669111</c:v>
                </c:pt>
                <c:pt idx="2904">
                  <c:v>7.8684249084249078</c:v>
                </c:pt>
                <c:pt idx="2905">
                  <c:v>7.8659829059829054</c:v>
                </c:pt>
                <c:pt idx="2906">
                  <c:v>7.8635409035409038</c:v>
                </c:pt>
                <c:pt idx="2907">
                  <c:v>7.8610989010989005</c:v>
                </c:pt>
                <c:pt idx="2908">
                  <c:v>7.858656898656899</c:v>
                </c:pt>
                <c:pt idx="2909">
                  <c:v>7.8562148962148965</c:v>
                </c:pt>
                <c:pt idx="2910">
                  <c:v>7.8537728937728932</c:v>
                </c:pt>
                <c:pt idx="2911">
                  <c:v>7.8513308913308917</c:v>
                </c:pt>
                <c:pt idx="2912">
                  <c:v>7.8488888888888875</c:v>
                </c:pt>
                <c:pt idx="2913">
                  <c:v>7.8464468864468868</c:v>
                </c:pt>
                <c:pt idx="2914">
                  <c:v>7.8440048840048844</c:v>
                </c:pt>
                <c:pt idx="2915">
                  <c:v>7.8415628815628811</c:v>
                </c:pt>
                <c:pt idx="2916">
                  <c:v>7.8391208791208786</c:v>
                </c:pt>
                <c:pt idx="2917">
                  <c:v>7.8366788766788753</c:v>
                </c:pt>
                <c:pt idx="2918">
                  <c:v>7.8342368742368746</c:v>
                </c:pt>
                <c:pt idx="2919">
                  <c:v>7.8317948717948722</c:v>
                </c:pt>
                <c:pt idx="2920">
                  <c:v>7.8293528693528698</c:v>
                </c:pt>
                <c:pt idx="2921">
                  <c:v>7.8269108669108665</c:v>
                </c:pt>
                <c:pt idx="2922">
                  <c:v>7.824468864468864</c:v>
                </c:pt>
                <c:pt idx="2923">
                  <c:v>7.8220268620268634</c:v>
                </c:pt>
                <c:pt idx="2924">
                  <c:v>7.81958485958486</c:v>
                </c:pt>
                <c:pt idx="2925">
                  <c:v>7.8171428571428567</c:v>
                </c:pt>
                <c:pt idx="2926">
                  <c:v>7.8147008547008543</c:v>
                </c:pt>
                <c:pt idx="2927">
                  <c:v>7.8122588522588519</c:v>
                </c:pt>
                <c:pt idx="2928">
                  <c:v>7.8098168498168512</c:v>
                </c:pt>
                <c:pt idx="2929">
                  <c:v>7.807374847374847</c:v>
                </c:pt>
                <c:pt idx="2930">
                  <c:v>7.8049328449328446</c:v>
                </c:pt>
                <c:pt idx="2931">
                  <c:v>7.802490842490843</c:v>
                </c:pt>
                <c:pt idx="2932">
                  <c:v>7.8000488400488397</c:v>
                </c:pt>
                <c:pt idx="2933">
                  <c:v>7.7976068376068373</c:v>
                </c:pt>
                <c:pt idx="2934">
                  <c:v>7.7951648351648348</c:v>
                </c:pt>
                <c:pt idx="2935">
                  <c:v>7.7927228327228324</c:v>
                </c:pt>
                <c:pt idx="2936">
                  <c:v>7.7902808302808308</c:v>
                </c:pt>
                <c:pt idx="2937">
                  <c:v>7.7878388278388275</c:v>
                </c:pt>
                <c:pt idx="2938">
                  <c:v>7.7853968253968251</c:v>
                </c:pt>
                <c:pt idx="2939">
                  <c:v>7.7829548229548235</c:v>
                </c:pt>
                <c:pt idx="2940">
                  <c:v>7.7805128205128193</c:v>
                </c:pt>
                <c:pt idx="2941">
                  <c:v>7.7780708180708187</c:v>
                </c:pt>
                <c:pt idx="2942">
                  <c:v>7.7756288156288154</c:v>
                </c:pt>
                <c:pt idx="2943">
                  <c:v>7.7731868131868129</c:v>
                </c:pt>
                <c:pt idx="2944">
                  <c:v>7.7707448107448105</c:v>
                </c:pt>
                <c:pt idx="2945">
                  <c:v>7.7683028083028072</c:v>
                </c:pt>
                <c:pt idx="2946">
                  <c:v>7.7658608058608065</c:v>
                </c:pt>
                <c:pt idx="2947">
                  <c:v>7.7634188034188041</c:v>
                </c:pt>
                <c:pt idx="2948">
                  <c:v>7.7609768009768008</c:v>
                </c:pt>
                <c:pt idx="2949">
                  <c:v>7.7585347985347983</c:v>
                </c:pt>
                <c:pt idx="2950">
                  <c:v>7.756092796092795</c:v>
                </c:pt>
                <c:pt idx="2951">
                  <c:v>7.7536507936507943</c:v>
                </c:pt>
                <c:pt idx="2952">
                  <c:v>7.7512087912087919</c:v>
                </c:pt>
                <c:pt idx="2953">
                  <c:v>7.7487667887667877</c:v>
                </c:pt>
                <c:pt idx="2954">
                  <c:v>7.7463247863247862</c:v>
                </c:pt>
                <c:pt idx="2955">
                  <c:v>7.7438827838827828</c:v>
                </c:pt>
                <c:pt idx="2956">
                  <c:v>7.7414407814407822</c:v>
                </c:pt>
                <c:pt idx="2957">
                  <c:v>7.7389987789987789</c:v>
                </c:pt>
                <c:pt idx="2958">
                  <c:v>7.7365567765567755</c:v>
                </c:pt>
                <c:pt idx="2959">
                  <c:v>7.734114774114774</c:v>
                </c:pt>
                <c:pt idx="2960">
                  <c:v>7.7316727716727716</c:v>
                </c:pt>
                <c:pt idx="2961">
                  <c:v>7.7292307692307691</c:v>
                </c:pt>
                <c:pt idx="2962">
                  <c:v>7.7267887667887667</c:v>
                </c:pt>
                <c:pt idx="2963">
                  <c:v>7.7243467643467643</c:v>
                </c:pt>
                <c:pt idx="2964">
                  <c:v>7.7219047619047618</c:v>
                </c:pt>
                <c:pt idx="2965">
                  <c:v>7.7194627594627594</c:v>
                </c:pt>
                <c:pt idx="2966">
                  <c:v>7.7170207570207578</c:v>
                </c:pt>
                <c:pt idx="2967">
                  <c:v>7.7145787545787536</c:v>
                </c:pt>
                <c:pt idx="2968">
                  <c:v>7.7121367521367521</c:v>
                </c:pt>
                <c:pt idx="2969">
                  <c:v>7.7096947496947505</c:v>
                </c:pt>
                <c:pt idx="2970">
                  <c:v>7.7072527472527472</c:v>
                </c:pt>
                <c:pt idx="2971">
                  <c:v>7.7048107448107457</c:v>
                </c:pt>
                <c:pt idx="2972">
                  <c:v>7.7023687423687415</c:v>
                </c:pt>
                <c:pt idx="2973">
                  <c:v>7.699926739926739</c:v>
                </c:pt>
                <c:pt idx="2974">
                  <c:v>7.6974847374847384</c:v>
                </c:pt>
                <c:pt idx="2975">
                  <c:v>7.6950427350427351</c:v>
                </c:pt>
                <c:pt idx="2976">
                  <c:v>7.6926007326007326</c:v>
                </c:pt>
                <c:pt idx="2977">
                  <c:v>7.6901587301587293</c:v>
                </c:pt>
                <c:pt idx="2978">
                  <c:v>7.6877167277167269</c:v>
                </c:pt>
                <c:pt idx="2979">
                  <c:v>7.6852747252747262</c:v>
                </c:pt>
                <c:pt idx="2980">
                  <c:v>7.6828327228327229</c:v>
                </c:pt>
                <c:pt idx="2981">
                  <c:v>7.6803907203907205</c:v>
                </c:pt>
                <c:pt idx="2982">
                  <c:v>7.6779487179487163</c:v>
                </c:pt>
                <c:pt idx="2983">
                  <c:v>7.6755067155067147</c:v>
                </c:pt>
                <c:pt idx="2984">
                  <c:v>7.673064713064714</c:v>
                </c:pt>
                <c:pt idx="2985">
                  <c:v>7.6706227106227116</c:v>
                </c:pt>
                <c:pt idx="2986">
                  <c:v>7.6681807081807083</c:v>
                </c:pt>
                <c:pt idx="2987">
                  <c:v>7.665738705738705</c:v>
                </c:pt>
                <c:pt idx="2988">
                  <c:v>7.6632967032967025</c:v>
                </c:pt>
                <c:pt idx="2989">
                  <c:v>7.660854700854701</c:v>
                </c:pt>
                <c:pt idx="2990">
                  <c:v>7.6584126984126986</c:v>
                </c:pt>
                <c:pt idx="2991">
                  <c:v>7.6559706959706961</c:v>
                </c:pt>
                <c:pt idx="2992">
                  <c:v>7.6535286935286928</c:v>
                </c:pt>
                <c:pt idx="2993">
                  <c:v>7.6510866910866913</c:v>
                </c:pt>
                <c:pt idx="2994">
                  <c:v>7.6486446886446888</c:v>
                </c:pt>
                <c:pt idx="2995">
                  <c:v>7.6462026862026864</c:v>
                </c:pt>
                <c:pt idx="2996">
                  <c:v>7.6437606837606831</c:v>
                </c:pt>
                <c:pt idx="2997">
                  <c:v>7.6413186813186798</c:v>
                </c:pt>
                <c:pt idx="2998">
                  <c:v>7.6388766788766791</c:v>
                </c:pt>
                <c:pt idx="2999">
                  <c:v>7.6364346764346767</c:v>
                </c:pt>
                <c:pt idx="3000">
                  <c:v>7.6339926739926742</c:v>
                </c:pt>
                <c:pt idx="3001">
                  <c:v>7.63155067155067</c:v>
                </c:pt>
                <c:pt idx="3002">
                  <c:v>7.6291086691086676</c:v>
                </c:pt>
                <c:pt idx="3003">
                  <c:v>7.6266666666666669</c:v>
                </c:pt>
                <c:pt idx="3004">
                  <c:v>7.6242246642246636</c:v>
                </c:pt>
                <c:pt idx="3005">
                  <c:v>7.6217826617826612</c:v>
                </c:pt>
                <c:pt idx="3006">
                  <c:v>7.6193406593406587</c:v>
                </c:pt>
                <c:pt idx="3007">
                  <c:v>7.6168986568986554</c:v>
                </c:pt>
                <c:pt idx="3008">
                  <c:v>7.6144566544566548</c:v>
                </c:pt>
                <c:pt idx="3009">
                  <c:v>7.6120146520146523</c:v>
                </c:pt>
                <c:pt idx="3010">
                  <c:v>7.609572649572649</c:v>
                </c:pt>
                <c:pt idx="3011">
                  <c:v>7.6071306471306466</c:v>
                </c:pt>
                <c:pt idx="3012">
                  <c:v>7.6046886446886433</c:v>
                </c:pt>
                <c:pt idx="3013">
                  <c:v>7.6022466422466426</c:v>
                </c:pt>
                <c:pt idx="3014">
                  <c:v>7.5998046398046402</c:v>
                </c:pt>
                <c:pt idx="3015">
                  <c:v>7.5973626373626368</c:v>
                </c:pt>
                <c:pt idx="3016">
                  <c:v>7.5949206349206344</c:v>
                </c:pt>
                <c:pt idx="3017">
                  <c:v>7.5924786324786311</c:v>
                </c:pt>
                <c:pt idx="3018">
                  <c:v>7.5900366300366295</c:v>
                </c:pt>
                <c:pt idx="3019">
                  <c:v>7.587594627594628</c:v>
                </c:pt>
                <c:pt idx="3020">
                  <c:v>7.5851526251526256</c:v>
                </c:pt>
                <c:pt idx="3021">
                  <c:v>7.5827106227106222</c:v>
                </c:pt>
                <c:pt idx="3022">
                  <c:v>7.5802686202686198</c:v>
                </c:pt>
                <c:pt idx="3023">
                  <c:v>7.5778266178266174</c:v>
                </c:pt>
                <c:pt idx="3024">
                  <c:v>7.5753846153846158</c:v>
                </c:pt>
                <c:pt idx="3025">
                  <c:v>7.5729426129426107</c:v>
                </c:pt>
                <c:pt idx="3026">
                  <c:v>7.5705006105006101</c:v>
                </c:pt>
                <c:pt idx="3027">
                  <c:v>7.5680586080586076</c:v>
                </c:pt>
                <c:pt idx="3028">
                  <c:v>7.5656166056166061</c:v>
                </c:pt>
                <c:pt idx="3029">
                  <c:v>7.5631746031746037</c:v>
                </c:pt>
                <c:pt idx="3030">
                  <c:v>7.5607326007325995</c:v>
                </c:pt>
                <c:pt idx="3031">
                  <c:v>7.5582905982905988</c:v>
                </c:pt>
                <c:pt idx="3032">
                  <c:v>7.5558485958485955</c:v>
                </c:pt>
                <c:pt idx="3033">
                  <c:v>7.553406593406593</c:v>
                </c:pt>
                <c:pt idx="3034">
                  <c:v>7.5509645909645924</c:v>
                </c:pt>
                <c:pt idx="3035">
                  <c:v>7.5485225885225873</c:v>
                </c:pt>
                <c:pt idx="3036">
                  <c:v>7.5460805860805866</c:v>
                </c:pt>
                <c:pt idx="3037">
                  <c:v>7.5436385836385833</c:v>
                </c:pt>
                <c:pt idx="3038">
                  <c:v>7.5411965811965809</c:v>
                </c:pt>
                <c:pt idx="3039">
                  <c:v>7.5387545787545802</c:v>
                </c:pt>
                <c:pt idx="3040">
                  <c:v>7.5363125763125751</c:v>
                </c:pt>
                <c:pt idx="3041">
                  <c:v>7.5338705738705745</c:v>
                </c:pt>
                <c:pt idx="3042">
                  <c:v>7.5314285714285703</c:v>
                </c:pt>
                <c:pt idx="3043">
                  <c:v>7.5289865689865687</c:v>
                </c:pt>
                <c:pt idx="3044">
                  <c:v>7.526544566544568</c:v>
                </c:pt>
                <c:pt idx="3045">
                  <c:v>7.524102564102563</c:v>
                </c:pt>
                <c:pt idx="3046">
                  <c:v>7.5216605616605614</c:v>
                </c:pt>
                <c:pt idx="3047">
                  <c:v>7.5192185592185581</c:v>
                </c:pt>
                <c:pt idx="3048">
                  <c:v>7.5167765567765565</c:v>
                </c:pt>
                <c:pt idx="3049">
                  <c:v>7.5143345543345559</c:v>
                </c:pt>
                <c:pt idx="3050">
                  <c:v>7.5118925518925508</c:v>
                </c:pt>
                <c:pt idx="3051">
                  <c:v>7.5094505494505492</c:v>
                </c:pt>
                <c:pt idx="3052">
                  <c:v>7.5070085470085468</c:v>
                </c:pt>
                <c:pt idx="3053">
                  <c:v>7.5045665445665444</c:v>
                </c:pt>
                <c:pt idx="3054">
                  <c:v>7.5021245421245428</c:v>
                </c:pt>
                <c:pt idx="3055">
                  <c:v>7.4996825396825395</c:v>
                </c:pt>
                <c:pt idx="3056">
                  <c:v>7.4972405372405371</c:v>
                </c:pt>
                <c:pt idx="3057">
                  <c:v>7.4947985347985346</c:v>
                </c:pt>
                <c:pt idx="3058">
                  <c:v>7.4923565323565331</c:v>
                </c:pt>
                <c:pt idx="3059">
                  <c:v>7.4899145299145298</c:v>
                </c:pt>
                <c:pt idx="3060">
                  <c:v>7.4874725274725273</c:v>
                </c:pt>
                <c:pt idx="3061">
                  <c:v>7.485030525030524</c:v>
                </c:pt>
                <c:pt idx="3062">
                  <c:v>7.4825885225885216</c:v>
                </c:pt>
                <c:pt idx="3063">
                  <c:v>7.4801465201465209</c:v>
                </c:pt>
                <c:pt idx="3064">
                  <c:v>7.4777045177045176</c:v>
                </c:pt>
                <c:pt idx="3065">
                  <c:v>7.4752625152625152</c:v>
                </c:pt>
                <c:pt idx="3066">
                  <c:v>7.4728205128205119</c:v>
                </c:pt>
                <c:pt idx="3067">
                  <c:v>7.4703785103785094</c:v>
                </c:pt>
                <c:pt idx="3068">
                  <c:v>7.4679365079365088</c:v>
                </c:pt>
                <c:pt idx="3069">
                  <c:v>7.4654945054945063</c:v>
                </c:pt>
                <c:pt idx="3070">
                  <c:v>7.463052503052503</c:v>
                </c:pt>
                <c:pt idx="3071">
                  <c:v>7.4606105006105006</c:v>
                </c:pt>
                <c:pt idx="3072">
                  <c:v>7.4581684981684999</c:v>
                </c:pt>
                <c:pt idx="3073">
                  <c:v>7.4557264957264966</c:v>
                </c:pt>
                <c:pt idx="3074">
                  <c:v>7.4532844932844942</c:v>
                </c:pt>
                <c:pt idx="3075">
                  <c:v>7.45084249084249</c:v>
                </c:pt>
                <c:pt idx="3076">
                  <c:v>7.4484004884004884</c:v>
                </c:pt>
                <c:pt idx="3077">
                  <c:v>7.4459584859584877</c:v>
                </c:pt>
                <c:pt idx="3078">
                  <c:v>7.4435164835164835</c:v>
                </c:pt>
                <c:pt idx="3079">
                  <c:v>7.4410744810744811</c:v>
                </c:pt>
                <c:pt idx="3080">
                  <c:v>7.4386324786324778</c:v>
                </c:pt>
                <c:pt idx="3081">
                  <c:v>7.4361904761904762</c:v>
                </c:pt>
                <c:pt idx="3082">
                  <c:v>7.4337484737484747</c:v>
                </c:pt>
                <c:pt idx="3083">
                  <c:v>7.4313064713064714</c:v>
                </c:pt>
                <c:pt idx="3084">
                  <c:v>7.4288644688644689</c:v>
                </c:pt>
                <c:pt idx="3085">
                  <c:v>7.4264224664224656</c:v>
                </c:pt>
                <c:pt idx="3086">
                  <c:v>7.4239804639804641</c:v>
                </c:pt>
                <c:pt idx="3087">
                  <c:v>7.4215384615384625</c:v>
                </c:pt>
                <c:pt idx="3088">
                  <c:v>7.4190964590964583</c:v>
                </c:pt>
                <c:pt idx="3089">
                  <c:v>7.4166544566544568</c:v>
                </c:pt>
                <c:pt idx="3090">
                  <c:v>7.4142124542124526</c:v>
                </c:pt>
                <c:pt idx="3091">
                  <c:v>7.4117704517704519</c:v>
                </c:pt>
                <c:pt idx="3092">
                  <c:v>7.4093284493284504</c:v>
                </c:pt>
                <c:pt idx="3093">
                  <c:v>7.406886446886447</c:v>
                </c:pt>
                <c:pt idx="3094">
                  <c:v>7.4044444444444437</c:v>
                </c:pt>
                <c:pt idx="3095">
                  <c:v>7.4020024420024413</c:v>
                </c:pt>
                <c:pt idx="3096">
                  <c:v>7.3995604395604406</c:v>
                </c:pt>
                <c:pt idx="3097">
                  <c:v>7.3971184371184373</c:v>
                </c:pt>
                <c:pt idx="3098">
                  <c:v>7.3946764346764349</c:v>
                </c:pt>
                <c:pt idx="3099">
                  <c:v>7.3922344322344316</c:v>
                </c:pt>
                <c:pt idx="3100">
                  <c:v>7.3897924297924291</c:v>
                </c:pt>
                <c:pt idx="3101">
                  <c:v>7.3873504273504285</c:v>
                </c:pt>
                <c:pt idx="3102">
                  <c:v>7.3849084249084251</c:v>
                </c:pt>
                <c:pt idx="3103">
                  <c:v>7.3824664224664218</c:v>
                </c:pt>
                <c:pt idx="3104">
                  <c:v>7.3800244200244194</c:v>
                </c:pt>
                <c:pt idx="3105">
                  <c:v>7.377582417582417</c:v>
                </c:pt>
                <c:pt idx="3106">
                  <c:v>7.3751404151404163</c:v>
                </c:pt>
                <c:pt idx="3107">
                  <c:v>7.3726984126984139</c:v>
                </c:pt>
                <c:pt idx="3108">
                  <c:v>7.3702564102564097</c:v>
                </c:pt>
                <c:pt idx="3109">
                  <c:v>7.3678144078144081</c:v>
                </c:pt>
                <c:pt idx="3110">
                  <c:v>7.3653724053724048</c:v>
                </c:pt>
                <c:pt idx="3111">
                  <c:v>7.3629304029304032</c:v>
                </c:pt>
                <c:pt idx="3112">
                  <c:v>7.3604884004884017</c:v>
                </c:pt>
                <c:pt idx="3113">
                  <c:v>7.3580463980463975</c:v>
                </c:pt>
                <c:pt idx="3114">
                  <c:v>7.3556043956043959</c:v>
                </c:pt>
                <c:pt idx="3115">
                  <c:v>7.3531623931623926</c:v>
                </c:pt>
                <c:pt idx="3116">
                  <c:v>7.3507203907203911</c:v>
                </c:pt>
                <c:pt idx="3117">
                  <c:v>7.3482783882783895</c:v>
                </c:pt>
                <c:pt idx="3118">
                  <c:v>7.3458363858363844</c:v>
                </c:pt>
                <c:pt idx="3119">
                  <c:v>7.3433943833943838</c:v>
                </c:pt>
                <c:pt idx="3120">
                  <c:v>7.3409523809523813</c:v>
                </c:pt>
                <c:pt idx="3121">
                  <c:v>7.3385103785103789</c:v>
                </c:pt>
                <c:pt idx="3122">
                  <c:v>7.3360683760683756</c:v>
                </c:pt>
                <c:pt idx="3123">
                  <c:v>7.3336263736263723</c:v>
                </c:pt>
                <c:pt idx="3124">
                  <c:v>7.3311843711843716</c:v>
                </c:pt>
                <c:pt idx="3125">
                  <c:v>7.3287423687423692</c:v>
                </c:pt>
                <c:pt idx="3126">
                  <c:v>7.3263003663003659</c:v>
                </c:pt>
                <c:pt idx="3127">
                  <c:v>7.3238583638583634</c:v>
                </c:pt>
                <c:pt idx="3128">
                  <c:v>7.3214163614163601</c:v>
                </c:pt>
                <c:pt idx="3129">
                  <c:v>7.3189743589743594</c:v>
                </c:pt>
                <c:pt idx="3130">
                  <c:v>7.316532356532357</c:v>
                </c:pt>
                <c:pt idx="3131">
                  <c:v>7.3140903540903546</c:v>
                </c:pt>
                <c:pt idx="3132">
                  <c:v>7.3116483516483513</c:v>
                </c:pt>
                <c:pt idx="3133">
                  <c:v>7.3092063492063488</c:v>
                </c:pt>
                <c:pt idx="3134">
                  <c:v>7.3067643467643482</c:v>
                </c:pt>
                <c:pt idx="3135">
                  <c:v>7.304322344322344</c:v>
                </c:pt>
                <c:pt idx="3136">
                  <c:v>7.3018803418803424</c:v>
                </c:pt>
                <c:pt idx="3137">
                  <c:v>7.2994383394383391</c:v>
                </c:pt>
                <c:pt idx="3138">
                  <c:v>7.2969963369963367</c:v>
                </c:pt>
                <c:pt idx="3139">
                  <c:v>7.2945543345543351</c:v>
                </c:pt>
                <c:pt idx="3140">
                  <c:v>7.2921123321123318</c:v>
                </c:pt>
                <c:pt idx="3141">
                  <c:v>7.2896703296703302</c:v>
                </c:pt>
                <c:pt idx="3142">
                  <c:v>7.2872283272283269</c:v>
                </c:pt>
                <c:pt idx="3143">
                  <c:v>7.2847863247863245</c:v>
                </c:pt>
                <c:pt idx="3144">
                  <c:v>7.2823443223443229</c:v>
                </c:pt>
                <c:pt idx="3145">
                  <c:v>7.2799023199023196</c:v>
                </c:pt>
                <c:pt idx="3146">
                  <c:v>7.2774603174603181</c:v>
                </c:pt>
                <c:pt idx="3147">
                  <c:v>7.2750183150183156</c:v>
                </c:pt>
                <c:pt idx="3148">
                  <c:v>7.2725763125763123</c:v>
                </c:pt>
                <c:pt idx="3149">
                  <c:v>7.2701343101343108</c:v>
                </c:pt>
                <c:pt idx="3150">
                  <c:v>7.2676923076923066</c:v>
                </c:pt>
                <c:pt idx="3151">
                  <c:v>7.2652503052503041</c:v>
                </c:pt>
                <c:pt idx="3152">
                  <c:v>7.2628083028083035</c:v>
                </c:pt>
                <c:pt idx="3153">
                  <c:v>7.2603663003663002</c:v>
                </c:pt>
                <c:pt idx="3154">
                  <c:v>7.2579242979242977</c:v>
                </c:pt>
                <c:pt idx="3155">
                  <c:v>7.2554822954822953</c:v>
                </c:pt>
                <c:pt idx="3156">
                  <c:v>7.253040293040292</c:v>
                </c:pt>
                <c:pt idx="3157">
                  <c:v>7.2505982905982913</c:v>
                </c:pt>
                <c:pt idx="3158">
                  <c:v>7.2481562881562889</c:v>
                </c:pt>
                <c:pt idx="3159">
                  <c:v>7.2457142857142856</c:v>
                </c:pt>
                <c:pt idx="3160">
                  <c:v>7.2432722832722831</c:v>
                </c:pt>
                <c:pt idx="3161">
                  <c:v>7.2408302808302798</c:v>
                </c:pt>
                <c:pt idx="3162">
                  <c:v>7.2383882783882791</c:v>
                </c:pt>
                <c:pt idx="3163">
                  <c:v>7.2359462759462767</c:v>
                </c:pt>
                <c:pt idx="3164">
                  <c:v>7.2335042735042734</c:v>
                </c:pt>
                <c:pt idx="3165">
                  <c:v>7.231062271062271</c:v>
                </c:pt>
                <c:pt idx="3166">
                  <c:v>7.2286202686202676</c:v>
                </c:pt>
                <c:pt idx="3167">
                  <c:v>7.2261782661782661</c:v>
                </c:pt>
                <c:pt idx="3168">
                  <c:v>7.2237362637362637</c:v>
                </c:pt>
                <c:pt idx="3169">
                  <c:v>7.2212942612942621</c:v>
                </c:pt>
                <c:pt idx="3170">
                  <c:v>7.2188522588522588</c:v>
                </c:pt>
                <c:pt idx="3171">
                  <c:v>7.2164102564102564</c:v>
                </c:pt>
                <c:pt idx="3172">
                  <c:v>7.2139682539682539</c:v>
                </c:pt>
                <c:pt idx="3173">
                  <c:v>7.2115262515262515</c:v>
                </c:pt>
                <c:pt idx="3174">
                  <c:v>7.2090842490842499</c:v>
                </c:pt>
                <c:pt idx="3175">
                  <c:v>7.2066422466422466</c:v>
                </c:pt>
                <c:pt idx="3176">
                  <c:v>7.2042002442002442</c:v>
                </c:pt>
                <c:pt idx="3177">
                  <c:v>7.2017582417582426</c:v>
                </c:pt>
                <c:pt idx="3178">
                  <c:v>7.1993162393162393</c:v>
                </c:pt>
                <c:pt idx="3179">
                  <c:v>7.1968742368742378</c:v>
                </c:pt>
                <c:pt idx="3180">
                  <c:v>7.1944322344322327</c:v>
                </c:pt>
                <c:pt idx="3181">
                  <c:v>7.191990231990232</c:v>
                </c:pt>
                <c:pt idx="3182">
                  <c:v>7.1895482295482305</c:v>
                </c:pt>
                <c:pt idx="3183">
                  <c:v>7.1871062271062263</c:v>
                </c:pt>
                <c:pt idx="3184">
                  <c:v>7.1846642246642256</c:v>
                </c:pt>
                <c:pt idx="3185">
                  <c:v>7.1822222222222205</c:v>
                </c:pt>
                <c:pt idx="3186">
                  <c:v>7.1797802197802199</c:v>
                </c:pt>
                <c:pt idx="3187">
                  <c:v>7.1773382173382174</c:v>
                </c:pt>
                <c:pt idx="3188">
                  <c:v>7.1748962148962141</c:v>
                </c:pt>
                <c:pt idx="3189">
                  <c:v>7.1724542124542134</c:v>
                </c:pt>
                <c:pt idx="3190">
                  <c:v>7.1700122100122083</c:v>
                </c:pt>
                <c:pt idx="3191">
                  <c:v>7.1675702075702077</c:v>
                </c:pt>
                <c:pt idx="3192">
                  <c:v>7.1651282051282053</c:v>
                </c:pt>
                <c:pt idx="3193">
                  <c:v>7.1626862026862028</c:v>
                </c:pt>
                <c:pt idx="3194">
                  <c:v>7.1602442002442022</c:v>
                </c:pt>
                <c:pt idx="3195">
                  <c:v>7.1578021978021971</c:v>
                </c:pt>
                <c:pt idx="3196">
                  <c:v>7.1553601953601946</c:v>
                </c:pt>
                <c:pt idx="3197">
                  <c:v>7.1529181929181931</c:v>
                </c:pt>
                <c:pt idx="3198">
                  <c:v>7.1504761904761907</c:v>
                </c:pt>
                <c:pt idx="3199">
                  <c:v>7.14803418803419</c:v>
                </c:pt>
                <c:pt idx="3200">
                  <c:v>7.1455921855921849</c:v>
                </c:pt>
                <c:pt idx="3201">
                  <c:v>7.1431501831501834</c:v>
                </c:pt>
                <c:pt idx="3202">
                  <c:v>7.1407081807081809</c:v>
                </c:pt>
                <c:pt idx="3203">
                  <c:v>7.1382661782661785</c:v>
                </c:pt>
                <c:pt idx="3204">
                  <c:v>7.1358241758241769</c:v>
                </c:pt>
                <c:pt idx="3205">
                  <c:v>7.1333821733821727</c:v>
                </c:pt>
                <c:pt idx="3206">
                  <c:v>7.1309401709401712</c:v>
                </c:pt>
                <c:pt idx="3207">
                  <c:v>7.1284981684981696</c:v>
                </c:pt>
                <c:pt idx="3208">
                  <c:v>7.1260561660561663</c:v>
                </c:pt>
                <c:pt idx="3209">
                  <c:v>7.1236141636141648</c:v>
                </c:pt>
                <c:pt idx="3210">
                  <c:v>7.1211721611721606</c:v>
                </c:pt>
                <c:pt idx="3211">
                  <c:v>7.1187301587301581</c:v>
                </c:pt>
                <c:pt idx="3212">
                  <c:v>7.1162881562881575</c:v>
                </c:pt>
                <c:pt idx="3213">
                  <c:v>7.1138461538461542</c:v>
                </c:pt>
                <c:pt idx="3214">
                  <c:v>7.1114041514041517</c:v>
                </c:pt>
                <c:pt idx="3215">
                  <c:v>7.1089621489621484</c:v>
                </c:pt>
                <c:pt idx="3216">
                  <c:v>7.106520146520146</c:v>
                </c:pt>
                <c:pt idx="3217">
                  <c:v>7.1040781440781453</c:v>
                </c:pt>
                <c:pt idx="3218">
                  <c:v>7.1016361416361429</c:v>
                </c:pt>
                <c:pt idx="3219">
                  <c:v>7.0991941391941396</c:v>
                </c:pt>
                <c:pt idx="3220">
                  <c:v>7.0967521367521371</c:v>
                </c:pt>
                <c:pt idx="3221">
                  <c:v>7.0943101343101338</c:v>
                </c:pt>
                <c:pt idx="3222">
                  <c:v>7.0918681318681331</c:v>
                </c:pt>
                <c:pt idx="3223">
                  <c:v>7.0894261294261307</c:v>
                </c:pt>
                <c:pt idx="3224">
                  <c:v>7.0869841269841265</c:v>
                </c:pt>
                <c:pt idx="3225">
                  <c:v>7.0845421245421241</c:v>
                </c:pt>
                <c:pt idx="3226">
                  <c:v>7.0821001221001216</c:v>
                </c:pt>
                <c:pt idx="3227">
                  <c:v>7.079658119658121</c:v>
                </c:pt>
                <c:pt idx="3228">
                  <c:v>7.0772161172161177</c:v>
                </c:pt>
                <c:pt idx="3229">
                  <c:v>7.0747741147741143</c:v>
                </c:pt>
                <c:pt idx="3230">
                  <c:v>7.0723321123321119</c:v>
                </c:pt>
                <c:pt idx="3231">
                  <c:v>7.0698901098901104</c:v>
                </c:pt>
                <c:pt idx="3232">
                  <c:v>7.0674481074481079</c:v>
                </c:pt>
                <c:pt idx="3233">
                  <c:v>7.0650061050061055</c:v>
                </c:pt>
                <c:pt idx="3234">
                  <c:v>7.0625641025641022</c:v>
                </c:pt>
                <c:pt idx="3235">
                  <c:v>7.0601221001220997</c:v>
                </c:pt>
                <c:pt idx="3236">
                  <c:v>7.0576800976800982</c:v>
                </c:pt>
                <c:pt idx="3237">
                  <c:v>7.0552380952380966</c:v>
                </c:pt>
                <c:pt idx="3238">
                  <c:v>7.0527960927960933</c:v>
                </c:pt>
                <c:pt idx="3239">
                  <c:v>7.0503540903540891</c:v>
                </c:pt>
                <c:pt idx="3240">
                  <c:v>7.0479120879120867</c:v>
                </c:pt>
                <c:pt idx="3241">
                  <c:v>7.045470085470086</c:v>
                </c:pt>
                <c:pt idx="3242">
                  <c:v>7.0430280830280845</c:v>
                </c:pt>
                <c:pt idx="3243">
                  <c:v>7.0405860805860803</c:v>
                </c:pt>
                <c:pt idx="3244">
                  <c:v>7.0381440781440778</c:v>
                </c:pt>
                <c:pt idx="3245">
                  <c:v>7.0357020757020745</c:v>
                </c:pt>
                <c:pt idx="3246">
                  <c:v>7.0332600732600739</c:v>
                </c:pt>
                <c:pt idx="3247">
                  <c:v>7.0308180708180714</c:v>
                </c:pt>
                <c:pt idx="3248">
                  <c:v>7.0283760683760681</c:v>
                </c:pt>
                <c:pt idx="3249">
                  <c:v>7.0259340659340657</c:v>
                </c:pt>
                <c:pt idx="3250">
                  <c:v>7.0234920634920623</c:v>
                </c:pt>
                <c:pt idx="3251">
                  <c:v>7.0210500610500617</c:v>
                </c:pt>
                <c:pt idx="3252">
                  <c:v>7.0186080586080593</c:v>
                </c:pt>
                <c:pt idx="3253">
                  <c:v>7.016166056166055</c:v>
                </c:pt>
                <c:pt idx="3254">
                  <c:v>7.0137240537240535</c:v>
                </c:pt>
                <c:pt idx="3255">
                  <c:v>7.0112820512820511</c:v>
                </c:pt>
                <c:pt idx="3256">
                  <c:v>7.0088400488400504</c:v>
                </c:pt>
                <c:pt idx="3257">
                  <c:v>7.0063980463980471</c:v>
                </c:pt>
                <c:pt idx="3258">
                  <c:v>7.0039560439560429</c:v>
                </c:pt>
                <c:pt idx="3259">
                  <c:v>7.0015140415140413</c:v>
                </c:pt>
                <c:pt idx="3260">
                  <c:v>6.9990720390720389</c:v>
                </c:pt>
                <c:pt idx="3261">
                  <c:v>6.9966300366300374</c:v>
                </c:pt>
                <c:pt idx="3262">
                  <c:v>6.9941880341880349</c:v>
                </c:pt>
                <c:pt idx="3263">
                  <c:v>6.9917460317460316</c:v>
                </c:pt>
                <c:pt idx="3264">
                  <c:v>6.9893040293040292</c:v>
                </c:pt>
                <c:pt idx="3265">
                  <c:v>6.9868620268620267</c:v>
                </c:pt>
                <c:pt idx="3266">
                  <c:v>6.9844200244200252</c:v>
                </c:pt>
                <c:pt idx="3267">
                  <c:v>6.9819780219780228</c:v>
                </c:pt>
                <c:pt idx="3268">
                  <c:v>6.9795360195360185</c:v>
                </c:pt>
                <c:pt idx="3269">
                  <c:v>6.9770940170940179</c:v>
                </c:pt>
                <c:pt idx="3270">
                  <c:v>6.9746520146520146</c:v>
                </c:pt>
                <c:pt idx="3271">
                  <c:v>6.972210012210013</c:v>
                </c:pt>
                <c:pt idx="3272">
                  <c:v>6.9697680097680115</c:v>
                </c:pt>
                <c:pt idx="3273">
                  <c:v>6.9673260073260064</c:v>
                </c:pt>
                <c:pt idx="3274">
                  <c:v>6.9648840048840057</c:v>
                </c:pt>
                <c:pt idx="3275">
                  <c:v>6.9624420024420024</c:v>
                </c:pt>
                <c:pt idx="3276">
                  <c:v>6.96</c:v>
                </c:pt>
                <c:pt idx="3277">
                  <c:v>6.9575579975579966</c:v>
                </c:pt>
                <c:pt idx="3278">
                  <c:v>6.9551159951159942</c:v>
                </c:pt>
                <c:pt idx="3279">
                  <c:v>6.9526739926739936</c:v>
                </c:pt>
                <c:pt idx="3280">
                  <c:v>6.9502319902319911</c:v>
                </c:pt>
                <c:pt idx="3281">
                  <c:v>6.9477899877899878</c:v>
                </c:pt>
                <c:pt idx="3282">
                  <c:v>6.9453479853479854</c:v>
                </c:pt>
                <c:pt idx="3283">
                  <c:v>6.942905982905982</c:v>
                </c:pt>
                <c:pt idx="3284">
                  <c:v>6.9404639804639814</c:v>
                </c:pt>
                <c:pt idx="3285">
                  <c:v>6.9380219780219781</c:v>
                </c:pt>
                <c:pt idx="3286">
                  <c:v>6.9355799755799756</c:v>
                </c:pt>
                <c:pt idx="3287">
                  <c:v>6.9331379731379732</c:v>
                </c:pt>
                <c:pt idx="3288">
                  <c:v>6.9306959706959699</c:v>
                </c:pt>
                <c:pt idx="3289">
                  <c:v>6.9282539682539683</c:v>
                </c:pt>
                <c:pt idx="3290">
                  <c:v>6.9258119658119659</c:v>
                </c:pt>
                <c:pt idx="3291">
                  <c:v>6.9233699633699635</c:v>
                </c:pt>
                <c:pt idx="3292">
                  <c:v>6.920927960927961</c:v>
                </c:pt>
                <c:pt idx="3293">
                  <c:v>6.9184859584859586</c:v>
                </c:pt>
                <c:pt idx="3294">
                  <c:v>6.9160439560439562</c:v>
                </c:pt>
                <c:pt idx="3295">
                  <c:v>6.9136019536019537</c:v>
                </c:pt>
                <c:pt idx="3296">
                  <c:v>6.9111599511599522</c:v>
                </c:pt>
                <c:pt idx="3297">
                  <c:v>6.9087179487179489</c:v>
                </c:pt>
                <c:pt idx="3298">
                  <c:v>6.9062759462759464</c:v>
                </c:pt>
                <c:pt idx="3299">
                  <c:v>6.9038339438339449</c:v>
                </c:pt>
                <c:pt idx="3300">
                  <c:v>6.9013919413919407</c:v>
                </c:pt>
                <c:pt idx="3301">
                  <c:v>6.89894993894994</c:v>
                </c:pt>
                <c:pt idx="3302">
                  <c:v>6.8965079365079367</c:v>
                </c:pt>
                <c:pt idx="3303">
                  <c:v>6.8940659340659343</c:v>
                </c:pt>
                <c:pt idx="3304">
                  <c:v>6.8916239316239318</c:v>
                </c:pt>
                <c:pt idx="3305">
                  <c:v>6.8891819291819285</c:v>
                </c:pt>
                <c:pt idx="3306">
                  <c:v>6.8867399267399261</c:v>
                </c:pt>
                <c:pt idx="3307">
                  <c:v>6.8842979242979254</c:v>
                </c:pt>
                <c:pt idx="3308">
                  <c:v>6.8818559218559221</c:v>
                </c:pt>
                <c:pt idx="3309">
                  <c:v>6.8794139194139197</c:v>
                </c:pt>
                <c:pt idx="3310">
                  <c:v>6.8769719169719163</c:v>
                </c:pt>
                <c:pt idx="3311">
                  <c:v>6.8745299145299139</c:v>
                </c:pt>
                <c:pt idx="3312">
                  <c:v>6.8720879120879133</c:v>
                </c:pt>
                <c:pt idx="3313">
                  <c:v>6.869645909645909</c:v>
                </c:pt>
                <c:pt idx="3314">
                  <c:v>6.8672039072039075</c:v>
                </c:pt>
                <c:pt idx="3315">
                  <c:v>6.8647619047619042</c:v>
                </c:pt>
                <c:pt idx="3316">
                  <c:v>6.8623199023199017</c:v>
                </c:pt>
                <c:pt idx="3317">
                  <c:v>6.8598778998779002</c:v>
                </c:pt>
                <c:pt idx="3318">
                  <c:v>6.8574358974358969</c:v>
                </c:pt>
                <c:pt idx="3319">
                  <c:v>6.8549938949938953</c:v>
                </c:pt>
                <c:pt idx="3320">
                  <c:v>6.8525518925518929</c:v>
                </c:pt>
                <c:pt idx="3321">
                  <c:v>6.8501098901098896</c:v>
                </c:pt>
                <c:pt idx="3322">
                  <c:v>6.847667887667888</c:v>
                </c:pt>
                <c:pt idx="3323">
                  <c:v>6.8452258852258856</c:v>
                </c:pt>
                <c:pt idx="3324">
                  <c:v>6.8427838827838832</c:v>
                </c:pt>
                <c:pt idx="3325">
                  <c:v>6.8403418803418807</c:v>
                </c:pt>
                <c:pt idx="3326">
                  <c:v>6.8378998778998774</c:v>
                </c:pt>
                <c:pt idx="3327">
                  <c:v>6.8354578754578759</c:v>
                </c:pt>
                <c:pt idx="3328">
                  <c:v>6.8330158730158734</c:v>
                </c:pt>
                <c:pt idx="3329">
                  <c:v>6.830573870573871</c:v>
                </c:pt>
                <c:pt idx="3330">
                  <c:v>6.8281318681318686</c:v>
                </c:pt>
                <c:pt idx="3331">
                  <c:v>6.8256898656898661</c:v>
                </c:pt>
                <c:pt idx="3332">
                  <c:v>6.8232478632478628</c:v>
                </c:pt>
                <c:pt idx="3333">
                  <c:v>6.8208058608058604</c:v>
                </c:pt>
                <c:pt idx="3334">
                  <c:v>6.8183638583638597</c:v>
                </c:pt>
                <c:pt idx="3335">
                  <c:v>6.8159218559218546</c:v>
                </c:pt>
                <c:pt idx="3336">
                  <c:v>6.813479853479854</c:v>
                </c:pt>
                <c:pt idx="3337">
                  <c:v>6.8110378510378506</c:v>
                </c:pt>
                <c:pt idx="3338">
                  <c:v>6.8085958485958482</c:v>
                </c:pt>
                <c:pt idx="3339">
                  <c:v>6.8061538461538476</c:v>
                </c:pt>
                <c:pt idx="3340">
                  <c:v>6.8037118437118425</c:v>
                </c:pt>
                <c:pt idx="3341">
                  <c:v>6.8012698412698418</c:v>
                </c:pt>
                <c:pt idx="3342">
                  <c:v>6.7988278388278394</c:v>
                </c:pt>
                <c:pt idx="3343">
                  <c:v>6.796385836385836</c:v>
                </c:pt>
                <c:pt idx="3344">
                  <c:v>6.7939438339438354</c:v>
                </c:pt>
                <c:pt idx="3345">
                  <c:v>6.7915018315018303</c:v>
                </c:pt>
                <c:pt idx="3346">
                  <c:v>6.7890598290598287</c:v>
                </c:pt>
                <c:pt idx="3347">
                  <c:v>6.7866178266178272</c:v>
                </c:pt>
                <c:pt idx="3348">
                  <c:v>6.7841758241758239</c:v>
                </c:pt>
                <c:pt idx="3349">
                  <c:v>6.7817338217338223</c:v>
                </c:pt>
                <c:pt idx="3350">
                  <c:v>6.7792918192918181</c:v>
                </c:pt>
                <c:pt idx="3351">
                  <c:v>6.7768498168498166</c:v>
                </c:pt>
                <c:pt idx="3352">
                  <c:v>6.774407814407815</c:v>
                </c:pt>
                <c:pt idx="3353">
                  <c:v>6.7719658119658117</c:v>
                </c:pt>
                <c:pt idx="3354">
                  <c:v>6.7695238095238102</c:v>
                </c:pt>
                <c:pt idx="3355">
                  <c:v>6.7670818070818068</c:v>
                </c:pt>
                <c:pt idx="3356">
                  <c:v>6.7646398046398044</c:v>
                </c:pt>
                <c:pt idx="3357">
                  <c:v>6.7621978021978029</c:v>
                </c:pt>
                <c:pt idx="3358">
                  <c:v>6.7597557997558004</c:v>
                </c:pt>
                <c:pt idx="3359">
                  <c:v>6.757313797313798</c:v>
                </c:pt>
                <c:pt idx="3360">
                  <c:v>6.7548717948717947</c:v>
                </c:pt>
                <c:pt idx="3361">
                  <c:v>6.7524297924297914</c:v>
                </c:pt>
                <c:pt idx="3362">
                  <c:v>6.7499877899877907</c:v>
                </c:pt>
                <c:pt idx="3363">
                  <c:v>6.7475457875457883</c:v>
                </c:pt>
                <c:pt idx="3364">
                  <c:v>6.7451037851037849</c:v>
                </c:pt>
                <c:pt idx="3365">
                  <c:v>6.7426617826617825</c:v>
                </c:pt>
                <c:pt idx="3366">
                  <c:v>6.7402197802197801</c:v>
                </c:pt>
                <c:pt idx="3367">
                  <c:v>6.7377777777777794</c:v>
                </c:pt>
                <c:pt idx="3368">
                  <c:v>6.7353357753357761</c:v>
                </c:pt>
                <c:pt idx="3369">
                  <c:v>6.7328937728937737</c:v>
                </c:pt>
                <c:pt idx="3370">
                  <c:v>6.7304517704517695</c:v>
                </c:pt>
                <c:pt idx="3371">
                  <c:v>6.7280097680097679</c:v>
                </c:pt>
                <c:pt idx="3372">
                  <c:v>6.7255677655677673</c:v>
                </c:pt>
                <c:pt idx="3373">
                  <c:v>6.7231257631257639</c:v>
                </c:pt>
                <c:pt idx="3374">
                  <c:v>6.7206837606837606</c:v>
                </c:pt>
                <c:pt idx="3375">
                  <c:v>6.7182417582417573</c:v>
                </c:pt>
                <c:pt idx="3376">
                  <c:v>6.7157997557997557</c:v>
                </c:pt>
                <c:pt idx="3377">
                  <c:v>6.7133577533577551</c:v>
                </c:pt>
                <c:pt idx="3378">
                  <c:v>6.7109157509157509</c:v>
                </c:pt>
                <c:pt idx="3379">
                  <c:v>6.7084737484737484</c:v>
                </c:pt>
                <c:pt idx="3380">
                  <c:v>6.7060317460317451</c:v>
                </c:pt>
                <c:pt idx="3381">
                  <c:v>6.7035897435897436</c:v>
                </c:pt>
                <c:pt idx="3382">
                  <c:v>6.701147741147742</c:v>
                </c:pt>
                <c:pt idx="3383">
                  <c:v>6.6987057387057387</c:v>
                </c:pt>
                <c:pt idx="3384">
                  <c:v>6.6962637362637363</c:v>
                </c:pt>
                <c:pt idx="3385">
                  <c:v>6.6938217338217321</c:v>
                </c:pt>
                <c:pt idx="3386">
                  <c:v>6.6913797313797314</c:v>
                </c:pt>
                <c:pt idx="3387">
                  <c:v>6.6889377289377299</c:v>
                </c:pt>
                <c:pt idx="3388">
                  <c:v>6.6864957264957274</c:v>
                </c:pt>
                <c:pt idx="3389">
                  <c:v>6.6840537240537232</c:v>
                </c:pt>
                <c:pt idx="3390">
                  <c:v>6.6816117216117208</c:v>
                </c:pt>
                <c:pt idx="3391">
                  <c:v>6.6791697191697201</c:v>
                </c:pt>
                <c:pt idx="3392">
                  <c:v>6.6767277167277177</c:v>
                </c:pt>
                <c:pt idx="3393">
                  <c:v>6.6742857142857144</c:v>
                </c:pt>
                <c:pt idx="3394">
                  <c:v>6.6718437118437111</c:v>
                </c:pt>
                <c:pt idx="3395">
                  <c:v>6.6694017094017086</c:v>
                </c:pt>
                <c:pt idx="3396">
                  <c:v>6.666959706959708</c:v>
                </c:pt>
                <c:pt idx="3397">
                  <c:v>6.6645177045177046</c:v>
                </c:pt>
                <c:pt idx="3398">
                  <c:v>6.6620757020757022</c:v>
                </c:pt>
                <c:pt idx="3399">
                  <c:v>6.6596336996336989</c:v>
                </c:pt>
                <c:pt idx="3400">
                  <c:v>6.6571916971916965</c:v>
                </c:pt>
                <c:pt idx="3401">
                  <c:v>6.6547496947496958</c:v>
                </c:pt>
                <c:pt idx="3402">
                  <c:v>6.6523076923076925</c:v>
                </c:pt>
                <c:pt idx="3403">
                  <c:v>6.6498656898656892</c:v>
                </c:pt>
                <c:pt idx="3404">
                  <c:v>6.6474236874236876</c:v>
                </c:pt>
                <c:pt idx="3405">
                  <c:v>6.6449816849816843</c:v>
                </c:pt>
                <c:pt idx="3406">
                  <c:v>6.6425396825396827</c:v>
                </c:pt>
                <c:pt idx="3407">
                  <c:v>6.6400976800976812</c:v>
                </c:pt>
                <c:pt idx="3408">
                  <c:v>6.637655677655677</c:v>
                </c:pt>
                <c:pt idx="3409">
                  <c:v>6.6352136752136754</c:v>
                </c:pt>
                <c:pt idx="3410">
                  <c:v>6.6327716727716721</c:v>
                </c:pt>
                <c:pt idx="3411">
                  <c:v>6.6303296703296706</c:v>
                </c:pt>
                <c:pt idx="3412">
                  <c:v>6.627887667887669</c:v>
                </c:pt>
                <c:pt idx="3413">
                  <c:v>6.6254456654456648</c:v>
                </c:pt>
                <c:pt idx="3414">
                  <c:v>6.6230036630036633</c:v>
                </c:pt>
                <c:pt idx="3415">
                  <c:v>6.62056166056166</c:v>
                </c:pt>
                <c:pt idx="3416">
                  <c:v>6.6181196581196584</c:v>
                </c:pt>
                <c:pt idx="3417">
                  <c:v>6.6156776556776569</c:v>
                </c:pt>
                <c:pt idx="3418">
                  <c:v>6.6132356532356518</c:v>
                </c:pt>
                <c:pt idx="3419">
                  <c:v>6.6107936507936511</c:v>
                </c:pt>
                <c:pt idx="3420">
                  <c:v>6.6083516483516487</c:v>
                </c:pt>
                <c:pt idx="3421">
                  <c:v>6.6059096459096454</c:v>
                </c:pt>
                <c:pt idx="3422">
                  <c:v>6.6034676434676447</c:v>
                </c:pt>
                <c:pt idx="3423">
                  <c:v>6.6010256410256396</c:v>
                </c:pt>
                <c:pt idx="3424">
                  <c:v>6.5985836385836389</c:v>
                </c:pt>
                <c:pt idx="3425">
                  <c:v>6.5961416361416365</c:v>
                </c:pt>
                <c:pt idx="3426">
                  <c:v>6.5936996336996332</c:v>
                </c:pt>
                <c:pt idx="3427">
                  <c:v>6.5912576312576325</c:v>
                </c:pt>
                <c:pt idx="3428">
                  <c:v>6.5888156288156283</c:v>
                </c:pt>
                <c:pt idx="3429">
                  <c:v>6.5863736263736277</c:v>
                </c:pt>
                <c:pt idx="3430">
                  <c:v>6.5839316239316243</c:v>
                </c:pt>
                <c:pt idx="3431">
                  <c:v>6.5814896214896219</c:v>
                </c:pt>
                <c:pt idx="3432">
                  <c:v>6.5790476190476186</c:v>
                </c:pt>
                <c:pt idx="3433">
                  <c:v>6.5766056166056162</c:v>
                </c:pt>
                <c:pt idx="3434">
                  <c:v>6.5741636141636155</c:v>
                </c:pt>
                <c:pt idx="3435">
                  <c:v>6.5717216117216113</c:v>
                </c:pt>
                <c:pt idx="3436">
                  <c:v>6.5692796092796097</c:v>
                </c:pt>
                <c:pt idx="3437">
                  <c:v>6.5668376068376064</c:v>
                </c:pt>
                <c:pt idx="3438">
                  <c:v>6.564395604395604</c:v>
                </c:pt>
                <c:pt idx="3439">
                  <c:v>6.5619536019536024</c:v>
                </c:pt>
                <c:pt idx="3440">
                  <c:v>6.5595115995115991</c:v>
                </c:pt>
                <c:pt idx="3441">
                  <c:v>6.5570695970695976</c:v>
                </c:pt>
                <c:pt idx="3442">
                  <c:v>6.5546275946275951</c:v>
                </c:pt>
                <c:pt idx="3443">
                  <c:v>6.5521855921855918</c:v>
                </c:pt>
                <c:pt idx="3444">
                  <c:v>6.5497435897435903</c:v>
                </c:pt>
                <c:pt idx="3445">
                  <c:v>6.547301587301587</c:v>
                </c:pt>
                <c:pt idx="3446">
                  <c:v>6.5448595848595854</c:v>
                </c:pt>
                <c:pt idx="3447">
                  <c:v>6.542417582417583</c:v>
                </c:pt>
                <c:pt idx="3448">
                  <c:v>6.5399755799755797</c:v>
                </c:pt>
                <c:pt idx="3449">
                  <c:v>6.5375335775335781</c:v>
                </c:pt>
                <c:pt idx="3450">
                  <c:v>6.5350915750915739</c:v>
                </c:pt>
                <c:pt idx="3451">
                  <c:v>6.5326495726495732</c:v>
                </c:pt>
                <c:pt idx="3452">
                  <c:v>6.5302075702075708</c:v>
                </c:pt>
                <c:pt idx="3453">
                  <c:v>6.5277655677655684</c:v>
                </c:pt>
                <c:pt idx="3454">
                  <c:v>6.5253235653235651</c:v>
                </c:pt>
                <c:pt idx="3455">
                  <c:v>6.5228815628815626</c:v>
                </c:pt>
                <c:pt idx="3456">
                  <c:v>6.520439560439562</c:v>
                </c:pt>
                <c:pt idx="3457">
                  <c:v>6.5179975579975586</c:v>
                </c:pt>
                <c:pt idx="3458">
                  <c:v>6.5155555555555562</c:v>
                </c:pt>
                <c:pt idx="3459">
                  <c:v>6.5131135531135529</c:v>
                </c:pt>
                <c:pt idx="3460">
                  <c:v>6.5106715506715505</c:v>
                </c:pt>
                <c:pt idx="3461">
                  <c:v>6.5082295482295471</c:v>
                </c:pt>
                <c:pt idx="3462">
                  <c:v>6.5057875457875465</c:v>
                </c:pt>
                <c:pt idx="3463">
                  <c:v>6.5033455433455432</c:v>
                </c:pt>
                <c:pt idx="3464">
                  <c:v>6.5009035409035407</c:v>
                </c:pt>
                <c:pt idx="3465">
                  <c:v>6.4984615384615383</c:v>
                </c:pt>
                <c:pt idx="3466">
                  <c:v>6.4960195360195359</c:v>
                </c:pt>
                <c:pt idx="3467">
                  <c:v>6.4935775335775334</c:v>
                </c:pt>
                <c:pt idx="3468">
                  <c:v>6.491135531135531</c:v>
                </c:pt>
                <c:pt idx="3469">
                  <c:v>6.4886935286935294</c:v>
                </c:pt>
                <c:pt idx="3470">
                  <c:v>6.4862515262515261</c:v>
                </c:pt>
                <c:pt idx="3471">
                  <c:v>6.4838095238095237</c:v>
                </c:pt>
                <c:pt idx="3472">
                  <c:v>6.4813675213675221</c:v>
                </c:pt>
                <c:pt idx="3473">
                  <c:v>6.4789255189255188</c:v>
                </c:pt>
                <c:pt idx="3474">
                  <c:v>6.4764835164835173</c:v>
                </c:pt>
                <c:pt idx="3475">
                  <c:v>6.474041514041514</c:v>
                </c:pt>
                <c:pt idx="3476">
                  <c:v>6.4715995115995115</c:v>
                </c:pt>
                <c:pt idx="3477">
                  <c:v>6.46915750915751</c:v>
                </c:pt>
                <c:pt idx="3478">
                  <c:v>6.4667155067155058</c:v>
                </c:pt>
                <c:pt idx="3479">
                  <c:v>6.4642735042735051</c:v>
                </c:pt>
                <c:pt idx="3480">
                  <c:v>6.4618315018315027</c:v>
                </c:pt>
                <c:pt idx="3481">
                  <c:v>6.4593894993894994</c:v>
                </c:pt>
                <c:pt idx="3482">
                  <c:v>6.4569474969474969</c:v>
                </c:pt>
                <c:pt idx="3483">
                  <c:v>6.4545054945054936</c:v>
                </c:pt>
                <c:pt idx="3484">
                  <c:v>6.4520634920634929</c:v>
                </c:pt>
                <c:pt idx="3485">
                  <c:v>6.4496214896214905</c:v>
                </c:pt>
                <c:pt idx="3486">
                  <c:v>6.4471794871794872</c:v>
                </c:pt>
                <c:pt idx="3487">
                  <c:v>6.4447374847374848</c:v>
                </c:pt>
                <c:pt idx="3488">
                  <c:v>6.4422954822954814</c:v>
                </c:pt>
                <c:pt idx="3489">
                  <c:v>6.4398534798534808</c:v>
                </c:pt>
                <c:pt idx="3490">
                  <c:v>6.4374114774114783</c:v>
                </c:pt>
                <c:pt idx="3491">
                  <c:v>6.4349694749694741</c:v>
                </c:pt>
                <c:pt idx="3492">
                  <c:v>6.4325274725274726</c:v>
                </c:pt>
                <c:pt idx="3493">
                  <c:v>6.4300854700854702</c:v>
                </c:pt>
                <c:pt idx="3494">
                  <c:v>6.4276434676434695</c:v>
                </c:pt>
                <c:pt idx="3495">
                  <c:v>6.4252014652014644</c:v>
                </c:pt>
                <c:pt idx="3496">
                  <c:v>6.422759462759462</c:v>
                </c:pt>
                <c:pt idx="3497">
                  <c:v>6.4203174603174604</c:v>
                </c:pt>
                <c:pt idx="3498">
                  <c:v>6.417875457875458</c:v>
                </c:pt>
                <c:pt idx="3499">
                  <c:v>6.4154334554334564</c:v>
                </c:pt>
                <c:pt idx="3500">
                  <c:v>6.4129914529914522</c:v>
                </c:pt>
                <c:pt idx="3501">
                  <c:v>6.4105494505494507</c:v>
                </c:pt>
                <c:pt idx="3502">
                  <c:v>6.4081074481074483</c:v>
                </c:pt>
                <c:pt idx="3503">
                  <c:v>6.4056654456654458</c:v>
                </c:pt>
                <c:pt idx="3504">
                  <c:v>6.4032234432234443</c:v>
                </c:pt>
                <c:pt idx="3505">
                  <c:v>6.4007814407814401</c:v>
                </c:pt>
                <c:pt idx="3506">
                  <c:v>6.3983394383394385</c:v>
                </c:pt>
                <c:pt idx="3507">
                  <c:v>6.395897435897437</c:v>
                </c:pt>
                <c:pt idx="3508">
                  <c:v>6.3934554334554337</c:v>
                </c:pt>
                <c:pt idx="3509">
                  <c:v>6.3910134310134321</c:v>
                </c:pt>
                <c:pt idx="3510">
                  <c:v>6.388571428571427</c:v>
                </c:pt>
                <c:pt idx="3511">
                  <c:v>6.3861294261294264</c:v>
                </c:pt>
                <c:pt idx="3512">
                  <c:v>6.3836874236874248</c:v>
                </c:pt>
                <c:pt idx="3513">
                  <c:v>6.3812454212454215</c:v>
                </c:pt>
                <c:pt idx="3514">
                  <c:v>6.3788034188034199</c:v>
                </c:pt>
                <c:pt idx="3515">
                  <c:v>6.3763614163614148</c:v>
                </c:pt>
                <c:pt idx="3516">
                  <c:v>6.3739194139194133</c:v>
                </c:pt>
                <c:pt idx="3517">
                  <c:v>6.3714774114774126</c:v>
                </c:pt>
                <c:pt idx="3518">
                  <c:v>6.3690354090354084</c:v>
                </c:pt>
                <c:pt idx="3519">
                  <c:v>6.3665934065934078</c:v>
                </c:pt>
                <c:pt idx="3520">
                  <c:v>6.3641514041514027</c:v>
                </c:pt>
                <c:pt idx="3521">
                  <c:v>6.3617094017094011</c:v>
                </c:pt>
                <c:pt idx="3522">
                  <c:v>6.3592673992673996</c:v>
                </c:pt>
                <c:pt idx="3523">
                  <c:v>6.3568253968253972</c:v>
                </c:pt>
                <c:pt idx="3524">
                  <c:v>6.3543833943833938</c:v>
                </c:pt>
                <c:pt idx="3525">
                  <c:v>6.3519413919413914</c:v>
                </c:pt>
                <c:pt idx="3526">
                  <c:v>6.349499389499389</c:v>
                </c:pt>
                <c:pt idx="3527">
                  <c:v>6.3470573870573874</c:v>
                </c:pt>
                <c:pt idx="3528">
                  <c:v>6.344615384615385</c:v>
                </c:pt>
                <c:pt idx="3529">
                  <c:v>6.3421733821733817</c:v>
                </c:pt>
                <c:pt idx="3530">
                  <c:v>6.3397313797313792</c:v>
                </c:pt>
                <c:pt idx="3531">
                  <c:v>6.3372893772893777</c:v>
                </c:pt>
                <c:pt idx="3532">
                  <c:v>6.3348473748473753</c:v>
                </c:pt>
                <c:pt idx="3533">
                  <c:v>6.3324053724053728</c:v>
                </c:pt>
                <c:pt idx="3534">
                  <c:v>6.3299633699633704</c:v>
                </c:pt>
                <c:pt idx="3535">
                  <c:v>6.3275213675213671</c:v>
                </c:pt>
                <c:pt idx="3536">
                  <c:v>6.3250793650793655</c:v>
                </c:pt>
                <c:pt idx="3537">
                  <c:v>6.322637362637364</c:v>
                </c:pt>
                <c:pt idx="3538">
                  <c:v>6.3201953601953607</c:v>
                </c:pt>
                <c:pt idx="3539">
                  <c:v>6.3177533577533582</c:v>
                </c:pt>
                <c:pt idx="3540">
                  <c:v>6.3153113553113549</c:v>
                </c:pt>
                <c:pt idx="3541">
                  <c:v>6.3128693528693534</c:v>
                </c:pt>
                <c:pt idx="3542">
                  <c:v>6.3104273504273518</c:v>
                </c:pt>
                <c:pt idx="3543">
                  <c:v>6.3079853479853485</c:v>
                </c:pt>
                <c:pt idx="3544">
                  <c:v>6.3055433455433461</c:v>
                </c:pt>
                <c:pt idx="3545">
                  <c:v>6.3031013431013418</c:v>
                </c:pt>
                <c:pt idx="3546">
                  <c:v>6.3006593406593403</c:v>
                </c:pt>
                <c:pt idx="3547">
                  <c:v>6.2982173382173396</c:v>
                </c:pt>
                <c:pt idx="3548">
                  <c:v>6.2957753357753354</c:v>
                </c:pt>
                <c:pt idx="3549">
                  <c:v>6.293333333333333</c:v>
                </c:pt>
                <c:pt idx="3550">
                  <c:v>6.2908913308913297</c:v>
                </c:pt>
                <c:pt idx="3551">
                  <c:v>6.2884493284493281</c:v>
                </c:pt>
                <c:pt idx="3552">
                  <c:v>6.2860073260073266</c:v>
                </c:pt>
                <c:pt idx="3553">
                  <c:v>6.2835653235653224</c:v>
                </c:pt>
                <c:pt idx="3554">
                  <c:v>6.2811233211233208</c:v>
                </c:pt>
                <c:pt idx="3555">
                  <c:v>6.2786813186813184</c:v>
                </c:pt>
                <c:pt idx="3556">
                  <c:v>6.276239316239316</c:v>
                </c:pt>
                <c:pt idx="3557">
                  <c:v>6.2737973137973144</c:v>
                </c:pt>
                <c:pt idx="3558">
                  <c:v>6.2713553113553111</c:v>
                </c:pt>
                <c:pt idx="3559">
                  <c:v>6.2689133089133087</c:v>
                </c:pt>
                <c:pt idx="3560">
                  <c:v>6.2664713064713062</c:v>
                </c:pt>
                <c:pt idx="3561">
                  <c:v>6.2640293040293047</c:v>
                </c:pt>
                <c:pt idx="3562">
                  <c:v>6.2615873015873023</c:v>
                </c:pt>
                <c:pt idx="3563">
                  <c:v>6.2591452991452989</c:v>
                </c:pt>
                <c:pt idx="3564">
                  <c:v>6.2567032967032965</c:v>
                </c:pt>
                <c:pt idx="3565">
                  <c:v>6.2542612942612941</c:v>
                </c:pt>
                <c:pt idx="3566">
                  <c:v>6.2518192918192925</c:v>
                </c:pt>
                <c:pt idx="3567">
                  <c:v>6.249377289377291</c:v>
                </c:pt>
                <c:pt idx="3568">
                  <c:v>6.2469352869352868</c:v>
                </c:pt>
                <c:pt idx="3569">
                  <c:v>6.2444932844932852</c:v>
                </c:pt>
                <c:pt idx="3570">
                  <c:v>6.2420512820512819</c:v>
                </c:pt>
                <c:pt idx="3571">
                  <c:v>6.2396092796092804</c:v>
                </c:pt>
                <c:pt idx="3572">
                  <c:v>6.2371672771672788</c:v>
                </c:pt>
                <c:pt idx="3573">
                  <c:v>6.2347252747252737</c:v>
                </c:pt>
                <c:pt idx="3574">
                  <c:v>6.2322832722832731</c:v>
                </c:pt>
                <c:pt idx="3575">
                  <c:v>6.2298412698412688</c:v>
                </c:pt>
                <c:pt idx="3576">
                  <c:v>6.2273992673992682</c:v>
                </c:pt>
                <c:pt idx="3577">
                  <c:v>6.2249572649572666</c:v>
                </c:pt>
                <c:pt idx="3578">
                  <c:v>6.2225152625152615</c:v>
                </c:pt>
                <c:pt idx="3579">
                  <c:v>6.22007326007326</c:v>
                </c:pt>
                <c:pt idx="3580">
                  <c:v>6.2176312576312567</c:v>
                </c:pt>
                <c:pt idx="3581">
                  <c:v>6.2151892551892551</c:v>
                </c:pt>
                <c:pt idx="3582">
                  <c:v>6.2127472527472536</c:v>
                </c:pt>
                <c:pt idx="3583">
                  <c:v>6.2103052503052494</c:v>
                </c:pt>
                <c:pt idx="3584">
                  <c:v>6.2078632478632478</c:v>
                </c:pt>
                <c:pt idx="3585">
                  <c:v>6.2054212454212454</c:v>
                </c:pt>
                <c:pt idx="3586">
                  <c:v>6.202979242979243</c:v>
                </c:pt>
                <c:pt idx="3587">
                  <c:v>6.2005372405372405</c:v>
                </c:pt>
                <c:pt idx="3588">
                  <c:v>6.1980952380952372</c:v>
                </c:pt>
                <c:pt idx="3589">
                  <c:v>6.1956532356532357</c:v>
                </c:pt>
                <c:pt idx="3590">
                  <c:v>6.1932112332112332</c:v>
                </c:pt>
                <c:pt idx="3591">
                  <c:v>6.1907692307692317</c:v>
                </c:pt>
                <c:pt idx="3592">
                  <c:v>6.1883272283272284</c:v>
                </c:pt>
                <c:pt idx="3593">
                  <c:v>6.1858852258852259</c:v>
                </c:pt>
                <c:pt idx="3594">
                  <c:v>6.1834432234432235</c:v>
                </c:pt>
                <c:pt idx="3595">
                  <c:v>6.1810012210012211</c:v>
                </c:pt>
                <c:pt idx="3596">
                  <c:v>6.1785592185592195</c:v>
                </c:pt>
                <c:pt idx="3597">
                  <c:v>6.1761172161172162</c:v>
                </c:pt>
                <c:pt idx="3598">
                  <c:v>6.1736752136752138</c:v>
                </c:pt>
                <c:pt idx="3599">
                  <c:v>6.1712332112332122</c:v>
                </c:pt>
                <c:pt idx="3600">
                  <c:v>6.1687912087912089</c:v>
                </c:pt>
                <c:pt idx="3601">
                  <c:v>6.1663492063492074</c:v>
                </c:pt>
                <c:pt idx="3602">
                  <c:v>6.163907203907204</c:v>
                </c:pt>
                <c:pt idx="3603">
                  <c:v>6.1614652014652007</c:v>
                </c:pt>
                <c:pt idx="3604">
                  <c:v>6.1590231990232001</c:v>
                </c:pt>
                <c:pt idx="3605">
                  <c:v>6.1565811965811958</c:v>
                </c:pt>
                <c:pt idx="3606">
                  <c:v>6.1541391941391952</c:v>
                </c:pt>
                <c:pt idx="3607">
                  <c:v>6.151697191697191</c:v>
                </c:pt>
                <c:pt idx="3608">
                  <c:v>6.1492551892551885</c:v>
                </c:pt>
                <c:pt idx="3609">
                  <c:v>6.146813186813187</c:v>
                </c:pt>
                <c:pt idx="3610">
                  <c:v>6.1443711843711837</c:v>
                </c:pt>
                <c:pt idx="3611">
                  <c:v>6.1419291819291821</c:v>
                </c:pt>
                <c:pt idx="3612">
                  <c:v>6.1394871794871797</c:v>
                </c:pt>
                <c:pt idx="3613">
                  <c:v>6.1370451770451764</c:v>
                </c:pt>
                <c:pt idx="3614">
                  <c:v>6.1346031746031748</c:v>
                </c:pt>
                <c:pt idx="3615">
                  <c:v>6.1321611721611724</c:v>
                </c:pt>
                <c:pt idx="3616">
                  <c:v>6.1297191697191691</c:v>
                </c:pt>
                <c:pt idx="3617">
                  <c:v>6.1272771672771675</c:v>
                </c:pt>
                <c:pt idx="3618">
                  <c:v>6.1248351648351642</c:v>
                </c:pt>
                <c:pt idx="3619">
                  <c:v>6.1223931623931627</c:v>
                </c:pt>
                <c:pt idx="3620">
                  <c:v>6.1199511599511602</c:v>
                </c:pt>
                <c:pt idx="3621">
                  <c:v>6.1175091575091569</c:v>
                </c:pt>
                <c:pt idx="3622">
                  <c:v>6.1150671550671554</c:v>
                </c:pt>
                <c:pt idx="3623">
                  <c:v>6.1126251526251529</c:v>
                </c:pt>
                <c:pt idx="3624">
                  <c:v>6.1101831501831505</c:v>
                </c:pt>
                <c:pt idx="3625">
                  <c:v>6.1077411477411481</c:v>
                </c:pt>
                <c:pt idx="3626">
                  <c:v>6.1052991452991447</c:v>
                </c:pt>
                <c:pt idx="3627">
                  <c:v>6.1028571428571432</c:v>
                </c:pt>
                <c:pt idx="3628">
                  <c:v>6.1004151404151408</c:v>
                </c:pt>
                <c:pt idx="3629">
                  <c:v>6.0979731379731392</c:v>
                </c:pt>
                <c:pt idx="3630">
                  <c:v>6.0955311355311359</c:v>
                </c:pt>
                <c:pt idx="3631">
                  <c:v>6.0930891330891335</c:v>
                </c:pt>
                <c:pt idx="3632">
                  <c:v>6.090647130647131</c:v>
                </c:pt>
                <c:pt idx="3633">
                  <c:v>6.0882051282051286</c:v>
                </c:pt>
                <c:pt idx="3634">
                  <c:v>6.0857631257631271</c:v>
                </c:pt>
                <c:pt idx="3635">
                  <c:v>6.0833211233211228</c:v>
                </c:pt>
                <c:pt idx="3636">
                  <c:v>6.0808791208791204</c:v>
                </c:pt>
                <c:pt idx="3637">
                  <c:v>6.078437118437118</c:v>
                </c:pt>
                <c:pt idx="3638">
                  <c:v>6.0759951159951155</c:v>
                </c:pt>
                <c:pt idx="3639">
                  <c:v>6.073553113553114</c:v>
                </c:pt>
                <c:pt idx="3640">
                  <c:v>6.0711111111111107</c:v>
                </c:pt>
                <c:pt idx="3641">
                  <c:v>6.0686691086691082</c:v>
                </c:pt>
                <c:pt idx="3642">
                  <c:v>6.0662271062271067</c:v>
                </c:pt>
                <c:pt idx="3643">
                  <c:v>6.0637851037851034</c:v>
                </c:pt>
                <c:pt idx="3644">
                  <c:v>6.0613431013431018</c:v>
                </c:pt>
                <c:pt idx="3645">
                  <c:v>6.0589010989010985</c:v>
                </c:pt>
                <c:pt idx="3646">
                  <c:v>6.0564590964590961</c:v>
                </c:pt>
                <c:pt idx="3647">
                  <c:v>6.0540170940170945</c:v>
                </c:pt>
                <c:pt idx="3648">
                  <c:v>6.0515750915750912</c:v>
                </c:pt>
                <c:pt idx="3649">
                  <c:v>6.0491330891330897</c:v>
                </c:pt>
                <c:pt idx="3650">
                  <c:v>6.0466910866910855</c:v>
                </c:pt>
                <c:pt idx="3651">
                  <c:v>6.0442490842490839</c:v>
                </c:pt>
                <c:pt idx="3652">
                  <c:v>6.0418070818070824</c:v>
                </c:pt>
                <c:pt idx="3653">
                  <c:v>6.0393650793650799</c:v>
                </c:pt>
                <c:pt idx="3654">
                  <c:v>6.0369230769230775</c:v>
                </c:pt>
                <c:pt idx="3655">
                  <c:v>6.0344810744810742</c:v>
                </c:pt>
                <c:pt idx="3656">
                  <c:v>6.0320390720390717</c:v>
                </c:pt>
                <c:pt idx="3657">
                  <c:v>6.0295970695970702</c:v>
                </c:pt>
                <c:pt idx="3658">
                  <c:v>6.0271550671550678</c:v>
                </c:pt>
                <c:pt idx="3659">
                  <c:v>6.0247130647130662</c:v>
                </c:pt>
                <c:pt idx="3660">
                  <c:v>6.0222710622710611</c:v>
                </c:pt>
                <c:pt idx="3661">
                  <c:v>6.0198290598290605</c:v>
                </c:pt>
                <c:pt idx="3662">
                  <c:v>6.017387057387058</c:v>
                </c:pt>
                <c:pt idx="3663">
                  <c:v>6.0149450549450556</c:v>
                </c:pt>
                <c:pt idx="3664">
                  <c:v>6.0125030525030541</c:v>
                </c:pt>
                <c:pt idx="3665">
                  <c:v>6.010061050061049</c:v>
                </c:pt>
                <c:pt idx="3666">
                  <c:v>6.0076190476190474</c:v>
                </c:pt>
                <c:pt idx="3667">
                  <c:v>6.0051770451770468</c:v>
                </c:pt>
                <c:pt idx="3668">
                  <c:v>6.0027350427350425</c:v>
                </c:pt>
                <c:pt idx="3669">
                  <c:v>6.0002930402930419</c:v>
                </c:pt>
                <c:pt idx="3670">
                  <c:v>5.9978510378510368</c:v>
                </c:pt>
                <c:pt idx="3671">
                  <c:v>5.9954090354090352</c:v>
                </c:pt>
                <c:pt idx="3672">
                  <c:v>5.9929670329670337</c:v>
                </c:pt>
                <c:pt idx="3673">
                  <c:v>5.9905250305250304</c:v>
                </c:pt>
                <c:pt idx="3674">
                  <c:v>5.9880830280830288</c:v>
                </c:pt>
                <c:pt idx="3675">
                  <c:v>5.9856410256410246</c:v>
                </c:pt>
                <c:pt idx="3676">
                  <c:v>5.9831990231990231</c:v>
                </c:pt>
                <c:pt idx="3677">
                  <c:v>5.9807570207570215</c:v>
                </c:pt>
                <c:pt idx="3678">
                  <c:v>5.9783150183150182</c:v>
                </c:pt>
                <c:pt idx="3679">
                  <c:v>5.9758730158730158</c:v>
                </c:pt>
                <c:pt idx="3680">
                  <c:v>5.9734310134310125</c:v>
                </c:pt>
                <c:pt idx="3681">
                  <c:v>5.9709890109890109</c:v>
                </c:pt>
                <c:pt idx="3682">
                  <c:v>5.9685470085470094</c:v>
                </c:pt>
                <c:pt idx="3683">
                  <c:v>5.9661050061050069</c:v>
                </c:pt>
                <c:pt idx="3684">
                  <c:v>5.9636630036630036</c:v>
                </c:pt>
                <c:pt idx="3685">
                  <c:v>5.9612210012210012</c:v>
                </c:pt>
                <c:pt idx="3686">
                  <c:v>5.9587789987789987</c:v>
                </c:pt>
                <c:pt idx="3687">
                  <c:v>5.9563369963369972</c:v>
                </c:pt>
                <c:pt idx="3688">
                  <c:v>5.9538949938949948</c:v>
                </c:pt>
                <c:pt idx="3689">
                  <c:v>5.9514529914529914</c:v>
                </c:pt>
                <c:pt idx="3690">
                  <c:v>5.9490109890109881</c:v>
                </c:pt>
                <c:pt idx="3691">
                  <c:v>5.9465689865689875</c:v>
                </c:pt>
                <c:pt idx="3692">
                  <c:v>5.944126984126985</c:v>
                </c:pt>
                <c:pt idx="3693">
                  <c:v>5.9416849816849826</c:v>
                </c:pt>
                <c:pt idx="3694">
                  <c:v>5.9392429792429784</c:v>
                </c:pt>
                <c:pt idx="3695">
                  <c:v>5.936800976800976</c:v>
                </c:pt>
                <c:pt idx="3696">
                  <c:v>5.9343589743589744</c:v>
                </c:pt>
                <c:pt idx="3697">
                  <c:v>5.9319169719169738</c:v>
                </c:pt>
                <c:pt idx="3698">
                  <c:v>5.9294749694749695</c:v>
                </c:pt>
                <c:pt idx="3699">
                  <c:v>5.9270329670329662</c:v>
                </c:pt>
                <c:pt idx="3700">
                  <c:v>5.9245909645909638</c:v>
                </c:pt>
                <c:pt idx="3701">
                  <c:v>5.9221489621489622</c:v>
                </c:pt>
                <c:pt idx="3702">
                  <c:v>5.9197069597069607</c:v>
                </c:pt>
                <c:pt idx="3703">
                  <c:v>5.9172649572649574</c:v>
                </c:pt>
                <c:pt idx="3704">
                  <c:v>5.9148229548229549</c:v>
                </c:pt>
                <c:pt idx="3705">
                  <c:v>5.9123809523809516</c:v>
                </c:pt>
                <c:pt idx="3706">
                  <c:v>5.9099389499389501</c:v>
                </c:pt>
                <c:pt idx="3707">
                  <c:v>5.9074969474969485</c:v>
                </c:pt>
                <c:pt idx="3708">
                  <c:v>5.9050549450549443</c:v>
                </c:pt>
                <c:pt idx="3709">
                  <c:v>5.9026129426129428</c:v>
                </c:pt>
                <c:pt idx="3710">
                  <c:v>5.9001709401709395</c:v>
                </c:pt>
                <c:pt idx="3711">
                  <c:v>5.8977289377289379</c:v>
                </c:pt>
                <c:pt idx="3712">
                  <c:v>5.8952869352869364</c:v>
                </c:pt>
                <c:pt idx="3713">
                  <c:v>5.8928449328449322</c:v>
                </c:pt>
                <c:pt idx="3714">
                  <c:v>5.8904029304029306</c:v>
                </c:pt>
                <c:pt idx="3715">
                  <c:v>5.8879609279609282</c:v>
                </c:pt>
                <c:pt idx="3716">
                  <c:v>5.8855189255189257</c:v>
                </c:pt>
                <c:pt idx="3717">
                  <c:v>5.8830769230769242</c:v>
                </c:pt>
                <c:pt idx="3718">
                  <c:v>5.88063492063492</c:v>
                </c:pt>
                <c:pt idx="3719">
                  <c:v>5.8781929181929184</c:v>
                </c:pt>
                <c:pt idx="3720">
                  <c:v>5.875750915750916</c:v>
                </c:pt>
                <c:pt idx="3721">
                  <c:v>5.8733089133089145</c:v>
                </c:pt>
                <c:pt idx="3722">
                  <c:v>5.870866910866912</c:v>
                </c:pt>
                <c:pt idx="3723">
                  <c:v>5.8684249084249069</c:v>
                </c:pt>
                <c:pt idx="3724">
                  <c:v>5.8659829059829063</c:v>
                </c:pt>
                <c:pt idx="3725">
                  <c:v>5.863540903540903</c:v>
                </c:pt>
                <c:pt idx="3726">
                  <c:v>5.8610989010989005</c:v>
                </c:pt>
                <c:pt idx="3727">
                  <c:v>5.8586568986568999</c:v>
                </c:pt>
                <c:pt idx="3728">
                  <c:v>5.8562148962148957</c:v>
                </c:pt>
                <c:pt idx="3729">
                  <c:v>5.8537728937728932</c:v>
                </c:pt>
                <c:pt idx="3730">
                  <c:v>5.8513308913308908</c:v>
                </c:pt>
                <c:pt idx="3731">
                  <c:v>5.8488888888888892</c:v>
                </c:pt>
                <c:pt idx="3732">
                  <c:v>5.8464468864468868</c:v>
                </c:pt>
                <c:pt idx="3733">
                  <c:v>5.8440048840048835</c:v>
                </c:pt>
                <c:pt idx="3734">
                  <c:v>5.8415628815628819</c:v>
                </c:pt>
                <c:pt idx="3735">
                  <c:v>5.8391208791208786</c:v>
                </c:pt>
                <c:pt idx="3736">
                  <c:v>5.8366788766788771</c:v>
                </c:pt>
                <c:pt idx="3737">
                  <c:v>5.8342368742368755</c:v>
                </c:pt>
                <c:pt idx="3738">
                  <c:v>5.8317948717948713</c:v>
                </c:pt>
                <c:pt idx="3739">
                  <c:v>5.8293528693528698</c:v>
                </c:pt>
                <c:pt idx="3740">
                  <c:v>5.8269108669108665</c:v>
                </c:pt>
                <c:pt idx="3741">
                  <c:v>5.8244688644688649</c:v>
                </c:pt>
                <c:pt idx="3742">
                  <c:v>5.8220268620268625</c:v>
                </c:pt>
                <c:pt idx="3743">
                  <c:v>5.8195848595848592</c:v>
                </c:pt>
                <c:pt idx="3744">
                  <c:v>5.8171428571428576</c:v>
                </c:pt>
                <c:pt idx="3745">
                  <c:v>5.8147008547008552</c:v>
                </c:pt>
                <c:pt idx="3746">
                  <c:v>5.8122588522588527</c:v>
                </c:pt>
                <c:pt idx="3747">
                  <c:v>5.8098168498168503</c:v>
                </c:pt>
                <c:pt idx="3748">
                  <c:v>5.807374847374847</c:v>
                </c:pt>
                <c:pt idx="3749">
                  <c:v>5.8049328449328454</c:v>
                </c:pt>
                <c:pt idx="3750">
                  <c:v>5.802490842490843</c:v>
                </c:pt>
                <c:pt idx="3751">
                  <c:v>5.8000488400488406</c:v>
                </c:pt>
                <c:pt idx="3752">
                  <c:v>5.7976068376068381</c:v>
                </c:pt>
                <c:pt idx="3753">
                  <c:v>5.7951648351648339</c:v>
                </c:pt>
                <c:pt idx="3754">
                  <c:v>5.7927228327228333</c:v>
                </c:pt>
                <c:pt idx="3755">
                  <c:v>5.79028083028083</c:v>
                </c:pt>
                <c:pt idx="3756">
                  <c:v>5.7878388278388293</c:v>
                </c:pt>
                <c:pt idx="3757">
                  <c:v>5.7853968253968251</c:v>
                </c:pt>
                <c:pt idx="3758">
                  <c:v>5.7829548229548227</c:v>
                </c:pt>
                <c:pt idx="3759">
                  <c:v>5.7805128205128202</c:v>
                </c:pt>
                <c:pt idx="3760">
                  <c:v>5.7780708180708178</c:v>
                </c:pt>
                <c:pt idx="3761">
                  <c:v>5.7756288156288162</c:v>
                </c:pt>
                <c:pt idx="3762">
                  <c:v>5.7731868131868129</c:v>
                </c:pt>
                <c:pt idx="3763">
                  <c:v>5.7707448107448105</c:v>
                </c:pt>
                <c:pt idx="3764">
                  <c:v>5.7683028083028089</c:v>
                </c:pt>
                <c:pt idx="3765">
                  <c:v>5.7658608058608056</c:v>
                </c:pt>
                <c:pt idx="3766">
                  <c:v>5.7634188034188041</c:v>
                </c:pt>
                <c:pt idx="3767">
                  <c:v>5.7609768009768008</c:v>
                </c:pt>
                <c:pt idx="3768">
                  <c:v>5.7585347985347983</c:v>
                </c:pt>
                <c:pt idx="3769">
                  <c:v>5.7560927960927968</c:v>
                </c:pt>
                <c:pt idx="3770">
                  <c:v>5.7536507936507935</c:v>
                </c:pt>
                <c:pt idx="3771">
                  <c:v>5.751208791208791</c:v>
                </c:pt>
                <c:pt idx="3772">
                  <c:v>5.7487667887667895</c:v>
                </c:pt>
                <c:pt idx="3773">
                  <c:v>5.7463247863247862</c:v>
                </c:pt>
                <c:pt idx="3774">
                  <c:v>5.7438827838827846</c:v>
                </c:pt>
                <c:pt idx="3775">
                  <c:v>5.7414407814407813</c:v>
                </c:pt>
                <c:pt idx="3776">
                  <c:v>5.7389987789987789</c:v>
                </c:pt>
                <c:pt idx="3777">
                  <c:v>5.7365567765567773</c:v>
                </c:pt>
                <c:pt idx="3778">
                  <c:v>5.734114774114774</c:v>
                </c:pt>
                <c:pt idx="3779">
                  <c:v>5.7316727716727724</c:v>
                </c:pt>
                <c:pt idx="3780">
                  <c:v>5.72923076923077</c:v>
                </c:pt>
                <c:pt idx="3781">
                  <c:v>5.7267887667887658</c:v>
                </c:pt>
                <c:pt idx="3782">
                  <c:v>5.7243467643467651</c:v>
                </c:pt>
                <c:pt idx="3783">
                  <c:v>5.7219047619047609</c:v>
                </c:pt>
                <c:pt idx="3784">
                  <c:v>5.7194627594627603</c:v>
                </c:pt>
                <c:pt idx="3785">
                  <c:v>5.717020757020757</c:v>
                </c:pt>
                <c:pt idx="3786">
                  <c:v>5.7145787545787536</c:v>
                </c:pt>
                <c:pt idx="3787">
                  <c:v>5.7121367521367521</c:v>
                </c:pt>
                <c:pt idx="3788">
                  <c:v>5.7096947496947488</c:v>
                </c:pt>
                <c:pt idx="3789">
                  <c:v>5.7072527472527472</c:v>
                </c:pt>
                <c:pt idx="3790">
                  <c:v>5.7048107448107448</c:v>
                </c:pt>
                <c:pt idx="3791">
                  <c:v>5.7023687423687415</c:v>
                </c:pt>
                <c:pt idx="3792">
                  <c:v>5.6999267399267399</c:v>
                </c:pt>
                <c:pt idx="3793">
                  <c:v>5.6974847374847375</c:v>
                </c:pt>
                <c:pt idx="3794">
                  <c:v>5.6950427350427351</c:v>
                </c:pt>
                <c:pt idx="3795">
                  <c:v>5.6926007326007326</c:v>
                </c:pt>
                <c:pt idx="3796">
                  <c:v>5.6901587301587302</c:v>
                </c:pt>
                <c:pt idx="3797">
                  <c:v>5.6877167277167278</c:v>
                </c:pt>
                <c:pt idx="3798">
                  <c:v>5.6852747252747253</c:v>
                </c:pt>
                <c:pt idx="3799">
                  <c:v>5.6828327228327238</c:v>
                </c:pt>
                <c:pt idx="3800">
                  <c:v>5.6803907203907205</c:v>
                </c:pt>
                <c:pt idx="3801">
                  <c:v>5.677948717948718</c:v>
                </c:pt>
                <c:pt idx="3802">
                  <c:v>5.6755067155067165</c:v>
                </c:pt>
                <c:pt idx="3803">
                  <c:v>5.6730647130647132</c:v>
                </c:pt>
                <c:pt idx="3804">
                  <c:v>5.6706227106227116</c:v>
                </c:pt>
                <c:pt idx="3805">
                  <c:v>5.6681807081807074</c:v>
                </c:pt>
                <c:pt idx="3806">
                  <c:v>5.6657387057387059</c:v>
                </c:pt>
                <c:pt idx="3807">
                  <c:v>5.6632967032967043</c:v>
                </c:pt>
                <c:pt idx="3808">
                  <c:v>5.660854700854701</c:v>
                </c:pt>
                <c:pt idx="3809">
                  <c:v>5.6584126984126994</c:v>
                </c:pt>
                <c:pt idx="3810">
                  <c:v>5.6559706959706944</c:v>
                </c:pt>
                <c:pt idx="3811">
                  <c:v>5.6535286935286937</c:v>
                </c:pt>
                <c:pt idx="3812">
                  <c:v>5.6510866910866921</c:v>
                </c:pt>
                <c:pt idx="3813">
                  <c:v>5.6486446886446888</c:v>
                </c:pt>
                <c:pt idx="3814">
                  <c:v>5.6462026862026873</c:v>
                </c:pt>
                <c:pt idx="3815">
                  <c:v>5.6437606837606822</c:v>
                </c:pt>
                <c:pt idx="3816">
                  <c:v>5.6413186813186806</c:v>
                </c:pt>
                <c:pt idx="3817">
                  <c:v>5.6388766788766791</c:v>
                </c:pt>
                <c:pt idx="3818">
                  <c:v>5.6364346764346758</c:v>
                </c:pt>
                <c:pt idx="3819">
                  <c:v>5.6339926739926742</c:v>
                </c:pt>
                <c:pt idx="3820">
                  <c:v>5.6315506715506709</c:v>
                </c:pt>
                <c:pt idx="3821">
                  <c:v>5.6291086691086685</c:v>
                </c:pt>
                <c:pt idx="3822">
                  <c:v>5.6266666666666669</c:v>
                </c:pt>
                <c:pt idx="3823">
                  <c:v>5.6242246642246645</c:v>
                </c:pt>
                <c:pt idx="3824">
                  <c:v>5.6217826617826621</c:v>
                </c:pt>
                <c:pt idx="3825">
                  <c:v>5.6193406593406587</c:v>
                </c:pt>
                <c:pt idx="3826">
                  <c:v>5.6168986568986572</c:v>
                </c:pt>
                <c:pt idx="3827">
                  <c:v>5.6144566544566548</c:v>
                </c:pt>
                <c:pt idx="3828">
                  <c:v>5.6120146520146523</c:v>
                </c:pt>
                <c:pt idx="3829">
                  <c:v>5.6095726495726508</c:v>
                </c:pt>
                <c:pt idx="3830">
                  <c:v>5.6071306471306466</c:v>
                </c:pt>
                <c:pt idx="3831">
                  <c:v>5.604688644688645</c:v>
                </c:pt>
                <c:pt idx="3832">
                  <c:v>5.6022466422466426</c:v>
                </c:pt>
                <c:pt idx="3833">
                  <c:v>5.5998046398046402</c:v>
                </c:pt>
                <c:pt idx="3834">
                  <c:v>5.5973626373626377</c:v>
                </c:pt>
                <c:pt idx="3835">
                  <c:v>5.5949206349206344</c:v>
                </c:pt>
                <c:pt idx="3836">
                  <c:v>5.5924786324786329</c:v>
                </c:pt>
                <c:pt idx="3837">
                  <c:v>5.5900366300366313</c:v>
                </c:pt>
                <c:pt idx="3838">
                  <c:v>5.587594627594628</c:v>
                </c:pt>
                <c:pt idx="3839">
                  <c:v>5.5851526251526256</c:v>
                </c:pt>
                <c:pt idx="3840">
                  <c:v>5.5827106227106214</c:v>
                </c:pt>
                <c:pt idx="3841">
                  <c:v>5.5802686202686207</c:v>
                </c:pt>
                <c:pt idx="3842">
                  <c:v>5.5778266178266191</c:v>
                </c:pt>
                <c:pt idx="3843">
                  <c:v>5.5753846153846158</c:v>
                </c:pt>
                <c:pt idx="3844">
                  <c:v>5.5729426129426125</c:v>
                </c:pt>
                <c:pt idx="3845">
                  <c:v>5.5705006105006092</c:v>
                </c:pt>
                <c:pt idx="3846">
                  <c:v>5.5680586080586076</c:v>
                </c:pt>
                <c:pt idx="3847">
                  <c:v>5.565616605616607</c:v>
                </c:pt>
                <c:pt idx="3848">
                  <c:v>5.5631746031746028</c:v>
                </c:pt>
                <c:pt idx="3849">
                  <c:v>5.5607326007326003</c:v>
                </c:pt>
                <c:pt idx="3850">
                  <c:v>5.5582905982905979</c:v>
                </c:pt>
                <c:pt idx="3851">
                  <c:v>5.5558485958485955</c:v>
                </c:pt>
                <c:pt idx="3852">
                  <c:v>5.5534065934065939</c:v>
                </c:pt>
                <c:pt idx="3853">
                  <c:v>5.5509645909645915</c:v>
                </c:pt>
                <c:pt idx="3854">
                  <c:v>5.5485225885225882</c:v>
                </c:pt>
                <c:pt idx="3855">
                  <c:v>5.5460805860805857</c:v>
                </c:pt>
                <c:pt idx="3856">
                  <c:v>5.5436385836385833</c:v>
                </c:pt>
                <c:pt idx="3857">
                  <c:v>5.5411965811965818</c:v>
                </c:pt>
                <c:pt idx="3858">
                  <c:v>5.5387545787545793</c:v>
                </c:pt>
                <c:pt idx="3859">
                  <c:v>5.536312576312576</c:v>
                </c:pt>
                <c:pt idx="3860">
                  <c:v>5.5338705738705736</c:v>
                </c:pt>
                <c:pt idx="3861">
                  <c:v>5.531428571428572</c:v>
                </c:pt>
                <c:pt idx="3862">
                  <c:v>5.5289865689865696</c:v>
                </c:pt>
                <c:pt idx="3863">
                  <c:v>5.5265445665445663</c:v>
                </c:pt>
                <c:pt idx="3864">
                  <c:v>5.5241025641025647</c:v>
                </c:pt>
                <c:pt idx="3865">
                  <c:v>5.5216605616605614</c:v>
                </c:pt>
                <c:pt idx="3866">
                  <c:v>5.5192185592185599</c:v>
                </c:pt>
                <c:pt idx="3867">
                  <c:v>5.5167765567765583</c:v>
                </c:pt>
                <c:pt idx="3868">
                  <c:v>5.5143345543345541</c:v>
                </c:pt>
                <c:pt idx="3869">
                  <c:v>5.5118925518925526</c:v>
                </c:pt>
                <c:pt idx="3870">
                  <c:v>5.5094505494505484</c:v>
                </c:pt>
                <c:pt idx="3871">
                  <c:v>5.5070085470085477</c:v>
                </c:pt>
                <c:pt idx="3872">
                  <c:v>5.5045665445665461</c:v>
                </c:pt>
                <c:pt idx="3873">
                  <c:v>5.5021245421245411</c:v>
                </c:pt>
                <c:pt idx="3874">
                  <c:v>5.4996825396825395</c:v>
                </c:pt>
                <c:pt idx="3875">
                  <c:v>5.4972405372405362</c:v>
                </c:pt>
                <c:pt idx="3876">
                  <c:v>5.4947985347985346</c:v>
                </c:pt>
                <c:pt idx="3877">
                  <c:v>5.492356532356534</c:v>
                </c:pt>
                <c:pt idx="3878">
                  <c:v>5.4899145299145289</c:v>
                </c:pt>
                <c:pt idx="3879">
                  <c:v>5.4874725274725273</c:v>
                </c:pt>
                <c:pt idx="3880">
                  <c:v>5.485030525030524</c:v>
                </c:pt>
                <c:pt idx="3881">
                  <c:v>5.4825885225885225</c:v>
                </c:pt>
                <c:pt idx="3882">
                  <c:v>5.4801465201465209</c:v>
                </c:pt>
                <c:pt idx="3883">
                  <c:v>5.4777045177045167</c:v>
                </c:pt>
                <c:pt idx="3884">
                  <c:v>5.4752625152625152</c:v>
                </c:pt>
                <c:pt idx="3885">
                  <c:v>5.4728205128205127</c:v>
                </c:pt>
                <c:pt idx="3886">
                  <c:v>5.4703785103785103</c:v>
                </c:pt>
                <c:pt idx="3887">
                  <c:v>5.4679365079365088</c:v>
                </c:pt>
                <c:pt idx="3888">
                  <c:v>5.4654945054945054</c:v>
                </c:pt>
                <c:pt idx="3889">
                  <c:v>5.463052503052503</c:v>
                </c:pt>
                <c:pt idx="3890">
                  <c:v>5.4606105006105006</c:v>
                </c:pt>
                <c:pt idx="3891">
                  <c:v>5.458168498168499</c:v>
                </c:pt>
                <c:pt idx="3892">
                  <c:v>5.4557264957264966</c:v>
                </c:pt>
                <c:pt idx="3893">
                  <c:v>5.4532844932844933</c:v>
                </c:pt>
                <c:pt idx="3894">
                  <c:v>5.4508424908424908</c:v>
                </c:pt>
                <c:pt idx="3895">
                  <c:v>5.4484004884004884</c:v>
                </c:pt>
                <c:pt idx="3896">
                  <c:v>5.4459584859584869</c:v>
                </c:pt>
                <c:pt idx="3897">
                  <c:v>5.4435164835164835</c:v>
                </c:pt>
                <c:pt idx="3898">
                  <c:v>5.4410744810744811</c:v>
                </c:pt>
                <c:pt idx="3899">
                  <c:v>5.4386324786324796</c:v>
                </c:pt>
                <c:pt idx="3900">
                  <c:v>5.4361904761904762</c:v>
                </c:pt>
                <c:pt idx="3901">
                  <c:v>5.4337484737484747</c:v>
                </c:pt>
                <c:pt idx="3902">
                  <c:v>5.4313064713064723</c:v>
                </c:pt>
                <c:pt idx="3903">
                  <c:v>5.4288644688644681</c:v>
                </c:pt>
                <c:pt idx="3904">
                  <c:v>5.4264224664224674</c:v>
                </c:pt>
                <c:pt idx="3905">
                  <c:v>5.4239804639804632</c:v>
                </c:pt>
                <c:pt idx="3906">
                  <c:v>5.4215384615384616</c:v>
                </c:pt>
                <c:pt idx="3907">
                  <c:v>5.4190964590964592</c:v>
                </c:pt>
                <c:pt idx="3908">
                  <c:v>5.4166544566544559</c:v>
                </c:pt>
                <c:pt idx="3909">
                  <c:v>5.4142124542124543</c:v>
                </c:pt>
                <c:pt idx="3910">
                  <c:v>5.411770451770451</c:v>
                </c:pt>
                <c:pt idx="3911">
                  <c:v>5.4093284493284495</c:v>
                </c:pt>
                <c:pt idx="3912">
                  <c:v>5.406886446886447</c:v>
                </c:pt>
                <c:pt idx="3913">
                  <c:v>5.4044444444444437</c:v>
                </c:pt>
                <c:pt idx="3914">
                  <c:v>5.4020024420024422</c:v>
                </c:pt>
                <c:pt idx="3915">
                  <c:v>5.3995604395604397</c:v>
                </c:pt>
                <c:pt idx="3916">
                  <c:v>5.3971184371184373</c:v>
                </c:pt>
                <c:pt idx="3917">
                  <c:v>5.3946764346764349</c:v>
                </c:pt>
                <c:pt idx="3918">
                  <c:v>5.3922344322344316</c:v>
                </c:pt>
                <c:pt idx="3919">
                  <c:v>5.38979242979243</c:v>
                </c:pt>
                <c:pt idx="3920">
                  <c:v>5.3873504273504276</c:v>
                </c:pt>
                <c:pt idx="3921">
                  <c:v>5.384908424908426</c:v>
                </c:pt>
                <c:pt idx="3922">
                  <c:v>5.3824664224664227</c:v>
                </c:pt>
                <c:pt idx="3923">
                  <c:v>5.3800244200244203</c:v>
                </c:pt>
                <c:pt idx="3924">
                  <c:v>5.3775824175824178</c:v>
                </c:pt>
                <c:pt idx="3925">
                  <c:v>5.3751404151404154</c:v>
                </c:pt>
                <c:pt idx="3926">
                  <c:v>5.372698412698413</c:v>
                </c:pt>
                <c:pt idx="3927">
                  <c:v>5.3702564102564105</c:v>
                </c:pt>
                <c:pt idx="3928">
                  <c:v>5.3678144078144081</c:v>
                </c:pt>
                <c:pt idx="3929">
                  <c:v>5.3653724053724066</c:v>
                </c:pt>
                <c:pt idx="3930">
                  <c:v>5.3629304029304032</c:v>
                </c:pt>
                <c:pt idx="3931">
                  <c:v>5.3604884004883999</c:v>
                </c:pt>
                <c:pt idx="3932">
                  <c:v>5.3580463980463993</c:v>
                </c:pt>
                <c:pt idx="3933">
                  <c:v>5.3556043956043951</c:v>
                </c:pt>
                <c:pt idx="3934">
                  <c:v>5.3531623931623944</c:v>
                </c:pt>
                <c:pt idx="3935">
                  <c:v>5.3507203907203902</c:v>
                </c:pt>
                <c:pt idx="3936">
                  <c:v>5.3482783882783878</c:v>
                </c:pt>
                <c:pt idx="3937">
                  <c:v>5.3458363858363853</c:v>
                </c:pt>
                <c:pt idx="3938">
                  <c:v>5.3433943833943829</c:v>
                </c:pt>
                <c:pt idx="3939">
                  <c:v>5.3409523809523813</c:v>
                </c:pt>
                <c:pt idx="3940">
                  <c:v>5.338510378510378</c:v>
                </c:pt>
                <c:pt idx="3941">
                  <c:v>5.3360683760683756</c:v>
                </c:pt>
                <c:pt idx="3942">
                  <c:v>5.333626373626374</c:v>
                </c:pt>
                <c:pt idx="3943">
                  <c:v>5.3311843711843707</c:v>
                </c:pt>
                <c:pt idx="3944">
                  <c:v>5.3287423687423692</c:v>
                </c:pt>
                <c:pt idx="3945">
                  <c:v>5.3263003663003667</c:v>
                </c:pt>
                <c:pt idx="3946">
                  <c:v>5.3238583638583634</c:v>
                </c:pt>
                <c:pt idx="3947">
                  <c:v>5.3214163614163619</c:v>
                </c:pt>
                <c:pt idx="3948">
                  <c:v>5.3189743589743586</c:v>
                </c:pt>
                <c:pt idx="3949">
                  <c:v>5.316532356532357</c:v>
                </c:pt>
                <c:pt idx="3950">
                  <c:v>5.3140903540903546</c:v>
                </c:pt>
                <c:pt idx="3951">
                  <c:v>5.3116483516483513</c:v>
                </c:pt>
                <c:pt idx="3952">
                  <c:v>5.3092063492063497</c:v>
                </c:pt>
                <c:pt idx="3953">
                  <c:v>5.3067643467643473</c:v>
                </c:pt>
                <c:pt idx="3954">
                  <c:v>5.3043223443223448</c:v>
                </c:pt>
                <c:pt idx="3955">
                  <c:v>5.3018803418803424</c:v>
                </c:pt>
                <c:pt idx="3956">
                  <c:v>5.2994383394383391</c:v>
                </c:pt>
                <c:pt idx="3957">
                  <c:v>5.2969963369963375</c:v>
                </c:pt>
                <c:pt idx="3958">
                  <c:v>5.2945543345543351</c:v>
                </c:pt>
                <c:pt idx="3959">
                  <c:v>5.2921123321123336</c:v>
                </c:pt>
                <c:pt idx="3960">
                  <c:v>5.2896703296703285</c:v>
                </c:pt>
                <c:pt idx="3961">
                  <c:v>5.287228327228326</c:v>
                </c:pt>
                <c:pt idx="3962">
                  <c:v>5.2847863247863254</c:v>
                </c:pt>
                <c:pt idx="3963">
                  <c:v>5.2823443223443221</c:v>
                </c:pt>
                <c:pt idx="3964">
                  <c:v>5.2799023199023214</c:v>
                </c:pt>
                <c:pt idx="3965">
                  <c:v>5.2774603174603163</c:v>
                </c:pt>
                <c:pt idx="3966">
                  <c:v>5.2750183150183148</c:v>
                </c:pt>
                <c:pt idx="3967">
                  <c:v>5.2725763125763123</c:v>
                </c:pt>
                <c:pt idx="3968">
                  <c:v>5.2701343101343099</c:v>
                </c:pt>
                <c:pt idx="3969">
                  <c:v>5.2676923076923083</c:v>
                </c:pt>
                <c:pt idx="3970">
                  <c:v>5.2652503052503041</c:v>
                </c:pt>
                <c:pt idx="3971">
                  <c:v>5.2628083028083026</c:v>
                </c:pt>
                <c:pt idx="3972">
                  <c:v>5.260366300366301</c:v>
                </c:pt>
                <c:pt idx="3973">
                  <c:v>5.2579242979242977</c:v>
                </c:pt>
                <c:pt idx="3974">
                  <c:v>5.2554822954822962</c:v>
                </c:pt>
                <c:pt idx="3975">
                  <c:v>5.253040293040292</c:v>
                </c:pt>
                <c:pt idx="3976">
                  <c:v>5.2505982905982904</c:v>
                </c:pt>
                <c:pt idx="3977">
                  <c:v>5.2481562881562889</c:v>
                </c:pt>
                <c:pt idx="3978">
                  <c:v>5.2457142857142856</c:v>
                </c:pt>
                <c:pt idx="3979">
                  <c:v>5.243272283272284</c:v>
                </c:pt>
                <c:pt idx="3980">
                  <c:v>5.2408302808302798</c:v>
                </c:pt>
                <c:pt idx="3981">
                  <c:v>5.2383882783882783</c:v>
                </c:pt>
                <c:pt idx="3982">
                  <c:v>5.2359462759462767</c:v>
                </c:pt>
                <c:pt idx="3983">
                  <c:v>5.2335042735042743</c:v>
                </c:pt>
                <c:pt idx="3984">
                  <c:v>5.2310622710622718</c:v>
                </c:pt>
                <c:pt idx="3985">
                  <c:v>5.2286202686202685</c:v>
                </c:pt>
                <c:pt idx="3986">
                  <c:v>5.2261782661782661</c:v>
                </c:pt>
                <c:pt idx="3987">
                  <c:v>5.2237362637362645</c:v>
                </c:pt>
                <c:pt idx="3988">
                  <c:v>5.2212942612942621</c:v>
                </c:pt>
                <c:pt idx="3989">
                  <c:v>5.2188522588522588</c:v>
                </c:pt>
                <c:pt idx="3990">
                  <c:v>5.2164102564102555</c:v>
                </c:pt>
                <c:pt idx="3991">
                  <c:v>5.2139682539682548</c:v>
                </c:pt>
                <c:pt idx="3992">
                  <c:v>5.2115262515262524</c:v>
                </c:pt>
                <c:pt idx="3993">
                  <c:v>5.2090842490842499</c:v>
                </c:pt>
                <c:pt idx="3994">
                  <c:v>5.2066422466422466</c:v>
                </c:pt>
                <c:pt idx="3995">
                  <c:v>5.2042002442002433</c:v>
                </c:pt>
                <c:pt idx="3996">
                  <c:v>5.2017582417582418</c:v>
                </c:pt>
                <c:pt idx="3997">
                  <c:v>5.1993162393162393</c:v>
                </c:pt>
                <c:pt idx="3998">
                  <c:v>5.1968742368742369</c:v>
                </c:pt>
                <c:pt idx="3999">
                  <c:v>5.1944322344322345</c:v>
                </c:pt>
                <c:pt idx="4000">
                  <c:v>5.1919902319902311</c:v>
                </c:pt>
                <c:pt idx="4001">
                  <c:v>5.1895482295482296</c:v>
                </c:pt>
                <c:pt idx="4002">
                  <c:v>5.1871062271062272</c:v>
                </c:pt>
                <c:pt idx="4003">
                  <c:v>5.1846642246642247</c:v>
                </c:pt>
                <c:pt idx="4004">
                  <c:v>5.1822222222222223</c:v>
                </c:pt>
                <c:pt idx="4005">
                  <c:v>5.179780219780219</c:v>
                </c:pt>
                <c:pt idx="4006">
                  <c:v>5.1773382173382174</c:v>
                </c:pt>
                <c:pt idx="4007">
                  <c:v>5.1748962148962159</c:v>
                </c:pt>
                <c:pt idx="4008">
                  <c:v>5.1724542124542126</c:v>
                </c:pt>
                <c:pt idx="4009">
                  <c:v>5.1700122100122101</c:v>
                </c:pt>
                <c:pt idx="4010">
                  <c:v>5.1675702075702077</c:v>
                </c:pt>
                <c:pt idx="4011">
                  <c:v>5.1651282051282053</c:v>
                </c:pt>
                <c:pt idx="4012">
                  <c:v>5.1626862026862037</c:v>
                </c:pt>
                <c:pt idx="4013">
                  <c:v>5.1602442002442004</c:v>
                </c:pt>
                <c:pt idx="4014">
                  <c:v>5.157802197802198</c:v>
                </c:pt>
                <c:pt idx="4015">
                  <c:v>5.1553601953601955</c:v>
                </c:pt>
                <c:pt idx="4016">
                  <c:v>5.1529181929181931</c:v>
                </c:pt>
                <c:pt idx="4017">
                  <c:v>5.1504761904761915</c:v>
                </c:pt>
                <c:pt idx="4018">
                  <c:v>5.1480341880341864</c:v>
                </c:pt>
                <c:pt idx="4019">
                  <c:v>5.1455921855921858</c:v>
                </c:pt>
                <c:pt idx="4020">
                  <c:v>5.1431501831501816</c:v>
                </c:pt>
                <c:pt idx="4021">
                  <c:v>5.1407081807081809</c:v>
                </c:pt>
                <c:pt idx="4022">
                  <c:v>5.1382661782661803</c:v>
                </c:pt>
                <c:pt idx="4023">
                  <c:v>5.1358241758241743</c:v>
                </c:pt>
                <c:pt idx="4024">
                  <c:v>5.1333821733821727</c:v>
                </c:pt>
                <c:pt idx="4025">
                  <c:v>5.1309401709401703</c:v>
                </c:pt>
                <c:pt idx="4026">
                  <c:v>5.1284981684981688</c:v>
                </c:pt>
                <c:pt idx="4027">
                  <c:v>5.1260561660561681</c:v>
                </c:pt>
                <c:pt idx="4028">
                  <c:v>5.1236141636141621</c:v>
                </c:pt>
                <c:pt idx="4029">
                  <c:v>5.1211721611721615</c:v>
                </c:pt>
                <c:pt idx="4030">
                  <c:v>5.1187301587301581</c:v>
                </c:pt>
                <c:pt idx="4031">
                  <c:v>5.1162881562881566</c:v>
                </c:pt>
                <c:pt idx="4032">
                  <c:v>5.1138461538461542</c:v>
                </c:pt>
                <c:pt idx="4033">
                  <c:v>5.1114041514041508</c:v>
                </c:pt>
                <c:pt idx="4034">
                  <c:v>5.1089621489621493</c:v>
                </c:pt>
                <c:pt idx="4035">
                  <c:v>5.106520146520146</c:v>
                </c:pt>
                <c:pt idx="4036">
                  <c:v>5.1040781440781444</c:v>
                </c:pt>
                <c:pt idx="4037">
                  <c:v>5.101636141636142</c:v>
                </c:pt>
                <c:pt idx="4038">
                  <c:v>5.0991941391941387</c:v>
                </c:pt>
                <c:pt idx="4039">
                  <c:v>5.0967521367521371</c:v>
                </c:pt>
                <c:pt idx="4040">
                  <c:v>5.0943101343101347</c:v>
                </c:pt>
                <c:pt idx="4041">
                  <c:v>5.0918681318681323</c:v>
                </c:pt>
                <c:pt idx="4042">
                  <c:v>5.0894261294261307</c:v>
                </c:pt>
                <c:pt idx="4043">
                  <c:v>5.0869841269841274</c:v>
                </c:pt>
                <c:pt idx="4044">
                  <c:v>5.084542124542125</c:v>
                </c:pt>
                <c:pt idx="4045">
                  <c:v>5.0821001221001225</c:v>
                </c:pt>
                <c:pt idx="4046">
                  <c:v>5.0796581196581201</c:v>
                </c:pt>
                <c:pt idx="4047">
                  <c:v>5.0772161172161185</c:v>
                </c:pt>
                <c:pt idx="4048">
                  <c:v>5.0747741147741152</c:v>
                </c:pt>
                <c:pt idx="4049">
                  <c:v>5.0723321123321128</c:v>
                </c:pt>
                <c:pt idx="4050">
                  <c:v>5.0698901098901086</c:v>
                </c:pt>
                <c:pt idx="4051">
                  <c:v>5.0674481074481079</c:v>
                </c:pt>
                <c:pt idx="4052">
                  <c:v>5.0650061050061046</c:v>
                </c:pt>
                <c:pt idx="4053">
                  <c:v>5.0625641025641013</c:v>
                </c:pt>
                <c:pt idx="4054">
                  <c:v>5.0601221001220997</c:v>
                </c:pt>
                <c:pt idx="4055">
                  <c:v>5.0576800976800964</c:v>
                </c:pt>
                <c:pt idx="4056">
                  <c:v>5.0552380952380958</c:v>
                </c:pt>
                <c:pt idx="4057">
                  <c:v>5.0527960927960924</c:v>
                </c:pt>
                <c:pt idx="4058">
                  <c:v>5.0503540903540891</c:v>
                </c:pt>
                <c:pt idx="4059">
                  <c:v>5.0479120879120885</c:v>
                </c:pt>
                <c:pt idx="4060">
                  <c:v>5.0454700854700851</c:v>
                </c:pt>
                <c:pt idx="4061">
                  <c:v>5.0430280830280836</c:v>
                </c:pt>
                <c:pt idx="4062">
                  <c:v>5.0405860805860812</c:v>
                </c:pt>
                <c:pt idx="4063">
                  <c:v>5.0381440781440778</c:v>
                </c:pt>
                <c:pt idx="4064">
                  <c:v>5.0357020757020763</c:v>
                </c:pt>
                <c:pt idx="4065">
                  <c:v>5.033260073260073</c:v>
                </c:pt>
                <c:pt idx="4066">
                  <c:v>5.0308180708180714</c:v>
                </c:pt>
                <c:pt idx="4067">
                  <c:v>5.028376068376069</c:v>
                </c:pt>
                <c:pt idx="4068">
                  <c:v>5.0259340659340657</c:v>
                </c:pt>
                <c:pt idx="4069">
                  <c:v>5.0234920634920641</c:v>
                </c:pt>
                <c:pt idx="4070">
                  <c:v>5.0210500610500617</c:v>
                </c:pt>
                <c:pt idx="4071">
                  <c:v>5.0186080586080593</c:v>
                </c:pt>
                <c:pt idx="4072">
                  <c:v>5.0161660561660568</c:v>
                </c:pt>
                <c:pt idx="4073">
                  <c:v>5.0137240537240535</c:v>
                </c:pt>
                <c:pt idx="4074">
                  <c:v>5.011282051282052</c:v>
                </c:pt>
                <c:pt idx="4075">
                  <c:v>5.0088400488400495</c:v>
                </c:pt>
                <c:pt idx="4076">
                  <c:v>5.0063980463980471</c:v>
                </c:pt>
                <c:pt idx="4077">
                  <c:v>5.0039560439560447</c:v>
                </c:pt>
                <c:pt idx="4078">
                  <c:v>5.0015140415140422</c:v>
                </c:pt>
                <c:pt idx="4079">
                  <c:v>4.9990720390720398</c:v>
                </c:pt>
                <c:pt idx="4080">
                  <c:v>4.9966300366300374</c:v>
                </c:pt>
                <c:pt idx="4081">
                  <c:v>4.9941880341880331</c:v>
                </c:pt>
                <c:pt idx="4082">
                  <c:v>4.9917460317460325</c:v>
                </c:pt>
                <c:pt idx="4083">
                  <c:v>4.9893040293040283</c:v>
                </c:pt>
                <c:pt idx="4084">
                  <c:v>4.9868620268620276</c:v>
                </c:pt>
                <c:pt idx="4085">
                  <c:v>4.9844200244200234</c:v>
                </c:pt>
                <c:pt idx="4086">
                  <c:v>4.981978021978021</c:v>
                </c:pt>
                <c:pt idx="4087">
                  <c:v>4.9795360195360194</c:v>
                </c:pt>
                <c:pt idx="4088">
                  <c:v>4.9770940170940161</c:v>
                </c:pt>
                <c:pt idx="4089">
                  <c:v>4.9746520146520155</c:v>
                </c:pt>
                <c:pt idx="4090">
                  <c:v>4.9722100122100121</c:v>
                </c:pt>
                <c:pt idx="4091">
                  <c:v>4.9697680097680088</c:v>
                </c:pt>
                <c:pt idx="4092">
                  <c:v>4.9673260073260073</c:v>
                </c:pt>
                <c:pt idx="4093">
                  <c:v>4.9648840048840048</c:v>
                </c:pt>
                <c:pt idx="4094">
                  <c:v>4.9624420024420033</c:v>
                </c:pt>
                <c:pt idx="4095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18-403C-A482-3B5B30C0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526496"/>
        <c:axId val="1495512096"/>
      </c:lineChart>
      <c:catAx>
        <c:axId val="14955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12096"/>
        <c:crosses val="autoZero"/>
        <c:auto val="1"/>
        <c:lblAlgn val="ctr"/>
        <c:lblOffset val="100"/>
        <c:noMultiLvlLbl val="0"/>
      </c:catAx>
      <c:valAx>
        <c:axId val="14955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28574</xdr:colOff>
      <xdr:row>3</xdr:row>
      <xdr:rowOff>19050</xdr:rowOff>
    </xdr:from>
    <xdr:to>
      <xdr:col>15</xdr:col>
      <xdr:colOff>15113</xdr:colOff>
      <xdr:row>24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47EE-0464-9E93-C25B-24BC59092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4" y="590550"/>
          <a:ext cx="6692139" cy="414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171449</xdr:rowOff>
    </xdr:from>
    <xdr:to>
      <xdr:col>23</xdr:col>
      <xdr:colOff>523874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664DC-BA24-62E2-7266-DEBC5E70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FDF-9C55-4720-A964-5CA380F2C812}">
  <dimension ref="A1:C37"/>
  <sheetViews>
    <sheetView tabSelected="1" workbookViewId="0">
      <selection activeCell="I31" sqref="I31"/>
    </sheetView>
  </sheetViews>
  <sheetFormatPr defaultRowHeight="15" x14ac:dyDescent="0.25"/>
  <cols>
    <col min="1" max="1" width="19.7109375" customWidth="1"/>
  </cols>
  <sheetData>
    <row r="1" spans="1:3" x14ac:dyDescent="0.25">
      <c r="A1" s="1" t="s">
        <v>0</v>
      </c>
    </row>
    <row r="3" spans="1:3" x14ac:dyDescent="0.25">
      <c r="A3" s="1" t="s">
        <v>7</v>
      </c>
    </row>
    <row r="4" spans="1:3" x14ac:dyDescent="0.25">
      <c r="A4" t="s">
        <v>1</v>
      </c>
      <c r="B4">
        <v>1200</v>
      </c>
      <c r="C4" t="s">
        <v>4</v>
      </c>
    </row>
    <row r="5" spans="1:3" x14ac:dyDescent="0.25">
      <c r="A5" t="s">
        <v>2</v>
      </c>
      <c r="B5">
        <v>10000</v>
      </c>
      <c r="C5" t="s">
        <v>4</v>
      </c>
    </row>
    <row r="6" spans="1:3" x14ac:dyDescent="0.25">
      <c r="A6" t="s">
        <v>3</v>
      </c>
      <c r="B6">
        <v>3300</v>
      </c>
      <c r="C6" t="s">
        <v>4</v>
      </c>
    </row>
    <row r="7" spans="1:3" x14ac:dyDescent="0.25">
      <c r="A7" t="s">
        <v>6</v>
      </c>
      <c r="B7">
        <v>3.3</v>
      </c>
      <c r="C7" t="s">
        <v>5</v>
      </c>
    </row>
    <row r="8" spans="1:3" x14ac:dyDescent="0.25">
      <c r="A8" t="s">
        <v>11</v>
      </c>
      <c r="B8">
        <v>0</v>
      </c>
      <c r="C8" t="s">
        <v>5</v>
      </c>
    </row>
    <row r="9" spans="1:3" x14ac:dyDescent="0.25">
      <c r="A9" t="s">
        <v>17</v>
      </c>
      <c r="B9">
        <v>0</v>
      </c>
      <c r="C9" t="s">
        <v>12</v>
      </c>
    </row>
    <row r="10" spans="1:3" x14ac:dyDescent="0.25">
      <c r="A10" t="s">
        <v>13</v>
      </c>
      <c r="B10">
        <v>4095</v>
      </c>
      <c r="C10" t="s">
        <v>12</v>
      </c>
    </row>
    <row r="11" spans="1:3" x14ac:dyDescent="0.25">
      <c r="A11" t="s">
        <v>29</v>
      </c>
      <c r="B11">
        <v>1.21</v>
      </c>
      <c r="C11" t="s">
        <v>5</v>
      </c>
    </row>
    <row r="12" spans="1:3" x14ac:dyDescent="0.25">
      <c r="A12" t="s">
        <v>28</v>
      </c>
      <c r="B12">
        <v>3.3</v>
      </c>
      <c r="C12" t="s">
        <v>5</v>
      </c>
    </row>
    <row r="14" spans="1:3" x14ac:dyDescent="0.25">
      <c r="A14" s="1" t="s">
        <v>19</v>
      </c>
    </row>
    <row r="15" spans="1:3" x14ac:dyDescent="0.25">
      <c r="A15" t="s">
        <v>18</v>
      </c>
      <c r="B15">
        <f>VDAC_MIN</f>
        <v>0</v>
      </c>
      <c r="C15" t="s">
        <v>5</v>
      </c>
    </row>
    <row r="16" spans="1:3" x14ac:dyDescent="0.25">
      <c r="A16" t="s">
        <v>8</v>
      </c>
      <c r="B16">
        <f>VREF/R_1</f>
        <v>1.0083333333333333E-3</v>
      </c>
      <c r="C16" t="s">
        <v>9</v>
      </c>
    </row>
    <row r="17" spans="1:3" x14ac:dyDescent="0.25">
      <c r="A17" t="s">
        <v>10</v>
      </c>
      <c r="B17">
        <f>(B15-VREF)/R_B</f>
        <v>-3.6666666666666667E-4</v>
      </c>
      <c r="C17" t="s">
        <v>9</v>
      </c>
    </row>
    <row r="18" spans="1:3" x14ac:dyDescent="0.25">
      <c r="A18" t="s">
        <v>14</v>
      </c>
      <c r="B18">
        <f>B16-B17</f>
        <v>1.3749999999999999E-3</v>
      </c>
      <c r="C18" t="s">
        <v>9</v>
      </c>
    </row>
    <row r="19" spans="1:3" x14ac:dyDescent="0.25">
      <c r="A19" t="s">
        <v>15</v>
      </c>
      <c r="B19" s="2">
        <f>B18*R_2</f>
        <v>13.75</v>
      </c>
      <c r="C19" t="s">
        <v>5</v>
      </c>
    </row>
    <row r="20" spans="1:3" x14ac:dyDescent="0.25">
      <c r="A20" t="s">
        <v>16</v>
      </c>
      <c r="B20" s="2">
        <f>B19+VREF</f>
        <v>14.96</v>
      </c>
      <c r="C20" t="s">
        <v>5</v>
      </c>
    </row>
    <row r="23" spans="1:3" x14ac:dyDescent="0.25">
      <c r="A23" s="1" t="s">
        <v>20</v>
      </c>
    </row>
    <row r="24" spans="1:3" x14ac:dyDescent="0.25">
      <c r="A24" t="s">
        <v>18</v>
      </c>
      <c r="B24">
        <f>VDAC_MAX</f>
        <v>3.3</v>
      </c>
      <c r="C24" t="s">
        <v>5</v>
      </c>
    </row>
    <row r="25" spans="1:3" x14ac:dyDescent="0.25">
      <c r="A25" t="s">
        <v>8</v>
      </c>
      <c r="B25">
        <f>VREF/R_1</f>
        <v>1.0083333333333333E-3</v>
      </c>
      <c r="C25" t="s">
        <v>9</v>
      </c>
    </row>
    <row r="26" spans="1:3" x14ac:dyDescent="0.25">
      <c r="A26" t="s">
        <v>10</v>
      </c>
      <c r="B26">
        <f>(B24-VREF)/R_B</f>
        <v>6.333333333333333E-4</v>
      </c>
      <c r="C26" t="s">
        <v>9</v>
      </c>
    </row>
    <row r="27" spans="1:3" x14ac:dyDescent="0.25">
      <c r="A27" t="s">
        <v>14</v>
      </c>
      <c r="B27">
        <f>B25-B26</f>
        <v>3.7500000000000001E-4</v>
      </c>
      <c r="C27" t="s">
        <v>9</v>
      </c>
    </row>
    <row r="28" spans="1:3" x14ac:dyDescent="0.25">
      <c r="A28" t="s">
        <v>15</v>
      </c>
      <c r="B28" s="2">
        <f>B27*R_2</f>
        <v>3.75</v>
      </c>
      <c r="C28" t="s">
        <v>5</v>
      </c>
    </row>
    <row r="29" spans="1:3" x14ac:dyDescent="0.25">
      <c r="A29" t="s">
        <v>16</v>
      </c>
      <c r="B29" s="2">
        <f>B28+VREF</f>
        <v>4.96</v>
      </c>
      <c r="C29" t="s">
        <v>5</v>
      </c>
    </row>
    <row r="32" spans="1:3" x14ac:dyDescent="0.25">
      <c r="A32" s="1" t="s">
        <v>26</v>
      </c>
    </row>
    <row r="33" spans="1:3" x14ac:dyDescent="0.25">
      <c r="A33" t="s">
        <v>21</v>
      </c>
      <c r="B33" s="3">
        <v>20</v>
      </c>
      <c r="C33" t="s">
        <v>5</v>
      </c>
    </row>
    <row r="34" spans="1:3" x14ac:dyDescent="0.25">
      <c r="A34" t="s">
        <v>22</v>
      </c>
      <c r="B34">
        <v>3.3</v>
      </c>
      <c r="C34" t="s">
        <v>5</v>
      </c>
    </row>
    <row r="35" spans="1:3" x14ac:dyDescent="0.25">
      <c r="A35" t="s">
        <v>23</v>
      </c>
      <c r="B35">
        <f>B34/B33</f>
        <v>0.16499999999999998</v>
      </c>
    </row>
    <row r="36" spans="1:3" x14ac:dyDescent="0.25">
      <c r="A36" t="s">
        <v>24</v>
      </c>
      <c r="B36" s="4">
        <v>4700</v>
      </c>
      <c r="C36" t="s">
        <v>4</v>
      </c>
    </row>
    <row r="37" spans="1:3" x14ac:dyDescent="0.25">
      <c r="A37" t="s">
        <v>25</v>
      </c>
      <c r="B37" s="4">
        <f>B36*(1-B35)/B35</f>
        <v>23784.848484848488</v>
      </c>
      <c r="C37" t="s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6C23-36BF-4A33-96B8-A9A6251B4909}">
  <dimension ref="A1:K4099"/>
  <sheetViews>
    <sheetView topLeftCell="A22" workbookViewId="0">
      <selection activeCell="O34" sqref="O34"/>
    </sheetView>
  </sheetViews>
  <sheetFormatPr defaultRowHeight="15" x14ac:dyDescent="0.25"/>
  <cols>
    <col min="1" max="1" width="19.7109375" customWidth="1"/>
    <col min="5" max="5" width="12.7109375" customWidth="1"/>
    <col min="7" max="10" width="0" hidden="1" customWidth="1"/>
  </cols>
  <sheetData>
    <row r="1" spans="1:11" x14ac:dyDescent="0.25">
      <c r="A1" s="1" t="s">
        <v>0</v>
      </c>
    </row>
    <row r="3" spans="1:11" x14ac:dyDescent="0.25">
      <c r="A3" s="1" t="s">
        <v>31</v>
      </c>
      <c r="E3" s="10" t="s">
        <v>27</v>
      </c>
      <c r="F3" s="10" t="s">
        <v>18</v>
      </c>
      <c r="G3" s="10" t="s">
        <v>8</v>
      </c>
      <c r="H3" s="10" t="s">
        <v>10</v>
      </c>
      <c r="I3" s="10" t="s">
        <v>14</v>
      </c>
      <c r="J3" s="10" t="s">
        <v>15</v>
      </c>
      <c r="K3" s="10" t="s">
        <v>16</v>
      </c>
    </row>
    <row r="4" spans="1:11" x14ac:dyDescent="0.25">
      <c r="A4" s="5" t="s">
        <v>1</v>
      </c>
      <c r="B4" s="9">
        <f>R_1</f>
        <v>1200</v>
      </c>
      <c r="C4" s="5" t="s">
        <v>4</v>
      </c>
      <c r="E4" s="8">
        <v>0</v>
      </c>
      <c r="F4" s="6">
        <f t="shared" ref="F4:F67" si="0">E4*VDD/CDAC_MAX</f>
        <v>0</v>
      </c>
      <c r="G4" s="6">
        <f t="shared" ref="G4:G67" si="1">VREF/R_1</f>
        <v>1.0083333333333333E-3</v>
      </c>
      <c r="H4" s="6">
        <f t="shared" ref="H4:H67" si="2">(F4-VREF)/R_B</f>
        <v>-3.6666666666666667E-4</v>
      </c>
      <c r="I4" s="6">
        <f>G4-H4</f>
        <v>1.3749999999999999E-3</v>
      </c>
      <c r="J4" s="7">
        <f t="shared" ref="J4:J67" si="3">I4*R_2</f>
        <v>13.75</v>
      </c>
      <c r="K4" s="7">
        <f t="shared" ref="K4:K67" si="4">J4+VREF</f>
        <v>14.96</v>
      </c>
    </row>
    <row r="5" spans="1:11" x14ac:dyDescent="0.25">
      <c r="A5" s="5" t="s">
        <v>2</v>
      </c>
      <c r="B5" s="9">
        <f>R_2</f>
        <v>10000</v>
      </c>
      <c r="C5" s="5" t="s">
        <v>4</v>
      </c>
      <c r="E5" s="8">
        <f>E4+1</f>
        <v>1</v>
      </c>
      <c r="F5" s="6">
        <f t="shared" si="0"/>
        <v>8.0586080586080586E-4</v>
      </c>
      <c r="G5" s="6">
        <f t="shared" si="1"/>
        <v>1.0083333333333333E-3</v>
      </c>
      <c r="H5" s="6">
        <f t="shared" si="2"/>
        <v>-3.6642246642246644E-4</v>
      </c>
      <c r="I5" s="6">
        <f>G5-H5</f>
        <v>1.3747557997557999E-3</v>
      </c>
      <c r="J5" s="7">
        <f t="shared" si="3"/>
        <v>13.747557997557999</v>
      </c>
      <c r="K5" s="7">
        <f t="shared" si="4"/>
        <v>14.957557997557998</v>
      </c>
    </row>
    <row r="6" spans="1:11" x14ac:dyDescent="0.25">
      <c r="A6" s="5" t="s">
        <v>3</v>
      </c>
      <c r="B6" s="9">
        <f>R_B</f>
        <v>3300</v>
      </c>
      <c r="C6" s="5" t="s">
        <v>4</v>
      </c>
      <c r="E6" s="8">
        <f t="shared" ref="E6:E69" si="5">E5+1</f>
        <v>2</v>
      </c>
      <c r="F6" s="6">
        <f t="shared" si="0"/>
        <v>1.6117216117216117E-3</v>
      </c>
      <c r="G6" s="6">
        <f t="shared" si="1"/>
        <v>1.0083333333333333E-3</v>
      </c>
      <c r="H6" s="6">
        <f t="shared" si="2"/>
        <v>-3.6617826617826621E-4</v>
      </c>
      <c r="I6" s="6">
        <f t="shared" ref="I6:I69" si="6">G6-H6</f>
        <v>1.3745115995115996E-3</v>
      </c>
      <c r="J6" s="7">
        <f t="shared" si="3"/>
        <v>13.745115995115995</v>
      </c>
      <c r="K6" s="7">
        <f t="shared" si="4"/>
        <v>14.955115995115996</v>
      </c>
    </row>
    <row r="7" spans="1:11" x14ac:dyDescent="0.25">
      <c r="A7" s="5" t="s">
        <v>6</v>
      </c>
      <c r="B7" s="9">
        <f>VDAC_MAX</f>
        <v>3.3</v>
      </c>
      <c r="C7" s="5" t="s">
        <v>5</v>
      </c>
      <c r="E7" s="8">
        <f t="shared" si="5"/>
        <v>3</v>
      </c>
      <c r="F7" s="6">
        <f t="shared" si="0"/>
        <v>2.4175824175824171E-3</v>
      </c>
      <c r="G7" s="6">
        <f t="shared" si="1"/>
        <v>1.0083333333333333E-3</v>
      </c>
      <c r="H7" s="6">
        <f t="shared" si="2"/>
        <v>-3.6593406593406588E-4</v>
      </c>
      <c r="I7" s="6">
        <f t="shared" si="6"/>
        <v>1.3742673992673993E-3</v>
      </c>
      <c r="J7" s="7">
        <f t="shared" si="3"/>
        <v>13.742673992673993</v>
      </c>
      <c r="K7" s="7">
        <f t="shared" si="4"/>
        <v>14.952673992673994</v>
      </c>
    </row>
    <row r="8" spans="1:11" x14ac:dyDescent="0.25">
      <c r="A8" s="5" t="s">
        <v>11</v>
      </c>
      <c r="B8" s="9">
        <f>VDAC_MIN</f>
        <v>0</v>
      </c>
      <c r="C8" s="5" t="s">
        <v>5</v>
      </c>
      <c r="E8" s="8">
        <f t="shared" si="5"/>
        <v>4</v>
      </c>
      <c r="F8" s="6">
        <f t="shared" si="0"/>
        <v>3.2234432234432234E-3</v>
      </c>
      <c r="G8" s="6">
        <f t="shared" si="1"/>
        <v>1.0083333333333333E-3</v>
      </c>
      <c r="H8" s="6">
        <f t="shared" si="2"/>
        <v>-3.6568986568986565E-4</v>
      </c>
      <c r="I8" s="6">
        <f t="shared" si="6"/>
        <v>1.374023199023199E-3</v>
      </c>
      <c r="J8" s="7">
        <f t="shared" si="3"/>
        <v>13.74023199023199</v>
      </c>
      <c r="K8" s="7">
        <f t="shared" si="4"/>
        <v>14.950231990231991</v>
      </c>
    </row>
    <row r="9" spans="1:11" x14ac:dyDescent="0.25">
      <c r="A9" s="5" t="s">
        <v>17</v>
      </c>
      <c r="B9" s="9">
        <f>CDAC_NOW</f>
        <v>0</v>
      </c>
      <c r="C9" s="5" t="s">
        <v>12</v>
      </c>
      <c r="E9" s="8">
        <f t="shared" si="5"/>
        <v>5</v>
      </c>
      <c r="F9" s="6">
        <f t="shared" si="0"/>
        <v>4.0293040293040297E-3</v>
      </c>
      <c r="G9" s="6">
        <f t="shared" si="1"/>
        <v>1.0083333333333333E-3</v>
      </c>
      <c r="H9" s="6">
        <f t="shared" si="2"/>
        <v>-3.6544566544566542E-4</v>
      </c>
      <c r="I9" s="6">
        <f t="shared" si="6"/>
        <v>1.3737789987789987E-3</v>
      </c>
      <c r="J9" s="7">
        <f t="shared" si="3"/>
        <v>13.737789987789988</v>
      </c>
      <c r="K9" s="7">
        <f t="shared" si="4"/>
        <v>14.947789987789989</v>
      </c>
    </row>
    <row r="10" spans="1:11" x14ac:dyDescent="0.25">
      <c r="A10" s="5" t="s">
        <v>13</v>
      </c>
      <c r="B10" s="9">
        <f>CDAC_MAX</f>
        <v>4095</v>
      </c>
      <c r="C10" s="5" t="s">
        <v>12</v>
      </c>
      <c r="E10" s="8">
        <f t="shared" si="5"/>
        <v>6</v>
      </c>
      <c r="F10" s="6">
        <f t="shared" si="0"/>
        <v>4.8351648351648343E-3</v>
      </c>
      <c r="G10" s="6">
        <f t="shared" si="1"/>
        <v>1.0083333333333333E-3</v>
      </c>
      <c r="H10" s="6">
        <f t="shared" si="2"/>
        <v>-3.6520146520146519E-4</v>
      </c>
      <c r="I10" s="6">
        <f t="shared" si="6"/>
        <v>1.3735347985347984E-3</v>
      </c>
      <c r="J10" s="7">
        <f t="shared" si="3"/>
        <v>13.735347985347984</v>
      </c>
      <c r="K10" s="7">
        <f t="shared" si="4"/>
        <v>14.945347985347983</v>
      </c>
    </row>
    <row r="11" spans="1:11" x14ac:dyDescent="0.25">
      <c r="A11" s="5" t="s">
        <v>29</v>
      </c>
      <c r="B11" s="9">
        <f>VREF</f>
        <v>1.21</v>
      </c>
      <c r="C11" s="5" t="s">
        <v>5</v>
      </c>
      <c r="E11" s="8">
        <f t="shared" si="5"/>
        <v>7</v>
      </c>
      <c r="F11" s="6">
        <f t="shared" si="0"/>
        <v>5.6410256410256406E-3</v>
      </c>
      <c r="G11" s="6">
        <f t="shared" si="1"/>
        <v>1.0083333333333333E-3</v>
      </c>
      <c r="H11" s="6">
        <f t="shared" si="2"/>
        <v>-3.6495726495726496E-4</v>
      </c>
      <c r="I11" s="6">
        <f t="shared" si="6"/>
        <v>1.3732905982905982E-3</v>
      </c>
      <c r="J11" s="7">
        <f t="shared" si="3"/>
        <v>13.732905982905981</v>
      </c>
      <c r="K11" s="7">
        <f t="shared" si="4"/>
        <v>14.94290598290598</v>
      </c>
    </row>
    <row r="12" spans="1:11" x14ac:dyDescent="0.25">
      <c r="A12" s="5" t="s">
        <v>30</v>
      </c>
      <c r="B12" s="9">
        <f>VDD</f>
        <v>3.3</v>
      </c>
      <c r="C12" s="5" t="s">
        <v>5</v>
      </c>
      <c r="E12" s="8">
        <f t="shared" si="5"/>
        <v>8</v>
      </c>
      <c r="F12" s="6">
        <f t="shared" si="0"/>
        <v>6.4468864468864469E-3</v>
      </c>
      <c r="G12" s="6">
        <f t="shared" si="1"/>
        <v>1.0083333333333333E-3</v>
      </c>
      <c r="H12" s="6">
        <f t="shared" si="2"/>
        <v>-3.6471306471306468E-4</v>
      </c>
      <c r="I12" s="6">
        <f t="shared" si="6"/>
        <v>1.3730463980463981E-3</v>
      </c>
      <c r="J12" s="7">
        <f t="shared" si="3"/>
        <v>13.730463980463981</v>
      </c>
      <c r="K12" s="7">
        <f t="shared" si="4"/>
        <v>14.940463980463981</v>
      </c>
    </row>
    <row r="13" spans="1:11" x14ac:dyDescent="0.25">
      <c r="E13" s="8">
        <f t="shared" si="5"/>
        <v>9</v>
      </c>
      <c r="F13" s="6">
        <f t="shared" si="0"/>
        <v>7.2527472527472523E-3</v>
      </c>
      <c r="G13" s="6">
        <f t="shared" si="1"/>
        <v>1.0083333333333333E-3</v>
      </c>
      <c r="H13" s="6">
        <f t="shared" si="2"/>
        <v>-3.6446886446886445E-4</v>
      </c>
      <c r="I13" s="6">
        <f t="shared" si="6"/>
        <v>1.3728021978021978E-3</v>
      </c>
      <c r="J13" s="7">
        <f t="shared" si="3"/>
        <v>13.728021978021978</v>
      </c>
      <c r="K13" s="7">
        <f t="shared" si="4"/>
        <v>14.938021978021979</v>
      </c>
    </row>
    <row r="14" spans="1:11" x14ac:dyDescent="0.25">
      <c r="A14" s="1"/>
      <c r="E14" s="8">
        <f t="shared" si="5"/>
        <v>10</v>
      </c>
      <c r="F14" s="6">
        <f t="shared" si="0"/>
        <v>8.0586080586080595E-3</v>
      </c>
      <c r="G14" s="6">
        <f t="shared" si="1"/>
        <v>1.0083333333333333E-3</v>
      </c>
      <c r="H14" s="6">
        <f t="shared" si="2"/>
        <v>-3.6422466422466422E-4</v>
      </c>
      <c r="I14" s="6">
        <f t="shared" si="6"/>
        <v>1.3725579975579975E-3</v>
      </c>
      <c r="J14" s="7">
        <f t="shared" si="3"/>
        <v>13.725579975579976</v>
      </c>
      <c r="K14" s="7">
        <f t="shared" si="4"/>
        <v>14.935579975579977</v>
      </c>
    </row>
    <row r="15" spans="1:11" x14ac:dyDescent="0.25">
      <c r="E15" s="8">
        <f t="shared" si="5"/>
        <v>11</v>
      </c>
      <c r="F15" s="6">
        <f t="shared" si="0"/>
        <v>8.8644688644688632E-3</v>
      </c>
      <c r="G15" s="6">
        <f t="shared" si="1"/>
        <v>1.0083333333333333E-3</v>
      </c>
      <c r="H15" s="6">
        <f t="shared" si="2"/>
        <v>-3.6398046398046399E-4</v>
      </c>
      <c r="I15" s="6">
        <f t="shared" si="6"/>
        <v>1.3723137973137972E-3</v>
      </c>
      <c r="J15" s="7">
        <f t="shared" si="3"/>
        <v>13.723137973137973</v>
      </c>
      <c r="K15" s="7">
        <f t="shared" si="4"/>
        <v>14.933137973137974</v>
      </c>
    </row>
    <row r="16" spans="1:11" x14ac:dyDescent="0.25">
      <c r="E16" s="8">
        <f t="shared" si="5"/>
        <v>12</v>
      </c>
      <c r="F16" s="6">
        <f t="shared" si="0"/>
        <v>9.6703296703296686E-3</v>
      </c>
      <c r="G16" s="6">
        <f t="shared" si="1"/>
        <v>1.0083333333333333E-3</v>
      </c>
      <c r="H16" s="6">
        <f t="shared" si="2"/>
        <v>-3.6373626373626371E-4</v>
      </c>
      <c r="I16" s="6">
        <f t="shared" si="6"/>
        <v>1.372069597069597E-3</v>
      </c>
      <c r="J16" s="7">
        <f t="shared" si="3"/>
        <v>13.720695970695969</v>
      </c>
      <c r="K16" s="7">
        <f t="shared" si="4"/>
        <v>14.930695970695968</v>
      </c>
    </row>
    <row r="17" spans="1:11" x14ac:dyDescent="0.25">
      <c r="E17" s="8">
        <f t="shared" si="5"/>
        <v>13</v>
      </c>
      <c r="F17" s="6">
        <f t="shared" si="0"/>
        <v>1.0476190476190476E-2</v>
      </c>
      <c r="G17" s="6">
        <f t="shared" si="1"/>
        <v>1.0083333333333333E-3</v>
      </c>
      <c r="H17" s="6">
        <f t="shared" si="2"/>
        <v>-3.6349206349206348E-4</v>
      </c>
      <c r="I17" s="6">
        <f t="shared" si="6"/>
        <v>1.3718253968253969E-3</v>
      </c>
      <c r="J17" s="7">
        <f t="shared" si="3"/>
        <v>13.718253968253968</v>
      </c>
      <c r="K17" s="7">
        <f t="shared" si="4"/>
        <v>14.928253968253969</v>
      </c>
    </row>
    <row r="18" spans="1:11" x14ac:dyDescent="0.25">
      <c r="E18" s="8">
        <f t="shared" si="5"/>
        <v>14</v>
      </c>
      <c r="F18" s="6">
        <f t="shared" si="0"/>
        <v>1.1282051282051281E-2</v>
      </c>
      <c r="G18" s="6">
        <f t="shared" si="1"/>
        <v>1.0083333333333333E-3</v>
      </c>
      <c r="H18" s="6">
        <f t="shared" si="2"/>
        <v>-3.6324786324786325E-4</v>
      </c>
      <c r="I18" s="6">
        <f t="shared" si="6"/>
        <v>1.3715811965811966E-3</v>
      </c>
      <c r="J18" s="7">
        <f t="shared" si="3"/>
        <v>13.715811965811966</v>
      </c>
      <c r="K18" s="7">
        <f t="shared" si="4"/>
        <v>14.925811965811967</v>
      </c>
    </row>
    <row r="19" spans="1:11" x14ac:dyDescent="0.25">
      <c r="B19" s="2"/>
      <c r="E19" s="8">
        <f t="shared" si="5"/>
        <v>15</v>
      </c>
      <c r="F19" s="6">
        <f t="shared" si="0"/>
        <v>1.2087912087912088E-2</v>
      </c>
      <c r="G19" s="6">
        <f t="shared" si="1"/>
        <v>1.0083333333333333E-3</v>
      </c>
      <c r="H19" s="6">
        <f t="shared" si="2"/>
        <v>-3.6300366300366302E-4</v>
      </c>
      <c r="I19" s="6">
        <f t="shared" si="6"/>
        <v>1.3713369963369963E-3</v>
      </c>
      <c r="J19" s="7">
        <f t="shared" si="3"/>
        <v>13.713369963369964</v>
      </c>
      <c r="K19" s="7">
        <f t="shared" si="4"/>
        <v>14.923369963369964</v>
      </c>
    </row>
    <row r="20" spans="1:11" x14ac:dyDescent="0.25">
      <c r="B20" s="2"/>
      <c r="E20" s="8">
        <f t="shared" si="5"/>
        <v>16</v>
      </c>
      <c r="F20" s="6">
        <f t="shared" si="0"/>
        <v>1.2893772893772894E-2</v>
      </c>
      <c r="G20" s="6">
        <f t="shared" si="1"/>
        <v>1.0083333333333333E-3</v>
      </c>
      <c r="H20" s="6">
        <f t="shared" si="2"/>
        <v>-3.6275946275946279E-4</v>
      </c>
      <c r="I20" s="6">
        <f t="shared" si="6"/>
        <v>1.371092796092796E-3</v>
      </c>
      <c r="J20" s="7">
        <f t="shared" si="3"/>
        <v>13.710927960927961</v>
      </c>
      <c r="K20" s="7">
        <f t="shared" si="4"/>
        <v>14.920927960927962</v>
      </c>
    </row>
    <row r="21" spans="1:11" x14ac:dyDescent="0.25">
      <c r="E21" s="8">
        <f t="shared" si="5"/>
        <v>17</v>
      </c>
      <c r="F21" s="6">
        <f t="shared" si="0"/>
        <v>1.3699633699633697E-2</v>
      </c>
      <c r="G21" s="6">
        <f t="shared" si="1"/>
        <v>1.0083333333333333E-3</v>
      </c>
      <c r="H21" s="6">
        <f t="shared" si="2"/>
        <v>-3.6251526251526245E-4</v>
      </c>
      <c r="I21" s="6">
        <f t="shared" si="6"/>
        <v>1.3708485958485958E-3</v>
      </c>
      <c r="J21" s="7">
        <f t="shared" si="3"/>
        <v>13.708485958485957</v>
      </c>
      <c r="K21" s="7">
        <f t="shared" si="4"/>
        <v>14.918485958485956</v>
      </c>
    </row>
    <row r="22" spans="1:11" x14ac:dyDescent="0.25">
      <c r="E22" s="8">
        <f t="shared" si="5"/>
        <v>18</v>
      </c>
      <c r="F22" s="6">
        <f t="shared" si="0"/>
        <v>1.4505494505494505E-2</v>
      </c>
      <c r="G22" s="6">
        <f t="shared" si="1"/>
        <v>1.0083333333333333E-3</v>
      </c>
      <c r="H22" s="6">
        <f t="shared" si="2"/>
        <v>-3.6227106227106222E-4</v>
      </c>
      <c r="I22" s="6">
        <f t="shared" si="6"/>
        <v>1.3706043956043955E-3</v>
      </c>
      <c r="J22" s="7">
        <f t="shared" si="3"/>
        <v>13.706043956043954</v>
      </c>
      <c r="K22" s="7">
        <f t="shared" si="4"/>
        <v>14.916043956043954</v>
      </c>
    </row>
    <row r="23" spans="1:11" x14ac:dyDescent="0.25">
      <c r="A23" s="1"/>
      <c r="E23" s="8">
        <f t="shared" si="5"/>
        <v>19</v>
      </c>
      <c r="F23" s="6">
        <f t="shared" si="0"/>
        <v>1.531135531135531E-2</v>
      </c>
      <c r="G23" s="6">
        <f t="shared" si="1"/>
        <v>1.0083333333333333E-3</v>
      </c>
      <c r="H23" s="6">
        <f t="shared" si="2"/>
        <v>-3.6202686202686199E-4</v>
      </c>
      <c r="I23" s="6">
        <f t="shared" si="6"/>
        <v>1.3703601953601952E-3</v>
      </c>
      <c r="J23" s="7">
        <f t="shared" si="3"/>
        <v>13.703601953601952</v>
      </c>
      <c r="K23" s="7">
        <f t="shared" si="4"/>
        <v>14.913601953601951</v>
      </c>
    </row>
    <row r="24" spans="1:11" x14ac:dyDescent="0.25">
      <c r="E24" s="8">
        <f t="shared" si="5"/>
        <v>20</v>
      </c>
      <c r="F24" s="6">
        <f t="shared" si="0"/>
        <v>1.6117216117216119E-2</v>
      </c>
      <c r="G24" s="6">
        <f t="shared" si="1"/>
        <v>1.0083333333333333E-3</v>
      </c>
      <c r="H24" s="6">
        <f t="shared" si="2"/>
        <v>-3.6178266178266177E-4</v>
      </c>
      <c r="I24" s="6">
        <f t="shared" si="6"/>
        <v>1.3701159951159951E-3</v>
      </c>
      <c r="J24" s="7">
        <f t="shared" si="3"/>
        <v>13.701159951159951</v>
      </c>
      <c r="K24" s="7">
        <f t="shared" si="4"/>
        <v>14.911159951159952</v>
      </c>
    </row>
    <row r="25" spans="1:11" x14ac:dyDescent="0.25">
      <c r="E25" s="8">
        <f t="shared" si="5"/>
        <v>21</v>
      </c>
      <c r="F25" s="6">
        <f t="shared" si="0"/>
        <v>1.6923076923076923E-2</v>
      </c>
      <c r="G25" s="6">
        <f t="shared" si="1"/>
        <v>1.0083333333333333E-3</v>
      </c>
      <c r="H25" s="6">
        <f t="shared" si="2"/>
        <v>-3.6153846153846154E-4</v>
      </c>
      <c r="I25" s="6">
        <f t="shared" si="6"/>
        <v>1.3698717948717948E-3</v>
      </c>
      <c r="J25" s="7">
        <f t="shared" si="3"/>
        <v>13.698717948717949</v>
      </c>
      <c r="K25" s="7">
        <f t="shared" si="4"/>
        <v>14.90871794871795</v>
      </c>
    </row>
    <row r="26" spans="1:11" x14ac:dyDescent="0.25">
      <c r="E26" s="8">
        <f t="shared" si="5"/>
        <v>22</v>
      </c>
      <c r="F26" s="6">
        <f t="shared" si="0"/>
        <v>1.7728937728937726E-2</v>
      </c>
      <c r="G26" s="6">
        <f t="shared" si="1"/>
        <v>1.0083333333333333E-3</v>
      </c>
      <c r="H26" s="6">
        <f t="shared" si="2"/>
        <v>-3.6129426129426125E-4</v>
      </c>
      <c r="I26" s="6">
        <f t="shared" si="6"/>
        <v>1.3696275946275946E-3</v>
      </c>
      <c r="J26" s="7">
        <f t="shared" si="3"/>
        <v>13.696275946275945</v>
      </c>
      <c r="K26" s="7">
        <f t="shared" si="4"/>
        <v>14.906275946275944</v>
      </c>
    </row>
    <row r="27" spans="1:11" x14ac:dyDescent="0.25">
      <c r="E27" s="8">
        <f t="shared" si="5"/>
        <v>23</v>
      </c>
      <c r="F27" s="6">
        <f t="shared" si="0"/>
        <v>1.8534798534798533E-2</v>
      </c>
      <c r="G27" s="6">
        <f t="shared" si="1"/>
        <v>1.0083333333333333E-3</v>
      </c>
      <c r="H27" s="6">
        <f t="shared" si="2"/>
        <v>-3.6105006105006102E-4</v>
      </c>
      <c r="I27" s="6">
        <f t="shared" si="6"/>
        <v>1.3693833943833943E-3</v>
      </c>
      <c r="J27" s="7">
        <f t="shared" si="3"/>
        <v>13.693833943833942</v>
      </c>
      <c r="K27" s="7">
        <f t="shared" si="4"/>
        <v>14.903833943833941</v>
      </c>
    </row>
    <row r="28" spans="1:11" x14ac:dyDescent="0.25">
      <c r="B28" s="2"/>
      <c r="E28" s="8">
        <f t="shared" si="5"/>
        <v>24</v>
      </c>
      <c r="F28" s="6">
        <f t="shared" si="0"/>
        <v>1.9340659340659337E-2</v>
      </c>
      <c r="G28" s="6">
        <f t="shared" si="1"/>
        <v>1.0083333333333333E-3</v>
      </c>
      <c r="H28" s="6">
        <f t="shared" si="2"/>
        <v>-3.6080586080586079E-4</v>
      </c>
      <c r="I28" s="6">
        <f t="shared" si="6"/>
        <v>1.369139194139194E-3</v>
      </c>
      <c r="J28" s="7">
        <f t="shared" si="3"/>
        <v>13.69139194139194</v>
      </c>
      <c r="K28" s="7">
        <f t="shared" si="4"/>
        <v>14.901391941391939</v>
      </c>
    </row>
    <row r="29" spans="1:11" x14ac:dyDescent="0.25">
      <c r="B29" s="2"/>
      <c r="E29" s="8">
        <f t="shared" si="5"/>
        <v>25</v>
      </c>
      <c r="F29" s="6">
        <f t="shared" si="0"/>
        <v>2.0146520146520148E-2</v>
      </c>
      <c r="G29" s="6">
        <f t="shared" si="1"/>
        <v>1.0083333333333333E-3</v>
      </c>
      <c r="H29" s="6">
        <f t="shared" si="2"/>
        <v>-3.6056166056166057E-4</v>
      </c>
      <c r="I29" s="6">
        <f t="shared" si="6"/>
        <v>1.3688949938949939E-3</v>
      </c>
      <c r="J29" s="7">
        <f t="shared" si="3"/>
        <v>13.688949938949939</v>
      </c>
      <c r="K29" s="7">
        <f t="shared" si="4"/>
        <v>14.89894993894994</v>
      </c>
    </row>
    <row r="30" spans="1:11" x14ac:dyDescent="0.25">
      <c r="E30" s="8">
        <f t="shared" si="5"/>
        <v>26</v>
      </c>
      <c r="F30" s="6">
        <f t="shared" si="0"/>
        <v>2.0952380952380951E-2</v>
      </c>
      <c r="G30" s="6">
        <f t="shared" si="1"/>
        <v>1.0083333333333333E-3</v>
      </c>
      <c r="H30" s="6">
        <f t="shared" si="2"/>
        <v>-3.6031746031746028E-4</v>
      </c>
      <c r="I30" s="6">
        <f t="shared" si="6"/>
        <v>1.3686507936507936E-3</v>
      </c>
      <c r="J30" s="7">
        <f t="shared" si="3"/>
        <v>13.686507936507937</v>
      </c>
      <c r="K30" s="7">
        <f t="shared" si="4"/>
        <v>14.896507936507938</v>
      </c>
    </row>
    <row r="31" spans="1:11" x14ac:dyDescent="0.25">
      <c r="E31" s="8">
        <f t="shared" si="5"/>
        <v>27</v>
      </c>
      <c r="F31" s="6">
        <f t="shared" si="0"/>
        <v>2.1758241758241755E-2</v>
      </c>
      <c r="G31" s="6">
        <f t="shared" si="1"/>
        <v>1.0083333333333333E-3</v>
      </c>
      <c r="H31" s="6">
        <f t="shared" si="2"/>
        <v>-3.6007326007326005E-4</v>
      </c>
      <c r="I31" s="6">
        <f t="shared" si="6"/>
        <v>1.3684065934065934E-3</v>
      </c>
      <c r="J31" s="7">
        <f t="shared" si="3"/>
        <v>13.684065934065934</v>
      </c>
      <c r="K31" s="7">
        <f t="shared" si="4"/>
        <v>14.894065934065935</v>
      </c>
    </row>
    <row r="32" spans="1:11" x14ac:dyDescent="0.25">
      <c r="A32" s="1"/>
      <c r="E32" s="8">
        <f t="shared" si="5"/>
        <v>28</v>
      </c>
      <c r="F32" s="6">
        <f t="shared" si="0"/>
        <v>2.2564102564102562E-2</v>
      </c>
      <c r="G32" s="6">
        <f t="shared" si="1"/>
        <v>1.0083333333333333E-3</v>
      </c>
      <c r="H32" s="6">
        <f t="shared" si="2"/>
        <v>-3.5982905982905982E-4</v>
      </c>
      <c r="I32" s="6">
        <f t="shared" si="6"/>
        <v>1.3681623931623931E-3</v>
      </c>
      <c r="J32" s="7">
        <f t="shared" si="3"/>
        <v>13.68162393162393</v>
      </c>
      <c r="K32" s="7">
        <f t="shared" si="4"/>
        <v>14.891623931623929</v>
      </c>
    </row>
    <row r="33" spans="2:11" x14ac:dyDescent="0.25">
      <c r="B33" s="3"/>
      <c r="E33" s="8">
        <f t="shared" si="5"/>
        <v>29</v>
      </c>
      <c r="F33" s="6">
        <f t="shared" si="0"/>
        <v>2.3369963369963366E-2</v>
      </c>
      <c r="G33" s="6">
        <f t="shared" si="1"/>
        <v>1.0083333333333333E-3</v>
      </c>
      <c r="H33" s="6">
        <f t="shared" si="2"/>
        <v>-3.595848595848596E-4</v>
      </c>
      <c r="I33" s="6">
        <f t="shared" si="6"/>
        <v>1.3679181929181928E-3</v>
      </c>
      <c r="J33" s="7">
        <f t="shared" si="3"/>
        <v>13.679181929181928</v>
      </c>
      <c r="K33" s="7">
        <f t="shared" si="4"/>
        <v>14.889181929181927</v>
      </c>
    </row>
    <row r="34" spans="2:11" x14ac:dyDescent="0.25">
      <c r="E34" s="8">
        <f t="shared" si="5"/>
        <v>30</v>
      </c>
      <c r="F34" s="6">
        <f t="shared" si="0"/>
        <v>2.4175824175824177E-2</v>
      </c>
      <c r="G34" s="6">
        <f t="shared" si="1"/>
        <v>1.0083333333333333E-3</v>
      </c>
      <c r="H34" s="6">
        <f t="shared" si="2"/>
        <v>-3.5934065934065937E-4</v>
      </c>
      <c r="I34" s="6">
        <f t="shared" si="6"/>
        <v>1.3676739926739927E-3</v>
      </c>
      <c r="J34" s="7">
        <f t="shared" si="3"/>
        <v>13.676739926739927</v>
      </c>
      <c r="K34" s="7">
        <f t="shared" si="4"/>
        <v>14.886739926739928</v>
      </c>
    </row>
    <row r="35" spans="2:11" x14ac:dyDescent="0.25">
      <c r="E35" s="8">
        <f t="shared" si="5"/>
        <v>31</v>
      </c>
      <c r="F35" s="6">
        <f t="shared" si="0"/>
        <v>2.498168498168498E-2</v>
      </c>
      <c r="G35" s="6">
        <f t="shared" si="1"/>
        <v>1.0083333333333333E-3</v>
      </c>
      <c r="H35" s="6">
        <f t="shared" si="2"/>
        <v>-3.5909645909645908E-4</v>
      </c>
      <c r="I35" s="6">
        <f t="shared" si="6"/>
        <v>1.3674297924297924E-3</v>
      </c>
      <c r="J35" s="7">
        <f t="shared" si="3"/>
        <v>13.674297924297925</v>
      </c>
      <c r="K35" s="7">
        <f t="shared" si="4"/>
        <v>14.884297924297925</v>
      </c>
    </row>
    <row r="36" spans="2:11" x14ac:dyDescent="0.25">
      <c r="B36" s="4"/>
      <c r="E36" s="8">
        <f t="shared" si="5"/>
        <v>32</v>
      </c>
      <c r="F36" s="6">
        <f t="shared" si="0"/>
        <v>2.5787545787545788E-2</v>
      </c>
      <c r="G36" s="6">
        <f t="shared" si="1"/>
        <v>1.0083333333333333E-3</v>
      </c>
      <c r="H36" s="6">
        <f t="shared" si="2"/>
        <v>-3.5885225885225885E-4</v>
      </c>
      <c r="I36" s="6">
        <f t="shared" si="6"/>
        <v>1.3671855921855922E-3</v>
      </c>
      <c r="J36" s="7">
        <f t="shared" si="3"/>
        <v>13.671855921855922</v>
      </c>
      <c r="K36" s="7">
        <f t="shared" si="4"/>
        <v>14.881855921855923</v>
      </c>
    </row>
    <row r="37" spans="2:11" x14ac:dyDescent="0.25">
      <c r="B37" s="4"/>
      <c r="E37" s="8">
        <f t="shared" si="5"/>
        <v>33</v>
      </c>
      <c r="F37" s="6">
        <f t="shared" si="0"/>
        <v>2.6593406593406591E-2</v>
      </c>
      <c r="G37" s="6">
        <f t="shared" si="1"/>
        <v>1.0083333333333333E-3</v>
      </c>
      <c r="H37" s="6">
        <f t="shared" si="2"/>
        <v>-3.5860805860805863E-4</v>
      </c>
      <c r="I37" s="6">
        <f t="shared" si="6"/>
        <v>1.3669413919413919E-3</v>
      </c>
      <c r="J37" s="7">
        <f t="shared" si="3"/>
        <v>13.669413919413918</v>
      </c>
      <c r="K37" s="7">
        <f t="shared" si="4"/>
        <v>14.879413919413917</v>
      </c>
    </row>
    <row r="38" spans="2:11" x14ac:dyDescent="0.25">
      <c r="E38" s="8">
        <f t="shared" si="5"/>
        <v>34</v>
      </c>
      <c r="F38" s="6">
        <f t="shared" si="0"/>
        <v>2.7399267399267395E-2</v>
      </c>
      <c r="G38" s="6">
        <f t="shared" si="1"/>
        <v>1.0083333333333333E-3</v>
      </c>
      <c r="H38" s="6">
        <f t="shared" si="2"/>
        <v>-3.583638583638584E-4</v>
      </c>
      <c r="I38" s="6">
        <f t="shared" si="6"/>
        <v>1.3666971916971916E-3</v>
      </c>
      <c r="J38" s="7">
        <f t="shared" si="3"/>
        <v>13.666971916971915</v>
      </c>
      <c r="K38" s="7">
        <f t="shared" si="4"/>
        <v>14.876971916971915</v>
      </c>
    </row>
    <row r="39" spans="2:11" x14ac:dyDescent="0.25">
      <c r="E39" s="8">
        <f t="shared" si="5"/>
        <v>35</v>
      </c>
      <c r="F39" s="6">
        <f t="shared" si="0"/>
        <v>2.8205128205128206E-2</v>
      </c>
      <c r="G39" s="6">
        <f t="shared" si="1"/>
        <v>1.0083333333333333E-3</v>
      </c>
      <c r="H39" s="6">
        <f t="shared" si="2"/>
        <v>-3.5811965811965811E-4</v>
      </c>
      <c r="I39" s="6">
        <f t="shared" si="6"/>
        <v>1.3664529914529915E-3</v>
      </c>
      <c r="J39" s="7">
        <f t="shared" si="3"/>
        <v>13.664529914529915</v>
      </c>
      <c r="K39" s="7">
        <f t="shared" si="4"/>
        <v>14.874529914529916</v>
      </c>
    </row>
    <row r="40" spans="2:11" x14ac:dyDescent="0.25">
      <c r="E40" s="8">
        <f t="shared" si="5"/>
        <v>36</v>
      </c>
      <c r="F40" s="6">
        <f t="shared" si="0"/>
        <v>2.9010989010989009E-2</v>
      </c>
      <c r="G40" s="6">
        <f t="shared" si="1"/>
        <v>1.0083333333333333E-3</v>
      </c>
      <c r="H40" s="6">
        <f t="shared" si="2"/>
        <v>-3.5787545787545783E-4</v>
      </c>
      <c r="I40" s="6">
        <f t="shared" si="6"/>
        <v>1.366208791208791E-3</v>
      </c>
      <c r="J40" s="7">
        <f t="shared" si="3"/>
        <v>13.662087912087911</v>
      </c>
      <c r="K40" s="7">
        <f t="shared" si="4"/>
        <v>14.87208791208791</v>
      </c>
    </row>
    <row r="41" spans="2:11" x14ac:dyDescent="0.25">
      <c r="E41" s="8">
        <f t="shared" si="5"/>
        <v>37</v>
      </c>
      <c r="F41" s="6">
        <f t="shared" si="0"/>
        <v>2.9816849816849816E-2</v>
      </c>
      <c r="G41" s="6">
        <f t="shared" si="1"/>
        <v>1.0083333333333333E-3</v>
      </c>
      <c r="H41" s="6">
        <f t="shared" si="2"/>
        <v>-3.576312576312576E-4</v>
      </c>
      <c r="I41" s="6">
        <f t="shared" si="6"/>
        <v>1.365964590964591E-3</v>
      </c>
      <c r="J41" s="7">
        <f t="shared" si="3"/>
        <v>13.65964590964591</v>
      </c>
      <c r="K41" s="7">
        <f t="shared" si="4"/>
        <v>14.869645909645911</v>
      </c>
    </row>
    <row r="42" spans="2:11" x14ac:dyDescent="0.25">
      <c r="E42" s="8">
        <f t="shared" si="5"/>
        <v>38</v>
      </c>
      <c r="F42" s="6">
        <f t="shared" si="0"/>
        <v>3.062271062271062E-2</v>
      </c>
      <c r="G42" s="6">
        <f t="shared" si="1"/>
        <v>1.0083333333333333E-3</v>
      </c>
      <c r="H42" s="6">
        <f t="shared" si="2"/>
        <v>-3.5738705738705737E-4</v>
      </c>
      <c r="I42" s="6">
        <f t="shared" si="6"/>
        <v>1.3657203907203907E-3</v>
      </c>
      <c r="J42" s="7">
        <f t="shared" si="3"/>
        <v>13.657203907203908</v>
      </c>
      <c r="K42" s="7">
        <f t="shared" si="4"/>
        <v>14.867203907203908</v>
      </c>
    </row>
    <row r="43" spans="2:11" x14ac:dyDescent="0.25">
      <c r="E43" s="8">
        <f t="shared" si="5"/>
        <v>39</v>
      </c>
      <c r="F43" s="6">
        <f t="shared" si="0"/>
        <v>3.1428571428571424E-2</v>
      </c>
      <c r="G43" s="6">
        <f t="shared" si="1"/>
        <v>1.0083333333333333E-3</v>
      </c>
      <c r="H43" s="6">
        <f t="shared" si="2"/>
        <v>-3.5714285714285714E-4</v>
      </c>
      <c r="I43" s="6">
        <f t="shared" si="6"/>
        <v>1.3654761904761904E-3</v>
      </c>
      <c r="J43" s="7">
        <f t="shared" si="3"/>
        <v>13.654761904761903</v>
      </c>
      <c r="K43" s="7">
        <f t="shared" si="4"/>
        <v>14.864761904761902</v>
      </c>
    </row>
    <row r="44" spans="2:11" x14ac:dyDescent="0.25">
      <c r="E44" s="8">
        <f t="shared" si="5"/>
        <v>40</v>
      </c>
      <c r="F44" s="6">
        <f t="shared" si="0"/>
        <v>3.2234432234432238E-2</v>
      </c>
      <c r="G44" s="6">
        <f t="shared" si="1"/>
        <v>1.0083333333333333E-3</v>
      </c>
      <c r="H44" s="6">
        <f t="shared" si="2"/>
        <v>-3.5689865689865686E-4</v>
      </c>
      <c r="I44" s="6">
        <f t="shared" si="6"/>
        <v>1.3652319902319901E-3</v>
      </c>
      <c r="J44" s="7">
        <f t="shared" si="3"/>
        <v>13.652319902319901</v>
      </c>
      <c r="K44" s="7">
        <f t="shared" si="4"/>
        <v>14.8623199023199</v>
      </c>
    </row>
    <row r="45" spans="2:11" x14ac:dyDescent="0.25">
      <c r="E45" s="8">
        <f t="shared" si="5"/>
        <v>41</v>
      </c>
      <c r="F45" s="6">
        <f t="shared" si="0"/>
        <v>3.3040293040293038E-2</v>
      </c>
      <c r="G45" s="6">
        <f t="shared" si="1"/>
        <v>1.0083333333333333E-3</v>
      </c>
      <c r="H45" s="6">
        <f t="shared" si="2"/>
        <v>-3.5665445665445663E-4</v>
      </c>
      <c r="I45" s="6">
        <f t="shared" si="6"/>
        <v>1.3649877899877898E-3</v>
      </c>
      <c r="J45" s="7">
        <f t="shared" si="3"/>
        <v>13.649877899877898</v>
      </c>
      <c r="K45" s="7">
        <f t="shared" si="4"/>
        <v>14.859877899877898</v>
      </c>
    </row>
    <row r="46" spans="2:11" x14ac:dyDescent="0.25">
      <c r="E46" s="8">
        <f t="shared" si="5"/>
        <v>42</v>
      </c>
      <c r="F46" s="6">
        <f t="shared" si="0"/>
        <v>3.3846153846153845E-2</v>
      </c>
      <c r="G46" s="6">
        <f t="shared" si="1"/>
        <v>1.0083333333333333E-3</v>
      </c>
      <c r="H46" s="6">
        <f t="shared" si="2"/>
        <v>-3.564102564102564E-4</v>
      </c>
      <c r="I46" s="6">
        <f t="shared" si="6"/>
        <v>1.3647435897435898E-3</v>
      </c>
      <c r="J46" s="7">
        <f t="shared" si="3"/>
        <v>13.647435897435898</v>
      </c>
      <c r="K46" s="7">
        <f t="shared" si="4"/>
        <v>14.857435897435899</v>
      </c>
    </row>
    <row r="47" spans="2:11" x14ac:dyDescent="0.25">
      <c r="E47" s="8">
        <f t="shared" si="5"/>
        <v>43</v>
      </c>
      <c r="F47" s="6">
        <f t="shared" si="0"/>
        <v>3.4652014652014652E-2</v>
      </c>
      <c r="G47" s="6">
        <f t="shared" si="1"/>
        <v>1.0083333333333333E-3</v>
      </c>
      <c r="H47" s="6">
        <f t="shared" si="2"/>
        <v>-3.5616605616605617E-4</v>
      </c>
      <c r="I47" s="6">
        <f t="shared" si="6"/>
        <v>1.3644993894993895E-3</v>
      </c>
      <c r="J47" s="7">
        <f t="shared" si="3"/>
        <v>13.644993894993895</v>
      </c>
      <c r="K47" s="7">
        <f t="shared" si="4"/>
        <v>14.854993894993896</v>
      </c>
    </row>
    <row r="48" spans="2:11" x14ac:dyDescent="0.25">
      <c r="E48" s="8">
        <f t="shared" si="5"/>
        <v>44</v>
      </c>
      <c r="F48" s="6">
        <f t="shared" si="0"/>
        <v>3.5457875457875453E-2</v>
      </c>
      <c r="G48" s="6">
        <f t="shared" si="1"/>
        <v>1.0083333333333333E-3</v>
      </c>
      <c r="H48" s="6">
        <f t="shared" si="2"/>
        <v>-3.5592185592185594E-4</v>
      </c>
      <c r="I48" s="6">
        <f t="shared" si="6"/>
        <v>1.3642551892551892E-3</v>
      </c>
      <c r="J48" s="7">
        <f t="shared" si="3"/>
        <v>13.642551892551891</v>
      </c>
      <c r="K48" s="7">
        <f t="shared" si="4"/>
        <v>14.85255189255189</v>
      </c>
    </row>
    <row r="49" spans="5:11" x14ac:dyDescent="0.25">
      <c r="E49" s="8">
        <f t="shared" si="5"/>
        <v>45</v>
      </c>
      <c r="F49" s="6">
        <f t="shared" si="0"/>
        <v>3.6263736263736267E-2</v>
      </c>
      <c r="G49" s="6">
        <f t="shared" si="1"/>
        <v>1.0083333333333333E-3</v>
      </c>
      <c r="H49" s="6">
        <f t="shared" si="2"/>
        <v>-3.5567765567765566E-4</v>
      </c>
      <c r="I49" s="6">
        <f t="shared" si="6"/>
        <v>1.3640109890109889E-3</v>
      </c>
      <c r="J49" s="7">
        <f t="shared" si="3"/>
        <v>13.640109890109889</v>
      </c>
      <c r="K49" s="7">
        <f t="shared" si="4"/>
        <v>14.850109890109888</v>
      </c>
    </row>
    <row r="50" spans="5:11" x14ac:dyDescent="0.25">
      <c r="E50" s="8">
        <f t="shared" si="5"/>
        <v>46</v>
      </c>
      <c r="F50" s="6">
        <f t="shared" si="0"/>
        <v>3.7069597069597067E-2</v>
      </c>
      <c r="G50" s="6">
        <f t="shared" si="1"/>
        <v>1.0083333333333333E-3</v>
      </c>
      <c r="H50" s="6">
        <f t="shared" si="2"/>
        <v>-3.5543345543345543E-4</v>
      </c>
      <c r="I50" s="6">
        <f t="shared" si="6"/>
        <v>1.3637667887667886E-3</v>
      </c>
      <c r="J50" s="7">
        <f t="shared" si="3"/>
        <v>13.637667887667886</v>
      </c>
      <c r="K50" s="7">
        <f t="shared" si="4"/>
        <v>14.847667887667885</v>
      </c>
    </row>
    <row r="51" spans="5:11" x14ac:dyDescent="0.25">
      <c r="E51" s="8">
        <f t="shared" si="5"/>
        <v>47</v>
      </c>
      <c r="F51" s="6">
        <f t="shared" si="0"/>
        <v>3.7875457875457874E-2</v>
      </c>
      <c r="G51" s="6">
        <f t="shared" si="1"/>
        <v>1.0083333333333333E-3</v>
      </c>
      <c r="H51" s="6">
        <f t="shared" si="2"/>
        <v>-3.551892551892552E-4</v>
      </c>
      <c r="I51" s="6">
        <f t="shared" si="6"/>
        <v>1.3635225885225886E-3</v>
      </c>
      <c r="J51" s="7">
        <f t="shared" si="3"/>
        <v>13.635225885225886</v>
      </c>
      <c r="K51" s="7">
        <f t="shared" si="4"/>
        <v>14.845225885225886</v>
      </c>
    </row>
    <row r="52" spans="5:11" x14ac:dyDescent="0.25">
      <c r="E52" s="8">
        <f t="shared" si="5"/>
        <v>48</v>
      </c>
      <c r="F52" s="6">
        <f t="shared" si="0"/>
        <v>3.8681318681318674E-2</v>
      </c>
      <c r="G52" s="6">
        <f t="shared" si="1"/>
        <v>1.0083333333333333E-3</v>
      </c>
      <c r="H52" s="6">
        <f t="shared" si="2"/>
        <v>-3.5494505494505497E-4</v>
      </c>
      <c r="I52" s="6">
        <f t="shared" si="6"/>
        <v>1.3632783882783883E-3</v>
      </c>
      <c r="J52" s="7">
        <f t="shared" si="3"/>
        <v>13.632783882783883</v>
      </c>
      <c r="K52" s="7">
        <f t="shared" si="4"/>
        <v>14.842783882783884</v>
      </c>
    </row>
    <row r="53" spans="5:11" x14ac:dyDescent="0.25">
      <c r="E53" s="8">
        <f t="shared" si="5"/>
        <v>49</v>
      </c>
      <c r="F53" s="6">
        <f t="shared" si="0"/>
        <v>3.9487179487179482E-2</v>
      </c>
      <c r="G53" s="6">
        <f t="shared" si="1"/>
        <v>1.0083333333333333E-3</v>
      </c>
      <c r="H53" s="6">
        <f t="shared" si="2"/>
        <v>-3.5470085470085474E-4</v>
      </c>
      <c r="I53" s="6">
        <f t="shared" si="6"/>
        <v>1.363034188034188E-3</v>
      </c>
      <c r="J53" s="7">
        <f t="shared" si="3"/>
        <v>13.630341880341881</v>
      </c>
      <c r="K53" s="7">
        <f t="shared" si="4"/>
        <v>14.840341880341882</v>
      </c>
    </row>
    <row r="54" spans="5:11" x14ac:dyDescent="0.25">
      <c r="E54" s="8">
        <f t="shared" si="5"/>
        <v>50</v>
      </c>
      <c r="F54" s="6">
        <f t="shared" si="0"/>
        <v>4.0293040293040296E-2</v>
      </c>
      <c r="G54" s="6">
        <f t="shared" si="1"/>
        <v>1.0083333333333333E-3</v>
      </c>
      <c r="H54" s="6">
        <f t="shared" si="2"/>
        <v>-3.5445665445665441E-4</v>
      </c>
      <c r="I54" s="6">
        <f t="shared" si="6"/>
        <v>1.3627899877899877E-3</v>
      </c>
      <c r="J54" s="7">
        <f t="shared" si="3"/>
        <v>13.627899877899877</v>
      </c>
      <c r="K54" s="7">
        <f t="shared" si="4"/>
        <v>14.837899877899876</v>
      </c>
    </row>
    <row r="55" spans="5:11" x14ac:dyDescent="0.25">
      <c r="E55" s="8">
        <f t="shared" si="5"/>
        <v>51</v>
      </c>
      <c r="F55" s="6">
        <f t="shared" si="0"/>
        <v>4.1098901098901096E-2</v>
      </c>
      <c r="G55" s="6">
        <f t="shared" si="1"/>
        <v>1.0083333333333333E-3</v>
      </c>
      <c r="H55" s="6">
        <f t="shared" si="2"/>
        <v>-3.5421245421245418E-4</v>
      </c>
      <c r="I55" s="6">
        <f t="shared" si="6"/>
        <v>1.3625457875457874E-3</v>
      </c>
      <c r="J55" s="7">
        <f t="shared" si="3"/>
        <v>13.625457875457874</v>
      </c>
      <c r="K55" s="7">
        <f t="shared" si="4"/>
        <v>14.835457875457873</v>
      </c>
    </row>
    <row r="56" spans="5:11" x14ac:dyDescent="0.25">
      <c r="E56" s="8">
        <f t="shared" si="5"/>
        <v>52</v>
      </c>
      <c r="F56" s="6">
        <f t="shared" si="0"/>
        <v>4.1904761904761903E-2</v>
      </c>
      <c r="G56" s="6">
        <f t="shared" si="1"/>
        <v>1.0083333333333333E-3</v>
      </c>
      <c r="H56" s="6">
        <f t="shared" si="2"/>
        <v>-3.5396825396825395E-4</v>
      </c>
      <c r="I56" s="6">
        <f t="shared" si="6"/>
        <v>1.3623015873015874E-3</v>
      </c>
      <c r="J56" s="7">
        <f t="shared" si="3"/>
        <v>13.623015873015873</v>
      </c>
      <c r="K56" s="7">
        <f t="shared" si="4"/>
        <v>14.833015873015874</v>
      </c>
    </row>
    <row r="57" spans="5:11" x14ac:dyDescent="0.25">
      <c r="E57" s="8">
        <f t="shared" si="5"/>
        <v>53</v>
      </c>
      <c r="F57" s="6">
        <f t="shared" si="0"/>
        <v>4.2710622710622703E-2</v>
      </c>
      <c r="G57" s="6">
        <f t="shared" si="1"/>
        <v>1.0083333333333333E-3</v>
      </c>
      <c r="H57" s="6">
        <f t="shared" si="2"/>
        <v>-3.5372405372405372E-4</v>
      </c>
      <c r="I57" s="6">
        <f t="shared" si="6"/>
        <v>1.3620573870573871E-3</v>
      </c>
      <c r="J57" s="7">
        <f t="shared" si="3"/>
        <v>13.620573870573871</v>
      </c>
      <c r="K57" s="7">
        <f t="shared" si="4"/>
        <v>14.830573870573872</v>
      </c>
    </row>
    <row r="58" spans="5:11" x14ac:dyDescent="0.25">
      <c r="E58" s="8">
        <f t="shared" si="5"/>
        <v>54</v>
      </c>
      <c r="F58" s="6">
        <f t="shared" si="0"/>
        <v>4.351648351648351E-2</v>
      </c>
      <c r="G58" s="6">
        <f t="shared" si="1"/>
        <v>1.0083333333333333E-3</v>
      </c>
      <c r="H58" s="6">
        <f t="shared" si="2"/>
        <v>-3.5347985347985349E-4</v>
      </c>
      <c r="I58" s="6">
        <f t="shared" si="6"/>
        <v>1.3618131868131868E-3</v>
      </c>
      <c r="J58" s="7">
        <f t="shared" si="3"/>
        <v>13.618131868131869</v>
      </c>
      <c r="K58" s="7">
        <f t="shared" si="4"/>
        <v>14.828131868131869</v>
      </c>
    </row>
    <row r="59" spans="5:11" x14ac:dyDescent="0.25">
      <c r="E59" s="8">
        <f t="shared" si="5"/>
        <v>55</v>
      </c>
      <c r="F59" s="6">
        <f t="shared" si="0"/>
        <v>4.4322344322344324E-2</v>
      </c>
      <c r="G59" s="6">
        <f t="shared" si="1"/>
        <v>1.0083333333333333E-3</v>
      </c>
      <c r="H59" s="6">
        <f t="shared" si="2"/>
        <v>-3.5323565323565321E-4</v>
      </c>
      <c r="I59" s="6">
        <f t="shared" si="6"/>
        <v>1.3615689865689865E-3</v>
      </c>
      <c r="J59" s="7">
        <f t="shared" si="3"/>
        <v>13.615689865689864</v>
      </c>
      <c r="K59" s="7">
        <f t="shared" si="4"/>
        <v>14.825689865689863</v>
      </c>
    </row>
    <row r="60" spans="5:11" x14ac:dyDescent="0.25">
      <c r="E60" s="8">
        <f t="shared" si="5"/>
        <v>56</v>
      </c>
      <c r="F60" s="6">
        <f t="shared" si="0"/>
        <v>4.5128205128205125E-2</v>
      </c>
      <c r="G60" s="6">
        <f t="shared" si="1"/>
        <v>1.0083333333333333E-3</v>
      </c>
      <c r="H60" s="6">
        <f t="shared" si="2"/>
        <v>-3.5299145299145298E-4</v>
      </c>
      <c r="I60" s="6">
        <f t="shared" si="6"/>
        <v>1.3613247863247862E-3</v>
      </c>
      <c r="J60" s="7">
        <f t="shared" si="3"/>
        <v>13.613247863247862</v>
      </c>
      <c r="K60" s="7">
        <f t="shared" si="4"/>
        <v>14.823247863247861</v>
      </c>
    </row>
    <row r="61" spans="5:11" x14ac:dyDescent="0.25">
      <c r="E61" s="8">
        <f t="shared" si="5"/>
        <v>57</v>
      </c>
      <c r="F61" s="6">
        <f t="shared" si="0"/>
        <v>4.5934065934065932E-2</v>
      </c>
      <c r="G61" s="6">
        <f t="shared" si="1"/>
        <v>1.0083333333333333E-3</v>
      </c>
      <c r="H61" s="6">
        <f t="shared" si="2"/>
        <v>-3.5274725274725275E-4</v>
      </c>
      <c r="I61" s="6">
        <f t="shared" si="6"/>
        <v>1.3610805860805862E-3</v>
      </c>
      <c r="J61" s="7">
        <f t="shared" si="3"/>
        <v>13.610805860805861</v>
      </c>
      <c r="K61" s="7">
        <f t="shared" si="4"/>
        <v>14.820805860805862</v>
      </c>
    </row>
    <row r="62" spans="5:11" x14ac:dyDescent="0.25">
      <c r="E62" s="8">
        <f t="shared" si="5"/>
        <v>58</v>
      </c>
      <c r="F62" s="6">
        <f t="shared" si="0"/>
        <v>4.6739926739926732E-2</v>
      </c>
      <c r="G62" s="6">
        <f t="shared" si="1"/>
        <v>1.0083333333333333E-3</v>
      </c>
      <c r="H62" s="6">
        <f t="shared" si="2"/>
        <v>-3.5250305250305252E-4</v>
      </c>
      <c r="I62" s="6">
        <f t="shared" si="6"/>
        <v>1.3608363858363859E-3</v>
      </c>
      <c r="J62" s="7">
        <f t="shared" si="3"/>
        <v>13.608363858363859</v>
      </c>
      <c r="K62" s="7">
        <f t="shared" si="4"/>
        <v>14.81836385836386</v>
      </c>
    </row>
    <row r="63" spans="5:11" x14ac:dyDescent="0.25">
      <c r="E63" s="8">
        <f t="shared" si="5"/>
        <v>59</v>
      </c>
      <c r="F63" s="6">
        <f t="shared" si="0"/>
        <v>4.7545787545787546E-2</v>
      </c>
      <c r="G63" s="6">
        <f t="shared" si="1"/>
        <v>1.0083333333333333E-3</v>
      </c>
      <c r="H63" s="6">
        <f t="shared" si="2"/>
        <v>-3.5225885225885224E-4</v>
      </c>
      <c r="I63" s="6">
        <f t="shared" si="6"/>
        <v>1.3605921855921856E-3</v>
      </c>
      <c r="J63" s="7">
        <f t="shared" si="3"/>
        <v>13.605921855921856</v>
      </c>
      <c r="K63" s="7">
        <f t="shared" si="4"/>
        <v>14.815921855921857</v>
      </c>
    </row>
    <row r="64" spans="5:11" x14ac:dyDescent="0.25">
      <c r="E64" s="8">
        <f t="shared" si="5"/>
        <v>60</v>
      </c>
      <c r="F64" s="6">
        <f t="shared" si="0"/>
        <v>4.8351648351648353E-2</v>
      </c>
      <c r="G64" s="6">
        <f t="shared" si="1"/>
        <v>1.0083333333333333E-3</v>
      </c>
      <c r="H64" s="6">
        <f t="shared" si="2"/>
        <v>-3.5201465201465201E-4</v>
      </c>
      <c r="I64" s="6">
        <f t="shared" si="6"/>
        <v>1.3603479853479853E-3</v>
      </c>
      <c r="J64" s="7">
        <f t="shared" si="3"/>
        <v>13.603479853479854</v>
      </c>
      <c r="K64" s="7">
        <f t="shared" si="4"/>
        <v>14.813479853479855</v>
      </c>
    </row>
    <row r="65" spans="5:11" x14ac:dyDescent="0.25">
      <c r="E65" s="8">
        <f t="shared" si="5"/>
        <v>61</v>
      </c>
      <c r="F65" s="6">
        <f t="shared" si="0"/>
        <v>4.9157509157509154E-2</v>
      </c>
      <c r="G65" s="6">
        <f t="shared" si="1"/>
        <v>1.0083333333333333E-3</v>
      </c>
      <c r="H65" s="6">
        <f t="shared" si="2"/>
        <v>-3.5177045177045178E-4</v>
      </c>
      <c r="I65" s="6">
        <f t="shared" si="6"/>
        <v>1.360103785103785E-3</v>
      </c>
      <c r="J65" s="7">
        <f t="shared" si="3"/>
        <v>13.60103785103785</v>
      </c>
      <c r="K65" s="7">
        <f t="shared" si="4"/>
        <v>14.811037851037849</v>
      </c>
    </row>
    <row r="66" spans="5:11" x14ac:dyDescent="0.25">
      <c r="E66" s="8">
        <f t="shared" si="5"/>
        <v>62</v>
      </c>
      <c r="F66" s="6">
        <f t="shared" si="0"/>
        <v>4.9963369963369961E-2</v>
      </c>
      <c r="G66" s="6">
        <f t="shared" si="1"/>
        <v>1.0083333333333333E-3</v>
      </c>
      <c r="H66" s="6">
        <f t="shared" si="2"/>
        <v>-3.5152625152625155E-4</v>
      </c>
      <c r="I66" s="6">
        <f t="shared" si="6"/>
        <v>1.359859584859585E-3</v>
      </c>
      <c r="J66" s="7">
        <f t="shared" si="3"/>
        <v>13.598595848595849</v>
      </c>
      <c r="K66" s="7">
        <f t="shared" si="4"/>
        <v>14.80859584859585</v>
      </c>
    </row>
    <row r="67" spans="5:11" x14ac:dyDescent="0.25">
      <c r="E67" s="8">
        <f t="shared" si="5"/>
        <v>63</v>
      </c>
      <c r="F67" s="6">
        <f t="shared" si="0"/>
        <v>5.0769230769230761E-2</v>
      </c>
      <c r="G67" s="6">
        <f t="shared" si="1"/>
        <v>1.0083333333333333E-3</v>
      </c>
      <c r="H67" s="6">
        <f t="shared" si="2"/>
        <v>-3.5128205128205132E-4</v>
      </c>
      <c r="I67" s="6">
        <f t="shared" si="6"/>
        <v>1.3596153846153847E-3</v>
      </c>
      <c r="J67" s="7">
        <f t="shared" si="3"/>
        <v>13.596153846153847</v>
      </c>
      <c r="K67" s="7">
        <f t="shared" si="4"/>
        <v>14.806153846153848</v>
      </c>
    </row>
    <row r="68" spans="5:11" x14ac:dyDescent="0.25">
      <c r="E68" s="8">
        <f t="shared" si="5"/>
        <v>64</v>
      </c>
      <c r="F68" s="6">
        <f t="shared" ref="F68:F131" si="7">E68*VDD/CDAC_MAX</f>
        <v>5.1575091575091575E-2</v>
      </c>
      <c r="G68" s="6">
        <f t="shared" ref="G68:G131" si="8">VREF/R_1</f>
        <v>1.0083333333333333E-3</v>
      </c>
      <c r="H68" s="6">
        <f t="shared" ref="H68:H131" si="9">(F68-VREF)/R_B</f>
        <v>-3.5103785103785098E-4</v>
      </c>
      <c r="I68" s="6">
        <f t="shared" si="6"/>
        <v>1.3593711843711844E-3</v>
      </c>
      <c r="J68" s="7">
        <f t="shared" ref="J68:J131" si="10">I68*R_2</f>
        <v>13.593711843711844</v>
      </c>
      <c r="K68" s="7">
        <f t="shared" ref="K68:K131" si="11">J68+VREF</f>
        <v>14.803711843711845</v>
      </c>
    </row>
    <row r="69" spans="5:11" x14ac:dyDescent="0.25">
      <c r="E69" s="8">
        <f t="shared" si="5"/>
        <v>65</v>
      </c>
      <c r="F69" s="6">
        <f t="shared" si="7"/>
        <v>5.2380952380952382E-2</v>
      </c>
      <c r="G69" s="6">
        <f t="shared" si="8"/>
        <v>1.0083333333333333E-3</v>
      </c>
      <c r="H69" s="6">
        <f t="shared" si="9"/>
        <v>-3.5079365079365075E-4</v>
      </c>
      <c r="I69" s="6">
        <f t="shared" si="6"/>
        <v>1.3591269841269841E-3</v>
      </c>
      <c r="J69" s="7">
        <f t="shared" si="10"/>
        <v>13.591269841269842</v>
      </c>
      <c r="K69" s="7">
        <f t="shared" si="11"/>
        <v>14.801269841269843</v>
      </c>
    </row>
    <row r="70" spans="5:11" x14ac:dyDescent="0.25">
      <c r="E70" s="8">
        <f t="shared" ref="E70:E133" si="12">E69+1</f>
        <v>66</v>
      </c>
      <c r="F70" s="6">
        <f t="shared" si="7"/>
        <v>5.3186813186813182E-2</v>
      </c>
      <c r="G70" s="6">
        <f t="shared" si="8"/>
        <v>1.0083333333333333E-3</v>
      </c>
      <c r="H70" s="6">
        <f t="shared" si="9"/>
        <v>-3.5054945054945053E-4</v>
      </c>
      <c r="I70" s="6">
        <f t="shared" ref="I70:I133" si="13">G70-H70</f>
        <v>1.3588827838827838E-3</v>
      </c>
      <c r="J70" s="7">
        <f t="shared" si="10"/>
        <v>13.588827838827838</v>
      </c>
      <c r="K70" s="7">
        <f t="shared" si="11"/>
        <v>14.798827838827837</v>
      </c>
    </row>
    <row r="71" spans="5:11" x14ac:dyDescent="0.25">
      <c r="E71" s="8">
        <f t="shared" si="12"/>
        <v>67</v>
      </c>
      <c r="F71" s="6">
        <f t="shared" si="7"/>
        <v>5.399267399267399E-2</v>
      </c>
      <c r="G71" s="6">
        <f t="shared" si="8"/>
        <v>1.0083333333333333E-3</v>
      </c>
      <c r="H71" s="6">
        <f t="shared" si="9"/>
        <v>-3.503052503052503E-4</v>
      </c>
      <c r="I71" s="6">
        <f t="shared" si="13"/>
        <v>1.3586385836385835E-3</v>
      </c>
      <c r="J71" s="7">
        <f t="shared" si="10"/>
        <v>13.586385836385835</v>
      </c>
      <c r="K71" s="7">
        <f t="shared" si="11"/>
        <v>14.796385836385834</v>
      </c>
    </row>
    <row r="72" spans="5:11" x14ac:dyDescent="0.25">
      <c r="E72" s="8">
        <f t="shared" si="12"/>
        <v>68</v>
      </c>
      <c r="F72" s="6">
        <f t="shared" si="7"/>
        <v>5.479853479853479E-2</v>
      </c>
      <c r="G72" s="6">
        <f t="shared" si="8"/>
        <v>1.0083333333333333E-3</v>
      </c>
      <c r="H72" s="6">
        <f t="shared" si="9"/>
        <v>-3.5006105006105007E-4</v>
      </c>
      <c r="I72" s="6">
        <f t="shared" si="13"/>
        <v>1.3583943833943833E-3</v>
      </c>
      <c r="J72" s="7">
        <f t="shared" si="10"/>
        <v>13.583943833943833</v>
      </c>
      <c r="K72" s="7">
        <f t="shared" si="11"/>
        <v>14.793943833943832</v>
      </c>
    </row>
    <row r="73" spans="5:11" x14ac:dyDescent="0.25">
      <c r="E73" s="8">
        <f t="shared" si="12"/>
        <v>69</v>
      </c>
      <c r="F73" s="6">
        <f t="shared" si="7"/>
        <v>5.5604395604395604E-2</v>
      </c>
      <c r="G73" s="6">
        <f t="shared" si="8"/>
        <v>1.0083333333333333E-3</v>
      </c>
      <c r="H73" s="6">
        <f t="shared" si="9"/>
        <v>-3.4981684981684978E-4</v>
      </c>
      <c r="I73" s="6">
        <f t="shared" si="13"/>
        <v>1.3581501831501832E-3</v>
      </c>
      <c r="J73" s="7">
        <f t="shared" si="10"/>
        <v>13.581501831501832</v>
      </c>
      <c r="K73" s="7">
        <f t="shared" si="11"/>
        <v>14.791501831501833</v>
      </c>
    </row>
    <row r="74" spans="5:11" x14ac:dyDescent="0.25">
      <c r="E74" s="8">
        <f t="shared" si="12"/>
        <v>70</v>
      </c>
      <c r="F74" s="6">
        <f t="shared" si="7"/>
        <v>5.6410256410256411E-2</v>
      </c>
      <c r="G74" s="6">
        <f t="shared" si="8"/>
        <v>1.0083333333333333E-3</v>
      </c>
      <c r="H74" s="6">
        <f t="shared" si="9"/>
        <v>-3.4957264957264955E-4</v>
      </c>
      <c r="I74" s="6">
        <f t="shared" si="13"/>
        <v>1.3579059829059829E-3</v>
      </c>
      <c r="J74" s="7">
        <f t="shared" si="10"/>
        <v>13.57905982905983</v>
      </c>
      <c r="K74" s="7">
        <f t="shared" si="11"/>
        <v>14.789059829059831</v>
      </c>
    </row>
    <row r="75" spans="5:11" x14ac:dyDescent="0.25">
      <c r="E75" s="8">
        <f t="shared" si="12"/>
        <v>71</v>
      </c>
      <c r="F75" s="6">
        <f t="shared" si="7"/>
        <v>5.7216117216117211E-2</v>
      </c>
      <c r="G75" s="6">
        <f t="shared" si="8"/>
        <v>1.0083333333333333E-3</v>
      </c>
      <c r="H75" s="6">
        <f t="shared" si="9"/>
        <v>-3.4932844932844933E-4</v>
      </c>
      <c r="I75" s="6">
        <f t="shared" si="13"/>
        <v>1.3576617826617826E-3</v>
      </c>
      <c r="J75" s="7">
        <f t="shared" si="10"/>
        <v>13.576617826617825</v>
      </c>
      <c r="K75" s="7">
        <f t="shared" si="11"/>
        <v>14.786617826617825</v>
      </c>
    </row>
    <row r="76" spans="5:11" x14ac:dyDescent="0.25">
      <c r="E76" s="8">
        <f t="shared" si="12"/>
        <v>72</v>
      </c>
      <c r="F76" s="6">
        <f t="shared" si="7"/>
        <v>5.8021978021978018E-2</v>
      </c>
      <c r="G76" s="6">
        <f t="shared" si="8"/>
        <v>1.0083333333333333E-3</v>
      </c>
      <c r="H76" s="6">
        <f t="shared" si="9"/>
        <v>-3.490842490842491E-4</v>
      </c>
      <c r="I76" s="6">
        <f t="shared" si="13"/>
        <v>1.3574175824175823E-3</v>
      </c>
      <c r="J76" s="7">
        <f t="shared" si="10"/>
        <v>13.574175824175823</v>
      </c>
      <c r="K76" s="7">
        <f t="shared" si="11"/>
        <v>14.784175824175822</v>
      </c>
    </row>
    <row r="77" spans="5:11" x14ac:dyDescent="0.25">
      <c r="E77" s="8">
        <f t="shared" si="12"/>
        <v>73</v>
      </c>
      <c r="F77" s="6">
        <f t="shared" si="7"/>
        <v>5.8827838827838826E-2</v>
      </c>
      <c r="G77" s="6">
        <f t="shared" si="8"/>
        <v>1.0083333333333333E-3</v>
      </c>
      <c r="H77" s="6">
        <f t="shared" si="9"/>
        <v>-3.4884004884004881E-4</v>
      </c>
      <c r="I77" s="6">
        <f t="shared" si="13"/>
        <v>1.3571733821733821E-3</v>
      </c>
      <c r="J77" s="7">
        <f t="shared" si="10"/>
        <v>13.571733821733821</v>
      </c>
      <c r="K77" s="7">
        <f t="shared" si="11"/>
        <v>14.78173382173382</v>
      </c>
    </row>
    <row r="78" spans="5:11" x14ac:dyDescent="0.25">
      <c r="E78" s="8">
        <f t="shared" si="12"/>
        <v>74</v>
      </c>
      <c r="F78" s="6">
        <f t="shared" si="7"/>
        <v>5.9633699633699633E-2</v>
      </c>
      <c r="G78" s="6">
        <f t="shared" si="8"/>
        <v>1.0083333333333333E-3</v>
      </c>
      <c r="H78" s="6">
        <f t="shared" si="9"/>
        <v>-3.4859584859584858E-4</v>
      </c>
      <c r="I78" s="6">
        <f t="shared" si="13"/>
        <v>1.356929181929182E-3</v>
      </c>
      <c r="J78" s="7">
        <f t="shared" si="10"/>
        <v>13.56929181929182</v>
      </c>
      <c r="K78" s="7">
        <f t="shared" si="11"/>
        <v>14.779291819291821</v>
      </c>
    </row>
    <row r="79" spans="5:11" x14ac:dyDescent="0.25">
      <c r="E79" s="8">
        <f t="shared" si="12"/>
        <v>75</v>
      </c>
      <c r="F79" s="6">
        <f t="shared" si="7"/>
        <v>6.043956043956044E-2</v>
      </c>
      <c r="G79" s="6">
        <f t="shared" si="8"/>
        <v>1.0083333333333333E-3</v>
      </c>
      <c r="H79" s="6">
        <f t="shared" si="9"/>
        <v>-3.4835164835164836E-4</v>
      </c>
      <c r="I79" s="6">
        <f t="shared" si="13"/>
        <v>1.3566849816849817E-3</v>
      </c>
      <c r="J79" s="7">
        <f t="shared" si="10"/>
        <v>13.566849816849818</v>
      </c>
      <c r="K79" s="7">
        <f t="shared" si="11"/>
        <v>14.776849816849818</v>
      </c>
    </row>
    <row r="80" spans="5:11" x14ac:dyDescent="0.25">
      <c r="E80" s="8">
        <f t="shared" si="12"/>
        <v>76</v>
      </c>
      <c r="F80" s="6">
        <f t="shared" si="7"/>
        <v>6.124542124542124E-2</v>
      </c>
      <c r="G80" s="6">
        <f t="shared" si="8"/>
        <v>1.0083333333333333E-3</v>
      </c>
      <c r="H80" s="6">
        <f t="shared" si="9"/>
        <v>-3.4810744810744813E-4</v>
      </c>
      <c r="I80" s="6">
        <f t="shared" si="13"/>
        <v>1.3564407814407814E-3</v>
      </c>
      <c r="J80" s="7">
        <f t="shared" si="10"/>
        <v>13.564407814407815</v>
      </c>
      <c r="K80" s="7">
        <f t="shared" si="11"/>
        <v>14.774407814407816</v>
      </c>
    </row>
    <row r="81" spans="5:11" x14ac:dyDescent="0.25">
      <c r="E81" s="8">
        <f t="shared" si="12"/>
        <v>77</v>
      </c>
      <c r="F81" s="6">
        <f t="shared" si="7"/>
        <v>6.2051282051282047E-2</v>
      </c>
      <c r="G81" s="6">
        <f t="shared" si="8"/>
        <v>1.0083333333333333E-3</v>
      </c>
      <c r="H81" s="6">
        <f t="shared" si="9"/>
        <v>-3.478632478632479E-4</v>
      </c>
      <c r="I81" s="6">
        <f t="shared" si="13"/>
        <v>1.3561965811965811E-3</v>
      </c>
      <c r="J81" s="7">
        <f t="shared" si="10"/>
        <v>13.561965811965811</v>
      </c>
      <c r="K81" s="7">
        <f t="shared" si="11"/>
        <v>14.77196581196581</v>
      </c>
    </row>
    <row r="82" spans="5:11" x14ac:dyDescent="0.25">
      <c r="E82" s="8">
        <f t="shared" si="12"/>
        <v>78</v>
      </c>
      <c r="F82" s="6">
        <f t="shared" si="7"/>
        <v>6.2857142857142848E-2</v>
      </c>
      <c r="G82" s="6">
        <f t="shared" si="8"/>
        <v>1.0083333333333333E-3</v>
      </c>
      <c r="H82" s="6">
        <f t="shared" si="9"/>
        <v>-3.4761904761904756E-4</v>
      </c>
      <c r="I82" s="6">
        <f t="shared" si="13"/>
        <v>1.3559523809523809E-3</v>
      </c>
      <c r="J82" s="7">
        <f t="shared" si="10"/>
        <v>13.559523809523808</v>
      </c>
      <c r="K82" s="7">
        <f t="shared" si="11"/>
        <v>14.769523809523808</v>
      </c>
    </row>
    <row r="83" spans="5:11" x14ac:dyDescent="0.25">
      <c r="E83" s="8">
        <f t="shared" si="12"/>
        <v>79</v>
      </c>
      <c r="F83" s="6">
        <f t="shared" si="7"/>
        <v>6.3663003663003662E-2</v>
      </c>
      <c r="G83" s="6">
        <f t="shared" si="8"/>
        <v>1.0083333333333333E-3</v>
      </c>
      <c r="H83" s="6">
        <f t="shared" si="9"/>
        <v>-3.4737484737484733E-4</v>
      </c>
      <c r="I83" s="6">
        <f t="shared" si="13"/>
        <v>1.3557081807081806E-3</v>
      </c>
      <c r="J83" s="7">
        <f t="shared" si="10"/>
        <v>13.557081807081806</v>
      </c>
      <c r="K83" s="7">
        <f t="shared" si="11"/>
        <v>14.767081807081805</v>
      </c>
    </row>
    <row r="84" spans="5:11" x14ac:dyDescent="0.25">
      <c r="E84" s="8">
        <f t="shared" si="12"/>
        <v>80</v>
      </c>
      <c r="F84" s="6">
        <f t="shared" si="7"/>
        <v>6.4468864468864476E-2</v>
      </c>
      <c r="G84" s="6">
        <f t="shared" si="8"/>
        <v>1.0083333333333333E-3</v>
      </c>
      <c r="H84" s="6">
        <f t="shared" si="9"/>
        <v>-3.471306471306471E-4</v>
      </c>
      <c r="I84" s="6">
        <f t="shared" si="13"/>
        <v>1.3554639804639803E-3</v>
      </c>
      <c r="J84" s="7">
        <f t="shared" si="10"/>
        <v>13.554639804639804</v>
      </c>
      <c r="K84" s="7">
        <f t="shared" si="11"/>
        <v>14.764639804639803</v>
      </c>
    </row>
    <row r="85" spans="5:11" x14ac:dyDescent="0.25">
      <c r="E85" s="8">
        <f t="shared" si="12"/>
        <v>81</v>
      </c>
      <c r="F85" s="6">
        <f t="shared" si="7"/>
        <v>6.5274725274725276E-2</v>
      </c>
      <c r="G85" s="6">
        <f t="shared" si="8"/>
        <v>1.0083333333333333E-3</v>
      </c>
      <c r="H85" s="6">
        <f t="shared" si="9"/>
        <v>-3.4688644688644687E-4</v>
      </c>
      <c r="I85" s="6">
        <f t="shared" si="13"/>
        <v>1.3552197802197802E-3</v>
      </c>
      <c r="J85" s="7">
        <f t="shared" si="10"/>
        <v>13.552197802197803</v>
      </c>
      <c r="K85" s="7">
        <f t="shared" si="11"/>
        <v>14.762197802197804</v>
      </c>
    </row>
    <row r="86" spans="5:11" x14ac:dyDescent="0.25">
      <c r="E86" s="8">
        <f t="shared" si="12"/>
        <v>82</v>
      </c>
      <c r="F86" s="6">
        <f t="shared" si="7"/>
        <v>6.6080586080586076E-2</v>
      </c>
      <c r="G86" s="6">
        <f t="shared" si="8"/>
        <v>1.0083333333333333E-3</v>
      </c>
      <c r="H86" s="6">
        <f t="shared" si="9"/>
        <v>-3.4664224664224664E-4</v>
      </c>
      <c r="I86" s="6">
        <f t="shared" si="13"/>
        <v>1.3549755799755799E-3</v>
      </c>
      <c r="J86" s="7">
        <f t="shared" si="10"/>
        <v>13.549755799755799</v>
      </c>
      <c r="K86" s="7">
        <f t="shared" si="11"/>
        <v>14.759755799755798</v>
      </c>
    </row>
    <row r="87" spans="5:11" x14ac:dyDescent="0.25">
      <c r="E87" s="8">
        <f t="shared" si="12"/>
        <v>83</v>
      </c>
      <c r="F87" s="6">
        <f t="shared" si="7"/>
        <v>6.6886446886446876E-2</v>
      </c>
      <c r="G87" s="6">
        <f t="shared" si="8"/>
        <v>1.0083333333333333E-3</v>
      </c>
      <c r="H87" s="6">
        <f t="shared" si="9"/>
        <v>-3.4639804639804636E-4</v>
      </c>
      <c r="I87" s="6">
        <f t="shared" si="13"/>
        <v>1.3547313797313797E-3</v>
      </c>
      <c r="J87" s="7">
        <f t="shared" si="10"/>
        <v>13.547313797313796</v>
      </c>
      <c r="K87" s="7">
        <f t="shared" si="11"/>
        <v>14.757313797313795</v>
      </c>
    </row>
    <row r="88" spans="5:11" x14ac:dyDescent="0.25">
      <c r="E88" s="8">
        <f t="shared" si="12"/>
        <v>84</v>
      </c>
      <c r="F88" s="6">
        <f t="shared" si="7"/>
        <v>6.7692307692307691E-2</v>
      </c>
      <c r="G88" s="6">
        <f t="shared" si="8"/>
        <v>1.0083333333333333E-3</v>
      </c>
      <c r="H88" s="6">
        <f t="shared" si="9"/>
        <v>-3.4615384615384613E-4</v>
      </c>
      <c r="I88" s="6">
        <f t="shared" si="13"/>
        <v>1.3544871794871794E-3</v>
      </c>
      <c r="J88" s="7">
        <f t="shared" si="10"/>
        <v>13.544871794871794</v>
      </c>
      <c r="K88" s="7">
        <f t="shared" si="11"/>
        <v>14.754871794871793</v>
      </c>
    </row>
    <row r="89" spans="5:11" x14ac:dyDescent="0.25">
      <c r="E89" s="8">
        <f t="shared" si="12"/>
        <v>85</v>
      </c>
      <c r="F89" s="6">
        <f t="shared" si="7"/>
        <v>6.8498168498168505E-2</v>
      </c>
      <c r="G89" s="6">
        <f t="shared" si="8"/>
        <v>1.0083333333333333E-3</v>
      </c>
      <c r="H89" s="6">
        <f t="shared" si="9"/>
        <v>-3.459096459096459E-4</v>
      </c>
      <c r="I89" s="6">
        <f t="shared" si="13"/>
        <v>1.3542429792429791E-3</v>
      </c>
      <c r="J89" s="7">
        <f t="shared" si="10"/>
        <v>13.542429792429791</v>
      </c>
      <c r="K89" s="7">
        <f t="shared" si="11"/>
        <v>14.75242979242979</v>
      </c>
    </row>
    <row r="90" spans="5:11" x14ac:dyDescent="0.25">
      <c r="E90" s="8">
        <f t="shared" si="12"/>
        <v>86</v>
      </c>
      <c r="F90" s="6">
        <f t="shared" si="7"/>
        <v>6.9304029304029305E-2</v>
      </c>
      <c r="G90" s="6">
        <f t="shared" si="8"/>
        <v>1.0083333333333333E-3</v>
      </c>
      <c r="H90" s="6">
        <f t="shared" si="9"/>
        <v>-3.4566544566544567E-4</v>
      </c>
      <c r="I90" s="6">
        <f t="shared" si="13"/>
        <v>1.353998778998779E-3</v>
      </c>
      <c r="J90" s="7">
        <f t="shared" si="10"/>
        <v>13.539987789987791</v>
      </c>
      <c r="K90" s="7">
        <f t="shared" si="11"/>
        <v>14.749987789987792</v>
      </c>
    </row>
    <row r="91" spans="5:11" x14ac:dyDescent="0.25">
      <c r="E91" s="8">
        <f t="shared" si="12"/>
        <v>87</v>
      </c>
      <c r="F91" s="6">
        <f t="shared" si="7"/>
        <v>7.0109890109890105E-2</v>
      </c>
      <c r="G91" s="6">
        <f t="shared" si="8"/>
        <v>1.0083333333333333E-3</v>
      </c>
      <c r="H91" s="6">
        <f t="shared" si="9"/>
        <v>-3.4542124542124539E-4</v>
      </c>
      <c r="I91" s="6">
        <f t="shared" si="13"/>
        <v>1.3537545787545787E-3</v>
      </c>
      <c r="J91" s="7">
        <f t="shared" si="10"/>
        <v>13.537545787545788</v>
      </c>
      <c r="K91" s="7">
        <f t="shared" si="11"/>
        <v>14.747545787545789</v>
      </c>
    </row>
    <row r="92" spans="5:11" x14ac:dyDescent="0.25">
      <c r="E92" s="8">
        <f t="shared" si="12"/>
        <v>88</v>
      </c>
      <c r="F92" s="6">
        <f t="shared" si="7"/>
        <v>7.0915750915750905E-2</v>
      </c>
      <c r="G92" s="6">
        <f t="shared" si="8"/>
        <v>1.0083333333333333E-3</v>
      </c>
      <c r="H92" s="6">
        <f t="shared" si="9"/>
        <v>-3.4517704517704516E-4</v>
      </c>
      <c r="I92" s="6">
        <f t="shared" si="13"/>
        <v>1.3535103785103785E-3</v>
      </c>
      <c r="J92" s="7">
        <f t="shared" si="10"/>
        <v>13.535103785103784</v>
      </c>
      <c r="K92" s="7">
        <f t="shared" si="11"/>
        <v>14.745103785103783</v>
      </c>
    </row>
    <row r="93" spans="5:11" x14ac:dyDescent="0.25">
      <c r="E93" s="8">
        <f t="shared" si="12"/>
        <v>89</v>
      </c>
      <c r="F93" s="6">
        <f t="shared" si="7"/>
        <v>7.1721611721611719E-2</v>
      </c>
      <c r="G93" s="6">
        <f t="shared" si="8"/>
        <v>1.0083333333333333E-3</v>
      </c>
      <c r="H93" s="6">
        <f t="shared" si="9"/>
        <v>-3.4493284493284493E-4</v>
      </c>
      <c r="I93" s="6">
        <f t="shared" si="13"/>
        <v>1.3532661782661782E-3</v>
      </c>
      <c r="J93" s="7">
        <f t="shared" si="10"/>
        <v>13.532661782661782</v>
      </c>
      <c r="K93" s="7">
        <f t="shared" si="11"/>
        <v>14.742661782661781</v>
      </c>
    </row>
    <row r="94" spans="5:11" x14ac:dyDescent="0.25">
      <c r="E94" s="8">
        <f t="shared" si="12"/>
        <v>90</v>
      </c>
      <c r="F94" s="6">
        <f t="shared" si="7"/>
        <v>7.2527472527472533E-2</v>
      </c>
      <c r="G94" s="6">
        <f t="shared" si="8"/>
        <v>1.0083333333333333E-3</v>
      </c>
      <c r="H94" s="6">
        <f t="shared" si="9"/>
        <v>-3.446886446886447E-4</v>
      </c>
      <c r="I94" s="6">
        <f t="shared" si="13"/>
        <v>1.3530219780219779E-3</v>
      </c>
      <c r="J94" s="7">
        <f t="shared" si="10"/>
        <v>13.530219780219779</v>
      </c>
      <c r="K94" s="7">
        <f t="shared" si="11"/>
        <v>14.740219780219778</v>
      </c>
    </row>
    <row r="95" spans="5:11" x14ac:dyDescent="0.25">
      <c r="E95" s="8">
        <f t="shared" si="12"/>
        <v>91</v>
      </c>
      <c r="F95" s="6">
        <f t="shared" si="7"/>
        <v>7.3333333333333334E-2</v>
      </c>
      <c r="G95" s="6">
        <f t="shared" si="8"/>
        <v>1.0083333333333333E-3</v>
      </c>
      <c r="H95" s="6">
        <f t="shared" si="9"/>
        <v>-3.4444444444444447E-4</v>
      </c>
      <c r="I95" s="6">
        <f t="shared" si="13"/>
        <v>1.3527777777777778E-3</v>
      </c>
      <c r="J95" s="7">
        <f t="shared" si="10"/>
        <v>13.527777777777779</v>
      </c>
      <c r="K95" s="7">
        <f t="shared" si="11"/>
        <v>14.737777777777779</v>
      </c>
    </row>
    <row r="96" spans="5:11" x14ac:dyDescent="0.25">
      <c r="E96" s="8">
        <f t="shared" si="12"/>
        <v>92</v>
      </c>
      <c r="F96" s="6">
        <f t="shared" si="7"/>
        <v>7.4139194139194134E-2</v>
      </c>
      <c r="G96" s="6">
        <f t="shared" si="8"/>
        <v>1.0083333333333333E-3</v>
      </c>
      <c r="H96" s="6">
        <f t="shared" si="9"/>
        <v>-3.4420024420024414E-4</v>
      </c>
      <c r="I96" s="6">
        <f t="shared" si="13"/>
        <v>1.3525335775335773E-3</v>
      </c>
      <c r="J96" s="7">
        <f t="shared" si="10"/>
        <v>13.525335775335773</v>
      </c>
      <c r="K96" s="7">
        <f t="shared" si="11"/>
        <v>14.735335775335773</v>
      </c>
    </row>
    <row r="97" spans="5:11" x14ac:dyDescent="0.25">
      <c r="E97" s="8">
        <f t="shared" si="12"/>
        <v>93</v>
      </c>
      <c r="F97" s="6">
        <f t="shared" si="7"/>
        <v>7.4945054945054934E-2</v>
      </c>
      <c r="G97" s="6">
        <f t="shared" si="8"/>
        <v>1.0083333333333333E-3</v>
      </c>
      <c r="H97" s="6">
        <f t="shared" si="9"/>
        <v>-3.4395604395604391E-4</v>
      </c>
      <c r="I97" s="6">
        <f t="shared" si="13"/>
        <v>1.3522893772893773E-3</v>
      </c>
      <c r="J97" s="7">
        <f t="shared" si="10"/>
        <v>13.522893772893772</v>
      </c>
      <c r="K97" s="7">
        <f t="shared" si="11"/>
        <v>14.732893772893771</v>
      </c>
    </row>
    <row r="98" spans="5:11" x14ac:dyDescent="0.25">
      <c r="E98" s="8">
        <f t="shared" si="12"/>
        <v>94</v>
      </c>
      <c r="F98" s="6">
        <f t="shared" si="7"/>
        <v>7.5750915750915748E-2</v>
      </c>
      <c r="G98" s="6">
        <f t="shared" si="8"/>
        <v>1.0083333333333333E-3</v>
      </c>
      <c r="H98" s="6">
        <f t="shared" si="9"/>
        <v>-3.4371184371184368E-4</v>
      </c>
      <c r="I98" s="6">
        <f t="shared" si="13"/>
        <v>1.352045177045177E-3</v>
      </c>
      <c r="J98" s="7">
        <f t="shared" si="10"/>
        <v>13.520451770451769</v>
      </c>
      <c r="K98" s="7">
        <f t="shared" si="11"/>
        <v>14.730451770451769</v>
      </c>
    </row>
    <row r="99" spans="5:11" x14ac:dyDescent="0.25">
      <c r="E99" s="8">
        <f t="shared" si="12"/>
        <v>95</v>
      </c>
      <c r="F99" s="6">
        <f t="shared" si="7"/>
        <v>7.6556776556776562E-2</v>
      </c>
      <c r="G99" s="6">
        <f t="shared" si="8"/>
        <v>1.0083333333333333E-3</v>
      </c>
      <c r="H99" s="6">
        <f t="shared" si="9"/>
        <v>-3.4346764346764345E-4</v>
      </c>
      <c r="I99" s="6">
        <f t="shared" si="13"/>
        <v>1.3518009768009767E-3</v>
      </c>
      <c r="J99" s="7">
        <f t="shared" si="10"/>
        <v>13.518009768009767</v>
      </c>
      <c r="K99" s="7">
        <f t="shared" si="11"/>
        <v>14.728009768009766</v>
      </c>
    </row>
    <row r="100" spans="5:11" x14ac:dyDescent="0.25">
      <c r="E100" s="8">
        <f t="shared" si="12"/>
        <v>96</v>
      </c>
      <c r="F100" s="6">
        <f t="shared" si="7"/>
        <v>7.7362637362637349E-2</v>
      </c>
      <c r="G100" s="6">
        <f t="shared" si="8"/>
        <v>1.0083333333333333E-3</v>
      </c>
      <c r="H100" s="6">
        <f t="shared" si="9"/>
        <v>-3.4322344322344322E-4</v>
      </c>
      <c r="I100" s="6">
        <f t="shared" si="13"/>
        <v>1.3515567765567766E-3</v>
      </c>
      <c r="J100" s="7">
        <f t="shared" si="10"/>
        <v>13.515567765567766</v>
      </c>
      <c r="K100" s="7">
        <f t="shared" si="11"/>
        <v>14.725567765567767</v>
      </c>
    </row>
    <row r="101" spans="5:11" x14ac:dyDescent="0.25">
      <c r="E101" s="8">
        <f t="shared" si="12"/>
        <v>97</v>
      </c>
      <c r="F101" s="6">
        <f t="shared" si="7"/>
        <v>7.8168498168498163E-2</v>
      </c>
      <c r="G101" s="6">
        <f t="shared" si="8"/>
        <v>1.0083333333333333E-3</v>
      </c>
      <c r="H101" s="6">
        <f t="shared" si="9"/>
        <v>-3.4297924297924294E-4</v>
      </c>
      <c r="I101" s="6">
        <f t="shared" si="13"/>
        <v>1.3513125763125761E-3</v>
      </c>
      <c r="J101" s="7">
        <f t="shared" si="10"/>
        <v>13.513125763125762</v>
      </c>
      <c r="K101" s="7">
        <f t="shared" si="11"/>
        <v>14.723125763125761</v>
      </c>
    </row>
    <row r="102" spans="5:11" x14ac:dyDescent="0.25">
      <c r="E102" s="8">
        <f t="shared" si="12"/>
        <v>98</v>
      </c>
      <c r="F102" s="6">
        <f t="shared" si="7"/>
        <v>7.8974358974358963E-2</v>
      </c>
      <c r="G102" s="6">
        <f t="shared" si="8"/>
        <v>1.0083333333333333E-3</v>
      </c>
      <c r="H102" s="6">
        <f t="shared" si="9"/>
        <v>-3.4273504273504271E-4</v>
      </c>
      <c r="I102" s="6">
        <f t="shared" si="13"/>
        <v>1.3510683760683761E-3</v>
      </c>
      <c r="J102" s="7">
        <f t="shared" si="10"/>
        <v>13.510683760683762</v>
      </c>
      <c r="K102" s="7">
        <f t="shared" si="11"/>
        <v>14.720683760683762</v>
      </c>
    </row>
    <row r="103" spans="5:11" x14ac:dyDescent="0.25">
      <c r="E103" s="8">
        <f t="shared" si="12"/>
        <v>99</v>
      </c>
      <c r="F103" s="6">
        <f t="shared" si="7"/>
        <v>7.9780219780219777E-2</v>
      </c>
      <c r="G103" s="6">
        <f t="shared" si="8"/>
        <v>1.0083333333333333E-3</v>
      </c>
      <c r="H103" s="6">
        <f t="shared" si="9"/>
        <v>-3.4249084249084248E-4</v>
      </c>
      <c r="I103" s="6">
        <f t="shared" si="13"/>
        <v>1.3508241758241758E-3</v>
      </c>
      <c r="J103" s="7">
        <f t="shared" si="10"/>
        <v>13.508241758241757</v>
      </c>
      <c r="K103" s="7">
        <f t="shared" si="11"/>
        <v>14.718241758241756</v>
      </c>
    </row>
    <row r="104" spans="5:11" x14ac:dyDescent="0.25">
      <c r="E104" s="8">
        <f t="shared" si="12"/>
        <v>100</v>
      </c>
      <c r="F104" s="6">
        <f t="shared" si="7"/>
        <v>8.0586080586080591E-2</v>
      </c>
      <c r="G104" s="6">
        <f t="shared" si="8"/>
        <v>1.0083333333333333E-3</v>
      </c>
      <c r="H104" s="6">
        <f t="shared" si="9"/>
        <v>-3.4224664224664225E-4</v>
      </c>
      <c r="I104" s="6">
        <f t="shared" si="13"/>
        <v>1.3505799755799755E-3</v>
      </c>
      <c r="J104" s="7">
        <f t="shared" si="10"/>
        <v>13.505799755799755</v>
      </c>
      <c r="K104" s="7">
        <f t="shared" si="11"/>
        <v>14.715799755799754</v>
      </c>
    </row>
    <row r="105" spans="5:11" x14ac:dyDescent="0.25">
      <c r="E105" s="8">
        <f t="shared" si="12"/>
        <v>101</v>
      </c>
      <c r="F105" s="6">
        <f t="shared" si="7"/>
        <v>8.1391941391941378E-2</v>
      </c>
      <c r="G105" s="6">
        <f t="shared" si="8"/>
        <v>1.0083333333333333E-3</v>
      </c>
      <c r="H105" s="6">
        <f t="shared" si="9"/>
        <v>-3.4200244200244202E-4</v>
      </c>
      <c r="I105" s="6">
        <f t="shared" si="13"/>
        <v>1.3503357753357754E-3</v>
      </c>
      <c r="J105" s="7">
        <f t="shared" si="10"/>
        <v>13.503357753357754</v>
      </c>
      <c r="K105" s="7">
        <f t="shared" si="11"/>
        <v>14.713357753357755</v>
      </c>
    </row>
    <row r="106" spans="5:11" x14ac:dyDescent="0.25">
      <c r="E106" s="8">
        <f t="shared" si="12"/>
        <v>102</v>
      </c>
      <c r="F106" s="6">
        <f t="shared" si="7"/>
        <v>8.2197802197802192E-2</v>
      </c>
      <c r="G106" s="6">
        <f t="shared" si="8"/>
        <v>1.0083333333333333E-3</v>
      </c>
      <c r="H106" s="6">
        <f t="shared" si="9"/>
        <v>-3.4175824175824174E-4</v>
      </c>
      <c r="I106" s="6">
        <f t="shared" si="13"/>
        <v>1.3500915750915749E-3</v>
      </c>
      <c r="J106" s="7">
        <f t="shared" si="10"/>
        <v>13.50091575091575</v>
      </c>
      <c r="K106" s="7">
        <f t="shared" si="11"/>
        <v>14.710915750915749</v>
      </c>
    </row>
    <row r="107" spans="5:11" x14ac:dyDescent="0.25">
      <c r="E107" s="8">
        <f t="shared" si="12"/>
        <v>103</v>
      </c>
      <c r="F107" s="6">
        <f t="shared" si="7"/>
        <v>8.3003663003662992E-2</v>
      </c>
      <c r="G107" s="6">
        <f t="shared" si="8"/>
        <v>1.0083333333333333E-3</v>
      </c>
      <c r="H107" s="6">
        <f t="shared" si="9"/>
        <v>-3.4151404151404151E-4</v>
      </c>
      <c r="I107" s="6">
        <f t="shared" si="13"/>
        <v>1.3498473748473749E-3</v>
      </c>
      <c r="J107" s="7">
        <f t="shared" si="10"/>
        <v>13.498473748473749</v>
      </c>
      <c r="K107" s="7">
        <f t="shared" si="11"/>
        <v>14.70847374847375</v>
      </c>
    </row>
    <row r="108" spans="5:11" x14ac:dyDescent="0.25">
      <c r="E108" s="8">
        <f t="shared" si="12"/>
        <v>104</v>
      </c>
      <c r="F108" s="6">
        <f t="shared" si="7"/>
        <v>8.3809523809523806E-2</v>
      </c>
      <c r="G108" s="6">
        <f t="shared" si="8"/>
        <v>1.0083333333333333E-3</v>
      </c>
      <c r="H108" s="6">
        <f t="shared" si="9"/>
        <v>-3.4126984126984128E-4</v>
      </c>
      <c r="I108" s="6">
        <f t="shared" si="13"/>
        <v>1.3496031746031746E-3</v>
      </c>
      <c r="J108" s="7">
        <f t="shared" si="10"/>
        <v>13.496031746031745</v>
      </c>
      <c r="K108" s="7">
        <f t="shared" si="11"/>
        <v>14.706031746031744</v>
      </c>
    </row>
    <row r="109" spans="5:11" x14ac:dyDescent="0.25">
      <c r="E109" s="8">
        <f t="shared" si="12"/>
        <v>105</v>
      </c>
      <c r="F109" s="6">
        <f t="shared" si="7"/>
        <v>8.461538461538462E-2</v>
      </c>
      <c r="G109" s="6">
        <f t="shared" si="8"/>
        <v>1.0083333333333333E-3</v>
      </c>
      <c r="H109" s="6">
        <f t="shared" si="9"/>
        <v>-3.4102564102564105E-4</v>
      </c>
      <c r="I109" s="6">
        <f t="shared" si="13"/>
        <v>1.3493589743589743E-3</v>
      </c>
      <c r="J109" s="7">
        <f t="shared" si="10"/>
        <v>13.493589743589743</v>
      </c>
      <c r="K109" s="7">
        <f t="shared" si="11"/>
        <v>14.703589743589742</v>
      </c>
    </row>
    <row r="110" spans="5:11" x14ac:dyDescent="0.25">
      <c r="E110" s="8">
        <f t="shared" si="12"/>
        <v>106</v>
      </c>
      <c r="F110" s="6">
        <f t="shared" si="7"/>
        <v>8.5421245421245406E-2</v>
      </c>
      <c r="G110" s="6">
        <f t="shared" si="8"/>
        <v>1.0083333333333333E-3</v>
      </c>
      <c r="H110" s="6">
        <f t="shared" si="9"/>
        <v>-3.4078144078144082E-4</v>
      </c>
      <c r="I110" s="6">
        <f t="shared" si="13"/>
        <v>1.3491147741147742E-3</v>
      </c>
      <c r="J110" s="7">
        <f t="shared" si="10"/>
        <v>13.491147741147742</v>
      </c>
      <c r="K110" s="7">
        <f t="shared" si="11"/>
        <v>14.701147741147743</v>
      </c>
    </row>
    <row r="111" spans="5:11" x14ac:dyDescent="0.25">
      <c r="E111" s="8">
        <f t="shared" si="12"/>
        <v>107</v>
      </c>
      <c r="F111" s="6">
        <f t="shared" si="7"/>
        <v>8.6227106227106221E-2</v>
      </c>
      <c r="G111" s="6">
        <f t="shared" si="8"/>
        <v>1.0083333333333333E-3</v>
      </c>
      <c r="H111" s="6">
        <f t="shared" si="9"/>
        <v>-3.4053724053724048E-4</v>
      </c>
      <c r="I111" s="6">
        <f t="shared" si="13"/>
        <v>1.3488705738705737E-3</v>
      </c>
      <c r="J111" s="7">
        <f t="shared" si="10"/>
        <v>13.488705738705738</v>
      </c>
      <c r="K111" s="7">
        <f t="shared" si="11"/>
        <v>14.698705738705737</v>
      </c>
    </row>
    <row r="112" spans="5:11" x14ac:dyDescent="0.25">
      <c r="E112" s="8">
        <f t="shared" si="12"/>
        <v>108</v>
      </c>
      <c r="F112" s="6">
        <f t="shared" si="7"/>
        <v>8.7032967032967021E-2</v>
      </c>
      <c r="G112" s="6">
        <f t="shared" si="8"/>
        <v>1.0083333333333333E-3</v>
      </c>
      <c r="H112" s="6">
        <f t="shared" si="9"/>
        <v>-3.4029304029304026E-4</v>
      </c>
      <c r="I112" s="6">
        <f t="shared" si="13"/>
        <v>1.3486263736263737E-3</v>
      </c>
      <c r="J112" s="7">
        <f t="shared" si="10"/>
        <v>13.486263736263737</v>
      </c>
      <c r="K112" s="7">
        <f t="shared" si="11"/>
        <v>14.696263736263738</v>
      </c>
    </row>
    <row r="113" spans="5:11" x14ac:dyDescent="0.25">
      <c r="E113" s="8">
        <f t="shared" si="12"/>
        <v>109</v>
      </c>
      <c r="F113" s="6">
        <f t="shared" si="7"/>
        <v>8.7838827838827835E-2</v>
      </c>
      <c r="G113" s="6">
        <f t="shared" si="8"/>
        <v>1.0083333333333333E-3</v>
      </c>
      <c r="H113" s="6">
        <f t="shared" si="9"/>
        <v>-3.4004884004884003E-4</v>
      </c>
      <c r="I113" s="6">
        <f t="shared" si="13"/>
        <v>1.3483821733821734E-3</v>
      </c>
      <c r="J113" s="7">
        <f t="shared" si="10"/>
        <v>13.483821733821733</v>
      </c>
      <c r="K113" s="7">
        <f t="shared" si="11"/>
        <v>14.693821733821732</v>
      </c>
    </row>
    <row r="114" spans="5:11" x14ac:dyDescent="0.25">
      <c r="E114" s="8">
        <f t="shared" si="12"/>
        <v>110</v>
      </c>
      <c r="F114" s="6">
        <f t="shared" si="7"/>
        <v>8.8644688644688649E-2</v>
      </c>
      <c r="G114" s="6">
        <f t="shared" si="8"/>
        <v>1.0083333333333333E-3</v>
      </c>
      <c r="H114" s="6">
        <f t="shared" si="9"/>
        <v>-3.398046398046398E-4</v>
      </c>
      <c r="I114" s="6">
        <f t="shared" si="13"/>
        <v>1.3481379731379731E-3</v>
      </c>
      <c r="J114" s="7">
        <f t="shared" si="10"/>
        <v>13.481379731379731</v>
      </c>
      <c r="K114" s="7">
        <f t="shared" si="11"/>
        <v>14.69137973137973</v>
      </c>
    </row>
    <row r="115" spans="5:11" x14ac:dyDescent="0.25">
      <c r="E115" s="8">
        <f t="shared" si="12"/>
        <v>111</v>
      </c>
      <c r="F115" s="6">
        <f t="shared" si="7"/>
        <v>8.9450549450549435E-2</v>
      </c>
      <c r="G115" s="6">
        <f t="shared" si="8"/>
        <v>1.0083333333333333E-3</v>
      </c>
      <c r="H115" s="6">
        <f t="shared" si="9"/>
        <v>-3.3956043956043951E-4</v>
      </c>
      <c r="I115" s="6">
        <f t="shared" si="13"/>
        <v>1.3478937728937728E-3</v>
      </c>
      <c r="J115" s="7">
        <f t="shared" si="10"/>
        <v>13.478937728937728</v>
      </c>
      <c r="K115" s="7">
        <f t="shared" si="11"/>
        <v>14.688937728937727</v>
      </c>
    </row>
    <row r="116" spans="5:11" x14ac:dyDescent="0.25">
      <c r="E116" s="8">
        <f t="shared" si="12"/>
        <v>112</v>
      </c>
      <c r="F116" s="6">
        <f t="shared" si="7"/>
        <v>9.0256410256410249E-2</v>
      </c>
      <c r="G116" s="6">
        <f t="shared" si="8"/>
        <v>1.0083333333333333E-3</v>
      </c>
      <c r="H116" s="6">
        <f t="shared" si="9"/>
        <v>-3.3931623931623929E-4</v>
      </c>
      <c r="I116" s="6">
        <f t="shared" si="13"/>
        <v>1.3476495726495725E-3</v>
      </c>
      <c r="J116" s="7">
        <f t="shared" si="10"/>
        <v>13.476495726495726</v>
      </c>
      <c r="K116" s="7">
        <f t="shared" si="11"/>
        <v>14.686495726495725</v>
      </c>
    </row>
    <row r="117" spans="5:11" x14ac:dyDescent="0.25">
      <c r="E117" s="8">
        <f t="shared" si="12"/>
        <v>113</v>
      </c>
      <c r="F117" s="6">
        <f t="shared" si="7"/>
        <v>9.1062271062271063E-2</v>
      </c>
      <c r="G117" s="6">
        <f t="shared" si="8"/>
        <v>1.0083333333333333E-3</v>
      </c>
      <c r="H117" s="6">
        <f t="shared" si="9"/>
        <v>-3.3907203907203906E-4</v>
      </c>
      <c r="I117" s="6">
        <f t="shared" si="13"/>
        <v>1.3474053724053725E-3</v>
      </c>
      <c r="J117" s="7">
        <f t="shared" si="10"/>
        <v>13.474053724053725</v>
      </c>
      <c r="K117" s="7">
        <f t="shared" si="11"/>
        <v>14.684053724053726</v>
      </c>
    </row>
    <row r="118" spans="5:11" x14ac:dyDescent="0.25">
      <c r="E118" s="8">
        <f t="shared" si="12"/>
        <v>114</v>
      </c>
      <c r="F118" s="6">
        <f t="shared" si="7"/>
        <v>9.1868131868131864E-2</v>
      </c>
      <c r="G118" s="6">
        <f t="shared" si="8"/>
        <v>1.0083333333333333E-3</v>
      </c>
      <c r="H118" s="6">
        <f t="shared" si="9"/>
        <v>-3.3882783882783883E-4</v>
      </c>
      <c r="I118" s="6">
        <f t="shared" si="13"/>
        <v>1.3471611721611722E-3</v>
      </c>
      <c r="J118" s="7">
        <f t="shared" si="10"/>
        <v>13.471611721611723</v>
      </c>
      <c r="K118" s="7">
        <f t="shared" si="11"/>
        <v>14.681611721611723</v>
      </c>
    </row>
    <row r="119" spans="5:11" x14ac:dyDescent="0.25">
      <c r="E119" s="8">
        <f t="shared" si="12"/>
        <v>115</v>
      </c>
      <c r="F119" s="6">
        <f t="shared" si="7"/>
        <v>9.2673992673992678E-2</v>
      </c>
      <c r="G119" s="6">
        <f t="shared" si="8"/>
        <v>1.0083333333333333E-3</v>
      </c>
      <c r="H119" s="6">
        <f t="shared" si="9"/>
        <v>-3.3858363858363854E-4</v>
      </c>
      <c r="I119" s="6">
        <f t="shared" si="13"/>
        <v>1.3469169719169719E-3</v>
      </c>
      <c r="J119" s="7">
        <f t="shared" si="10"/>
        <v>13.469169719169718</v>
      </c>
      <c r="K119" s="7">
        <f t="shared" si="11"/>
        <v>14.679169719169717</v>
      </c>
    </row>
    <row r="120" spans="5:11" x14ac:dyDescent="0.25">
      <c r="E120" s="8">
        <f t="shared" si="12"/>
        <v>116</v>
      </c>
      <c r="F120" s="6">
        <f t="shared" si="7"/>
        <v>9.3479853479853464E-2</v>
      </c>
      <c r="G120" s="6">
        <f t="shared" si="8"/>
        <v>1.0083333333333333E-3</v>
      </c>
      <c r="H120" s="6">
        <f t="shared" si="9"/>
        <v>-3.3833943833943832E-4</v>
      </c>
      <c r="I120" s="6">
        <f t="shared" si="13"/>
        <v>1.3466727716727716E-3</v>
      </c>
      <c r="J120" s="7">
        <f t="shared" si="10"/>
        <v>13.466727716727716</v>
      </c>
      <c r="K120" s="7">
        <f t="shared" si="11"/>
        <v>14.676727716727715</v>
      </c>
    </row>
    <row r="121" spans="5:11" x14ac:dyDescent="0.25">
      <c r="E121" s="8">
        <f t="shared" si="12"/>
        <v>117</v>
      </c>
      <c r="F121" s="6">
        <f t="shared" si="7"/>
        <v>9.4285714285714278E-2</v>
      </c>
      <c r="G121" s="6">
        <f t="shared" si="8"/>
        <v>1.0083333333333333E-3</v>
      </c>
      <c r="H121" s="6">
        <f t="shared" si="9"/>
        <v>-3.3809523809523809E-4</v>
      </c>
      <c r="I121" s="6">
        <f t="shared" si="13"/>
        <v>1.3464285714285713E-3</v>
      </c>
      <c r="J121" s="7">
        <f t="shared" si="10"/>
        <v>13.464285714285714</v>
      </c>
      <c r="K121" s="7">
        <f t="shared" si="11"/>
        <v>14.674285714285713</v>
      </c>
    </row>
    <row r="122" spans="5:11" x14ac:dyDescent="0.25">
      <c r="E122" s="8">
        <f t="shared" si="12"/>
        <v>118</v>
      </c>
      <c r="F122" s="6">
        <f t="shared" si="7"/>
        <v>9.5091575091575092E-2</v>
      </c>
      <c r="G122" s="6">
        <f t="shared" si="8"/>
        <v>1.0083333333333333E-3</v>
      </c>
      <c r="H122" s="6">
        <f t="shared" si="9"/>
        <v>-3.3785103785103786E-4</v>
      </c>
      <c r="I122" s="6">
        <f t="shared" si="13"/>
        <v>1.3461843711843713E-3</v>
      </c>
      <c r="J122" s="7">
        <f t="shared" si="10"/>
        <v>13.461843711843713</v>
      </c>
      <c r="K122" s="7">
        <f t="shared" si="11"/>
        <v>14.671843711843714</v>
      </c>
    </row>
    <row r="123" spans="5:11" x14ac:dyDescent="0.25">
      <c r="E123" s="8">
        <f t="shared" si="12"/>
        <v>119</v>
      </c>
      <c r="F123" s="6">
        <f t="shared" si="7"/>
        <v>9.5897435897435893E-2</v>
      </c>
      <c r="G123" s="6">
        <f t="shared" si="8"/>
        <v>1.0083333333333333E-3</v>
      </c>
      <c r="H123" s="6">
        <f t="shared" si="9"/>
        <v>-3.3760683760683763E-4</v>
      </c>
      <c r="I123" s="6">
        <f t="shared" si="13"/>
        <v>1.345940170940171E-3</v>
      </c>
      <c r="J123" s="7">
        <f t="shared" si="10"/>
        <v>13.45940170940171</v>
      </c>
      <c r="K123" s="7">
        <f t="shared" si="11"/>
        <v>14.669401709401711</v>
      </c>
    </row>
    <row r="124" spans="5:11" x14ac:dyDescent="0.25">
      <c r="E124" s="8">
        <f t="shared" si="12"/>
        <v>120</v>
      </c>
      <c r="F124" s="6">
        <f t="shared" si="7"/>
        <v>9.6703296703296707E-2</v>
      </c>
      <c r="G124" s="6">
        <f t="shared" si="8"/>
        <v>1.0083333333333333E-3</v>
      </c>
      <c r="H124" s="6">
        <f t="shared" si="9"/>
        <v>-3.3736263736263734E-4</v>
      </c>
      <c r="I124" s="6">
        <f t="shared" si="13"/>
        <v>1.3456959706959707E-3</v>
      </c>
      <c r="J124" s="7">
        <f t="shared" si="10"/>
        <v>13.456959706959706</v>
      </c>
      <c r="K124" s="7">
        <f t="shared" si="11"/>
        <v>14.666959706959705</v>
      </c>
    </row>
    <row r="125" spans="5:11" x14ac:dyDescent="0.25">
      <c r="E125" s="8">
        <f t="shared" si="12"/>
        <v>121</v>
      </c>
      <c r="F125" s="6">
        <f t="shared" si="7"/>
        <v>9.7509157509157493E-2</v>
      </c>
      <c r="G125" s="6">
        <f t="shared" si="8"/>
        <v>1.0083333333333333E-3</v>
      </c>
      <c r="H125" s="6">
        <f t="shared" si="9"/>
        <v>-3.3711843711843712E-4</v>
      </c>
      <c r="I125" s="6">
        <f t="shared" si="13"/>
        <v>1.3454517704517704E-3</v>
      </c>
      <c r="J125" s="7">
        <f t="shared" si="10"/>
        <v>13.454517704517704</v>
      </c>
      <c r="K125" s="7">
        <f t="shared" si="11"/>
        <v>14.664517704517703</v>
      </c>
    </row>
    <row r="126" spans="5:11" x14ac:dyDescent="0.25">
      <c r="E126" s="8">
        <f t="shared" si="12"/>
        <v>122</v>
      </c>
      <c r="F126" s="6">
        <f t="shared" si="7"/>
        <v>9.8315018315018307E-2</v>
      </c>
      <c r="G126" s="6">
        <f t="shared" si="8"/>
        <v>1.0083333333333333E-3</v>
      </c>
      <c r="H126" s="6">
        <f t="shared" si="9"/>
        <v>-3.3687423687423689E-4</v>
      </c>
      <c r="I126" s="6">
        <f t="shared" si="13"/>
        <v>1.3452075702075701E-3</v>
      </c>
      <c r="J126" s="7">
        <f t="shared" si="10"/>
        <v>13.452075702075701</v>
      </c>
      <c r="K126" s="7">
        <f t="shared" si="11"/>
        <v>14.6620757020757</v>
      </c>
    </row>
    <row r="127" spans="5:11" x14ac:dyDescent="0.25">
      <c r="E127" s="8">
        <f t="shared" si="12"/>
        <v>123</v>
      </c>
      <c r="F127" s="6">
        <f t="shared" si="7"/>
        <v>9.9120879120879121E-2</v>
      </c>
      <c r="G127" s="6">
        <f t="shared" si="8"/>
        <v>1.0083333333333333E-3</v>
      </c>
      <c r="H127" s="6">
        <f t="shared" si="9"/>
        <v>-3.3663003663003666E-4</v>
      </c>
      <c r="I127" s="6">
        <f t="shared" si="13"/>
        <v>1.3449633699633701E-3</v>
      </c>
      <c r="J127" s="7">
        <f t="shared" si="10"/>
        <v>13.449633699633701</v>
      </c>
      <c r="K127" s="7">
        <f t="shared" si="11"/>
        <v>14.659633699633702</v>
      </c>
    </row>
    <row r="128" spans="5:11" x14ac:dyDescent="0.25">
      <c r="E128" s="8">
        <f t="shared" si="12"/>
        <v>124</v>
      </c>
      <c r="F128" s="6">
        <f t="shared" si="7"/>
        <v>9.9926739926739921E-2</v>
      </c>
      <c r="G128" s="6">
        <f t="shared" si="8"/>
        <v>1.0083333333333333E-3</v>
      </c>
      <c r="H128" s="6">
        <f t="shared" si="9"/>
        <v>-3.3638583638583643E-4</v>
      </c>
      <c r="I128" s="6">
        <f t="shared" si="13"/>
        <v>1.3447191697191698E-3</v>
      </c>
      <c r="J128" s="7">
        <f t="shared" si="10"/>
        <v>13.447191697191698</v>
      </c>
      <c r="K128" s="7">
        <f t="shared" si="11"/>
        <v>14.657191697191699</v>
      </c>
    </row>
    <row r="129" spans="5:11" x14ac:dyDescent="0.25">
      <c r="E129" s="8">
        <f t="shared" si="12"/>
        <v>125</v>
      </c>
      <c r="F129" s="6">
        <f t="shared" si="7"/>
        <v>0.10073260073260074</v>
      </c>
      <c r="G129" s="6">
        <f t="shared" si="8"/>
        <v>1.0083333333333333E-3</v>
      </c>
      <c r="H129" s="6">
        <f t="shared" si="9"/>
        <v>-3.3614163614163609E-4</v>
      </c>
      <c r="I129" s="6">
        <f t="shared" si="13"/>
        <v>1.3444749694749695E-3</v>
      </c>
      <c r="J129" s="7">
        <f t="shared" si="10"/>
        <v>13.444749694749696</v>
      </c>
      <c r="K129" s="7">
        <f t="shared" si="11"/>
        <v>14.654749694749697</v>
      </c>
    </row>
    <row r="130" spans="5:11" x14ac:dyDescent="0.25">
      <c r="E130" s="8">
        <f t="shared" si="12"/>
        <v>126</v>
      </c>
      <c r="F130" s="6">
        <f t="shared" si="7"/>
        <v>0.10153846153846152</v>
      </c>
      <c r="G130" s="6">
        <f t="shared" si="8"/>
        <v>1.0083333333333333E-3</v>
      </c>
      <c r="H130" s="6">
        <f t="shared" si="9"/>
        <v>-3.3589743589743586E-4</v>
      </c>
      <c r="I130" s="6">
        <f t="shared" si="13"/>
        <v>1.3442307692307692E-3</v>
      </c>
      <c r="J130" s="7">
        <f t="shared" si="10"/>
        <v>13.442307692307692</v>
      </c>
      <c r="K130" s="7">
        <f t="shared" si="11"/>
        <v>14.652307692307691</v>
      </c>
    </row>
    <row r="131" spans="5:11" x14ac:dyDescent="0.25">
      <c r="E131" s="8">
        <f t="shared" si="12"/>
        <v>127</v>
      </c>
      <c r="F131" s="6">
        <f t="shared" si="7"/>
        <v>0.10234432234432234</v>
      </c>
      <c r="G131" s="6">
        <f t="shared" si="8"/>
        <v>1.0083333333333333E-3</v>
      </c>
      <c r="H131" s="6">
        <f t="shared" si="9"/>
        <v>-3.3565323565323563E-4</v>
      </c>
      <c r="I131" s="6">
        <f t="shared" si="13"/>
        <v>1.3439865689865689E-3</v>
      </c>
      <c r="J131" s="7">
        <f t="shared" si="10"/>
        <v>13.439865689865689</v>
      </c>
      <c r="K131" s="7">
        <f t="shared" si="11"/>
        <v>14.649865689865688</v>
      </c>
    </row>
    <row r="132" spans="5:11" x14ac:dyDescent="0.25">
      <c r="E132" s="8">
        <f t="shared" si="12"/>
        <v>128</v>
      </c>
      <c r="F132" s="6">
        <f t="shared" ref="F132:F195" si="14">E132*VDD/CDAC_MAX</f>
        <v>0.10315018315018315</v>
      </c>
      <c r="G132" s="6">
        <f t="shared" ref="G132:G195" si="15">VREF/R_1</f>
        <v>1.0083333333333333E-3</v>
      </c>
      <c r="H132" s="6">
        <f t="shared" ref="H132:H195" si="16">(F132-VREF)/R_B</f>
        <v>-3.354090354090354E-4</v>
      </c>
      <c r="I132" s="6">
        <f t="shared" si="13"/>
        <v>1.3437423687423687E-3</v>
      </c>
      <c r="J132" s="7">
        <f t="shared" ref="J132:J195" si="17">I132*R_2</f>
        <v>13.437423687423687</v>
      </c>
      <c r="K132" s="7">
        <f t="shared" ref="K132:K195" si="18">J132+VREF</f>
        <v>14.647423687423686</v>
      </c>
    </row>
    <row r="133" spans="5:11" x14ac:dyDescent="0.25">
      <c r="E133" s="8">
        <f t="shared" si="12"/>
        <v>129</v>
      </c>
      <c r="F133" s="6">
        <f t="shared" si="14"/>
        <v>0.10395604395604395</v>
      </c>
      <c r="G133" s="6">
        <f t="shared" si="15"/>
        <v>1.0083333333333333E-3</v>
      </c>
      <c r="H133" s="6">
        <f t="shared" si="16"/>
        <v>-3.3516483516483518E-4</v>
      </c>
      <c r="I133" s="6">
        <f t="shared" si="13"/>
        <v>1.3434981684981684E-3</v>
      </c>
      <c r="J133" s="7">
        <f t="shared" si="17"/>
        <v>13.434981684981684</v>
      </c>
      <c r="K133" s="7">
        <f t="shared" si="18"/>
        <v>14.644981684981683</v>
      </c>
    </row>
    <row r="134" spans="5:11" x14ac:dyDescent="0.25">
      <c r="E134" s="8">
        <f t="shared" ref="E134:E197" si="19">E133+1</f>
        <v>130</v>
      </c>
      <c r="F134" s="6">
        <f t="shared" si="14"/>
        <v>0.10476190476190476</v>
      </c>
      <c r="G134" s="6">
        <f t="shared" si="15"/>
        <v>1.0083333333333333E-3</v>
      </c>
      <c r="H134" s="6">
        <f t="shared" si="16"/>
        <v>-3.3492063492063489E-4</v>
      </c>
      <c r="I134" s="6">
        <f t="shared" ref="I134:I197" si="20">G134-H134</f>
        <v>1.3432539682539683E-3</v>
      </c>
      <c r="J134" s="7">
        <f t="shared" si="17"/>
        <v>13.432539682539684</v>
      </c>
      <c r="K134" s="7">
        <f t="shared" si="18"/>
        <v>14.642539682539685</v>
      </c>
    </row>
    <row r="135" spans="5:11" x14ac:dyDescent="0.25">
      <c r="E135" s="8">
        <f t="shared" si="19"/>
        <v>131</v>
      </c>
      <c r="F135" s="6">
        <f t="shared" si="14"/>
        <v>0.10556776556776555</v>
      </c>
      <c r="G135" s="6">
        <f t="shared" si="15"/>
        <v>1.0083333333333333E-3</v>
      </c>
      <c r="H135" s="6">
        <f t="shared" si="16"/>
        <v>-3.3467643467643466E-4</v>
      </c>
      <c r="I135" s="6">
        <f t="shared" si="20"/>
        <v>1.343009768009768E-3</v>
      </c>
      <c r="J135" s="7">
        <f t="shared" si="17"/>
        <v>13.430097680097679</v>
      </c>
      <c r="K135" s="7">
        <f t="shared" si="18"/>
        <v>14.640097680097679</v>
      </c>
    </row>
    <row r="136" spans="5:11" x14ac:dyDescent="0.25">
      <c r="E136" s="8">
        <f t="shared" si="19"/>
        <v>132</v>
      </c>
      <c r="F136" s="6">
        <f t="shared" si="14"/>
        <v>0.10637362637362636</v>
      </c>
      <c r="G136" s="6">
        <f t="shared" si="15"/>
        <v>1.0083333333333333E-3</v>
      </c>
      <c r="H136" s="6">
        <f t="shared" si="16"/>
        <v>-3.3443223443223443E-4</v>
      </c>
      <c r="I136" s="6">
        <f t="shared" si="20"/>
        <v>1.3427655677655677E-3</v>
      </c>
      <c r="J136" s="7">
        <f t="shared" si="17"/>
        <v>13.427655677655677</v>
      </c>
      <c r="K136" s="7">
        <f t="shared" si="18"/>
        <v>14.637655677655676</v>
      </c>
    </row>
    <row r="137" spans="5:11" x14ac:dyDescent="0.25">
      <c r="E137" s="8">
        <f t="shared" si="19"/>
        <v>133</v>
      </c>
      <c r="F137" s="6">
        <f t="shared" si="14"/>
        <v>0.10717948717948718</v>
      </c>
      <c r="G137" s="6">
        <f t="shared" si="15"/>
        <v>1.0083333333333333E-3</v>
      </c>
      <c r="H137" s="6">
        <f t="shared" si="16"/>
        <v>-3.3418803418803421E-4</v>
      </c>
      <c r="I137" s="6">
        <f t="shared" si="20"/>
        <v>1.3425213675213675E-3</v>
      </c>
      <c r="J137" s="7">
        <f t="shared" si="17"/>
        <v>13.425213675213675</v>
      </c>
      <c r="K137" s="7">
        <f t="shared" si="18"/>
        <v>14.635213675213674</v>
      </c>
    </row>
    <row r="138" spans="5:11" x14ac:dyDescent="0.25">
      <c r="E138" s="8">
        <f t="shared" si="19"/>
        <v>134</v>
      </c>
      <c r="F138" s="6">
        <f t="shared" si="14"/>
        <v>0.10798534798534798</v>
      </c>
      <c r="G138" s="6">
        <f t="shared" si="15"/>
        <v>1.0083333333333333E-3</v>
      </c>
      <c r="H138" s="6">
        <f t="shared" si="16"/>
        <v>-3.3394383394383398E-4</v>
      </c>
      <c r="I138" s="6">
        <f t="shared" si="20"/>
        <v>1.3422771672771672E-3</v>
      </c>
      <c r="J138" s="7">
        <f t="shared" si="17"/>
        <v>13.422771672771672</v>
      </c>
      <c r="K138" s="7">
        <f t="shared" si="18"/>
        <v>14.632771672771671</v>
      </c>
    </row>
    <row r="139" spans="5:11" x14ac:dyDescent="0.25">
      <c r="E139" s="8">
        <f t="shared" si="19"/>
        <v>135</v>
      </c>
      <c r="F139" s="6">
        <f t="shared" si="14"/>
        <v>0.10879120879120879</v>
      </c>
      <c r="G139" s="6">
        <f t="shared" si="15"/>
        <v>1.0083333333333333E-3</v>
      </c>
      <c r="H139" s="6">
        <f t="shared" si="16"/>
        <v>-3.3369963369963369E-4</v>
      </c>
      <c r="I139" s="6">
        <f t="shared" si="20"/>
        <v>1.3420329670329671E-3</v>
      </c>
      <c r="J139" s="7">
        <f t="shared" si="17"/>
        <v>13.420329670329672</v>
      </c>
      <c r="K139" s="7">
        <f t="shared" si="18"/>
        <v>14.630329670329672</v>
      </c>
    </row>
    <row r="140" spans="5:11" x14ac:dyDescent="0.25">
      <c r="E140" s="8">
        <f t="shared" si="19"/>
        <v>136</v>
      </c>
      <c r="F140" s="6">
        <f t="shared" si="14"/>
        <v>0.10959706959706958</v>
      </c>
      <c r="G140" s="6">
        <f t="shared" si="15"/>
        <v>1.0083333333333333E-3</v>
      </c>
      <c r="H140" s="6">
        <f t="shared" si="16"/>
        <v>-3.3345543345543346E-4</v>
      </c>
      <c r="I140" s="6">
        <f t="shared" si="20"/>
        <v>1.3417887667887668E-3</v>
      </c>
      <c r="J140" s="7">
        <f t="shared" si="17"/>
        <v>13.417887667887669</v>
      </c>
      <c r="K140" s="7">
        <f t="shared" si="18"/>
        <v>14.62788766788767</v>
      </c>
    </row>
    <row r="141" spans="5:11" x14ac:dyDescent="0.25">
      <c r="E141" s="8">
        <f t="shared" si="19"/>
        <v>137</v>
      </c>
      <c r="F141" s="6">
        <f t="shared" si="14"/>
        <v>0.11040293040293039</v>
      </c>
      <c r="G141" s="6">
        <f t="shared" si="15"/>
        <v>1.0083333333333333E-3</v>
      </c>
      <c r="H141" s="6">
        <f t="shared" si="16"/>
        <v>-3.3321123321123323E-4</v>
      </c>
      <c r="I141" s="6">
        <f t="shared" si="20"/>
        <v>1.3415445665445665E-3</v>
      </c>
      <c r="J141" s="7">
        <f t="shared" si="17"/>
        <v>13.415445665445665</v>
      </c>
      <c r="K141" s="7">
        <f t="shared" si="18"/>
        <v>14.625445665445664</v>
      </c>
    </row>
    <row r="142" spans="5:11" x14ac:dyDescent="0.25">
      <c r="E142" s="8">
        <f t="shared" si="19"/>
        <v>138</v>
      </c>
      <c r="F142" s="6">
        <f t="shared" si="14"/>
        <v>0.11120879120879121</v>
      </c>
      <c r="G142" s="6">
        <f t="shared" si="15"/>
        <v>1.0083333333333333E-3</v>
      </c>
      <c r="H142" s="6">
        <f t="shared" si="16"/>
        <v>-3.3296703296703301E-4</v>
      </c>
      <c r="I142" s="6">
        <f t="shared" si="20"/>
        <v>1.3413003663003663E-3</v>
      </c>
      <c r="J142" s="7">
        <f t="shared" si="17"/>
        <v>13.413003663003662</v>
      </c>
      <c r="K142" s="7">
        <f t="shared" si="18"/>
        <v>14.623003663003662</v>
      </c>
    </row>
    <row r="143" spans="5:11" x14ac:dyDescent="0.25">
      <c r="E143" s="8">
        <f t="shared" si="19"/>
        <v>139</v>
      </c>
      <c r="F143" s="6">
        <f t="shared" si="14"/>
        <v>0.11201465201465201</v>
      </c>
      <c r="G143" s="6">
        <f t="shared" si="15"/>
        <v>1.0083333333333333E-3</v>
      </c>
      <c r="H143" s="6">
        <f t="shared" si="16"/>
        <v>-3.3272283272283267E-4</v>
      </c>
      <c r="I143" s="6">
        <f t="shared" si="20"/>
        <v>1.341056166056166E-3</v>
      </c>
      <c r="J143" s="7">
        <f t="shared" si="17"/>
        <v>13.41056166056166</v>
      </c>
      <c r="K143" s="7">
        <f t="shared" si="18"/>
        <v>14.620561660561659</v>
      </c>
    </row>
    <row r="144" spans="5:11" x14ac:dyDescent="0.25">
      <c r="E144" s="8">
        <f t="shared" si="19"/>
        <v>140</v>
      </c>
      <c r="F144" s="6">
        <f t="shared" si="14"/>
        <v>0.11282051282051282</v>
      </c>
      <c r="G144" s="6">
        <f t="shared" si="15"/>
        <v>1.0083333333333333E-3</v>
      </c>
      <c r="H144" s="6">
        <f t="shared" si="16"/>
        <v>-3.3247863247863244E-4</v>
      </c>
      <c r="I144" s="6">
        <f t="shared" si="20"/>
        <v>1.3408119658119657E-3</v>
      </c>
      <c r="J144" s="7">
        <f t="shared" si="17"/>
        <v>13.408119658119658</v>
      </c>
      <c r="K144" s="7">
        <f t="shared" si="18"/>
        <v>14.618119658119657</v>
      </c>
    </row>
    <row r="145" spans="5:11" x14ac:dyDescent="0.25">
      <c r="E145" s="8">
        <f t="shared" si="19"/>
        <v>141</v>
      </c>
      <c r="F145" s="6">
        <f t="shared" si="14"/>
        <v>0.11362637362637361</v>
      </c>
      <c r="G145" s="6">
        <f t="shared" si="15"/>
        <v>1.0083333333333333E-3</v>
      </c>
      <c r="H145" s="6">
        <f t="shared" si="16"/>
        <v>-3.3223443223443221E-4</v>
      </c>
      <c r="I145" s="6">
        <f t="shared" si="20"/>
        <v>1.3405677655677654E-3</v>
      </c>
      <c r="J145" s="7">
        <f t="shared" si="17"/>
        <v>13.405677655677653</v>
      </c>
      <c r="K145" s="7">
        <f t="shared" si="18"/>
        <v>14.615677655677654</v>
      </c>
    </row>
    <row r="146" spans="5:11" x14ac:dyDescent="0.25">
      <c r="E146" s="8">
        <f t="shared" si="19"/>
        <v>142</v>
      </c>
      <c r="F146" s="6">
        <f t="shared" si="14"/>
        <v>0.11443223443223442</v>
      </c>
      <c r="G146" s="6">
        <f t="shared" si="15"/>
        <v>1.0083333333333333E-3</v>
      </c>
      <c r="H146" s="6">
        <f t="shared" si="16"/>
        <v>-3.3199023199023198E-4</v>
      </c>
      <c r="I146" s="6">
        <f t="shared" si="20"/>
        <v>1.3403235653235653E-3</v>
      </c>
      <c r="J146" s="7">
        <f t="shared" si="17"/>
        <v>13.403235653235653</v>
      </c>
      <c r="K146" s="7">
        <f t="shared" si="18"/>
        <v>14.613235653235652</v>
      </c>
    </row>
    <row r="147" spans="5:11" x14ac:dyDescent="0.25">
      <c r="E147" s="8">
        <f t="shared" si="19"/>
        <v>143</v>
      </c>
      <c r="F147" s="6">
        <f t="shared" si="14"/>
        <v>0.11523809523809524</v>
      </c>
      <c r="G147" s="6">
        <f t="shared" si="15"/>
        <v>1.0083333333333333E-3</v>
      </c>
      <c r="H147" s="6">
        <f t="shared" si="16"/>
        <v>-3.3174603174603175E-4</v>
      </c>
      <c r="I147" s="6">
        <f t="shared" si="20"/>
        <v>1.3400793650793651E-3</v>
      </c>
      <c r="J147" s="7">
        <f t="shared" si="17"/>
        <v>13.40079365079365</v>
      </c>
      <c r="K147" s="7">
        <f t="shared" si="18"/>
        <v>14.610793650793649</v>
      </c>
    </row>
    <row r="148" spans="5:11" x14ac:dyDescent="0.25">
      <c r="E148" s="8">
        <f t="shared" si="19"/>
        <v>144</v>
      </c>
      <c r="F148" s="6">
        <f t="shared" si="14"/>
        <v>0.11604395604395604</v>
      </c>
      <c r="G148" s="6">
        <f t="shared" si="15"/>
        <v>1.0083333333333333E-3</v>
      </c>
      <c r="H148" s="6">
        <f t="shared" si="16"/>
        <v>-3.3150183150183147E-4</v>
      </c>
      <c r="I148" s="6">
        <f t="shared" si="20"/>
        <v>1.3398351648351648E-3</v>
      </c>
      <c r="J148" s="7">
        <f t="shared" si="17"/>
        <v>13.398351648351648</v>
      </c>
      <c r="K148" s="7">
        <f t="shared" si="18"/>
        <v>14.608351648351647</v>
      </c>
    </row>
    <row r="149" spans="5:11" x14ac:dyDescent="0.25">
      <c r="E149" s="8">
        <f t="shared" si="19"/>
        <v>145</v>
      </c>
      <c r="F149" s="6">
        <f t="shared" si="14"/>
        <v>0.11684981684981685</v>
      </c>
      <c r="G149" s="6">
        <f t="shared" si="15"/>
        <v>1.0083333333333333E-3</v>
      </c>
      <c r="H149" s="6">
        <f t="shared" si="16"/>
        <v>-3.3125763125763124E-4</v>
      </c>
      <c r="I149" s="6">
        <f t="shared" si="20"/>
        <v>1.3395909645909645E-3</v>
      </c>
      <c r="J149" s="7">
        <f t="shared" si="17"/>
        <v>13.395909645909645</v>
      </c>
      <c r="K149" s="7">
        <f t="shared" si="18"/>
        <v>14.605909645909644</v>
      </c>
    </row>
    <row r="150" spans="5:11" x14ac:dyDescent="0.25">
      <c r="E150" s="8">
        <f t="shared" si="19"/>
        <v>146</v>
      </c>
      <c r="F150" s="6">
        <f t="shared" si="14"/>
        <v>0.11765567765567765</v>
      </c>
      <c r="G150" s="6">
        <f t="shared" si="15"/>
        <v>1.0083333333333333E-3</v>
      </c>
      <c r="H150" s="6">
        <f t="shared" si="16"/>
        <v>-3.3101343101343101E-4</v>
      </c>
      <c r="I150" s="6">
        <f t="shared" si="20"/>
        <v>1.3393467643467642E-3</v>
      </c>
      <c r="J150" s="7">
        <f t="shared" si="17"/>
        <v>13.393467643467641</v>
      </c>
      <c r="K150" s="7">
        <f t="shared" si="18"/>
        <v>14.603467643467642</v>
      </c>
    </row>
    <row r="151" spans="5:11" x14ac:dyDescent="0.25">
      <c r="E151" s="8">
        <f t="shared" si="19"/>
        <v>147</v>
      </c>
      <c r="F151" s="6">
        <f t="shared" si="14"/>
        <v>0.11846153846153845</v>
      </c>
      <c r="G151" s="6">
        <f t="shared" si="15"/>
        <v>1.0083333333333333E-3</v>
      </c>
      <c r="H151" s="6">
        <f t="shared" si="16"/>
        <v>-3.3076923076923078E-4</v>
      </c>
      <c r="I151" s="6">
        <f t="shared" si="20"/>
        <v>1.3391025641025641E-3</v>
      </c>
      <c r="J151" s="7">
        <f t="shared" si="17"/>
        <v>13.391025641025641</v>
      </c>
      <c r="K151" s="7">
        <f t="shared" si="18"/>
        <v>14.60102564102564</v>
      </c>
    </row>
    <row r="152" spans="5:11" x14ac:dyDescent="0.25">
      <c r="E152" s="8">
        <f t="shared" si="19"/>
        <v>148</v>
      </c>
      <c r="F152" s="6">
        <f t="shared" si="14"/>
        <v>0.11926739926739927</v>
      </c>
      <c r="G152" s="6">
        <f t="shared" si="15"/>
        <v>1.0083333333333333E-3</v>
      </c>
      <c r="H152" s="6">
        <f t="shared" si="16"/>
        <v>-3.305250305250305E-4</v>
      </c>
      <c r="I152" s="6">
        <f t="shared" si="20"/>
        <v>1.3388583638583639E-3</v>
      </c>
      <c r="J152" s="7">
        <f t="shared" si="17"/>
        <v>13.388583638583638</v>
      </c>
      <c r="K152" s="7">
        <f t="shared" si="18"/>
        <v>14.598583638583637</v>
      </c>
    </row>
    <row r="153" spans="5:11" x14ac:dyDescent="0.25">
      <c r="E153" s="8">
        <f t="shared" si="19"/>
        <v>149</v>
      </c>
      <c r="F153" s="6">
        <f t="shared" si="14"/>
        <v>0.12007326007326007</v>
      </c>
      <c r="G153" s="6">
        <f t="shared" si="15"/>
        <v>1.0083333333333333E-3</v>
      </c>
      <c r="H153" s="6">
        <f t="shared" si="16"/>
        <v>-3.3028083028083027E-4</v>
      </c>
      <c r="I153" s="6">
        <f t="shared" si="20"/>
        <v>1.3386141636141636E-3</v>
      </c>
      <c r="J153" s="7">
        <f t="shared" si="17"/>
        <v>13.386141636141636</v>
      </c>
      <c r="K153" s="7">
        <f t="shared" si="18"/>
        <v>14.596141636141635</v>
      </c>
    </row>
    <row r="154" spans="5:11" x14ac:dyDescent="0.25">
      <c r="E154" s="8">
        <f t="shared" si="19"/>
        <v>150</v>
      </c>
      <c r="F154" s="6">
        <f t="shared" si="14"/>
        <v>0.12087912087912088</v>
      </c>
      <c r="G154" s="6">
        <f t="shared" si="15"/>
        <v>1.0083333333333333E-3</v>
      </c>
      <c r="H154" s="6">
        <f t="shared" si="16"/>
        <v>-3.3003663003663004E-4</v>
      </c>
      <c r="I154" s="6">
        <f t="shared" si="20"/>
        <v>1.3383699633699633E-3</v>
      </c>
      <c r="J154" s="7">
        <f t="shared" si="17"/>
        <v>13.383699633699633</v>
      </c>
      <c r="K154" s="7">
        <f t="shared" si="18"/>
        <v>14.593699633699632</v>
      </c>
    </row>
    <row r="155" spans="5:11" x14ac:dyDescent="0.25">
      <c r="E155" s="8">
        <f t="shared" si="19"/>
        <v>151</v>
      </c>
      <c r="F155" s="6">
        <f t="shared" si="14"/>
        <v>0.12168498168498168</v>
      </c>
      <c r="G155" s="6">
        <f t="shared" si="15"/>
        <v>1.0083333333333333E-3</v>
      </c>
      <c r="H155" s="6">
        <f t="shared" si="16"/>
        <v>-3.2979242979242981E-4</v>
      </c>
      <c r="I155" s="6">
        <f t="shared" si="20"/>
        <v>1.338125763125763E-3</v>
      </c>
      <c r="J155" s="7">
        <f t="shared" si="17"/>
        <v>13.381257631257631</v>
      </c>
      <c r="K155" s="7">
        <f t="shared" si="18"/>
        <v>14.59125763125763</v>
      </c>
    </row>
    <row r="156" spans="5:11" x14ac:dyDescent="0.25">
      <c r="E156" s="8">
        <f t="shared" si="19"/>
        <v>152</v>
      </c>
      <c r="F156" s="6">
        <f t="shared" si="14"/>
        <v>0.12249084249084248</v>
      </c>
      <c r="G156" s="6">
        <f t="shared" si="15"/>
        <v>1.0083333333333333E-3</v>
      </c>
      <c r="H156" s="6">
        <f t="shared" si="16"/>
        <v>-3.2954822954822958E-4</v>
      </c>
      <c r="I156" s="6">
        <f t="shared" si="20"/>
        <v>1.3378815628815629E-3</v>
      </c>
      <c r="J156" s="7">
        <f t="shared" si="17"/>
        <v>13.37881562881563</v>
      </c>
      <c r="K156" s="7">
        <f t="shared" si="18"/>
        <v>14.588815628815631</v>
      </c>
    </row>
    <row r="157" spans="5:11" x14ac:dyDescent="0.25">
      <c r="E157" s="8">
        <f t="shared" si="19"/>
        <v>153</v>
      </c>
      <c r="F157" s="6">
        <f t="shared" si="14"/>
        <v>0.12329670329670329</v>
      </c>
      <c r="G157" s="6">
        <f t="shared" si="15"/>
        <v>1.0083333333333333E-3</v>
      </c>
      <c r="H157" s="6">
        <f t="shared" si="16"/>
        <v>-3.2930402930402925E-4</v>
      </c>
      <c r="I157" s="6">
        <f t="shared" si="20"/>
        <v>1.3376373626373624E-3</v>
      </c>
      <c r="J157" s="7">
        <f t="shared" si="17"/>
        <v>13.376373626373624</v>
      </c>
      <c r="K157" s="7">
        <f t="shared" si="18"/>
        <v>14.586373626373625</v>
      </c>
    </row>
    <row r="158" spans="5:11" x14ac:dyDescent="0.25">
      <c r="E158" s="8">
        <f t="shared" si="19"/>
        <v>154</v>
      </c>
      <c r="F158" s="6">
        <f t="shared" si="14"/>
        <v>0.12410256410256409</v>
      </c>
      <c r="G158" s="6">
        <f t="shared" si="15"/>
        <v>1.0083333333333333E-3</v>
      </c>
      <c r="H158" s="6">
        <f t="shared" si="16"/>
        <v>-3.2905982905982902E-4</v>
      </c>
      <c r="I158" s="6">
        <f t="shared" si="20"/>
        <v>1.3373931623931624E-3</v>
      </c>
      <c r="J158" s="7">
        <f t="shared" si="17"/>
        <v>13.373931623931623</v>
      </c>
      <c r="K158" s="7">
        <f t="shared" si="18"/>
        <v>14.583931623931623</v>
      </c>
    </row>
    <row r="159" spans="5:11" x14ac:dyDescent="0.25">
      <c r="E159" s="8">
        <f t="shared" si="19"/>
        <v>155</v>
      </c>
      <c r="F159" s="6">
        <f t="shared" si="14"/>
        <v>0.12490842490842491</v>
      </c>
      <c r="G159" s="6">
        <f t="shared" si="15"/>
        <v>1.0083333333333333E-3</v>
      </c>
      <c r="H159" s="6">
        <f t="shared" si="16"/>
        <v>-3.2881562881562879E-4</v>
      </c>
      <c r="I159" s="6">
        <f t="shared" si="20"/>
        <v>1.3371489621489621E-3</v>
      </c>
      <c r="J159" s="7">
        <f t="shared" si="17"/>
        <v>13.371489621489621</v>
      </c>
      <c r="K159" s="7">
        <f t="shared" si="18"/>
        <v>14.58148962148962</v>
      </c>
    </row>
    <row r="160" spans="5:11" x14ac:dyDescent="0.25">
      <c r="E160" s="8">
        <f t="shared" si="19"/>
        <v>156</v>
      </c>
      <c r="F160" s="6">
        <f t="shared" si="14"/>
        <v>0.1257142857142857</v>
      </c>
      <c r="G160" s="6">
        <f t="shared" si="15"/>
        <v>1.0083333333333333E-3</v>
      </c>
      <c r="H160" s="6">
        <f t="shared" si="16"/>
        <v>-3.2857142857142856E-4</v>
      </c>
      <c r="I160" s="6">
        <f t="shared" si="20"/>
        <v>1.3369047619047618E-3</v>
      </c>
      <c r="J160" s="7">
        <f t="shared" si="17"/>
        <v>13.369047619047619</v>
      </c>
      <c r="K160" s="7">
        <f t="shared" si="18"/>
        <v>14.579047619047618</v>
      </c>
    </row>
    <row r="161" spans="5:11" x14ac:dyDescent="0.25">
      <c r="E161" s="8">
        <f t="shared" si="19"/>
        <v>157</v>
      </c>
      <c r="F161" s="6">
        <f t="shared" si="14"/>
        <v>0.12652014652014654</v>
      </c>
      <c r="G161" s="6">
        <f t="shared" si="15"/>
        <v>1.0083333333333333E-3</v>
      </c>
      <c r="H161" s="6">
        <f t="shared" si="16"/>
        <v>-3.2832722832722833E-4</v>
      </c>
      <c r="I161" s="6">
        <f t="shared" si="20"/>
        <v>1.3366605616605617E-3</v>
      </c>
      <c r="J161" s="7">
        <f t="shared" si="17"/>
        <v>13.366605616605618</v>
      </c>
      <c r="K161" s="7">
        <f t="shared" si="18"/>
        <v>14.576605616605619</v>
      </c>
    </row>
    <row r="162" spans="5:11" x14ac:dyDescent="0.25">
      <c r="E162" s="8">
        <f t="shared" si="19"/>
        <v>158</v>
      </c>
      <c r="F162" s="6">
        <f t="shared" si="14"/>
        <v>0.12732600732600732</v>
      </c>
      <c r="G162" s="6">
        <f t="shared" si="15"/>
        <v>1.0083333333333333E-3</v>
      </c>
      <c r="H162" s="6">
        <f t="shared" si="16"/>
        <v>-3.2808302808302805E-4</v>
      </c>
      <c r="I162" s="6">
        <f t="shared" si="20"/>
        <v>1.3364163614163612E-3</v>
      </c>
      <c r="J162" s="7">
        <f t="shared" si="17"/>
        <v>13.364163614163612</v>
      </c>
      <c r="K162" s="7">
        <f t="shared" si="18"/>
        <v>14.574163614163613</v>
      </c>
    </row>
    <row r="163" spans="5:11" x14ac:dyDescent="0.25">
      <c r="E163" s="8">
        <f t="shared" si="19"/>
        <v>159</v>
      </c>
      <c r="F163" s="6">
        <f t="shared" si="14"/>
        <v>0.12813186813186811</v>
      </c>
      <c r="G163" s="6">
        <f t="shared" si="15"/>
        <v>1.0083333333333333E-3</v>
      </c>
      <c r="H163" s="6">
        <f t="shared" si="16"/>
        <v>-3.2783882783882782E-4</v>
      </c>
      <c r="I163" s="6">
        <f t="shared" si="20"/>
        <v>1.3361721611721612E-3</v>
      </c>
      <c r="J163" s="7">
        <f t="shared" si="17"/>
        <v>13.361721611721611</v>
      </c>
      <c r="K163" s="7">
        <f t="shared" si="18"/>
        <v>14.57172161172161</v>
      </c>
    </row>
    <row r="164" spans="5:11" x14ac:dyDescent="0.25">
      <c r="E164" s="8">
        <f t="shared" si="19"/>
        <v>160</v>
      </c>
      <c r="F164" s="6">
        <f t="shared" si="14"/>
        <v>0.12893772893772895</v>
      </c>
      <c r="G164" s="6">
        <f t="shared" si="15"/>
        <v>1.0083333333333333E-3</v>
      </c>
      <c r="H164" s="6">
        <f t="shared" si="16"/>
        <v>-3.2759462759462759E-4</v>
      </c>
      <c r="I164" s="6">
        <f t="shared" si="20"/>
        <v>1.3359279609279609E-3</v>
      </c>
      <c r="J164" s="7">
        <f t="shared" si="17"/>
        <v>13.359279609279609</v>
      </c>
      <c r="K164" s="7">
        <f t="shared" si="18"/>
        <v>14.569279609279608</v>
      </c>
    </row>
    <row r="165" spans="5:11" x14ac:dyDescent="0.25">
      <c r="E165" s="8">
        <f t="shared" si="19"/>
        <v>161</v>
      </c>
      <c r="F165" s="6">
        <f t="shared" si="14"/>
        <v>0.12974358974358974</v>
      </c>
      <c r="G165" s="6">
        <f t="shared" si="15"/>
        <v>1.0083333333333333E-3</v>
      </c>
      <c r="H165" s="6">
        <f t="shared" si="16"/>
        <v>-3.2735042735042736E-4</v>
      </c>
      <c r="I165" s="6">
        <f t="shared" si="20"/>
        <v>1.3356837606837606E-3</v>
      </c>
      <c r="J165" s="7">
        <f t="shared" si="17"/>
        <v>13.356837606837606</v>
      </c>
      <c r="K165" s="7">
        <f t="shared" si="18"/>
        <v>14.566837606837606</v>
      </c>
    </row>
    <row r="166" spans="5:11" x14ac:dyDescent="0.25">
      <c r="E166" s="8">
        <f t="shared" si="19"/>
        <v>162</v>
      </c>
      <c r="F166" s="6">
        <f t="shared" si="14"/>
        <v>0.13054945054945055</v>
      </c>
      <c r="G166" s="6">
        <f t="shared" si="15"/>
        <v>1.0083333333333333E-3</v>
      </c>
      <c r="H166" s="6">
        <f t="shared" si="16"/>
        <v>-3.2710622710622713E-4</v>
      </c>
      <c r="I166" s="6">
        <f t="shared" si="20"/>
        <v>1.3354395604395605E-3</v>
      </c>
      <c r="J166" s="7">
        <f t="shared" si="17"/>
        <v>13.354395604395606</v>
      </c>
      <c r="K166" s="7">
        <f t="shared" si="18"/>
        <v>14.564395604395607</v>
      </c>
    </row>
    <row r="167" spans="5:11" x14ac:dyDescent="0.25">
      <c r="E167" s="8">
        <f t="shared" si="19"/>
        <v>163</v>
      </c>
      <c r="F167" s="6">
        <f t="shared" si="14"/>
        <v>0.13135531135531134</v>
      </c>
      <c r="G167" s="6">
        <f t="shared" si="15"/>
        <v>1.0083333333333333E-3</v>
      </c>
      <c r="H167" s="6">
        <f t="shared" si="16"/>
        <v>-3.2686202686202685E-4</v>
      </c>
      <c r="I167" s="6">
        <f t="shared" si="20"/>
        <v>1.33519536019536E-3</v>
      </c>
      <c r="J167" s="7">
        <f t="shared" si="17"/>
        <v>13.3519536019536</v>
      </c>
      <c r="K167" s="7">
        <f t="shared" si="18"/>
        <v>14.561953601953601</v>
      </c>
    </row>
    <row r="168" spans="5:11" x14ac:dyDescent="0.25">
      <c r="E168" s="8">
        <f t="shared" si="19"/>
        <v>164</v>
      </c>
      <c r="F168" s="6">
        <f t="shared" si="14"/>
        <v>0.13216117216117215</v>
      </c>
      <c r="G168" s="6">
        <f t="shared" si="15"/>
        <v>1.0083333333333333E-3</v>
      </c>
      <c r="H168" s="6">
        <f t="shared" si="16"/>
        <v>-3.2661782661782662E-4</v>
      </c>
      <c r="I168" s="6">
        <f t="shared" si="20"/>
        <v>1.33495115995116E-3</v>
      </c>
      <c r="J168" s="7">
        <f t="shared" si="17"/>
        <v>13.349511599511599</v>
      </c>
      <c r="K168" s="7">
        <f t="shared" si="18"/>
        <v>14.559511599511598</v>
      </c>
    </row>
    <row r="169" spans="5:11" x14ac:dyDescent="0.25">
      <c r="E169" s="8">
        <f t="shared" si="19"/>
        <v>165</v>
      </c>
      <c r="F169" s="6">
        <f t="shared" si="14"/>
        <v>0.13296703296703297</v>
      </c>
      <c r="G169" s="6">
        <f t="shared" si="15"/>
        <v>1.0083333333333333E-3</v>
      </c>
      <c r="H169" s="6">
        <f t="shared" si="16"/>
        <v>-3.2637362637362639E-4</v>
      </c>
      <c r="I169" s="6">
        <f t="shared" si="20"/>
        <v>1.3347069597069597E-3</v>
      </c>
      <c r="J169" s="7">
        <f t="shared" si="17"/>
        <v>13.347069597069597</v>
      </c>
      <c r="K169" s="7">
        <f t="shared" si="18"/>
        <v>14.557069597069596</v>
      </c>
    </row>
    <row r="170" spans="5:11" x14ac:dyDescent="0.25">
      <c r="E170" s="8">
        <f t="shared" si="19"/>
        <v>166</v>
      </c>
      <c r="F170" s="6">
        <f t="shared" si="14"/>
        <v>0.13377289377289375</v>
      </c>
      <c r="G170" s="6">
        <f t="shared" si="15"/>
        <v>1.0083333333333333E-3</v>
      </c>
      <c r="H170" s="6">
        <f t="shared" si="16"/>
        <v>-3.2612942612942616E-4</v>
      </c>
      <c r="I170" s="6">
        <f t="shared" si="20"/>
        <v>1.3344627594627594E-3</v>
      </c>
      <c r="J170" s="7">
        <f t="shared" si="17"/>
        <v>13.344627594627594</v>
      </c>
      <c r="K170" s="7">
        <f t="shared" si="18"/>
        <v>14.554627594627593</v>
      </c>
    </row>
    <row r="171" spans="5:11" x14ac:dyDescent="0.25">
      <c r="E171" s="8">
        <f t="shared" si="19"/>
        <v>167</v>
      </c>
      <c r="F171" s="6">
        <f t="shared" si="14"/>
        <v>0.13457875457875459</v>
      </c>
      <c r="G171" s="6">
        <f t="shared" si="15"/>
        <v>1.0083333333333333E-3</v>
      </c>
      <c r="H171" s="6">
        <f t="shared" si="16"/>
        <v>-3.2588522588522582E-4</v>
      </c>
      <c r="I171" s="6">
        <f t="shared" si="20"/>
        <v>1.3342185592185591E-3</v>
      </c>
      <c r="J171" s="7">
        <f t="shared" si="17"/>
        <v>13.342185592185592</v>
      </c>
      <c r="K171" s="7">
        <f t="shared" si="18"/>
        <v>14.552185592185591</v>
      </c>
    </row>
    <row r="172" spans="5:11" x14ac:dyDescent="0.25">
      <c r="E172" s="8">
        <f t="shared" si="19"/>
        <v>168</v>
      </c>
      <c r="F172" s="6">
        <f t="shared" si="14"/>
        <v>0.13538461538461538</v>
      </c>
      <c r="G172" s="6">
        <f t="shared" si="15"/>
        <v>1.0083333333333333E-3</v>
      </c>
      <c r="H172" s="6">
        <f t="shared" si="16"/>
        <v>-3.2564102564102559E-4</v>
      </c>
      <c r="I172" s="6">
        <f t="shared" si="20"/>
        <v>1.3339743589743588E-3</v>
      </c>
      <c r="J172" s="7">
        <f t="shared" si="17"/>
        <v>13.339743589743588</v>
      </c>
      <c r="K172" s="7">
        <f t="shared" si="18"/>
        <v>14.549743589743589</v>
      </c>
    </row>
    <row r="173" spans="5:11" x14ac:dyDescent="0.25">
      <c r="E173" s="8">
        <f t="shared" si="19"/>
        <v>169</v>
      </c>
      <c r="F173" s="6">
        <f t="shared" si="14"/>
        <v>0.13619047619047617</v>
      </c>
      <c r="G173" s="6">
        <f t="shared" si="15"/>
        <v>1.0083333333333333E-3</v>
      </c>
      <c r="H173" s="6">
        <f t="shared" si="16"/>
        <v>-3.2539682539682536E-4</v>
      </c>
      <c r="I173" s="6">
        <f t="shared" si="20"/>
        <v>1.3337301587301588E-3</v>
      </c>
      <c r="J173" s="7">
        <f t="shared" si="17"/>
        <v>13.337301587301587</v>
      </c>
      <c r="K173" s="7">
        <f t="shared" si="18"/>
        <v>14.547301587301586</v>
      </c>
    </row>
    <row r="174" spans="5:11" x14ac:dyDescent="0.25">
      <c r="E174" s="8">
        <f t="shared" si="19"/>
        <v>170</v>
      </c>
      <c r="F174" s="6">
        <f t="shared" si="14"/>
        <v>0.13699633699633701</v>
      </c>
      <c r="G174" s="6">
        <f t="shared" si="15"/>
        <v>1.0083333333333333E-3</v>
      </c>
      <c r="H174" s="6">
        <f t="shared" si="16"/>
        <v>-3.2515262515262513E-4</v>
      </c>
      <c r="I174" s="6">
        <f t="shared" si="20"/>
        <v>1.3334859584859585E-3</v>
      </c>
      <c r="J174" s="7">
        <f t="shared" si="17"/>
        <v>13.334859584859585</v>
      </c>
      <c r="K174" s="7">
        <f t="shared" si="18"/>
        <v>14.544859584859584</v>
      </c>
    </row>
    <row r="175" spans="5:11" x14ac:dyDescent="0.25">
      <c r="E175" s="8">
        <f t="shared" si="19"/>
        <v>171</v>
      </c>
      <c r="F175" s="6">
        <f t="shared" si="14"/>
        <v>0.1378021978021978</v>
      </c>
      <c r="G175" s="6">
        <f t="shared" si="15"/>
        <v>1.0083333333333333E-3</v>
      </c>
      <c r="H175" s="6">
        <f t="shared" si="16"/>
        <v>-3.2490842490842491E-4</v>
      </c>
      <c r="I175" s="6">
        <f t="shared" si="20"/>
        <v>1.3332417582417582E-3</v>
      </c>
      <c r="J175" s="7">
        <f t="shared" si="17"/>
        <v>13.332417582417582</v>
      </c>
      <c r="K175" s="7">
        <f t="shared" si="18"/>
        <v>14.542417582417581</v>
      </c>
    </row>
    <row r="176" spans="5:11" x14ac:dyDescent="0.25">
      <c r="E176" s="8">
        <f t="shared" si="19"/>
        <v>172</v>
      </c>
      <c r="F176" s="6">
        <f t="shared" si="14"/>
        <v>0.13860805860805861</v>
      </c>
      <c r="G176" s="6">
        <f t="shared" si="15"/>
        <v>1.0083333333333333E-3</v>
      </c>
      <c r="H176" s="6">
        <f t="shared" si="16"/>
        <v>-3.2466422466422462E-4</v>
      </c>
      <c r="I176" s="6">
        <f t="shared" si="20"/>
        <v>1.3329975579975579E-3</v>
      </c>
      <c r="J176" s="7">
        <f t="shared" si="17"/>
        <v>13.32997557997558</v>
      </c>
      <c r="K176" s="7">
        <f t="shared" si="18"/>
        <v>14.539975579975579</v>
      </c>
    </row>
    <row r="177" spans="5:11" x14ac:dyDescent="0.25">
      <c r="E177" s="8">
        <f t="shared" si="19"/>
        <v>173</v>
      </c>
      <c r="F177" s="6">
        <f t="shared" si="14"/>
        <v>0.1394139194139194</v>
      </c>
      <c r="G177" s="6">
        <f t="shared" si="15"/>
        <v>1.0083333333333333E-3</v>
      </c>
      <c r="H177" s="6">
        <f t="shared" si="16"/>
        <v>-3.2442002442002439E-4</v>
      </c>
      <c r="I177" s="6">
        <f t="shared" si="20"/>
        <v>1.3327533577533576E-3</v>
      </c>
      <c r="J177" s="7">
        <f t="shared" si="17"/>
        <v>13.327533577533577</v>
      </c>
      <c r="K177" s="7">
        <f t="shared" si="18"/>
        <v>14.537533577533576</v>
      </c>
    </row>
    <row r="178" spans="5:11" x14ac:dyDescent="0.25">
      <c r="E178" s="8">
        <f t="shared" si="19"/>
        <v>174</v>
      </c>
      <c r="F178" s="6">
        <f t="shared" si="14"/>
        <v>0.14021978021978021</v>
      </c>
      <c r="G178" s="6">
        <f t="shared" si="15"/>
        <v>1.0083333333333333E-3</v>
      </c>
      <c r="H178" s="6">
        <f t="shared" si="16"/>
        <v>-3.2417582417582416E-4</v>
      </c>
      <c r="I178" s="6">
        <f t="shared" si="20"/>
        <v>1.3325091575091576E-3</v>
      </c>
      <c r="J178" s="7">
        <f t="shared" si="17"/>
        <v>13.325091575091577</v>
      </c>
      <c r="K178" s="7">
        <f t="shared" si="18"/>
        <v>14.535091575091577</v>
      </c>
    </row>
    <row r="179" spans="5:11" x14ac:dyDescent="0.25">
      <c r="E179" s="8">
        <f t="shared" si="19"/>
        <v>175</v>
      </c>
      <c r="F179" s="6">
        <f t="shared" si="14"/>
        <v>0.14102564102564102</v>
      </c>
      <c r="G179" s="6">
        <f t="shared" si="15"/>
        <v>1.0083333333333333E-3</v>
      </c>
      <c r="H179" s="6">
        <f t="shared" si="16"/>
        <v>-3.2393162393162394E-4</v>
      </c>
      <c r="I179" s="6">
        <f t="shared" si="20"/>
        <v>1.3322649572649573E-3</v>
      </c>
      <c r="J179" s="7">
        <f t="shared" si="17"/>
        <v>13.322649572649572</v>
      </c>
      <c r="K179" s="7">
        <f t="shared" si="18"/>
        <v>14.532649572649571</v>
      </c>
    </row>
    <row r="180" spans="5:11" x14ac:dyDescent="0.25">
      <c r="E180" s="8">
        <f t="shared" si="19"/>
        <v>176</v>
      </c>
      <c r="F180" s="6">
        <f t="shared" si="14"/>
        <v>0.14183150183150181</v>
      </c>
      <c r="G180" s="6">
        <f t="shared" si="15"/>
        <v>1.0083333333333333E-3</v>
      </c>
      <c r="H180" s="6">
        <f t="shared" si="16"/>
        <v>-3.2368742368742371E-4</v>
      </c>
      <c r="I180" s="6">
        <f t="shared" si="20"/>
        <v>1.332020757020757E-3</v>
      </c>
      <c r="J180" s="7">
        <f t="shared" si="17"/>
        <v>13.32020757020757</v>
      </c>
      <c r="K180" s="7">
        <f t="shared" si="18"/>
        <v>14.530207570207569</v>
      </c>
    </row>
    <row r="181" spans="5:11" x14ac:dyDescent="0.25">
      <c r="E181" s="8">
        <f t="shared" si="19"/>
        <v>177</v>
      </c>
      <c r="F181" s="6">
        <f t="shared" si="14"/>
        <v>0.14263736263736265</v>
      </c>
      <c r="G181" s="6">
        <f t="shared" si="15"/>
        <v>1.0083333333333333E-3</v>
      </c>
      <c r="H181" s="6">
        <f t="shared" si="16"/>
        <v>-3.2344322344322342E-4</v>
      </c>
      <c r="I181" s="6">
        <f t="shared" si="20"/>
        <v>1.3317765567765567E-3</v>
      </c>
      <c r="J181" s="7">
        <f t="shared" si="17"/>
        <v>13.317765567765568</v>
      </c>
      <c r="K181" s="7">
        <f t="shared" si="18"/>
        <v>14.527765567765567</v>
      </c>
    </row>
    <row r="182" spans="5:11" x14ac:dyDescent="0.25">
      <c r="E182" s="8">
        <f t="shared" si="19"/>
        <v>178</v>
      </c>
      <c r="F182" s="6">
        <f t="shared" si="14"/>
        <v>0.14344322344322344</v>
      </c>
      <c r="G182" s="6">
        <f t="shared" si="15"/>
        <v>1.0083333333333333E-3</v>
      </c>
      <c r="H182" s="6">
        <f t="shared" si="16"/>
        <v>-3.2319902319902319E-4</v>
      </c>
      <c r="I182" s="6">
        <f t="shared" si="20"/>
        <v>1.3315323565323564E-3</v>
      </c>
      <c r="J182" s="7">
        <f t="shared" si="17"/>
        <v>13.315323565323565</v>
      </c>
      <c r="K182" s="7">
        <f t="shared" si="18"/>
        <v>14.525323565323564</v>
      </c>
    </row>
    <row r="183" spans="5:11" x14ac:dyDescent="0.25">
      <c r="E183" s="8">
        <f t="shared" si="19"/>
        <v>179</v>
      </c>
      <c r="F183" s="6">
        <f t="shared" si="14"/>
        <v>0.14424908424908423</v>
      </c>
      <c r="G183" s="6">
        <f t="shared" si="15"/>
        <v>1.0083333333333333E-3</v>
      </c>
      <c r="H183" s="6">
        <f t="shared" si="16"/>
        <v>-3.2295482295482297E-4</v>
      </c>
      <c r="I183" s="6">
        <f t="shared" si="20"/>
        <v>1.3312881562881564E-3</v>
      </c>
      <c r="J183" s="7">
        <f t="shared" si="17"/>
        <v>13.312881562881564</v>
      </c>
      <c r="K183" s="7">
        <f t="shared" si="18"/>
        <v>14.522881562881565</v>
      </c>
    </row>
    <row r="184" spans="5:11" x14ac:dyDescent="0.25">
      <c r="E184" s="8">
        <f t="shared" si="19"/>
        <v>180</v>
      </c>
      <c r="F184" s="6">
        <f t="shared" si="14"/>
        <v>0.14505494505494507</v>
      </c>
      <c r="G184" s="6">
        <f t="shared" si="15"/>
        <v>1.0083333333333333E-3</v>
      </c>
      <c r="H184" s="6">
        <f t="shared" si="16"/>
        <v>-3.2271062271062274E-4</v>
      </c>
      <c r="I184" s="6">
        <f t="shared" si="20"/>
        <v>1.3310439560439561E-3</v>
      </c>
      <c r="J184" s="7">
        <f t="shared" si="17"/>
        <v>13.31043956043956</v>
      </c>
      <c r="K184" s="7">
        <f t="shared" si="18"/>
        <v>14.520439560439559</v>
      </c>
    </row>
    <row r="185" spans="5:11" x14ac:dyDescent="0.25">
      <c r="E185" s="8">
        <f t="shared" si="19"/>
        <v>181</v>
      </c>
      <c r="F185" s="6">
        <f t="shared" si="14"/>
        <v>0.14586080586080585</v>
      </c>
      <c r="G185" s="6">
        <f t="shared" si="15"/>
        <v>1.0083333333333333E-3</v>
      </c>
      <c r="H185" s="6">
        <f t="shared" si="16"/>
        <v>-3.224664224664224E-4</v>
      </c>
      <c r="I185" s="6">
        <f t="shared" si="20"/>
        <v>1.3307997557997558E-3</v>
      </c>
      <c r="J185" s="7">
        <f t="shared" si="17"/>
        <v>13.307997557997558</v>
      </c>
      <c r="K185" s="7">
        <f t="shared" si="18"/>
        <v>14.517997557997557</v>
      </c>
    </row>
    <row r="186" spans="5:11" x14ac:dyDescent="0.25">
      <c r="E186" s="8">
        <f t="shared" si="19"/>
        <v>182</v>
      </c>
      <c r="F186" s="6">
        <f t="shared" si="14"/>
        <v>0.14666666666666667</v>
      </c>
      <c r="G186" s="6">
        <f t="shared" si="15"/>
        <v>1.0083333333333333E-3</v>
      </c>
      <c r="H186" s="6">
        <f t="shared" si="16"/>
        <v>-3.2222222222222217E-4</v>
      </c>
      <c r="I186" s="6">
        <f t="shared" si="20"/>
        <v>1.3305555555555555E-3</v>
      </c>
      <c r="J186" s="7">
        <f t="shared" si="17"/>
        <v>13.305555555555555</v>
      </c>
      <c r="K186" s="7">
        <f t="shared" si="18"/>
        <v>14.515555555555554</v>
      </c>
    </row>
    <row r="187" spans="5:11" x14ac:dyDescent="0.25">
      <c r="E187" s="8">
        <f t="shared" si="19"/>
        <v>183</v>
      </c>
      <c r="F187" s="6">
        <f t="shared" si="14"/>
        <v>0.14747252747252745</v>
      </c>
      <c r="G187" s="6">
        <f t="shared" si="15"/>
        <v>1.0083333333333333E-3</v>
      </c>
      <c r="H187" s="6">
        <f t="shared" si="16"/>
        <v>-3.2197802197802194E-4</v>
      </c>
      <c r="I187" s="6">
        <f t="shared" si="20"/>
        <v>1.3303113553113552E-3</v>
      </c>
      <c r="J187" s="7">
        <f t="shared" si="17"/>
        <v>13.303113553113553</v>
      </c>
      <c r="K187" s="7">
        <f t="shared" si="18"/>
        <v>14.513113553113552</v>
      </c>
    </row>
    <row r="188" spans="5:11" x14ac:dyDescent="0.25">
      <c r="E188" s="8">
        <f t="shared" si="19"/>
        <v>184</v>
      </c>
      <c r="F188" s="6">
        <f t="shared" si="14"/>
        <v>0.14827838827838827</v>
      </c>
      <c r="G188" s="6">
        <f t="shared" si="15"/>
        <v>1.0083333333333333E-3</v>
      </c>
      <c r="H188" s="6">
        <f t="shared" si="16"/>
        <v>-3.2173382173382171E-4</v>
      </c>
      <c r="I188" s="6">
        <f t="shared" si="20"/>
        <v>1.330067155067155E-3</v>
      </c>
      <c r="J188" s="7">
        <f t="shared" si="17"/>
        <v>13.30067155067155</v>
      </c>
      <c r="K188" s="7">
        <f t="shared" si="18"/>
        <v>14.51067155067155</v>
      </c>
    </row>
    <row r="189" spans="5:11" x14ac:dyDescent="0.25">
      <c r="E189" s="8">
        <f t="shared" si="19"/>
        <v>185</v>
      </c>
      <c r="F189" s="6">
        <f t="shared" si="14"/>
        <v>0.14908424908424908</v>
      </c>
      <c r="G189" s="6">
        <f t="shared" si="15"/>
        <v>1.0083333333333333E-3</v>
      </c>
      <c r="H189" s="6">
        <f t="shared" si="16"/>
        <v>-3.2148962148962148E-4</v>
      </c>
      <c r="I189" s="6">
        <f t="shared" si="20"/>
        <v>1.3298229548229547E-3</v>
      </c>
      <c r="J189" s="7">
        <f t="shared" si="17"/>
        <v>13.298229548229546</v>
      </c>
      <c r="K189" s="7">
        <f t="shared" si="18"/>
        <v>14.508229548229547</v>
      </c>
    </row>
    <row r="190" spans="5:11" x14ac:dyDescent="0.25">
      <c r="E190" s="8">
        <f t="shared" si="19"/>
        <v>186</v>
      </c>
      <c r="F190" s="6">
        <f t="shared" si="14"/>
        <v>0.14989010989010987</v>
      </c>
      <c r="G190" s="6">
        <f t="shared" si="15"/>
        <v>1.0083333333333333E-3</v>
      </c>
      <c r="H190" s="6">
        <f t="shared" si="16"/>
        <v>-3.212454212454212E-4</v>
      </c>
      <c r="I190" s="6">
        <f t="shared" si="20"/>
        <v>1.3295787545787546E-3</v>
      </c>
      <c r="J190" s="7">
        <f t="shared" si="17"/>
        <v>13.295787545787546</v>
      </c>
      <c r="K190" s="7">
        <f t="shared" si="18"/>
        <v>14.505787545787545</v>
      </c>
    </row>
    <row r="191" spans="5:11" x14ac:dyDescent="0.25">
      <c r="E191" s="8">
        <f t="shared" si="19"/>
        <v>187</v>
      </c>
      <c r="F191" s="6">
        <f t="shared" si="14"/>
        <v>0.15069597069597071</v>
      </c>
      <c r="G191" s="6">
        <f t="shared" si="15"/>
        <v>1.0083333333333333E-3</v>
      </c>
      <c r="H191" s="6">
        <f t="shared" si="16"/>
        <v>-3.2100122100122097E-4</v>
      </c>
      <c r="I191" s="6">
        <f t="shared" si="20"/>
        <v>1.3293345543345543E-3</v>
      </c>
      <c r="J191" s="7">
        <f t="shared" si="17"/>
        <v>13.293345543345543</v>
      </c>
      <c r="K191" s="7">
        <f t="shared" si="18"/>
        <v>14.503345543345542</v>
      </c>
    </row>
    <row r="192" spans="5:11" x14ac:dyDescent="0.25">
      <c r="E192" s="8">
        <f t="shared" si="19"/>
        <v>188</v>
      </c>
      <c r="F192" s="6">
        <f t="shared" si="14"/>
        <v>0.1515018315018315</v>
      </c>
      <c r="G192" s="6">
        <f t="shared" si="15"/>
        <v>1.0083333333333333E-3</v>
      </c>
      <c r="H192" s="6">
        <f t="shared" si="16"/>
        <v>-3.2075702075702074E-4</v>
      </c>
      <c r="I192" s="6">
        <f t="shared" si="20"/>
        <v>1.329090354090354E-3</v>
      </c>
      <c r="J192" s="7">
        <f t="shared" si="17"/>
        <v>13.290903540903541</v>
      </c>
      <c r="K192" s="7">
        <f t="shared" si="18"/>
        <v>14.50090354090354</v>
      </c>
    </row>
    <row r="193" spans="5:11" x14ac:dyDescent="0.25">
      <c r="E193" s="8">
        <f t="shared" si="19"/>
        <v>189</v>
      </c>
      <c r="F193" s="6">
        <f t="shared" si="14"/>
        <v>0.15230769230769228</v>
      </c>
      <c r="G193" s="6">
        <f t="shared" si="15"/>
        <v>1.0083333333333333E-3</v>
      </c>
      <c r="H193" s="6">
        <f t="shared" si="16"/>
        <v>-3.2051282051282051E-4</v>
      </c>
      <c r="I193" s="6">
        <f t="shared" si="20"/>
        <v>1.3288461538461538E-3</v>
      </c>
      <c r="J193" s="7">
        <f t="shared" si="17"/>
        <v>13.288461538461538</v>
      </c>
      <c r="K193" s="7">
        <f t="shared" si="18"/>
        <v>14.498461538461537</v>
      </c>
    </row>
    <row r="194" spans="5:11" x14ac:dyDescent="0.25">
      <c r="E194" s="8">
        <f t="shared" si="19"/>
        <v>190</v>
      </c>
      <c r="F194" s="6">
        <f t="shared" si="14"/>
        <v>0.15311355311355312</v>
      </c>
      <c r="G194" s="6">
        <f t="shared" si="15"/>
        <v>1.0083333333333333E-3</v>
      </c>
      <c r="H194" s="6">
        <f t="shared" si="16"/>
        <v>-3.2026862026862028E-4</v>
      </c>
      <c r="I194" s="6">
        <f t="shared" si="20"/>
        <v>1.3286019536019535E-3</v>
      </c>
      <c r="J194" s="7">
        <f t="shared" si="17"/>
        <v>13.286019536019534</v>
      </c>
      <c r="K194" s="7">
        <f t="shared" si="18"/>
        <v>14.496019536019535</v>
      </c>
    </row>
    <row r="195" spans="5:11" x14ac:dyDescent="0.25">
      <c r="E195" s="8">
        <f t="shared" si="19"/>
        <v>191</v>
      </c>
      <c r="F195" s="6">
        <f t="shared" si="14"/>
        <v>0.15391941391941391</v>
      </c>
      <c r="G195" s="6">
        <f t="shared" si="15"/>
        <v>1.0083333333333333E-3</v>
      </c>
      <c r="H195" s="6">
        <f t="shared" si="16"/>
        <v>-3.2002442002442E-4</v>
      </c>
      <c r="I195" s="6">
        <f t="shared" si="20"/>
        <v>1.3283577533577534E-3</v>
      </c>
      <c r="J195" s="7">
        <f t="shared" si="17"/>
        <v>13.283577533577533</v>
      </c>
      <c r="K195" s="7">
        <f t="shared" si="18"/>
        <v>14.493577533577533</v>
      </c>
    </row>
    <row r="196" spans="5:11" x14ac:dyDescent="0.25">
      <c r="E196" s="8">
        <f t="shared" si="19"/>
        <v>192</v>
      </c>
      <c r="F196" s="6">
        <f t="shared" ref="F196:F259" si="21">E196*VDD/CDAC_MAX</f>
        <v>0.1547252747252747</v>
      </c>
      <c r="G196" s="6">
        <f t="shared" ref="G196:G259" si="22">VREF/R_1</f>
        <v>1.0083333333333333E-3</v>
      </c>
      <c r="H196" s="6">
        <f t="shared" ref="H196:H259" si="23">(F196-VREF)/R_B</f>
        <v>-3.1978021978021977E-4</v>
      </c>
      <c r="I196" s="6">
        <f t="shared" si="20"/>
        <v>1.3281135531135531E-3</v>
      </c>
      <c r="J196" s="7">
        <f t="shared" ref="J196:J259" si="24">I196*R_2</f>
        <v>13.281135531135531</v>
      </c>
      <c r="K196" s="7">
        <f t="shared" ref="K196:K259" si="25">J196+VREF</f>
        <v>14.49113553113553</v>
      </c>
    </row>
    <row r="197" spans="5:11" x14ac:dyDescent="0.25">
      <c r="E197" s="8">
        <f t="shared" si="19"/>
        <v>193</v>
      </c>
      <c r="F197" s="6">
        <f t="shared" si="21"/>
        <v>0.15553113553113554</v>
      </c>
      <c r="G197" s="6">
        <f t="shared" si="22"/>
        <v>1.0083333333333333E-3</v>
      </c>
      <c r="H197" s="6">
        <f t="shared" si="23"/>
        <v>-3.1953601953601954E-4</v>
      </c>
      <c r="I197" s="6">
        <f t="shared" si="20"/>
        <v>1.3278693528693528E-3</v>
      </c>
      <c r="J197" s="7">
        <f t="shared" si="24"/>
        <v>13.278693528693529</v>
      </c>
      <c r="K197" s="7">
        <f t="shared" si="25"/>
        <v>14.488693528693528</v>
      </c>
    </row>
    <row r="198" spans="5:11" x14ac:dyDescent="0.25">
      <c r="E198" s="8">
        <f t="shared" ref="E198:E261" si="26">E197+1</f>
        <v>194</v>
      </c>
      <c r="F198" s="6">
        <f t="shared" si="21"/>
        <v>0.15633699633699633</v>
      </c>
      <c r="G198" s="6">
        <f t="shared" si="22"/>
        <v>1.0083333333333333E-3</v>
      </c>
      <c r="H198" s="6">
        <f t="shared" si="23"/>
        <v>-3.1929181929181931E-4</v>
      </c>
      <c r="I198" s="6">
        <f t="shared" ref="I198:I261" si="27">G198-H198</f>
        <v>1.3276251526251526E-3</v>
      </c>
      <c r="J198" s="7">
        <f t="shared" si="24"/>
        <v>13.276251526251526</v>
      </c>
      <c r="K198" s="7">
        <f t="shared" si="25"/>
        <v>14.486251526251525</v>
      </c>
    </row>
    <row r="199" spans="5:11" x14ac:dyDescent="0.25">
      <c r="E199" s="8">
        <f t="shared" si="26"/>
        <v>195</v>
      </c>
      <c r="F199" s="6">
        <f t="shared" si="21"/>
        <v>0.15714285714285714</v>
      </c>
      <c r="G199" s="6">
        <f t="shared" si="22"/>
        <v>1.0083333333333333E-3</v>
      </c>
      <c r="H199" s="6">
        <f t="shared" si="23"/>
        <v>-3.1904761904761908E-4</v>
      </c>
      <c r="I199" s="6">
        <f t="shared" si="27"/>
        <v>1.3273809523809523E-3</v>
      </c>
      <c r="J199" s="7">
        <f t="shared" si="24"/>
        <v>13.273809523809522</v>
      </c>
      <c r="K199" s="7">
        <f t="shared" si="25"/>
        <v>14.483809523809523</v>
      </c>
    </row>
    <row r="200" spans="5:11" x14ac:dyDescent="0.25">
      <c r="E200" s="8">
        <f t="shared" si="26"/>
        <v>196</v>
      </c>
      <c r="F200" s="6">
        <f t="shared" si="21"/>
        <v>0.15794871794871793</v>
      </c>
      <c r="G200" s="6">
        <f t="shared" si="22"/>
        <v>1.0083333333333333E-3</v>
      </c>
      <c r="H200" s="6">
        <f t="shared" si="23"/>
        <v>-3.188034188034188E-4</v>
      </c>
      <c r="I200" s="6">
        <f t="shared" si="27"/>
        <v>1.3271367521367522E-3</v>
      </c>
      <c r="J200" s="7">
        <f t="shared" si="24"/>
        <v>13.271367521367521</v>
      </c>
      <c r="K200" s="7">
        <f t="shared" si="25"/>
        <v>14.48136752136752</v>
      </c>
    </row>
    <row r="201" spans="5:11" x14ac:dyDescent="0.25">
      <c r="E201" s="8">
        <f t="shared" si="26"/>
        <v>197</v>
      </c>
      <c r="F201" s="6">
        <f t="shared" si="21"/>
        <v>0.15875457875457874</v>
      </c>
      <c r="G201" s="6">
        <f t="shared" si="22"/>
        <v>1.0083333333333333E-3</v>
      </c>
      <c r="H201" s="6">
        <f t="shared" si="23"/>
        <v>-3.1855921855921852E-4</v>
      </c>
      <c r="I201" s="6">
        <f t="shared" si="27"/>
        <v>1.3268925518925517E-3</v>
      </c>
      <c r="J201" s="7">
        <f t="shared" si="24"/>
        <v>13.268925518925517</v>
      </c>
      <c r="K201" s="7">
        <f t="shared" si="25"/>
        <v>14.478925518925518</v>
      </c>
    </row>
    <row r="202" spans="5:11" x14ac:dyDescent="0.25">
      <c r="E202" s="8">
        <f t="shared" si="26"/>
        <v>198</v>
      </c>
      <c r="F202" s="6">
        <f t="shared" si="21"/>
        <v>0.15956043956043955</v>
      </c>
      <c r="G202" s="6">
        <f t="shared" si="22"/>
        <v>1.0083333333333333E-3</v>
      </c>
      <c r="H202" s="6">
        <f t="shared" si="23"/>
        <v>-3.1831501831501829E-4</v>
      </c>
      <c r="I202" s="6">
        <f t="shared" si="27"/>
        <v>1.3266483516483516E-3</v>
      </c>
      <c r="J202" s="7">
        <f t="shared" si="24"/>
        <v>13.266483516483516</v>
      </c>
      <c r="K202" s="7">
        <f t="shared" si="25"/>
        <v>14.476483516483516</v>
      </c>
    </row>
    <row r="203" spans="5:11" x14ac:dyDescent="0.25">
      <c r="E203" s="8">
        <f t="shared" si="26"/>
        <v>199</v>
      </c>
      <c r="F203" s="6">
        <f t="shared" si="21"/>
        <v>0.16036630036630034</v>
      </c>
      <c r="G203" s="6">
        <f t="shared" si="22"/>
        <v>1.0083333333333333E-3</v>
      </c>
      <c r="H203" s="6">
        <f t="shared" si="23"/>
        <v>-3.1807081807081806E-4</v>
      </c>
      <c r="I203" s="6">
        <f t="shared" si="27"/>
        <v>1.3264041514041514E-3</v>
      </c>
      <c r="J203" s="7">
        <f t="shared" si="24"/>
        <v>13.264041514041514</v>
      </c>
      <c r="K203" s="7">
        <f t="shared" si="25"/>
        <v>14.474041514041513</v>
      </c>
    </row>
    <row r="204" spans="5:11" x14ac:dyDescent="0.25">
      <c r="E204" s="8">
        <f t="shared" si="26"/>
        <v>200</v>
      </c>
      <c r="F204" s="6">
        <f t="shared" si="21"/>
        <v>0.16117216117216118</v>
      </c>
      <c r="G204" s="6">
        <f t="shared" si="22"/>
        <v>1.0083333333333333E-3</v>
      </c>
      <c r="H204" s="6">
        <f t="shared" si="23"/>
        <v>-3.1782661782661778E-4</v>
      </c>
      <c r="I204" s="6">
        <f t="shared" si="27"/>
        <v>1.3261599511599511E-3</v>
      </c>
      <c r="J204" s="7">
        <f t="shared" si="24"/>
        <v>13.261599511599512</v>
      </c>
      <c r="K204" s="7">
        <f t="shared" si="25"/>
        <v>14.471599511599511</v>
      </c>
    </row>
    <row r="205" spans="5:11" x14ac:dyDescent="0.25">
      <c r="E205" s="8">
        <f t="shared" si="26"/>
        <v>201</v>
      </c>
      <c r="F205" s="6">
        <f t="shared" si="21"/>
        <v>0.16197802197802197</v>
      </c>
      <c r="G205" s="6">
        <f t="shared" si="22"/>
        <v>1.0083333333333333E-3</v>
      </c>
      <c r="H205" s="6">
        <f t="shared" si="23"/>
        <v>-3.1758241758241755E-4</v>
      </c>
      <c r="I205" s="6">
        <f t="shared" si="27"/>
        <v>1.3259157509157508E-3</v>
      </c>
      <c r="J205" s="7">
        <f t="shared" si="24"/>
        <v>13.259157509157507</v>
      </c>
      <c r="K205" s="7">
        <f t="shared" si="25"/>
        <v>14.469157509157508</v>
      </c>
    </row>
    <row r="206" spans="5:11" x14ac:dyDescent="0.25">
      <c r="E206" s="8">
        <f t="shared" si="26"/>
        <v>202</v>
      </c>
      <c r="F206" s="6">
        <f t="shared" si="21"/>
        <v>0.16278388278388276</v>
      </c>
      <c r="G206" s="6">
        <f t="shared" si="22"/>
        <v>1.0083333333333333E-3</v>
      </c>
      <c r="H206" s="6">
        <f t="shared" si="23"/>
        <v>-3.1733821733821732E-4</v>
      </c>
      <c r="I206" s="6">
        <f t="shared" si="27"/>
        <v>1.3256715506715505E-3</v>
      </c>
      <c r="J206" s="7">
        <f t="shared" si="24"/>
        <v>13.256715506715505</v>
      </c>
      <c r="K206" s="7">
        <f t="shared" si="25"/>
        <v>14.466715506715506</v>
      </c>
    </row>
    <row r="207" spans="5:11" x14ac:dyDescent="0.25">
      <c r="E207" s="8">
        <f t="shared" si="26"/>
        <v>203</v>
      </c>
      <c r="F207" s="6">
        <f t="shared" si="21"/>
        <v>0.1635897435897436</v>
      </c>
      <c r="G207" s="6">
        <f t="shared" si="22"/>
        <v>1.0083333333333333E-3</v>
      </c>
      <c r="H207" s="6">
        <f t="shared" si="23"/>
        <v>-3.1709401709401709E-4</v>
      </c>
      <c r="I207" s="6">
        <f t="shared" si="27"/>
        <v>1.3254273504273504E-3</v>
      </c>
      <c r="J207" s="7">
        <f t="shared" si="24"/>
        <v>13.254273504273504</v>
      </c>
      <c r="K207" s="7">
        <f t="shared" si="25"/>
        <v>14.464273504273503</v>
      </c>
    </row>
    <row r="208" spans="5:11" x14ac:dyDescent="0.25">
      <c r="E208" s="8">
        <f t="shared" si="26"/>
        <v>204</v>
      </c>
      <c r="F208" s="6">
        <f t="shared" si="21"/>
        <v>0.16439560439560438</v>
      </c>
      <c r="G208" s="6">
        <f t="shared" si="22"/>
        <v>1.0083333333333333E-3</v>
      </c>
      <c r="H208" s="6">
        <f t="shared" si="23"/>
        <v>-3.1684981684981686E-4</v>
      </c>
      <c r="I208" s="6">
        <f t="shared" si="27"/>
        <v>1.3251831501831502E-3</v>
      </c>
      <c r="J208" s="7">
        <f t="shared" si="24"/>
        <v>13.251831501831502</v>
      </c>
      <c r="K208" s="7">
        <f t="shared" si="25"/>
        <v>14.461831501831501</v>
      </c>
    </row>
    <row r="209" spans="5:11" x14ac:dyDescent="0.25">
      <c r="E209" s="8">
        <f t="shared" si="26"/>
        <v>205</v>
      </c>
      <c r="F209" s="6">
        <f t="shared" si="21"/>
        <v>0.1652014652014652</v>
      </c>
      <c r="G209" s="6">
        <f t="shared" si="22"/>
        <v>1.0083333333333333E-3</v>
      </c>
      <c r="H209" s="6">
        <f t="shared" si="23"/>
        <v>-3.1660561660561658E-4</v>
      </c>
      <c r="I209" s="6">
        <f t="shared" si="27"/>
        <v>1.3249389499389499E-3</v>
      </c>
      <c r="J209" s="7">
        <f t="shared" si="24"/>
        <v>13.249389499389499</v>
      </c>
      <c r="K209" s="7">
        <f t="shared" si="25"/>
        <v>14.459389499389498</v>
      </c>
    </row>
    <row r="210" spans="5:11" x14ac:dyDescent="0.25">
      <c r="E210" s="8">
        <f t="shared" si="26"/>
        <v>206</v>
      </c>
      <c r="F210" s="6">
        <f t="shared" si="21"/>
        <v>0.16600732600732598</v>
      </c>
      <c r="G210" s="6">
        <f t="shared" si="22"/>
        <v>1.0083333333333333E-3</v>
      </c>
      <c r="H210" s="6">
        <f t="shared" si="23"/>
        <v>-3.1636141636141635E-4</v>
      </c>
      <c r="I210" s="6">
        <f t="shared" si="27"/>
        <v>1.3246947496947496E-3</v>
      </c>
      <c r="J210" s="7">
        <f t="shared" si="24"/>
        <v>13.246947496947495</v>
      </c>
      <c r="K210" s="7">
        <f t="shared" si="25"/>
        <v>14.456947496947496</v>
      </c>
    </row>
    <row r="211" spans="5:11" x14ac:dyDescent="0.25">
      <c r="E211" s="8">
        <f t="shared" si="26"/>
        <v>207</v>
      </c>
      <c r="F211" s="6">
        <f t="shared" si="21"/>
        <v>0.1668131868131868</v>
      </c>
      <c r="G211" s="6">
        <f t="shared" si="22"/>
        <v>1.0083333333333333E-3</v>
      </c>
      <c r="H211" s="6">
        <f t="shared" si="23"/>
        <v>-3.1611721611721612E-4</v>
      </c>
      <c r="I211" s="6">
        <f t="shared" si="27"/>
        <v>1.3244505494505493E-3</v>
      </c>
      <c r="J211" s="7">
        <f t="shared" si="24"/>
        <v>13.244505494505493</v>
      </c>
      <c r="K211" s="7">
        <f t="shared" si="25"/>
        <v>14.454505494505494</v>
      </c>
    </row>
    <row r="212" spans="5:11" x14ac:dyDescent="0.25">
      <c r="E212" s="8">
        <f t="shared" si="26"/>
        <v>208</v>
      </c>
      <c r="F212" s="6">
        <f t="shared" si="21"/>
        <v>0.16761904761904761</v>
      </c>
      <c r="G212" s="6">
        <f t="shared" si="22"/>
        <v>1.0083333333333333E-3</v>
      </c>
      <c r="H212" s="6">
        <f t="shared" si="23"/>
        <v>-3.1587301587301589E-4</v>
      </c>
      <c r="I212" s="6">
        <f t="shared" si="27"/>
        <v>1.3242063492063492E-3</v>
      </c>
      <c r="J212" s="7">
        <f t="shared" si="24"/>
        <v>13.242063492063492</v>
      </c>
      <c r="K212" s="7">
        <f t="shared" si="25"/>
        <v>14.452063492063491</v>
      </c>
    </row>
    <row r="213" spans="5:11" x14ac:dyDescent="0.25">
      <c r="E213" s="8">
        <f t="shared" si="26"/>
        <v>209</v>
      </c>
      <c r="F213" s="6">
        <f t="shared" si="21"/>
        <v>0.1684249084249084</v>
      </c>
      <c r="G213" s="6">
        <f t="shared" si="22"/>
        <v>1.0083333333333333E-3</v>
      </c>
      <c r="H213" s="6">
        <f t="shared" si="23"/>
        <v>-3.1562881562881566E-4</v>
      </c>
      <c r="I213" s="6">
        <f t="shared" si="27"/>
        <v>1.323962148962149E-3</v>
      </c>
      <c r="J213" s="7">
        <f t="shared" si="24"/>
        <v>13.23962148962149</v>
      </c>
      <c r="K213" s="7">
        <f t="shared" si="25"/>
        <v>14.449621489621489</v>
      </c>
    </row>
    <row r="214" spans="5:11" x14ac:dyDescent="0.25">
      <c r="E214" s="8">
        <f t="shared" si="26"/>
        <v>210</v>
      </c>
      <c r="F214" s="6">
        <f t="shared" si="21"/>
        <v>0.16923076923076924</v>
      </c>
      <c r="G214" s="6">
        <f t="shared" si="22"/>
        <v>1.0083333333333333E-3</v>
      </c>
      <c r="H214" s="6">
        <f t="shared" si="23"/>
        <v>-3.1538461538461538E-4</v>
      </c>
      <c r="I214" s="6">
        <f t="shared" si="27"/>
        <v>1.3237179487179487E-3</v>
      </c>
      <c r="J214" s="7">
        <f t="shared" si="24"/>
        <v>13.237179487179487</v>
      </c>
      <c r="K214" s="7">
        <f t="shared" si="25"/>
        <v>14.447179487179486</v>
      </c>
    </row>
    <row r="215" spans="5:11" x14ac:dyDescent="0.25">
      <c r="E215" s="8">
        <f t="shared" si="26"/>
        <v>211</v>
      </c>
      <c r="F215" s="6">
        <f t="shared" si="21"/>
        <v>0.17003663003663003</v>
      </c>
      <c r="G215" s="6">
        <f t="shared" si="22"/>
        <v>1.0083333333333333E-3</v>
      </c>
      <c r="H215" s="6">
        <f t="shared" si="23"/>
        <v>-3.1514041514041515E-4</v>
      </c>
      <c r="I215" s="6">
        <f t="shared" si="27"/>
        <v>1.3234737484737484E-3</v>
      </c>
      <c r="J215" s="7">
        <f t="shared" si="24"/>
        <v>13.234737484737485</v>
      </c>
      <c r="K215" s="7">
        <f t="shared" si="25"/>
        <v>14.444737484737484</v>
      </c>
    </row>
    <row r="216" spans="5:11" x14ac:dyDescent="0.25">
      <c r="E216" s="8">
        <f t="shared" si="26"/>
        <v>212</v>
      </c>
      <c r="F216" s="6">
        <f t="shared" si="21"/>
        <v>0.17084249084249081</v>
      </c>
      <c r="G216" s="6">
        <f t="shared" si="22"/>
        <v>1.0083333333333333E-3</v>
      </c>
      <c r="H216" s="6">
        <f t="shared" si="23"/>
        <v>-3.1489621489621492E-4</v>
      </c>
      <c r="I216" s="6">
        <f t="shared" si="27"/>
        <v>1.3232295482295481E-3</v>
      </c>
      <c r="J216" s="7">
        <f t="shared" si="24"/>
        <v>13.232295482295481</v>
      </c>
      <c r="K216" s="7">
        <f t="shared" si="25"/>
        <v>14.442295482295481</v>
      </c>
    </row>
    <row r="217" spans="5:11" x14ac:dyDescent="0.25">
      <c r="E217" s="8">
        <f t="shared" si="26"/>
        <v>213</v>
      </c>
      <c r="F217" s="6">
        <f t="shared" si="21"/>
        <v>0.17164835164835165</v>
      </c>
      <c r="G217" s="6">
        <f t="shared" si="22"/>
        <v>1.0083333333333333E-3</v>
      </c>
      <c r="H217" s="6">
        <f t="shared" si="23"/>
        <v>-3.1465201465201469E-4</v>
      </c>
      <c r="I217" s="6">
        <f t="shared" si="27"/>
        <v>1.322985347985348E-3</v>
      </c>
      <c r="J217" s="7">
        <f t="shared" si="24"/>
        <v>13.22985347985348</v>
      </c>
      <c r="K217" s="7">
        <f t="shared" si="25"/>
        <v>14.439853479853479</v>
      </c>
    </row>
    <row r="218" spans="5:11" x14ac:dyDescent="0.25">
      <c r="E218" s="8">
        <f t="shared" si="26"/>
        <v>214</v>
      </c>
      <c r="F218" s="6">
        <f t="shared" si="21"/>
        <v>0.17245421245421244</v>
      </c>
      <c r="G218" s="6">
        <f t="shared" si="22"/>
        <v>1.0083333333333333E-3</v>
      </c>
      <c r="H218" s="6">
        <f t="shared" si="23"/>
        <v>-3.1440781440781435E-4</v>
      </c>
      <c r="I218" s="6">
        <f t="shared" si="27"/>
        <v>1.3227411477411475E-3</v>
      </c>
      <c r="J218" s="7">
        <f t="shared" si="24"/>
        <v>13.227411477411476</v>
      </c>
      <c r="K218" s="7">
        <f t="shared" si="25"/>
        <v>14.437411477411477</v>
      </c>
    </row>
    <row r="219" spans="5:11" x14ac:dyDescent="0.25">
      <c r="E219" s="8">
        <f t="shared" si="26"/>
        <v>215</v>
      </c>
      <c r="F219" s="6">
        <f t="shared" si="21"/>
        <v>0.17326007326007326</v>
      </c>
      <c r="G219" s="6">
        <f t="shared" si="22"/>
        <v>1.0083333333333333E-3</v>
      </c>
      <c r="H219" s="6">
        <f t="shared" si="23"/>
        <v>-3.1416361416361412E-4</v>
      </c>
      <c r="I219" s="6">
        <f t="shared" si="27"/>
        <v>1.3224969474969475E-3</v>
      </c>
      <c r="J219" s="7">
        <f t="shared" si="24"/>
        <v>13.224969474969475</v>
      </c>
      <c r="K219" s="7">
        <f t="shared" si="25"/>
        <v>14.434969474969474</v>
      </c>
    </row>
    <row r="220" spans="5:11" x14ac:dyDescent="0.25">
      <c r="E220" s="8">
        <f t="shared" si="26"/>
        <v>216</v>
      </c>
      <c r="F220" s="6">
        <f t="shared" si="21"/>
        <v>0.17406593406593404</v>
      </c>
      <c r="G220" s="6">
        <f t="shared" si="22"/>
        <v>1.0083333333333333E-3</v>
      </c>
      <c r="H220" s="6">
        <f t="shared" si="23"/>
        <v>-3.139194139194139E-4</v>
      </c>
      <c r="I220" s="6">
        <f t="shared" si="27"/>
        <v>1.3222527472527472E-3</v>
      </c>
      <c r="J220" s="7">
        <f t="shared" si="24"/>
        <v>13.222527472527473</v>
      </c>
      <c r="K220" s="7">
        <f t="shared" si="25"/>
        <v>14.432527472527472</v>
      </c>
    </row>
    <row r="221" spans="5:11" x14ac:dyDescent="0.25">
      <c r="E221" s="8">
        <f t="shared" si="26"/>
        <v>217</v>
      </c>
      <c r="F221" s="6">
        <f t="shared" si="21"/>
        <v>0.17487179487179486</v>
      </c>
      <c r="G221" s="6">
        <f t="shared" si="22"/>
        <v>1.0083333333333333E-3</v>
      </c>
      <c r="H221" s="6">
        <f t="shared" si="23"/>
        <v>-3.1367521367521367E-4</v>
      </c>
      <c r="I221" s="6">
        <f t="shared" si="27"/>
        <v>1.3220085470085469E-3</v>
      </c>
      <c r="J221" s="7">
        <f t="shared" si="24"/>
        <v>13.220085470085468</v>
      </c>
      <c r="K221" s="7">
        <f t="shared" si="25"/>
        <v>14.430085470085469</v>
      </c>
    </row>
    <row r="222" spans="5:11" x14ac:dyDescent="0.25">
      <c r="E222" s="8">
        <f t="shared" si="26"/>
        <v>218</v>
      </c>
      <c r="F222" s="6">
        <f t="shared" si="21"/>
        <v>0.17567765567765567</v>
      </c>
      <c r="G222" s="6">
        <f t="shared" si="22"/>
        <v>1.0083333333333333E-3</v>
      </c>
      <c r="H222" s="6">
        <f t="shared" si="23"/>
        <v>-3.1343101343101344E-4</v>
      </c>
      <c r="I222" s="6">
        <f t="shared" si="27"/>
        <v>1.3217643467643468E-3</v>
      </c>
      <c r="J222" s="7">
        <f t="shared" si="24"/>
        <v>13.217643467643468</v>
      </c>
      <c r="K222" s="7">
        <f t="shared" si="25"/>
        <v>14.427643467643467</v>
      </c>
    </row>
    <row r="223" spans="5:11" x14ac:dyDescent="0.25">
      <c r="E223" s="8">
        <f t="shared" si="26"/>
        <v>219</v>
      </c>
      <c r="F223" s="6">
        <f t="shared" si="21"/>
        <v>0.17648351648351646</v>
      </c>
      <c r="G223" s="6">
        <f t="shared" si="22"/>
        <v>1.0083333333333333E-3</v>
      </c>
      <c r="H223" s="6">
        <f t="shared" si="23"/>
        <v>-3.1318681318681315E-4</v>
      </c>
      <c r="I223" s="6">
        <f t="shared" si="27"/>
        <v>1.3215201465201463E-3</v>
      </c>
      <c r="J223" s="7">
        <f t="shared" si="24"/>
        <v>13.215201465201464</v>
      </c>
      <c r="K223" s="7">
        <f t="shared" si="25"/>
        <v>14.425201465201464</v>
      </c>
    </row>
    <row r="224" spans="5:11" x14ac:dyDescent="0.25">
      <c r="E224" s="8">
        <f t="shared" si="26"/>
        <v>220</v>
      </c>
      <c r="F224" s="6">
        <f t="shared" si="21"/>
        <v>0.1772893772893773</v>
      </c>
      <c r="G224" s="6">
        <f t="shared" si="22"/>
        <v>1.0083333333333333E-3</v>
      </c>
      <c r="H224" s="6">
        <f t="shared" si="23"/>
        <v>-3.1294261294261292E-4</v>
      </c>
      <c r="I224" s="6">
        <f t="shared" si="27"/>
        <v>1.3212759462759463E-3</v>
      </c>
      <c r="J224" s="7">
        <f t="shared" si="24"/>
        <v>13.212759462759463</v>
      </c>
      <c r="K224" s="7">
        <f t="shared" si="25"/>
        <v>14.422759462759462</v>
      </c>
    </row>
    <row r="225" spans="5:11" x14ac:dyDescent="0.25">
      <c r="E225" s="8">
        <f t="shared" si="26"/>
        <v>221</v>
      </c>
      <c r="F225" s="6">
        <f t="shared" si="21"/>
        <v>0.17809523809523808</v>
      </c>
      <c r="G225" s="6">
        <f t="shared" si="22"/>
        <v>1.0083333333333333E-3</v>
      </c>
      <c r="H225" s="6">
        <f t="shared" si="23"/>
        <v>-3.126984126984127E-4</v>
      </c>
      <c r="I225" s="6">
        <f t="shared" si="27"/>
        <v>1.321031746031746E-3</v>
      </c>
      <c r="J225" s="7">
        <f t="shared" si="24"/>
        <v>13.21031746031746</v>
      </c>
      <c r="K225" s="7">
        <f t="shared" si="25"/>
        <v>14.42031746031746</v>
      </c>
    </row>
    <row r="226" spans="5:11" x14ac:dyDescent="0.25">
      <c r="E226" s="8">
        <f t="shared" si="26"/>
        <v>222</v>
      </c>
      <c r="F226" s="6">
        <f t="shared" si="21"/>
        <v>0.17890109890109887</v>
      </c>
      <c r="G226" s="6">
        <f t="shared" si="22"/>
        <v>1.0083333333333333E-3</v>
      </c>
      <c r="H226" s="6">
        <f t="shared" si="23"/>
        <v>-3.1245421245421247E-4</v>
      </c>
      <c r="I226" s="6">
        <f t="shared" si="27"/>
        <v>1.3207875457875457E-3</v>
      </c>
      <c r="J226" s="7">
        <f t="shared" si="24"/>
        <v>13.207875457875458</v>
      </c>
      <c r="K226" s="7">
        <f t="shared" si="25"/>
        <v>14.417875457875457</v>
      </c>
    </row>
    <row r="227" spans="5:11" x14ac:dyDescent="0.25">
      <c r="E227" s="8">
        <f t="shared" si="26"/>
        <v>223</v>
      </c>
      <c r="F227" s="6">
        <f t="shared" si="21"/>
        <v>0.17970695970695971</v>
      </c>
      <c r="G227" s="6">
        <f t="shared" si="22"/>
        <v>1.0083333333333333E-3</v>
      </c>
      <c r="H227" s="6">
        <f t="shared" si="23"/>
        <v>-3.1221001221001224E-4</v>
      </c>
      <c r="I227" s="6">
        <f t="shared" si="27"/>
        <v>1.3205433455433457E-3</v>
      </c>
      <c r="J227" s="7">
        <f t="shared" si="24"/>
        <v>13.205433455433457</v>
      </c>
      <c r="K227" s="7">
        <f t="shared" si="25"/>
        <v>14.415433455433458</v>
      </c>
    </row>
    <row r="228" spans="5:11" x14ac:dyDescent="0.25">
      <c r="E228" s="8">
        <f t="shared" si="26"/>
        <v>224</v>
      </c>
      <c r="F228" s="6">
        <f t="shared" si="21"/>
        <v>0.1805128205128205</v>
      </c>
      <c r="G228" s="6">
        <f t="shared" si="22"/>
        <v>1.0083333333333333E-3</v>
      </c>
      <c r="H228" s="6">
        <f t="shared" si="23"/>
        <v>-3.1196581196581195E-4</v>
      </c>
      <c r="I228" s="6">
        <f t="shared" si="27"/>
        <v>1.3202991452991452E-3</v>
      </c>
      <c r="J228" s="7">
        <f t="shared" si="24"/>
        <v>13.202991452991451</v>
      </c>
      <c r="K228" s="7">
        <f t="shared" si="25"/>
        <v>14.412991452991452</v>
      </c>
    </row>
    <row r="229" spans="5:11" x14ac:dyDescent="0.25">
      <c r="E229" s="8">
        <f t="shared" si="26"/>
        <v>225</v>
      </c>
      <c r="F229" s="6">
        <f t="shared" si="21"/>
        <v>0.18131868131868131</v>
      </c>
      <c r="G229" s="6">
        <f t="shared" si="22"/>
        <v>1.0083333333333333E-3</v>
      </c>
      <c r="H229" s="6">
        <f t="shared" si="23"/>
        <v>-3.1172161172161173E-4</v>
      </c>
      <c r="I229" s="6">
        <f t="shared" si="27"/>
        <v>1.3200549450549451E-3</v>
      </c>
      <c r="J229" s="7">
        <f t="shared" si="24"/>
        <v>13.200549450549451</v>
      </c>
      <c r="K229" s="7">
        <f t="shared" si="25"/>
        <v>14.41054945054945</v>
      </c>
    </row>
    <row r="230" spans="5:11" x14ac:dyDescent="0.25">
      <c r="E230" s="8">
        <f t="shared" si="26"/>
        <v>226</v>
      </c>
      <c r="F230" s="6">
        <f t="shared" si="21"/>
        <v>0.18212454212454213</v>
      </c>
      <c r="G230" s="6">
        <f t="shared" si="22"/>
        <v>1.0083333333333333E-3</v>
      </c>
      <c r="H230" s="6">
        <f t="shared" si="23"/>
        <v>-3.114774114774115E-4</v>
      </c>
      <c r="I230" s="6">
        <f t="shared" si="27"/>
        <v>1.3198107448107448E-3</v>
      </c>
      <c r="J230" s="7">
        <f t="shared" si="24"/>
        <v>13.198107448107448</v>
      </c>
      <c r="K230" s="7">
        <f t="shared" si="25"/>
        <v>14.408107448107447</v>
      </c>
    </row>
    <row r="231" spans="5:11" x14ac:dyDescent="0.25">
      <c r="E231" s="8">
        <f t="shared" si="26"/>
        <v>227</v>
      </c>
      <c r="F231" s="6">
        <f t="shared" si="21"/>
        <v>0.18293040293040291</v>
      </c>
      <c r="G231" s="6">
        <f t="shared" si="22"/>
        <v>1.0083333333333333E-3</v>
      </c>
      <c r="H231" s="6">
        <f t="shared" si="23"/>
        <v>-3.1123321123321127E-4</v>
      </c>
      <c r="I231" s="6">
        <f t="shared" si="27"/>
        <v>1.3195665445665445E-3</v>
      </c>
      <c r="J231" s="7">
        <f t="shared" si="24"/>
        <v>13.195665445665446</v>
      </c>
      <c r="K231" s="7">
        <f t="shared" si="25"/>
        <v>14.405665445665445</v>
      </c>
    </row>
    <row r="232" spans="5:11" x14ac:dyDescent="0.25">
      <c r="E232" s="8">
        <f t="shared" si="26"/>
        <v>228</v>
      </c>
      <c r="F232" s="6">
        <f t="shared" si="21"/>
        <v>0.18373626373626373</v>
      </c>
      <c r="G232" s="6">
        <f t="shared" si="22"/>
        <v>1.0083333333333333E-3</v>
      </c>
      <c r="H232" s="6">
        <f t="shared" si="23"/>
        <v>-3.1098901098901104E-4</v>
      </c>
      <c r="I232" s="6">
        <f t="shared" si="27"/>
        <v>1.3193223443223445E-3</v>
      </c>
      <c r="J232" s="7">
        <f t="shared" si="24"/>
        <v>13.193223443223445</v>
      </c>
      <c r="K232" s="7">
        <f t="shared" si="25"/>
        <v>14.403223443223446</v>
      </c>
    </row>
    <row r="233" spans="5:11" x14ac:dyDescent="0.25">
      <c r="E233" s="8">
        <f t="shared" si="26"/>
        <v>229</v>
      </c>
      <c r="F233" s="6">
        <f t="shared" si="21"/>
        <v>0.18454212454212451</v>
      </c>
      <c r="G233" s="6">
        <f t="shared" si="22"/>
        <v>1.0083333333333333E-3</v>
      </c>
      <c r="H233" s="6">
        <f t="shared" si="23"/>
        <v>-3.107448107448107E-4</v>
      </c>
      <c r="I233" s="6">
        <f t="shared" si="27"/>
        <v>1.319078144078144E-3</v>
      </c>
      <c r="J233" s="7">
        <f t="shared" si="24"/>
        <v>13.190781440781439</v>
      </c>
      <c r="K233" s="7">
        <f t="shared" si="25"/>
        <v>14.40078144078144</v>
      </c>
    </row>
    <row r="234" spans="5:11" x14ac:dyDescent="0.25">
      <c r="E234" s="8">
        <f t="shared" si="26"/>
        <v>230</v>
      </c>
      <c r="F234" s="6">
        <f t="shared" si="21"/>
        <v>0.18534798534798536</v>
      </c>
      <c r="G234" s="6">
        <f t="shared" si="22"/>
        <v>1.0083333333333333E-3</v>
      </c>
      <c r="H234" s="6">
        <f t="shared" si="23"/>
        <v>-3.1050061050061047E-4</v>
      </c>
      <c r="I234" s="6">
        <f t="shared" si="27"/>
        <v>1.3188339438339439E-3</v>
      </c>
      <c r="J234" s="7">
        <f t="shared" si="24"/>
        <v>13.188339438339439</v>
      </c>
      <c r="K234" s="7">
        <f t="shared" si="25"/>
        <v>14.398339438339438</v>
      </c>
    </row>
    <row r="235" spans="5:11" x14ac:dyDescent="0.25">
      <c r="E235" s="8">
        <f t="shared" si="26"/>
        <v>231</v>
      </c>
      <c r="F235" s="6">
        <f t="shared" si="21"/>
        <v>0.18615384615384614</v>
      </c>
      <c r="G235" s="6">
        <f t="shared" si="22"/>
        <v>1.0083333333333333E-3</v>
      </c>
      <c r="H235" s="6">
        <f t="shared" si="23"/>
        <v>-3.1025641025641024E-4</v>
      </c>
      <c r="I235" s="6">
        <f t="shared" si="27"/>
        <v>1.3185897435897436E-3</v>
      </c>
      <c r="J235" s="7">
        <f t="shared" si="24"/>
        <v>13.185897435897436</v>
      </c>
      <c r="K235" s="7">
        <f t="shared" si="25"/>
        <v>14.395897435897435</v>
      </c>
    </row>
    <row r="236" spans="5:11" x14ac:dyDescent="0.25">
      <c r="E236" s="8">
        <f t="shared" si="26"/>
        <v>232</v>
      </c>
      <c r="F236" s="6">
        <f t="shared" si="21"/>
        <v>0.18695970695970693</v>
      </c>
      <c r="G236" s="6">
        <f t="shared" si="22"/>
        <v>1.0083333333333333E-3</v>
      </c>
      <c r="H236" s="6">
        <f t="shared" si="23"/>
        <v>-3.1001221001221001E-4</v>
      </c>
      <c r="I236" s="6">
        <f t="shared" si="27"/>
        <v>1.3183455433455433E-3</v>
      </c>
      <c r="J236" s="7">
        <f t="shared" si="24"/>
        <v>13.183455433455434</v>
      </c>
      <c r="K236" s="7">
        <f t="shared" si="25"/>
        <v>14.393455433455433</v>
      </c>
    </row>
    <row r="237" spans="5:11" x14ac:dyDescent="0.25">
      <c r="E237" s="8">
        <f t="shared" si="26"/>
        <v>233</v>
      </c>
      <c r="F237" s="6">
        <f t="shared" si="21"/>
        <v>0.18776556776556777</v>
      </c>
      <c r="G237" s="6">
        <f t="shared" si="22"/>
        <v>1.0083333333333333E-3</v>
      </c>
      <c r="H237" s="6">
        <f t="shared" si="23"/>
        <v>-3.0976800976800973E-4</v>
      </c>
      <c r="I237" s="6">
        <f t="shared" si="27"/>
        <v>1.318101343101343E-3</v>
      </c>
      <c r="J237" s="7">
        <f t="shared" si="24"/>
        <v>13.181013431013429</v>
      </c>
      <c r="K237" s="7">
        <f t="shared" si="25"/>
        <v>14.39101343101343</v>
      </c>
    </row>
    <row r="238" spans="5:11" x14ac:dyDescent="0.25">
      <c r="E238" s="8">
        <f t="shared" si="26"/>
        <v>234</v>
      </c>
      <c r="F238" s="6">
        <f t="shared" si="21"/>
        <v>0.18857142857142856</v>
      </c>
      <c r="G238" s="6">
        <f t="shared" si="22"/>
        <v>1.0083333333333333E-3</v>
      </c>
      <c r="H238" s="6">
        <f t="shared" si="23"/>
        <v>-3.095238095238095E-4</v>
      </c>
      <c r="I238" s="6">
        <f t="shared" si="27"/>
        <v>1.3178571428571428E-3</v>
      </c>
      <c r="J238" s="7">
        <f t="shared" si="24"/>
        <v>13.178571428571427</v>
      </c>
      <c r="K238" s="7">
        <f t="shared" si="25"/>
        <v>14.388571428571428</v>
      </c>
    </row>
    <row r="239" spans="5:11" x14ac:dyDescent="0.25">
      <c r="E239" s="8">
        <f t="shared" si="26"/>
        <v>235</v>
      </c>
      <c r="F239" s="6">
        <f t="shared" si="21"/>
        <v>0.18937728937728937</v>
      </c>
      <c r="G239" s="6">
        <f t="shared" si="22"/>
        <v>1.0083333333333333E-3</v>
      </c>
      <c r="H239" s="6">
        <f t="shared" si="23"/>
        <v>-3.0927960927960927E-4</v>
      </c>
      <c r="I239" s="6">
        <f t="shared" si="27"/>
        <v>1.3176129426129427E-3</v>
      </c>
      <c r="J239" s="7">
        <f t="shared" si="24"/>
        <v>13.176129426129426</v>
      </c>
      <c r="K239" s="7">
        <f t="shared" si="25"/>
        <v>14.386129426129425</v>
      </c>
    </row>
    <row r="240" spans="5:11" x14ac:dyDescent="0.25">
      <c r="E240" s="8">
        <f t="shared" si="26"/>
        <v>236</v>
      </c>
      <c r="F240" s="6">
        <f t="shared" si="21"/>
        <v>0.19018315018315018</v>
      </c>
      <c r="G240" s="6">
        <f t="shared" si="22"/>
        <v>1.0083333333333333E-3</v>
      </c>
      <c r="H240" s="6">
        <f t="shared" si="23"/>
        <v>-3.0903540903540904E-4</v>
      </c>
      <c r="I240" s="6">
        <f t="shared" si="27"/>
        <v>1.3173687423687424E-3</v>
      </c>
      <c r="J240" s="7">
        <f t="shared" si="24"/>
        <v>13.173687423687424</v>
      </c>
      <c r="K240" s="7">
        <f t="shared" si="25"/>
        <v>14.383687423687423</v>
      </c>
    </row>
    <row r="241" spans="5:11" x14ac:dyDescent="0.25">
      <c r="E241" s="8">
        <f t="shared" si="26"/>
        <v>237</v>
      </c>
      <c r="F241" s="6">
        <f t="shared" si="21"/>
        <v>0.19098901098901097</v>
      </c>
      <c r="G241" s="6">
        <f t="shared" si="22"/>
        <v>1.0083333333333333E-3</v>
      </c>
      <c r="H241" s="6">
        <f t="shared" si="23"/>
        <v>-3.0879120879120881E-4</v>
      </c>
      <c r="I241" s="6">
        <f t="shared" si="27"/>
        <v>1.3171245421245421E-3</v>
      </c>
      <c r="J241" s="7">
        <f t="shared" si="24"/>
        <v>13.171245421245422</v>
      </c>
      <c r="K241" s="7">
        <f t="shared" si="25"/>
        <v>14.381245421245421</v>
      </c>
    </row>
    <row r="242" spans="5:11" x14ac:dyDescent="0.25">
      <c r="E242" s="8">
        <f t="shared" si="26"/>
        <v>238</v>
      </c>
      <c r="F242" s="6">
        <f t="shared" si="21"/>
        <v>0.19179487179487179</v>
      </c>
      <c r="G242" s="6">
        <f t="shared" si="22"/>
        <v>1.0083333333333333E-3</v>
      </c>
      <c r="H242" s="6">
        <f t="shared" si="23"/>
        <v>-3.0854700854700853E-4</v>
      </c>
      <c r="I242" s="6">
        <f t="shared" si="27"/>
        <v>1.3168803418803418E-3</v>
      </c>
      <c r="J242" s="7">
        <f t="shared" si="24"/>
        <v>13.168803418803419</v>
      </c>
      <c r="K242" s="7">
        <f t="shared" si="25"/>
        <v>14.378803418803418</v>
      </c>
    </row>
    <row r="243" spans="5:11" x14ac:dyDescent="0.25">
      <c r="E243" s="8">
        <f t="shared" si="26"/>
        <v>239</v>
      </c>
      <c r="F243" s="6">
        <f t="shared" si="21"/>
        <v>0.19260073260073257</v>
      </c>
      <c r="G243" s="6">
        <f t="shared" si="22"/>
        <v>1.0083333333333333E-3</v>
      </c>
      <c r="H243" s="6">
        <f t="shared" si="23"/>
        <v>-3.083028083028083E-4</v>
      </c>
      <c r="I243" s="6">
        <f t="shared" si="27"/>
        <v>1.3166361416361416E-3</v>
      </c>
      <c r="J243" s="7">
        <f t="shared" si="24"/>
        <v>13.166361416361415</v>
      </c>
      <c r="K243" s="7">
        <f t="shared" si="25"/>
        <v>14.376361416361416</v>
      </c>
    </row>
    <row r="244" spans="5:11" x14ac:dyDescent="0.25">
      <c r="E244" s="8">
        <f t="shared" si="26"/>
        <v>240</v>
      </c>
      <c r="F244" s="6">
        <f t="shared" si="21"/>
        <v>0.19340659340659341</v>
      </c>
      <c r="G244" s="6">
        <f t="shared" si="22"/>
        <v>1.0083333333333333E-3</v>
      </c>
      <c r="H244" s="6">
        <f t="shared" si="23"/>
        <v>-3.0805860805860807E-4</v>
      </c>
      <c r="I244" s="6">
        <f t="shared" si="27"/>
        <v>1.3163919413919415E-3</v>
      </c>
      <c r="J244" s="7">
        <f t="shared" si="24"/>
        <v>13.163919413919414</v>
      </c>
      <c r="K244" s="7">
        <f t="shared" si="25"/>
        <v>14.373919413919413</v>
      </c>
    </row>
    <row r="245" spans="5:11" x14ac:dyDescent="0.25">
      <c r="E245" s="8">
        <f t="shared" si="26"/>
        <v>241</v>
      </c>
      <c r="F245" s="6">
        <f t="shared" si="21"/>
        <v>0.1942124542124542</v>
      </c>
      <c r="G245" s="6">
        <f t="shared" si="22"/>
        <v>1.0083333333333333E-3</v>
      </c>
      <c r="H245" s="6">
        <f t="shared" si="23"/>
        <v>-3.0781440781440784E-4</v>
      </c>
      <c r="I245" s="6">
        <f t="shared" si="27"/>
        <v>1.3161477411477412E-3</v>
      </c>
      <c r="J245" s="7">
        <f t="shared" si="24"/>
        <v>13.161477411477412</v>
      </c>
      <c r="K245" s="7">
        <f t="shared" si="25"/>
        <v>14.371477411477411</v>
      </c>
    </row>
    <row r="246" spans="5:11" x14ac:dyDescent="0.25">
      <c r="E246" s="8">
        <f t="shared" si="26"/>
        <v>242</v>
      </c>
      <c r="F246" s="6">
        <f t="shared" si="21"/>
        <v>0.19501831501831499</v>
      </c>
      <c r="G246" s="6">
        <f t="shared" si="22"/>
        <v>1.0083333333333333E-3</v>
      </c>
      <c r="H246" s="6">
        <f t="shared" si="23"/>
        <v>-3.0757020757020762E-4</v>
      </c>
      <c r="I246" s="6">
        <f t="shared" si="27"/>
        <v>1.3159035409035409E-3</v>
      </c>
      <c r="J246" s="7">
        <f t="shared" si="24"/>
        <v>13.159035409035409</v>
      </c>
      <c r="K246" s="7">
        <f t="shared" si="25"/>
        <v>14.369035409035408</v>
      </c>
    </row>
    <row r="247" spans="5:11" x14ac:dyDescent="0.25">
      <c r="E247" s="8">
        <f t="shared" si="26"/>
        <v>243</v>
      </c>
      <c r="F247" s="6">
        <f t="shared" si="21"/>
        <v>0.19582417582417583</v>
      </c>
      <c r="G247" s="6">
        <f t="shared" si="22"/>
        <v>1.0083333333333333E-3</v>
      </c>
      <c r="H247" s="6">
        <f t="shared" si="23"/>
        <v>-3.0732600732600728E-4</v>
      </c>
      <c r="I247" s="6">
        <f t="shared" si="27"/>
        <v>1.3156593406593406E-3</v>
      </c>
      <c r="J247" s="7">
        <f t="shared" si="24"/>
        <v>13.156593406593407</v>
      </c>
      <c r="K247" s="7">
        <f t="shared" si="25"/>
        <v>14.366593406593406</v>
      </c>
    </row>
    <row r="248" spans="5:11" x14ac:dyDescent="0.25">
      <c r="E248" s="8">
        <f t="shared" si="26"/>
        <v>244</v>
      </c>
      <c r="F248" s="6">
        <f t="shared" si="21"/>
        <v>0.19663003663003661</v>
      </c>
      <c r="G248" s="6">
        <f t="shared" si="22"/>
        <v>1.0083333333333333E-3</v>
      </c>
      <c r="H248" s="6">
        <f t="shared" si="23"/>
        <v>-3.0708180708180705E-4</v>
      </c>
      <c r="I248" s="6">
        <f t="shared" si="27"/>
        <v>1.3154151404151404E-3</v>
      </c>
      <c r="J248" s="7">
        <f t="shared" si="24"/>
        <v>13.154151404151403</v>
      </c>
      <c r="K248" s="7">
        <f t="shared" si="25"/>
        <v>14.364151404151404</v>
      </c>
    </row>
    <row r="249" spans="5:11" x14ac:dyDescent="0.25">
      <c r="E249" s="8">
        <f t="shared" si="26"/>
        <v>245</v>
      </c>
      <c r="F249" s="6">
        <f t="shared" si="21"/>
        <v>0.19743589743589743</v>
      </c>
      <c r="G249" s="6">
        <f t="shared" si="22"/>
        <v>1.0083333333333333E-3</v>
      </c>
      <c r="H249" s="6">
        <f t="shared" si="23"/>
        <v>-3.0683760683760682E-4</v>
      </c>
      <c r="I249" s="6">
        <f t="shared" si="27"/>
        <v>1.3151709401709401E-3</v>
      </c>
      <c r="J249" s="7">
        <f t="shared" si="24"/>
        <v>13.1517094017094</v>
      </c>
      <c r="K249" s="7">
        <f t="shared" si="25"/>
        <v>14.361709401709401</v>
      </c>
    </row>
    <row r="250" spans="5:11" x14ac:dyDescent="0.25">
      <c r="E250" s="8">
        <f t="shared" si="26"/>
        <v>246</v>
      </c>
      <c r="F250" s="6">
        <f t="shared" si="21"/>
        <v>0.19824175824175824</v>
      </c>
      <c r="G250" s="6">
        <f t="shared" si="22"/>
        <v>1.0083333333333333E-3</v>
      </c>
      <c r="H250" s="6">
        <f t="shared" si="23"/>
        <v>-3.0659340659340659E-4</v>
      </c>
      <c r="I250" s="6">
        <f t="shared" si="27"/>
        <v>1.3149267399267398E-3</v>
      </c>
      <c r="J250" s="7">
        <f t="shared" si="24"/>
        <v>13.149267399267398</v>
      </c>
      <c r="K250" s="7">
        <f t="shared" si="25"/>
        <v>14.359267399267399</v>
      </c>
    </row>
    <row r="251" spans="5:11" x14ac:dyDescent="0.25">
      <c r="E251" s="8">
        <f t="shared" si="26"/>
        <v>247</v>
      </c>
      <c r="F251" s="6">
        <f t="shared" si="21"/>
        <v>0.19904761904761903</v>
      </c>
      <c r="G251" s="6">
        <f t="shared" si="22"/>
        <v>1.0083333333333333E-3</v>
      </c>
      <c r="H251" s="6">
        <f t="shared" si="23"/>
        <v>-3.0634920634920631E-4</v>
      </c>
      <c r="I251" s="6">
        <f t="shared" si="27"/>
        <v>1.3146825396825397E-3</v>
      </c>
      <c r="J251" s="7">
        <f t="shared" si="24"/>
        <v>13.146825396825397</v>
      </c>
      <c r="K251" s="7">
        <f t="shared" si="25"/>
        <v>14.356825396825396</v>
      </c>
    </row>
    <row r="252" spans="5:11" x14ac:dyDescent="0.25">
      <c r="E252" s="8">
        <f t="shared" si="26"/>
        <v>248</v>
      </c>
      <c r="F252" s="6">
        <f t="shared" si="21"/>
        <v>0.19985347985347984</v>
      </c>
      <c r="G252" s="6">
        <f t="shared" si="22"/>
        <v>1.0083333333333333E-3</v>
      </c>
      <c r="H252" s="6">
        <f t="shared" si="23"/>
        <v>-3.0610500610500608E-4</v>
      </c>
      <c r="I252" s="6">
        <f t="shared" si="27"/>
        <v>1.3144383394383394E-3</v>
      </c>
      <c r="J252" s="7">
        <f t="shared" si="24"/>
        <v>13.144383394383395</v>
      </c>
      <c r="K252" s="7">
        <f t="shared" si="25"/>
        <v>14.354383394383394</v>
      </c>
    </row>
    <row r="253" spans="5:11" x14ac:dyDescent="0.25">
      <c r="E253" s="8">
        <f t="shared" si="26"/>
        <v>249</v>
      </c>
      <c r="F253" s="6">
        <f t="shared" si="21"/>
        <v>0.20065934065934063</v>
      </c>
      <c r="G253" s="6">
        <f t="shared" si="22"/>
        <v>1.0083333333333333E-3</v>
      </c>
      <c r="H253" s="6">
        <f t="shared" si="23"/>
        <v>-3.0586080586080585E-4</v>
      </c>
      <c r="I253" s="6">
        <f t="shared" si="27"/>
        <v>1.3141941391941392E-3</v>
      </c>
      <c r="J253" s="7">
        <f t="shared" si="24"/>
        <v>13.141941391941392</v>
      </c>
      <c r="K253" s="7">
        <f t="shared" si="25"/>
        <v>14.351941391941391</v>
      </c>
    </row>
    <row r="254" spans="5:11" x14ac:dyDescent="0.25">
      <c r="E254" s="8">
        <f t="shared" si="26"/>
        <v>250</v>
      </c>
      <c r="F254" s="6">
        <f t="shared" si="21"/>
        <v>0.20146520146520147</v>
      </c>
      <c r="G254" s="6">
        <f t="shared" si="22"/>
        <v>1.0083333333333333E-3</v>
      </c>
      <c r="H254" s="6">
        <f t="shared" si="23"/>
        <v>-3.0561660561660562E-4</v>
      </c>
      <c r="I254" s="6">
        <f t="shared" si="27"/>
        <v>1.3139499389499389E-3</v>
      </c>
      <c r="J254" s="7">
        <f t="shared" si="24"/>
        <v>13.139499389499388</v>
      </c>
      <c r="K254" s="7">
        <f t="shared" si="25"/>
        <v>14.349499389499389</v>
      </c>
    </row>
    <row r="255" spans="5:11" x14ac:dyDescent="0.25">
      <c r="E255" s="8">
        <f t="shared" si="26"/>
        <v>251</v>
      </c>
      <c r="F255" s="6">
        <f t="shared" si="21"/>
        <v>0.20227106227106226</v>
      </c>
      <c r="G255" s="6">
        <f t="shared" si="22"/>
        <v>1.0083333333333333E-3</v>
      </c>
      <c r="H255" s="6">
        <f t="shared" si="23"/>
        <v>-3.0537240537240539E-4</v>
      </c>
      <c r="I255" s="6">
        <f t="shared" si="27"/>
        <v>1.3137057387057386E-3</v>
      </c>
      <c r="J255" s="7">
        <f t="shared" si="24"/>
        <v>13.137057387057386</v>
      </c>
      <c r="K255" s="7">
        <f t="shared" si="25"/>
        <v>14.347057387057387</v>
      </c>
    </row>
    <row r="256" spans="5:11" x14ac:dyDescent="0.25">
      <c r="E256" s="8">
        <f t="shared" si="26"/>
        <v>252</v>
      </c>
      <c r="F256" s="6">
        <f t="shared" si="21"/>
        <v>0.20307692307692304</v>
      </c>
      <c r="G256" s="6">
        <f t="shared" si="22"/>
        <v>1.0083333333333333E-3</v>
      </c>
      <c r="H256" s="6">
        <f t="shared" si="23"/>
        <v>-3.0512820512820511E-4</v>
      </c>
      <c r="I256" s="6">
        <f t="shared" si="27"/>
        <v>1.3134615384615385E-3</v>
      </c>
      <c r="J256" s="7">
        <f t="shared" si="24"/>
        <v>13.134615384615385</v>
      </c>
      <c r="K256" s="7">
        <f t="shared" si="25"/>
        <v>14.344615384615384</v>
      </c>
    </row>
    <row r="257" spans="5:11" x14ac:dyDescent="0.25">
      <c r="E257" s="8">
        <f t="shared" si="26"/>
        <v>253</v>
      </c>
      <c r="F257" s="6">
        <f t="shared" si="21"/>
        <v>0.20388278388278389</v>
      </c>
      <c r="G257" s="6">
        <f t="shared" si="22"/>
        <v>1.0083333333333333E-3</v>
      </c>
      <c r="H257" s="6">
        <f t="shared" si="23"/>
        <v>-3.0488400488400488E-4</v>
      </c>
      <c r="I257" s="6">
        <f t="shared" si="27"/>
        <v>1.3132173382173382E-3</v>
      </c>
      <c r="J257" s="7">
        <f t="shared" si="24"/>
        <v>13.132173382173383</v>
      </c>
      <c r="K257" s="7">
        <f t="shared" si="25"/>
        <v>14.342173382173382</v>
      </c>
    </row>
    <row r="258" spans="5:11" x14ac:dyDescent="0.25">
      <c r="E258" s="8">
        <f t="shared" si="26"/>
        <v>254</v>
      </c>
      <c r="F258" s="6">
        <f t="shared" si="21"/>
        <v>0.20468864468864467</v>
      </c>
      <c r="G258" s="6">
        <f t="shared" si="22"/>
        <v>1.0083333333333333E-3</v>
      </c>
      <c r="H258" s="6">
        <f t="shared" si="23"/>
        <v>-3.0463980463980465E-4</v>
      </c>
      <c r="I258" s="6">
        <f t="shared" si="27"/>
        <v>1.312973137973138E-3</v>
      </c>
      <c r="J258" s="7">
        <f t="shared" si="24"/>
        <v>13.12973137973138</v>
      </c>
      <c r="K258" s="7">
        <f t="shared" si="25"/>
        <v>14.339731379731379</v>
      </c>
    </row>
    <row r="259" spans="5:11" x14ac:dyDescent="0.25">
      <c r="E259" s="8">
        <f t="shared" si="26"/>
        <v>255</v>
      </c>
      <c r="F259" s="6">
        <f t="shared" si="21"/>
        <v>0.20549450549450549</v>
      </c>
      <c r="G259" s="6">
        <f t="shared" si="22"/>
        <v>1.0083333333333333E-3</v>
      </c>
      <c r="H259" s="6">
        <f t="shared" si="23"/>
        <v>-3.0439560439560442E-4</v>
      </c>
      <c r="I259" s="6">
        <f t="shared" si="27"/>
        <v>1.3127289377289377E-3</v>
      </c>
      <c r="J259" s="7">
        <f t="shared" si="24"/>
        <v>13.127289377289376</v>
      </c>
      <c r="K259" s="7">
        <f t="shared" si="25"/>
        <v>14.337289377289377</v>
      </c>
    </row>
    <row r="260" spans="5:11" x14ac:dyDescent="0.25">
      <c r="E260" s="8">
        <f t="shared" si="26"/>
        <v>256</v>
      </c>
      <c r="F260" s="6">
        <f t="shared" ref="F260:F323" si="28">E260*VDD/CDAC_MAX</f>
        <v>0.2063003663003663</v>
      </c>
      <c r="G260" s="6">
        <f t="shared" ref="G260:G323" si="29">VREF/R_1</f>
        <v>1.0083333333333333E-3</v>
      </c>
      <c r="H260" s="6">
        <f t="shared" ref="H260:H323" si="30">(F260-VREF)/R_B</f>
        <v>-3.0415140415140419E-4</v>
      </c>
      <c r="I260" s="6">
        <f t="shared" si="27"/>
        <v>1.3124847374847374E-3</v>
      </c>
      <c r="J260" s="7">
        <f t="shared" ref="J260:J323" si="31">I260*R_2</f>
        <v>13.124847374847374</v>
      </c>
      <c r="K260" s="7">
        <f t="shared" ref="K260:K323" si="32">J260+VREF</f>
        <v>14.334847374847374</v>
      </c>
    </row>
    <row r="261" spans="5:11" x14ac:dyDescent="0.25">
      <c r="E261" s="8">
        <f t="shared" si="26"/>
        <v>257</v>
      </c>
      <c r="F261" s="6">
        <f t="shared" si="28"/>
        <v>0.20710622710622709</v>
      </c>
      <c r="G261" s="6">
        <f t="shared" si="29"/>
        <v>1.0083333333333333E-3</v>
      </c>
      <c r="H261" s="6">
        <f t="shared" si="30"/>
        <v>-3.0390720390720385E-4</v>
      </c>
      <c r="I261" s="6">
        <f t="shared" si="27"/>
        <v>1.3122405372405371E-3</v>
      </c>
      <c r="J261" s="7">
        <f t="shared" si="31"/>
        <v>13.122405372405371</v>
      </c>
      <c r="K261" s="7">
        <f t="shared" si="32"/>
        <v>14.332405372405372</v>
      </c>
    </row>
    <row r="262" spans="5:11" x14ac:dyDescent="0.25">
      <c r="E262" s="8">
        <f t="shared" ref="E262:E325" si="33">E261+1</f>
        <v>258</v>
      </c>
      <c r="F262" s="6">
        <f t="shared" si="28"/>
        <v>0.2079120879120879</v>
      </c>
      <c r="G262" s="6">
        <f t="shared" si="29"/>
        <v>1.0083333333333333E-3</v>
      </c>
      <c r="H262" s="6">
        <f t="shared" si="30"/>
        <v>-3.0366300366300363E-4</v>
      </c>
      <c r="I262" s="6">
        <f t="shared" ref="I262:I325" si="34">G262-H262</f>
        <v>1.3119963369963368E-3</v>
      </c>
      <c r="J262" s="7">
        <f t="shared" si="31"/>
        <v>13.119963369963369</v>
      </c>
      <c r="K262" s="7">
        <f t="shared" si="32"/>
        <v>14.32996336996337</v>
      </c>
    </row>
    <row r="263" spans="5:11" x14ac:dyDescent="0.25">
      <c r="E263" s="8">
        <f t="shared" si="33"/>
        <v>259</v>
      </c>
      <c r="F263" s="6">
        <f t="shared" si="28"/>
        <v>0.20871794871794871</v>
      </c>
      <c r="G263" s="6">
        <f t="shared" si="29"/>
        <v>1.0083333333333333E-3</v>
      </c>
      <c r="H263" s="6">
        <f t="shared" si="30"/>
        <v>-3.034188034188034E-4</v>
      </c>
      <c r="I263" s="6">
        <f t="shared" si="34"/>
        <v>1.3117521367521368E-3</v>
      </c>
      <c r="J263" s="7">
        <f t="shared" si="31"/>
        <v>13.117521367521368</v>
      </c>
      <c r="K263" s="7">
        <f t="shared" si="32"/>
        <v>14.327521367521367</v>
      </c>
    </row>
    <row r="264" spans="5:11" x14ac:dyDescent="0.25">
      <c r="E264" s="8">
        <f t="shared" si="33"/>
        <v>260</v>
      </c>
      <c r="F264" s="6">
        <f t="shared" si="28"/>
        <v>0.20952380952380953</v>
      </c>
      <c r="G264" s="6">
        <f t="shared" si="29"/>
        <v>1.0083333333333333E-3</v>
      </c>
      <c r="H264" s="6">
        <f t="shared" si="30"/>
        <v>-3.0317460317460317E-4</v>
      </c>
      <c r="I264" s="6">
        <f t="shared" si="34"/>
        <v>1.3115079365079365E-3</v>
      </c>
      <c r="J264" s="7">
        <f t="shared" si="31"/>
        <v>13.115079365079366</v>
      </c>
      <c r="K264" s="7">
        <f t="shared" si="32"/>
        <v>14.325079365079365</v>
      </c>
    </row>
    <row r="265" spans="5:11" x14ac:dyDescent="0.25">
      <c r="E265" s="8">
        <f t="shared" si="33"/>
        <v>261</v>
      </c>
      <c r="F265" s="6">
        <f t="shared" si="28"/>
        <v>0.21032967032967032</v>
      </c>
      <c r="G265" s="6">
        <f t="shared" si="29"/>
        <v>1.0083333333333333E-3</v>
      </c>
      <c r="H265" s="6">
        <f t="shared" si="30"/>
        <v>-3.0293040293040294E-4</v>
      </c>
      <c r="I265" s="6">
        <f t="shared" si="34"/>
        <v>1.3112637362637362E-3</v>
      </c>
      <c r="J265" s="7">
        <f t="shared" si="31"/>
        <v>13.112637362637361</v>
      </c>
      <c r="K265" s="7">
        <f t="shared" si="32"/>
        <v>14.322637362637362</v>
      </c>
    </row>
    <row r="266" spans="5:11" x14ac:dyDescent="0.25">
      <c r="E266" s="8">
        <f t="shared" si="33"/>
        <v>262</v>
      </c>
      <c r="F266" s="6">
        <f t="shared" si="28"/>
        <v>0.2111355311355311</v>
      </c>
      <c r="G266" s="6">
        <f t="shared" si="29"/>
        <v>1.0083333333333333E-3</v>
      </c>
      <c r="H266" s="6">
        <f t="shared" si="30"/>
        <v>-3.0268620268620271E-4</v>
      </c>
      <c r="I266" s="6">
        <f t="shared" si="34"/>
        <v>1.3110195360195361E-3</v>
      </c>
      <c r="J266" s="7">
        <f t="shared" si="31"/>
        <v>13.110195360195361</v>
      </c>
      <c r="K266" s="7">
        <f t="shared" si="32"/>
        <v>14.32019536019536</v>
      </c>
    </row>
    <row r="267" spans="5:11" x14ac:dyDescent="0.25">
      <c r="E267" s="8">
        <f t="shared" si="33"/>
        <v>263</v>
      </c>
      <c r="F267" s="6">
        <f t="shared" si="28"/>
        <v>0.21194139194139194</v>
      </c>
      <c r="G267" s="6">
        <f t="shared" si="29"/>
        <v>1.0083333333333333E-3</v>
      </c>
      <c r="H267" s="6">
        <f t="shared" si="30"/>
        <v>-3.0244200244200243E-4</v>
      </c>
      <c r="I267" s="6">
        <f t="shared" si="34"/>
        <v>1.3107753357753356E-3</v>
      </c>
      <c r="J267" s="7">
        <f t="shared" si="31"/>
        <v>13.107753357753356</v>
      </c>
      <c r="K267" s="7">
        <f t="shared" si="32"/>
        <v>14.317753357753357</v>
      </c>
    </row>
    <row r="268" spans="5:11" x14ac:dyDescent="0.25">
      <c r="E268" s="8">
        <f t="shared" si="33"/>
        <v>264</v>
      </c>
      <c r="F268" s="6">
        <f t="shared" si="28"/>
        <v>0.21274725274725273</v>
      </c>
      <c r="G268" s="6">
        <f t="shared" si="29"/>
        <v>1.0083333333333333E-3</v>
      </c>
      <c r="H268" s="6">
        <f t="shared" si="30"/>
        <v>-3.021978021978022E-4</v>
      </c>
      <c r="I268" s="6">
        <f t="shared" si="34"/>
        <v>1.3105311355311356E-3</v>
      </c>
      <c r="J268" s="7">
        <f t="shared" si="31"/>
        <v>13.105311355311356</v>
      </c>
      <c r="K268" s="7">
        <f t="shared" si="32"/>
        <v>14.315311355311355</v>
      </c>
    </row>
    <row r="269" spans="5:11" x14ac:dyDescent="0.25">
      <c r="E269" s="8">
        <f t="shared" si="33"/>
        <v>265</v>
      </c>
      <c r="F269" s="6">
        <f t="shared" si="28"/>
        <v>0.21355311355311354</v>
      </c>
      <c r="G269" s="6">
        <f t="shared" si="29"/>
        <v>1.0083333333333333E-3</v>
      </c>
      <c r="H269" s="6">
        <f t="shared" si="30"/>
        <v>-3.0195360195360191E-4</v>
      </c>
      <c r="I269" s="6">
        <f t="shared" si="34"/>
        <v>1.3102869352869353E-3</v>
      </c>
      <c r="J269" s="7">
        <f t="shared" si="31"/>
        <v>13.102869352869353</v>
      </c>
      <c r="K269" s="7">
        <f t="shared" si="32"/>
        <v>14.312869352869352</v>
      </c>
    </row>
    <row r="270" spans="5:11" x14ac:dyDescent="0.25">
      <c r="E270" s="8">
        <f t="shared" si="33"/>
        <v>266</v>
      </c>
      <c r="F270" s="6">
        <f t="shared" si="28"/>
        <v>0.21435897435897436</v>
      </c>
      <c r="G270" s="6">
        <f t="shared" si="29"/>
        <v>1.0083333333333333E-3</v>
      </c>
      <c r="H270" s="6">
        <f t="shared" si="30"/>
        <v>-3.0170940170940169E-4</v>
      </c>
      <c r="I270" s="6">
        <f t="shared" si="34"/>
        <v>1.310042735042735E-3</v>
      </c>
      <c r="J270" s="7">
        <f t="shared" si="31"/>
        <v>13.100427350427349</v>
      </c>
      <c r="K270" s="7">
        <f t="shared" si="32"/>
        <v>14.31042735042735</v>
      </c>
    </row>
    <row r="271" spans="5:11" x14ac:dyDescent="0.25">
      <c r="E271" s="8">
        <f t="shared" si="33"/>
        <v>267</v>
      </c>
      <c r="F271" s="6">
        <f t="shared" si="28"/>
        <v>0.21516483516483514</v>
      </c>
      <c r="G271" s="6">
        <f t="shared" si="29"/>
        <v>1.0083333333333333E-3</v>
      </c>
      <c r="H271" s="6">
        <f t="shared" si="30"/>
        <v>-3.0146520146520146E-4</v>
      </c>
      <c r="I271" s="6">
        <f t="shared" si="34"/>
        <v>1.3097985347985347E-3</v>
      </c>
      <c r="J271" s="7">
        <f t="shared" si="31"/>
        <v>13.097985347985347</v>
      </c>
      <c r="K271" s="7">
        <f t="shared" si="32"/>
        <v>14.307985347985348</v>
      </c>
    </row>
    <row r="272" spans="5:11" x14ac:dyDescent="0.25">
      <c r="E272" s="8">
        <f t="shared" si="33"/>
        <v>268</v>
      </c>
      <c r="F272" s="6">
        <f t="shared" si="28"/>
        <v>0.21597069597069596</v>
      </c>
      <c r="G272" s="6">
        <f t="shared" si="29"/>
        <v>1.0083333333333333E-3</v>
      </c>
      <c r="H272" s="6">
        <f t="shared" si="30"/>
        <v>-3.0122100122100123E-4</v>
      </c>
      <c r="I272" s="6">
        <f t="shared" si="34"/>
        <v>1.3095543345543344E-3</v>
      </c>
      <c r="J272" s="7">
        <f t="shared" si="31"/>
        <v>13.095543345543344</v>
      </c>
      <c r="K272" s="7">
        <f t="shared" si="32"/>
        <v>14.305543345543345</v>
      </c>
    </row>
    <row r="273" spans="5:11" x14ac:dyDescent="0.25">
      <c r="E273" s="8">
        <f t="shared" si="33"/>
        <v>269</v>
      </c>
      <c r="F273" s="6">
        <f t="shared" si="28"/>
        <v>0.21677655677655677</v>
      </c>
      <c r="G273" s="6">
        <f t="shared" si="29"/>
        <v>1.0083333333333333E-3</v>
      </c>
      <c r="H273" s="6">
        <f t="shared" si="30"/>
        <v>-3.00976800976801E-4</v>
      </c>
      <c r="I273" s="6">
        <f t="shared" si="34"/>
        <v>1.3093101343101344E-3</v>
      </c>
      <c r="J273" s="7">
        <f t="shared" si="31"/>
        <v>13.093101343101344</v>
      </c>
      <c r="K273" s="7">
        <f t="shared" si="32"/>
        <v>14.303101343101343</v>
      </c>
    </row>
    <row r="274" spans="5:11" x14ac:dyDescent="0.25">
      <c r="E274" s="8">
        <f t="shared" si="33"/>
        <v>270</v>
      </c>
      <c r="F274" s="6">
        <f t="shared" si="28"/>
        <v>0.21758241758241759</v>
      </c>
      <c r="G274" s="6">
        <f t="shared" si="29"/>
        <v>1.0083333333333333E-3</v>
      </c>
      <c r="H274" s="6">
        <f t="shared" si="30"/>
        <v>-3.0073260073260071E-4</v>
      </c>
      <c r="I274" s="6">
        <f t="shared" si="34"/>
        <v>1.3090659340659341E-3</v>
      </c>
      <c r="J274" s="7">
        <f t="shared" si="31"/>
        <v>13.090659340659341</v>
      </c>
      <c r="K274" s="7">
        <f t="shared" si="32"/>
        <v>14.30065934065934</v>
      </c>
    </row>
    <row r="275" spans="5:11" x14ac:dyDescent="0.25">
      <c r="E275" s="8">
        <f t="shared" si="33"/>
        <v>271</v>
      </c>
      <c r="F275" s="6">
        <f t="shared" si="28"/>
        <v>0.21838827838827837</v>
      </c>
      <c r="G275" s="6">
        <f t="shared" si="29"/>
        <v>1.0083333333333333E-3</v>
      </c>
      <c r="H275" s="6">
        <f t="shared" si="30"/>
        <v>-3.0048840048840049E-4</v>
      </c>
      <c r="I275" s="6">
        <f t="shared" si="34"/>
        <v>1.3088217338217338E-3</v>
      </c>
      <c r="J275" s="7">
        <f t="shared" si="31"/>
        <v>13.088217338217337</v>
      </c>
      <c r="K275" s="7">
        <f t="shared" si="32"/>
        <v>14.298217338217338</v>
      </c>
    </row>
    <row r="276" spans="5:11" x14ac:dyDescent="0.25">
      <c r="E276" s="8">
        <f t="shared" si="33"/>
        <v>272</v>
      </c>
      <c r="F276" s="6">
        <f t="shared" si="28"/>
        <v>0.21919413919413916</v>
      </c>
      <c r="G276" s="6">
        <f t="shared" si="29"/>
        <v>1.0083333333333333E-3</v>
      </c>
      <c r="H276" s="6">
        <f t="shared" si="30"/>
        <v>-3.002442002442002E-4</v>
      </c>
      <c r="I276" s="6">
        <f t="shared" si="34"/>
        <v>1.3085775335775335E-3</v>
      </c>
      <c r="J276" s="7">
        <f t="shared" si="31"/>
        <v>13.085775335775335</v>
      </c>
      <c r="K276" s="7">
        <f t="shared" si="32"/>
        <v>14.295775335775335</v>
      </c>
    </row>
    <row r="277" spans="5:11" x14ac:dyDescent="0.25">
      <c r="E277" s="8">
        <f t="shared" si="33"/>
        <v>273</v>
      </c>
      <c r="F277" s="6">
        <f t="shared" si="28"/>
        <v>0.22</v>
      </c>
      <c r="G277" s="6">
        <f t="shared" si="29"/>
        <v>1.0083333333333333E-3</v>
      </c>
      <c r="H277" s="6">
        <f t="shared" si="30"/>
        <v>-2.9999999999999997E-4</v>
      </c>
      <c r="I277" s="6">
        <f t="shared" si="34"/>
        <v>1.3083333333333332E-3</v>
      </c>
      <c r="J277" s="7">
        <f t="shared" si="31"/>
        <v>13.083333333333332</v>
      </c>
      <c r="K277" s="7">
        <f t="shared" si="32"/>
        <v>14.293333333333333</v>
      </c>
    </row>
    <row r="278" spans="5:11" x14ac:dyDescent="0.25">
      <c r="E278" s="8">
        <f t="shared" si="33"/>
        <v>274</v>
      </c>
      <c r="F278" s="6">
        <f t="shared" si="28"/>
        <v>0.22080586080586079</v>
      </c>
      <c r="G278" s="6">
        <f t="shared" si="29"/>
        <v>1.0083333333333333E-3</v>
      </c>
      <c r="H278" s="6">
        <f t="shared" si="30"/>
        <v>-2.9975579975579974E-4</v>
      </c>
      <c r="I278" s="6">
        <f t="shared" si="34"/>
        <v>1.3080891330891332E-3</v>
      </c>
      <c r="J278" s="7">
        <f t="shared" si="31"/>
        <v>13.080891330891331</v>
      </c>
      <c r="K278" s="7">
        <f t="shared" si="32"/>
        <v>14.290891330891331</v>
      </c>
    </row>
    <row r="279" spans="5:11" x14ac:dyDescent="0.25">
      <c r="E279" s="8">
        <f t="shared" si="33"/>
        <v>275</v>
      </c>
      <c r="F279" s="6">
        <f t="shared" si="28"/>
        <v>0.2216117216117216</v>
      </c>
      <c r="G279" s="6">
        <f t="shared" si="29"/>
        <v>1.0083333333333333E-3</v>
      </c>
      <c r="H279" s="6">
        <f t="shared" si="30"/>
        <v>-2.9951159951159952E-4</v>
      </c>
      <c r="I279" s="6">
        <f t="shared" si="34"/>
        <v>1.3078449328449329E-3</v>
      </c>
      <c r="J279" s="7">
        <f t="shared" si="31"/>
        <v>13.078449328449329</v>
      </c>
      <c r="K279" s="7">
        <f t="shared" si="32"/>
        <v>14.288449328449328</v>
      </c>
    </row>
    <row r="280" spans="5:11" x14ac:dyDescent="0.25">
      <c r="E280" s="8">
        <f t="shared" si="33"/>
        <v>276</v>
      </c>
      <c r="F280" s="6">
        <f t="shared" si="28"/>
        <v>0.22241758241758242</v>
      </c>
      <c r="G280" s="6">
        <f t="shared" si="29"/>
        <v>1.0083333333333333E-3</v>
      </c>
      <c r="H280" s="6">
        <f t="shared" si="30"/>
        <v>-2.9926739926739923E-4</v>
      </c>
      <c r="I280" s="6">
        <f t="shared" si="34"/>
        <v>1.3076007326007326E-3</v>
      </c>
      <c r="J280" s="7">
        <f t="shared" si="31"/>
        <v>13.076007326007327</v>
      </c>
      <c r="K280" s="7">
        <f t="shared" si="32"/>
        <v>14.286007326007326</v>
      </c>
    </row>
    <row r="281" spans="5:11" x14ac:dyDescent="0.25">
      <c r="E281" s="8">
        <f t="shared" si="33"/>
        <v>277</v>
      </c>
      <c r="F281" s="6">
        <f t="shared" si="28"/>
        <v>0.2232234432234432</v>
      </c>
      <c r="G281" s="6">
        <f t="shared" si="29"/>
        <v>1.0083333333333333E-3</v>
      </c>
      <c r="H281" s="6">
        <f t="shared" si="30"/>
        <v>-2.99023199023199E-4</v>
      </c>
      <c r="I281" s="6">
        <f t="shared" si="34"/>
        <v>1.3073565323565323E-3</v>
      </c>
      <c r="J281" s="7">
        <f t="shared" si="31"/>
        <v>13.073565323565322</v>
      </c>
      <c r="K281" s="7">
        <f t="shared" si="32"/>
        <v>14.283565323565323</v>
      </c>
    </row>
    <row r="282" spans="5:11" x14ac:dyDescent="0.25">
      <c r="E282" s="8">
        <f t="shared" si="33"/>
        <v>278</v>
      </c>
      <c r="F282" s="6">
        <f t="shared" si="28"/>
        <v>0.22402930402930402</v>
      </c>
      <c r="G282" s="6">
        <f t="shared" si="29"/>
        <v>1.0083333333333333E-3</v>
      </c>
      <c r="H282" s="6">
        <f t="shared" si="30"/>
        <v>-2.9877899877899877E-4</v>
      </c>
      <c r="I282" s="6">
        <f t="shared" si="34"/>
        <v>1.307112332112332E-3</v>
      </c>
      <c r="J282" s="7">
        <f t="shared" si="31"/>
        <v>13.07112332112332</v>
      </c>
      <c r="K282" s="7">
        <f t="shared" si="32"/>
        <v>14.281123321123321</v>
      </c>
    </row>
    <row r="283" spans="5:11" x14ac:dyDescent="0.25">
      <c r="E283" s="8">
        <f t="shared" si="33"/>
        <v>279</v>
      </c>
      <c r="F283" s="6">
        <f t="shared" si="28"/>
        <v>0.22483516483516483</v>
      </c>
      <c r="G283" s="6">
        <f t="shared" si="29"/>
        <v>1.0083333333333333E-3</v>
      </c>
      <c r="H283" s="6">
        <f t="shared" si="30"/>
        <v>-2.9853479853479849E-4</v>
      </c>
      <c r="I283" s="6">
        <f t="shared" si="34"/>
        <v>1.3068681318681317E-3</v>
      </c>
      <c r="J283" s="7">
        <f t="shared" si="31"/>
        <v>13.068681318681318</v>
      </c>
      <c r="K283" s="7">
        <f t="shared" si="32"/>
        <v>14.278681318681318</v>
      </c>
    </row>
    <row r="284" spans="5:11" x14ac:dyDescent="0.25">
      <c r="E284" s="8">
        <f t="shared" si="33"/>
        <v>280</v>
      </c>
      <c r="F284" s="6">
        <f t="shared" si="28"/>
        <v>0.22564102564102564</v>
      </c>
      <c r="G284" s="6">
        <f t="shared" si="29"/>
        <v>1.0083333333333333E-3</v>
      </c>
      <c r="H284" s="6">
        <f t="shared" si="30"/>
        <v>-2.9829059829059826E-4</v>
      </c>
      <c r="I284" s="6">
        <f t="shared" si="34"/>
        <v>1.3066239316239315E-3</v>
      </c>
      <c r="J284" s="7">
        <f t="shared" si="31"/>
        <v>13.066239316239315</v>
      </c>
      <c r="K284" s="7">
        <f t="shared" si="32"/>
        <v>14.276239316239316</v>
      </c>
    </row>
    <row r="285" spans="5:11" x14ac:dyDescent="0.25">
      <c r="E285" s="8">
        <f t="shared" si="33"/>
        <v>281</v>
      </c>
      <c r="F285" s="6">
        <f t="shared" si="28"/>
        <v>0.22644688644688643</v>
      </c>
      <c r="G285" s="6">
        <f t="shared" si="29"/>
        <v>1.0083333333333333E-3</v>
      </c>
      <c r="H285" s="6">
        <f t="shared" si="30"/>
        <v>-2.9804639804639803E-4</v>
      </c>
      <c r="I285" s="6">
        <f t="shared" si="34"/>
        <v>1.3063797313797314E-3</v>
      </c>
      <c r="J285" s="7">
        <f t="shared" si="31"/>
        <v>13.063797313797314</v>
      </c>
      <c r="K285" s="7">
        <f t="shared" si="32"/>
        <v>14.273797313797314</v>
      </c>
    </row>
    <row r="286" spans="5:11" x14ac:dyDescent="0.25">
      <c r="E286" s="8">
        <f t="shared" si="33"/>
        <v>282</v>
      </c>
      <c r="F286" s="6">
        <f t="shared" si="28"/>
        <v>0.22725274725274722</v>
      </c>
      <c r="G286" s="6">
        <f t="shared" si="29"/>
        <v>1.0083333333333333E-3</v>
      </c>
      <c r="H286" s="6">
        <f t="shared" si="30"/>
        <v>-2.978021978021978E-4</v>
      </c>
      <c r="I286" s="6">
        <f t="shared" si="34"/>
        <v>1.3061355311355311E-3</v>
      </c>
      <c r="J286" s="7">
        <f t="shared" si="31"/>
        <v>13.06135531135531</v>
      </c>
      <c r="K286" s="7">
        <f t="shared" si="32"/>
        <v>14.271355311355311</v>
      </c>
    </row>
    <row r="287" spans="5:11" x14ac:dyDescent="0.25">
      <c r="E287" s="8">
        <f t="shared" si="33"/>
        <v>283</v>
      </c>
      <c r="F287" s="6">
        <f t="shared" si="28"/>
        <v>0.22805860805860806</v>
      </c>
      <c r="G287" s="6">
        <f t="shared" si="29"/>
        <v>1.0083333333333333E-3</v>
      </c>
      <c r="H287" s="6">
        <f t="shared" si="30"/>
        <v>-2.9755799755799758E-4</v>
      </c>
      <c r="I287" s="6">
        <f t="shared" si="34"/>
        <v>1.3058913308913308E-3</v>
      </c>
      <c r="J287" s="7">
        <f t="shared" si="31"/>
        <v>13.058913308913308</v>
      </c>
      <c r="K287" s="7">
        <f t="shared" si="32"/>
        <v>14.268913308913309</v>
      </c>
    </row>
    <row r="288" spans="5:11" x14ac:dyDescent="0.25">
      <c r="E288" s="8">
        <f t="shared" si="33"/>
        <v>284</v>
      </c>
      <c r="F288" s="6">
        <f t="shared" si="28"/>
        <v>0.22886446886446885</v>
      </c>
      <c r="G288" s="6">
        <f t="shared" si="29"/>
        <v>1.0083333333333333E-3</v>
      </c>
      <c r="H288" s="6">
        <f t="shared" si="30"/>
        <v>-2.9731379731379729E-4</v>
      </c>
      <c r="I288" s="6">
        <f t="shared" si="34"/>
        <v>1.3056471306471305E-3</v>
      </c>
      <c r="J288" s="7">
        <f t="shared" si="31"/>
        <v>13.056471306471305</v>
      </c>
      <c r="K288" s="7">
        <f t="shared" si="32"/>
        <v>14.266471306471306</v>
      </c>
    </row>
    <row r="289" spans="5:11" x14ac:dyDescent="0.25">
      <c r="E289" s="8">
        <f t="shared" si="33"/>
        <v>285</v>
      </c>
      <c r="F289" s="6">
        <f t="shared" si="28"/>
        <v>0.22967032967032966</v>
      </c>
      <c r="G289" s="6">
        <f t="shared" si="29"/>
        <v>1.0083333333333333E-3</v>
      </c>
      <c r="H289" s="6">
        <f t="shared" si="30"/>
        <v>-2.9706959706959706E-4</v>
      </c>
      <c r="I289" s="6">
        <f t="shared" si="34"/>
        <v>1.3054029304029303E-3</v>
      </c>
      <c r="J289" s="7">
        <f t="shared" si="31"/>
        <v>13.054029304029303</v>
      </c>
      <c r="K289" s="7">
        <f t="shared" si="32"/>
        <v>14.264029304029304</v>
      </c>
    </row>
    <row r="290" spans="5:11" x14ac:dyDescent="0.25">
      <c r="E290" s="8">
        <f t="shared" si="33"/>
        <v>286</v>
      </c>
      <c r="F290" s="6">
        <f t="shared" si="28"/>
        <v>0.23047619047619047</v>
      </c>
      <c r="G290" s="6">
        <f t="shared" si="29"/>
        <v>1.0083333333333333E-3</v>
      </c>
      <c r="H290" s="6">
        <f t="shared" si="30"/>
        <v>-2.9682539682539683E-4</v>
      </c>
      <c r="I290" s="6">
        <f t="shared" si="34"/>
        <v>1.3051587301587302E-3</v>
      </c>
      <c r="J290" s="7">
        <f t="shared" si="31"/>
        <v>13.051587301587302</v>
      </c>
      <c r="K290" s="7">
        <f t="shared" si="32"/>
        <v>14.261587301587301</v>
      </c>
    </row>
    <row r="291" spans="5:11" x14ac:dyDescent="0.25">
      <c r="E291" s="8">
        <f t="shared" si="33"/>
        <v>287</v>
      </c>
      <c r="F291" s="6">
        <f t="shared" si="28"/>
        <v>0.23128205128205126</v>
      </c>
      <c r="G291" s="6">
        <f t="shared" si="29"/>
        <v>1.0083333333333333E-3</v>
      </c>
      <c r="H291" s="6">
        <f t="shared" si="30"/>
        <v>-2.9658119658119655E-4</v>
      </c>
      <c r="I291" s="6">
        <f t="shared" si="34"/>
        <v>1.3049145299145299E-3</v>
      </c>
      <c r="J291" s="7">
        <f t="shared" si="31"/>
        <v>13.0491452991453</v>
      </c>
      <c r="K291" s="7">
        <f t="shared" si="32"/>
        <v>14.259145299145299</v>
      </c>
    </row>
    <row r="292" spans="5:11" x14ac:dyDescent="0.25">
      <c r="E292" s="8">
        <f t="shared" si="33"/>
        <v>288</v>
      </c>
      <c r="F292" s="6">
        <f t="shared" si="28"/>
        <v>0.23208791208791207</v>
      </c>
      <c r="G292" s="6">
        <f t="shared" si="29"/>
        <v>1.0083333333333333E-3</v>
      </c>
      <c r="H292" s="6">
        <f t="shared" si="30"/>
        <v>-2.9633699633699632E-4</v>
      </c>
      <c r="I292" s="6">
        <f t="shared" si="34"/>
        <v>1.3046703296703296E-3</v>
      </c>
      <c r="J292" s="7">
        <f t="shared" si="31"/>
        <v>13.046703296703296</v>
      </c>
      <c r="K292" s="7">
        <f t="shared" si="32"/>
        <v>14.256703296703297</v>
      </c>
    </row>
    <row r="293" spans="5:11" x14ac:dyDescent="0.25">
      <c r="E293" s="8">
        <f t="shared" si="33"/>
        <v>289</v>
      </c>
      <c r="F293" s="6">
        <f t="shared" si="28"/>
        <v>0.23289377289377289</v>
      </c>
      <c r="G293" s="6">
        <f t="shared" si="29"/>
        <v>1.0083333333333333E-3</v>
      </c>
      <c r="H293" s="6">
        <f t="shared" si="30"/>
        <v>-2.9609279609279609E-4</v>
      </c>
      <c r="I293" s="6">
        <f t="shared" si="34"/>
        <v>1.3044261294261293E-3</v>
      </c>
      <c r="J293" s="7">
        <f t="shared" si="31"/>
        <v>13.044261294261293</v>
      </c>
      <c r="K293" s="7">
        <f t="shared" si="32"/>
        <v>14.254261294261294</v>
      </c>
    </row>
    <row r="294" spans="5:11" x14ac:dyDescent="0.25">
      <c r="E294" s="8">
        <f t="shared" si="33"/>
        <v>290</v>
      </c>
      <c r="F294" s="6">
        <f t="shared" si="28"/>
        <v>0.2336996336996337</v>
      </c>
      <c r="G294" s="6">
        <f t="shared" si="29"/>
        <v>1.0083333333333333E-3</v>
      </c>
      <c r="H294" s="6">
        <f t="shared" si="30"/>
        <v>-2.9584859584859581E-4</v>
      </c>
      <c r="I294" s="6">
        <f t="shared" si="34"/>
        <v>1.3041819291819291E-3</v>
      </c>
      <c r="J294" s="7">
        <f t="shared" si="31"/>
        <v>13.041819291819291</v>
      </c>
      <c r="K294" s="7">
        <f t="shared" si="32"/>
        <v>14.251819291819292</v>
      </c>
    </row>
    <row r="295" spans="5:11" x14ac:dyDescent="0.25">
      <c r="E295" s="8">
        <f t="shared" si="33"/>
        <v>291</v>
      </c>
      <c r="F295" s="6">
        <f t="shared" si="28"/>
        <v>0.23450549450549449</v>
      </c>
      <c r="G295" s="6">
        <f t="shared" si="29"/>
        <v>1.0083333333333333E-3</v>
      </c>
      <c r="H295" s="6">
        <f t="shared" si="30"/>
        <v>-2.9560439560439558E-4</v>
      </c>
      <c r="I295" s="6">
        <f t="shared" si="34"/>
        <v>1.303937728937729E-3</v>
      </c>
      <c r="J295" s="7">
        <f t="shared" si="31"/>
        <v>13.03937728937729</v>
      </c>
      <c r="K295" s="7">
        <f t="shared" si="32"/>
        <v>14.249377289377289</v>
      </c>
    </row>
    <row r="296" spans="5:11" x14ac:dyDescent="0.25">
      <c r="E296" s="8">
        <f t="shared" si="33"/>
        <v>292</v>
      </c>
      <c r="F296" s="6">
        <f t="shared" si="28"/>
        <v>0.2353113553113553</v>
      </c>
      <c r="G296" s="6">
        <f t="shared" si="29"/>
        <v>1.0083333333333333E-3</v>
      </c>
      <c r="H296" s="6">
        <f t="shared" si="30"/>
        <v>-2.9536019536019535E-4</v>
      </c>
      <c r="I296" s="6">
        <f t="shared" si="34"/>
        <v>1.3036935286935287E-3</v>
      </c>
      <c r="J296" s="7">
        <f t="shared" si="31"/>
        <v>13.036935286935288</v>
      </c>
      <c r="K296" s="7">
        <f t="shared" si="32"/>
        <v>14.246935286935287</v>
      </c>
    </row>
    <row r="297" spans="5:11" x14ac:dyDescent="0.25">
      <c r="E297" s="8">
        <f t="shared" si="33"/>
        <v>293</v>
      </c>
      <c r="F297" s="6">
        <f t="shared" si="28"/>
        <v>0.23611721611721612</v>
      </c>
      <c r="G297" s="6">
        <f t="shared" si="29"/>
        <v>1.0083333333333333E-3</v>
      </c>
      <c r="H297" s="6">
        <f t="shared" si="30"/>
        <v>-2.9511599511599512E-4</v>
      </c>
      <c r="I297" s="6">
        <f t="shared" si="34"/>
        <v>1.3034493284493284E-3</v>
      </c>
      <c r="J297" s="7">
        <f t="shared" si="31"/>
        <v>13.034493284493283</v>
      </c>
      <c r="K297" s="7">
        <f t="shared" si="32"/>
        <v>14.244493284493284</v>
      </c>
    </row>
    <row r="298" spans="5:11" x14ac:dyDescent="0.25">
      <c r="E298" s="8">
        <f t="shared" si="33"/>
        <v>294</v>
      </c>
      <c r="F298" s="6">
        <f t="shared" si="28"/>
        <v>0.2369230769230769</v>
      </c>
      <c r="G298" s="6">
        <f t="shared" si="29"/>
        <v>1.0083333333333333E-3</v>
      </c>
      <c r="H298" s="6">
        <f t="shared" si="30"/>
        <v>-2.9487179487179489E-4</v>
      </c>
      <c r="I298" s="6">
        <f t="shared" si="34"/>
        <v>1.3032051282051281E-3</v>
      </c>
      <c r="J298" s="7">
        <f t="shared" si="31"/>
        <v>13.032051282051281</v>
      </c>
      <c r="K298" s="7">
        <f t="shared" si="32"/>
        <v>14.242051282051282</v>
      </c>
    </row>
    <row r="299" spans="5:11" x14ac:dyDescent="0.25">
      <c r="E299" s="8">
        <f t="shared" si="33"/>
        <v>295</v>
      </c>
      <c r="F299" s="6">
        <f t="shared" si="28"/>
        <v>0.23772893772893772</v>
      </c>
      <c r="G299" s="6">
        <f t="shared" si="29"/>
        <v>1.0083333333333333E-3</v>
      </c>
      <c r="H299" s="6">
        <f t="shared" si="30"/>
        <v>-2.9462759462759461E-4</v>
      </c>
      <c r="I299" s="6">
        <f t="shared" si="34"/>
        <v>1.3029609279609279E-3</v>
      </c>
      <c r="J299" s="7">
        <f t="shared" si="31"/>
        <v>13.029609279609279</v>
      </c>
      <c r="K299" s="7">
        <f t="shared" si="32"/>
        <v>14.239609279609279</v>
      </c>
    </row>
    <row r="300" spans="5:11" x14ac:dyDescent="0.25">
      <c r="E300" s="8">
        <f t="shared" si="33"/>
        <v>296</v>
      </c>
      <c r="F300" s="6">
        <f t="shared" si="28"/>
        <v>0.23853479853479853</v>
      </c>
      <c r="G300" s="6">
        <f t="shared" si="29"/>
        <v>1.0083333333333333E-3</v>
      </c>
      <c r="H300" s="6">
        <f t="shared" si="30"/>
        <v>-2.9438339438339438E-4</v>
      </c>
      <c r="I300" s="6">
        <f t="shared" si="34"/>
        <v>1.3027167277167278E-3</v>
      </c>
      <c r="J300" s="7">
        <f t="shared" si="31"/>
        <v>13.027167277167278</v>
      </c>
      <c r="K300" s="7">
        <f t="shared" si="32"/>
        <v>14.237167277167277</v>
      </c>
    </row>
    <row r="301" spans="5:11" x14ac:dyDescent="0.25">
      <c r="E301" s="8">
        <f t="shared" si="33"/>
        <v>297</v>
      </c>
      <c r="F301" s="6">
        <f t="shared" si="28"/>
        <v>0.23934065934065932</v>
      </c>
      <c r="G301" s="6">
        <f t="shared" si="29"/>
        <v>1.0083333333333333E-3</v>
      </c>
      <c r="H301" s="6">
        <f t="shared" si="30"/>
        <v>-2.9413919413919415E-4</v>
      </c>
      <c r="I301" s="6">
        <f t="shared" si="34"/>
        <v>1.3024725274725275E-3</v>
      </c>
      <c r="J301" s="7">
        <f t="shared" si="31"/>
        <v>13.024725274725276</v>
      </c>
      <c r="K301" s="7">
        <f t="shared" si="32"/>
        <v>14.234725274725275</v>
      </c>
    </row>
    <row r="302" spans="5:11" x14ac:dyDescent="0.25">
      <c r="E302" s="8">
        <f t="shared" si="33"/>
        <v>298</v>
      </c>
      <c r="F302" s="6">
        <f t="shared" si="28"/>
        <v>0.24014652014652013</v>
      </c>
      <c r="G302" s="6">
        <f t="shared" si="29"/>
        <v>1.0083333333333333E-3</v>
      </c>
      <c r="H302" s="6">
        <f t="shared" si="30"/>
        <v>-2.9389499389499387E-4</v>
      </c>
      <c r="I302" s="6">
        <f t="shared" si="34"/>
        <v>1.3022283272283272E-3</v>
      </c>
      <c r="J302" s="7">
        <f t="shared" si="31"/>
        <v>13.022283272283273</v>
      </c>
      <c r="K302" s="7">
        <f t="shared" si="32"/>
        <v>14.232283272283272</v>
      </c>
    </row>
    <row r="303" spans="5:11" x14ac:dyDescent="0.25">
      <c r="E303" s="8">
        <f t="shared" si="33"/>
        <v>299</v>
      </c>
      <c r="F303" s="6">
        <f t="shared" si="28"/>
        <v>0.24095238095238095</v>
      </c>
      <c r="G303" s="6">
        <f t="shared" si="29"/>
        <v>1.0083333333333333E-3</v>
      </c>
      <c r="H303" s="6">
        <f t="shared" si="30"/>
        <v>-2.9365079365079364E-4</v>
      </c>
      <c r="I303" s="6">
        <f t="shared" si="34"/>
        <v>1.3019841269841269E-3</v>
      </c>
      <c r="J303" s="7">
        <f t="shared" si="31"/>
        <v>13.019841269841269</v>
      </c>
      <c r="K303" s="7">
        <f t="shared" si="32"/>
        <v>14.22984126984127</v>
      </c>
    </row>
    <row r="304" spans="5:11" x14ac:dyDescent="0.25">
      <c r="E304" s="8">
        <f t="shared" si="33"/>
        <v>300</v>
      </c>
      <c r="F304" s="6">
        <f t="shared" si="28"/>
        <v>0.24175824175824176</v>
      </c>
      <c r="G304" s="6">
        <f t="shared" si="29"/>
        <v>1.0083333333333333E-3</v>
      </c>
      <c r="H304" s="6">
        <f t="shared" si="30"/>
        <v>-2.9340659340659341E-4</v>
      </c>
      <c r="I304" s="6">
        <f t="shared" si="34"/>
        <v>1.3017399267399267E-3</v>
      </c>
      <c r="J304" s="7">
        <f t="shared" si="31"/>
        <v>13.017399267399266</v>
      </c>
      <c r="K304" s="7">
        <f t="shared" si="32"/>
        <v>14.227399267399267</v>
      </c>
    </row>
    <row r="305" spans="5:11" x14ac:dyDescent="0.25">
      <c r="E305" s="8">
        <f t="shared" si="33"/>
        <v>301</v>
      </c>
      <c r="F305" s="6">
        <f t="shared" si="28"/>
        <v>0.24256410256410255</v>
      </c>
      <c r="G305" s="6">
        <f t="shared" si="29"/>
        <v>1.0083333333333333E-3</v>
      </c>
      <c r="H305" s="6">
        <f t="shared" si="30"/>
        <v>-2.9316239316239318E-4</v>
      </c>
      <c r="I305" s="6">
        <f t="shared" si="34"/>
        <v>1.3014957264957266E-3</v>
      </c>
      <c r="J305" s="7">
        <f t="shared" si="31"/>
        <v>13.014957264957266</v>
      </c>
      <c r="K305" s="7">
        <f t="shared" si="32"/>
        <v>14.224957264957265</v>
      </c>
    </row>
    <row r="306" spans="5:11" x14ac:dyDescent="0.25">
      <c r="E306" s="8">
        <f t="shared" si="33"/>
        <v>302</v>
      </c>
      <c r="F306" s="6">
        <f t="shared" si="28"/>
        <v>0.24336996336996336</v>
      </c>
      <c r="G306" s="6">
        <f t="shared" si="29"/>
        <v>1.0083333333333333E-3</v>
      </c>
      <c r="H306" s="6">
        <f t="shared" si="30"/>
        <v>-2.9291819291819295E-4</v>
      </c>
      <c r="I306" s="6">
        <f t="shared" si="34"/>
        <v>1.3012515262515263E-3</v>
      </c>
      <c r="J306" s="7">
        <f t="shared" si="31"/>
        <v>13.012515262515263</v>
      </c>
      <c r="K306" s="7">
        <f t="shared" si="32"/>
        <v>14.222515262515262</v>
      </c>
    </row>
    <row r="307" spans="5:11" x14ac:dyDescent="0.25">
      <c r="E307" s="8">
        <f t="shared" si="33"/>
        <v>303</v>
      </c>
      <c r="F307" s="6">
        <f t="shared" si="28"/>
        <v>0.24417582417582417</v>
      </c>
      <c r="G307" s="6">
        <f t="shared" si="29"/>
        <v>1.0083333333333333E-3</v>
      </c>
      <c r="H307" s="6">
        <f t="shared" si="30"/>
        <v>-2.9267399267399267E-4</v>
      </c>
      <c r="I307" s="6">
        <f t="shared" si="34"/>
        <v>1.301007326007326E-3</v>
      </c>
      <c r="J307" s="7">
        <f t="shared" si="31"/>
        <v>13.010073260073261</v>
      </c>
      <c r="K307" s="7">
        <f t="shared" si="32"/>
        <v>14.22007326007326</v>
      </c>
    </row>
    <row r="308" spans="5:11" x14ac:dyDescent="0.25">
      <c r="E308" s="8">
        <f t="shared" si="33"/>
        <v>304</v>
      </c>
      <c r="F308" s="6">
        <f t="shared" si="28"/>
        <v>0.24498168498168496</v>
      </c>
      <c r="G308" s="6">
        <f t="shared" si="29"/>
        <v>1.0083333333333333E-3</v>
      </c>
      <c r="H308" s="6">
        <f t="shared" si="30"/>
        <v>-2.9242979242979244E-4</v>
      </c>
      <c r="I308" s="6">
        <f t="shared" si="34"/>
        <v>1.3007631257631257E-3</v>
      </c>
      <c r="J308" s="7">
        <f t="shared" si="31"/>
        <v>13.007631257631257</v>
      </c>
      <c r="K308" s="7">
        <f t="shared" si="32"/>
        <v>14.217631257631258</v>
      </c>
    </row>
    <row r="309" spans="5:11" x14ac:dyDescent="0.25">
      <c r="E309" s="8">
        <f t="shared" si="33"/>
        <v>305</v>
      </c>
      <c r="F309" s="6">
        <f t="shared" si="28"/>
        <v>0.24578754578754577</v>
      </c>
      <c r="G309" s="6">
        <f t="shared" si="29"/>
        <v>1.0083333333333333E-3</v>
      </c>
      <c r="H309" s="6">
        <f t="shared" si="30"/>
        <v>-2.9218559218559216E-4</v>
      </c>
      <c r="I309" s="6">
        <f t="shared" si="34"/>
        <v>1.3005189255189255E-3</v>
      </c>
      <c r="J309" s="7">
        <f t="shared" si="31"/>
        <v>13.005189255189254</v>
      </c>
      <c r="K309" s="7">
        <f t="shared" si="32"/>
        <v>14.215189255189255</v>
      </c>
    </row>
    <row r="310" spans="5:11" x14ac:dyDescent="0.25">
      <c r="E310" s="8">
        <f t="shared" si="33"/>
        <v>306</v>
      </c>
      <c r="F310" s="6">
        <f t="shared" si="28"/>
        <v>0.24659340659340659</v>
      </c>
      <c r="G310" s="6">
        <f t="shared" si="29"/>
        <v>1.0083333333333333E-3</v>
      </c>
      <c r="H310" s="6">
        <f t="shared" si="30"/>
        <v>-2.9194139194139193E-4</v>
      </c>
      <c r="I310" s="6">
        <f t="shared" si="34"/>
        <v>1.3002747252747252E-3</v>
      </c>
      <c r="J310" s="7">
        <f t="shared" si="31"/>
        <v>13.002747252747252</v>
      </c>
      <c r="K310" s="7">
        <f t="shared" si="32"/>
        <v>14.212747252747253</v>
      </c>
    </row>
    <row r="311" spans="5:11" x14ac:dyDescent="0.25">
      <c r="E311" s="8">
        <f t="shared" si="33"/>
        <v>307</v>
      </c>
      <c r="F311" s="6">
        <f t="shared" si="28"/>
        <v>0.24739926739926738</v>
      </c>
      <c r="G311" s="6">
        <f t="shared" si="29"/>
        <v>1.0083333333333333E-3</v>
      </c>
      <c r="H311" s="6">
        <f t="shared" si="30"/>
        <v>-2.916971916971917E-4</v>
      </c>
      <c r="I311" s="6">
        <f t="shared" si="34"/>
        <v>1.3000305250305249E-3</v>
      </c>
      <c r="J311" s="7">
        <f t="shared" si="31"/>
        <v>13.000305250305249</v>
      </c>
      <c r="K311" s="7">
        <f t="shared" si="32"/>
        <v>14.21030525030525</v>
      </c>
    </row>
    <row r="312" spans="5:11" x14ac:dyDescent="0.25">
      <c r="E312" s="8">
        <f t="shared" si="33"/>
        <v>308</v>
      </c>
      <c r="F312" s="6">
        <f t="shared" si="28"/>
        <v>0.24820512820512819</v>
      </c>
      <c r="G312" s="6">
        <f t="shared" si="29"/>
        <v>1.0083333333333333E-3</v>
      </c>
      <c r="H312" s="6">
        <f t="shared" si="30"/>
        <v>-2.9145299145299147E-4</v>
      </c>
      <c r="I312" s="6">
        <f t="shared" si="34"/>
        <v>1.2997863247863248E-3</v>
      </c>
      <c r="J312" s="7">
        <f t="shared" si="31"/>
        <v>12.997863247863249</v>
      </c>
      <c r="K312" s="7">
        <f t="shared" si="32"/>
        <v>14.207863247863248</v>
      </c>
    </row>
    <row r="313" spans="5:11" x14ac:dyDescent="0.25">
      <c r="E313" s="8">
        <f t="shared" si="33"/>
        <v>309</v>
      </c>
      <c r="F313" s="6">
        <f t="shared" si="28"/>
        <v>0.249010989010989</v>
      </c>
      <c r="G313" s="6">
        <f t="shared" si="29"/>
        <v>1.0083333333333333E-3</v>
      </c>
      <c r="H313" s="6">
        <f t="shared" si="30"/>
        <v>-2.9120879120879119E-4</v>
      </c>
      <c r="I313" s="6">
        <f t="shared" si="34"/>
        <v>1.2995421245421245E-3</v>
      </c>
      <c r="J313" s="7">
        <f t="shared" si="31"/>
        <v>12.995421245421246</v>
      </c>
      <c r="K313" s="7">
        <f t="shared" si="32"/>
        <v>14.205421245421245</v>
      </c>
    </row>
    <row r="314" spans="5:11" x14ac:dyDescent="0.25">
      <c r="E314" s="8">
        <f t="shared" si="33"/>
        <v>310</v>
      </c>
      <c r="F314" s="6">
        <f t="shared" si="28"/>
        <v>0.24981684981684982</v>
      </c>
      <c r="G314" s="6">
        <f t="shared" si="29"/>
        <v>1.0083333333333333E-3</v>
      </c>
      <c r="H314" s="6">
        <f t="shared" si="30"/>
        <v>-2.9096459096459096E-4</v>
      </c>
      <c r="I314" s="6">
        <f t="shared" si="34"/>
        <v>1.2992979242979243E-3</v>
      </c>
      <c r="J314" s="7">
        <f t="shared" si="31"/>
        <v>12.992979242979242</v>
      </c>
      <c r="K314" s="7">
        <f t="shared" si="32"/>
        <v>14.202979242979243</v>
      </c>
    </row>
    <row r="315" spans="5:11" x14ac:dyDescent="0.25">
      <c r="E315" s="8">
        <f t="shared" si="33"/>
        <v>311</v>
      </c>
      <c r="F315" s="6">
        <f t="shared" si="28"/>
        <v>0.25062271062271063</v>
      </c>
      <c r="G315" s="6">
        <f t="shared" si="29"/>
        <v>1.0083333333333333E-3</v>
      </c>
      <c r="H315" s="6">
        <f t="shared" si="30"/>
        <v>-2.9072039072039073E-4</v>
      </c>
      <c r="I315" s="6">
        <f t="shared" si="34"/>
        <v>1.299053724053724E-3</v>
      </c>
      <c r="J315" s="7">
        <f t="shared" si="31"/>
        <v>12.99053724053724</v>
      </c>
      <c r="K315" s="7">
        <f t="shared" si="32"/>
        <v>14.200537240537241</v>
      </c>
    </row>
    <row r="316" spans="5:11" x14ac:dyDescent="0.25">
      <c r="E316" s="8">
        <f t="shared" si="33"/>
        <v>312</v>
      </c>
      <c r="F316" s="6">
        <f t="shared" si="28"/>
        <v>0.25142857142857139</v>
      </c>
      <c r="G316" s="6">
        <f t="shared" si="29"/>
        <v>1.0083333333333333E-3</v>
      </c>
      <c r="H316" s="6">
        <f t="shared" si="30"/>
        <v>-2.904761904761905E-4</v>
      </c>
      <c r="I316" s="6">
        <f t="shared" si="34"/>
        <v>1.2988095238095237E-3</v>
      </c>
      <c r="J316" s="7">
        <f t="shared" si="31"/>
        <v>12.988095238095237</v>
      </c>
      <c r="K316" s="7">
        <f t="shared" si="32"/>
        <v>14.198095238095238</v>
      </c>
    </row>
    <row r="317" spans="5:11" x14ac:dyDescent="0.25">
      <c r="E317" s="8">
        <f t="shared" si="33"/>
        <v>313</v>
      </c>
      <c r="F317" s="6">
        <f t="shared" si="28"/>
        <v>0.2522344322344322</v>
      </c>
      <c r="G317" s="6">
        <f t="shared" si="29"/>
        <v>1.0083333333333333E-3</v>
      </c>
      <c r="H317" s="6">
        <f t="shared" si="30"/>
        <v>-2.9023199023199022E-4</v>
      </c>
      <c r="I317" s="6">
        <f t="shared" si="34"/>
        <v>1.2985653235653236E-3</v>
      </c>
      <c r="J317" s="7">
        <f t="shared" si="31"/>
        <v>12.985653235653237</v>
      </c>
      <c r="K317" s="7">
        <f t="shared" si="32"/>
        <v>14.195653235653236</v>
      </c>
    </row>
    <row r="318" spans="5:11" x14ac:dyDescent="0.25">
      <c r="E318" s="8">
        <f t="shared" si="33"/>
        <v>314</v>
      </c>
      <c r="F318" s="6">
        <f t="shared" si="28"/>
        <v>0.25304029304029307</v>
      </c>
      <c r="G318" s="6">
        <f t="shared" si="29"/>
        <v>1.0083333333333333E-3</v>
      </c>
      <c r="H318" s="6">
        <f t="shared" si="30"/>
        <v>-2.8998778998778999E-4</v>
      </c>
      <c r="I318" s="6">
        <f t="shared" si="34"/>
        <v>1.2983211233211233E-3</v>
      </c>
      <c r="J318" s="7">
        <f t="shared" si="31"/>
        <v>12.983211233211234</v>
      </c>
      <c r="K318" s="7">
        <f t="shared" si="32"/>
        <v>14.193211233211233</v>
      </c>
    </row>
    <row r="319" spans="5:11" x14ac:dyDescent="0.25">
      <c r="E319" s="8">
        <f t="shared" si="33"/>
        <v>315</v>
      </c>
      <c r="F319" s="6">
        <f t="shared" si="28"/>
        <v>0.25384615384615383</v>
      </c>
      <c r="G319" s="6">
        <f t="shared" si="29"/>
        <v>1.0083333333333333E-3</v>
      </c>
      <c r="H319" s="6">
        <f t="shared" si="30"/>
        <v>-2.8974358974358976E-4</v>
      </c>
      <c r="I319" s="6">
        <f t="shared" si="34"/>
        <v>1.2980769230769231E-3</v>
      </c>
      <c r="J319" s="7">
        <f t="shared" si="31"/>
        <v>12.98076923076923</v>
      </c>
      <c r="K319" s="7">
        <f t="shared" si="32"/>
        <v>14.190769230769231</v>
      </c>
    </row>
    <row r="320" spans="5:11" x14ac:dyDescent="0.25">
      <c r="E320" s="8">
        <f t="shared" si="33"/>
        <v>316</v>
      </c>
      <c r="F320" s="6">
        <f t="shared" si="28"/>
        <v>0.25465201465201465</v>
      </c>
      <c r="G320" s="6">
        <f t="shared" si="29"/>
        <v>1.0083333333333333E-3</v>
      </c>
      <c r="H320" s="6">
        <f t="shared" si="30"/>
        <v>-2.8949938949938953E-4</v>
      </c>
      <c r="I320" s="6">
        <f t="shared" si="34"/>
        <v>1.2978327228327228E-3</v>
      </c>
      <c r="J320" s="7">
        <f t="shared" si="31"/>
        <v>12.978327228327228</v>
      </c>
      <c r="K320" s="7">
        <f t="shared" si="32"/>
        <v>14.188327228327228</v>
      </c>
    </row>
    <row r="321" spans="5:11" x14ac:dyDescent="0.25">
      <c r="E321" s="8">
        <f t="shared" si="33"/>
        <v>317</v>
      </c>
      <c r="F321" s="6">
        <f t="shared" si="28"/>
        <v>0.25545787545787546</v>
      </c>
      <c r="G321" s="6">
        <f t="shared" si="29"/>
        <v>1.0083333333333333E-3</v>
      </c>
      <c r="H321" s="6">
        <f t="shared" si="30"/>
        <v>-2.8925518925518925E-4</v>
      </c>
      <c r="I321" s="6">
        <f t="shared" si="34"/>
        <v>1.2975885225885225E-3</v>
      </c>
      <c r="J321" s="7">
        <f t="shared" si="31"/>
        <v>12.975885225885225</v>
      </c>
      <c r="K321" s="7">
        <f t="shared" si="32"/>
        <v>14.185885225885226</v>
      </c>
    </row>
    <row r="322" spans="5:11" x14ac:dyDescent="0.25">
      <c r="E322" s="8">
        <f t="shared" si="33"/>
        <v>318</v>
      </c>
      <c r="F322" s="6">
        <f t="shared" si="28"/>
        <v>0.25626373626373622</v>
      </c>
      <c r="G322" s="6">
        <f t="shared" si="29"/>
        <v>1.0083333333333333E-3</v>
      </c>
      <c r="H322" s="6">
        <f t="shared" si="30"/>
        <v>-2.8901098901098902E-4</v>
      </c>
      <c r="I322" s="6">
        <f t="shared" si="34"/>
        <v>1.2973443223443224E-3</v>
      </c>
      <c r="J322" s="7">
        <f t="shared" si="31"/>
        <v>12.973443223443224</v>
      </c>
      <c r="K322" s="7">
        <f t="shared" si="32"/>
        <v>14.183443223443224</v>
      </c>
    </row>
    <row r="323" spans="5:11" x14ac:dyDescent="0.25">
      <c r="E323" s="8">
        <f t="shared" si="33"/>
        <v>319</v>
      </c>
      <c r="F323" s="6">
        <f t="shared" si="28"/>
        <v>0.25706959706959709</v>
      </c>
      <c r="G323" s="6">
        <f t="shared" si="29"/>
        <v>1.0083333333333333E-3</v>
      </c>
      <c r="H323" s="6">
        <f t="shared" si="30"/>
        <v>-2.8876678876678873E-4</v>
      </c>
      <c r="I323" s="6">
        <f t="shared" si="34"/>
        <v>1.2971001221001219E-3</v>
      </c>
      <c r="J323" s="7">
        <f t="shared" si="31"/>
        <v>12.971001221001218</v>
      </c>
      <c r="K323" s="7">
        <f t="shared" si="32"/>
        <v>14.181001221001218</v>
      </c>
    </row>
    <row r="324" spans="5:11" x14ac:dyDescent="0.25">
      <c r="E324" s="8">
        <f t="shared" si="33"/>
        <v>320</v>
      </c>
      <c r="F324" s="6">
        <f t="shared" ref="F324:F387" si="35">E324*VDD/CDAC_MAX</f>
        <v>0.2578754578754579</v>
      </c>
      <c r="G324" s="6">
        <f t="shared" ref="G324:G387" si="36">VREF/R_1</f>
        <v>1.0083333333333333E-3</v>
      </c>
      <c r="H324" s="6">
        <f t="shared" ref="H324:H387" si="37">(F324-VREF)/R_B</f>
        <v>-2.885225885225885E-4</v>
      </c>
      <c r="I324" s="6">
        <f t="shared" si="34"/>
        <v>1.2968559218559219E-3</v>
      </c>
      <c r="J324" s="7">
        <f t="shared" ref="J324:J387" si="38">I324*R_2</f>
        <v>12.968559218559218</v>
      </c>
      <c r="K324" s="7">
        <f t="shared" ref="K324:K387" si="39">J324+VREF</f>
        <v>14.178559218559219</v>
      </c>
    </row>
    <row r="325" spans="5:11" x14ac:dyDescent="0.25">
      <c r="E325" s="8">
        <f t="shared" si="33"/>
        <v>321</v>
      </c>
      <c r="F325" s="6">
        <f t="shared" si="35"/>
        <v>0.25868131868131866</v>
      </c>
      <c r="G325" s="6">
        <f t="shared" si="36"/>
        <v>1.0083333333333333E-3</v>
      </c>
      <c r="H325" s="6">
        <f t="shared" si="37"/>
        <v>-2.8827838827838828E-4</v>
      </c>
      <c r="I325" s="6">
        <f t="shared" si="34"/>
        <v>1.2966117216117216E-3</v>
      </c>
      <c r="J325" s="7">
        <f t="shared" si="38"/>
        <v>12.966117216117215</v>
      </c>
      <c r="K325" s="7">
        <f t="shared" si="39"/>
        <v>14.176117216117216</v>
      </c>
    </row>
    <row r="326" spans="5:11" x14ac:dyDescent="0.25">
      <c r="E326" s="8">
        <f t="shared" ref="E326:E389" si="40">E325+1</f>
        <v>322</v>
      </c>
      <c r="F326" s="6">
        <f t="shared" si="35"/>
        <v>0.25948717948717948</v>
      </c>
      <c r="G326" s="6">
        <f t="shared" si="36"/>
        <v>1.0083333333333333E-3</v>
      </c>
      <c r="H326" s="6">
        <f t="shared" si="37"/>
        <v>-2.8803418803418805E-4</v>
      </c>
      <c r="I326" s="6">
        <f t="shared" ref="I326:I389" si="41">G326-H326</f>
        <v>1.2963675213675213E-3</v>
      </c>
      <c r="J326" s="7">
        <f t="shared" si="38"/>
        <v>12.963675213675213</v>
      </c>
      <c r="K326" s="7">
        <f t="shared" si="39"/>
        <v>14.173675213675214</v>
      </c>
    </row>
    <row r="327" spans="5:11" x14ac:dyDescent="0.25">
      <c r="E327" s="8">
        <f t="shared" si="40"/>
        <v>323</v>
      </c>
      <c r="F327" s="6">
        <f t="shared" si="35"/>
        <v>0.26029304029304023</v>
      </c>
      <c r="G327" s="6">
        <f t="shared" si="36"/>
        <v>1.0083333333333333E-3</v>
      </c>
      <c r="H327" s="6">
        <f t="shared" si="37"/>
        <v>-2.8778998778998782E-4</v>
      </c>
      <c r="I327" s="6">
        <f t="shared" si="41"/>
        <v>1.2961233211233212E-3</v>
      </c>
      <c r="J327" s="7">
        <f t="shared" si="38"/>
        <v>12.961233211233212</v>
      </c>
      <c r="K327" s="7">
        <f t="shared" si="39"/>
        <v>14.171233211233211</v>
      </c>
    </row>
    <row r="328" spans="5:11" x14ac:dyDescent="0.25">
      <c r="E328" s="8">
        <f t="shared" si="40"/>
        <v>324</v>
      </c>
      <c r="F328" s="6">
        <f t="shared" si="35"/>
        <v>0.2610989010989011</v>
      </c>
      <c r="G328" s="6">
        <f t="shared" si="36"/>
        <v>1.0083333333333333E-3</v>
      </c>
      <c r="H328" s="6">
        <f t="shared" si="37"/>
        <v>-2.8754578754578753E-4</v>
      </c>
      <c r="I328" s="6">
        <f t="shared" si="41"/>
        <v>1.2958791208791207E-3</v>
      </c>
      <c r="J328" s="7">
        <f t="shared" si="38"/>
        <v>12.958791208791208</v>
      </c>
      <c r="K328" s="7">
        <f t="shared" si="39"/>
        <v>14.168791208791209</v>
      </c>
    </row>
    <row r="329" spans="5:11" x14ac:dyDescent="0.25">
      <c r="E329" s="8">
        <f t="shared" si="40"/>
        <v>325</v>
      </c>
      <c r="F329" s="6">
        <f t="shared" si="35"/>
        <v>0.26190476190476192</v>
      </c>
      <c r="G329" s="6">
        <f t="shared" si="36"/>
        <v>1.0083333333333333E-3</v>
      </c>
      <c r="H329" s="6">
        <f t="shared" si="37"/>
        <v>-2.8730158730158731E-4</v>
      </c>
      <c r="I329" s="6">
        <f t="shared" si="41"/>
        <v>1.2956349206349207E-3</v>
      </c>
      <c r="J329" s="7">
        <f t="shared" si="38"/>
        <v>12.956349206349207</v>
      </c>
      <c r="K329" s="7">
        <f t="shared" si="39"/>
        <v>14.166349206349206</v>
      </c>
    </row>
    <row r="330" spans="5:11" x14ac:dyDescent="0.25">
      <c r="E330" s="8">
        <f t="shared" si="40"/>
        <v>326</v>
      </c>
      <c r="F330" s="6">
        <f t="shared" si="35"/>
        <v>0.26271062271062268</v>
      </c>
      <c r="G330" s="6">
        <f t="shared" si="36"/>
        <v>1.0083333333333333E-3</v>
      </c>
      <c r="H330" s="6">
        <f t="shared" si="37"/>
        <v>-2.8705738705738708E-4</v>
      </c>
      <c r="I330" s="6">
        <f t="shared" si="41"/>
        <v>1.2953907203907204E-3</v>
      </c>
      <c r="J330" s="7">
        <f t="shared" si="38"/>
        <v>12.953907203907203</v>
      </c>
      <c r="K330" s="7">
        <f t="shared" si="39"/>
        <v>14.163907203907204</v>
      </c>
    </row>
    <row r="331" spans="5:11" x14ac:dyDescent="0.25">
      <c r="E331" s="8">
        <f t="shared" si="40"/>
        <v>327</v>
      </c>
      <c r="F331" s="6">
        <f t="shared" si="35"/>
        <v>0.26351648351648349</v>
      </c>
      <c r="G331" s="6">
        <f t="shared" si="36"/>
        <v>1.0083333333333333E-3</v>
      </c>
      <c r="H331" s="6">
        <f t="shared" si="37"/>
        <v>-2.8681318681318679E-4</v>
      </c>
      <c r="I331" s="6">
        <f t="shared" si="41"/>
        <v>1.2951465201465201E-3</v>
      </c>
      <c r="J331" s="7">
        <f t="shared" si="38"/>
        <v>12.951465201465201</v>
      </c>
      <c r="K331" s="7">
        <f t="shared" si="39"/>
        <v>14.161465201465202</v>
      </c>
    </row>
    <row r="332" spans="5:11" x14ac:dyDescent="0.25">
      <c r="E332" s="8">
        <f t="shared" si="40"/>
        <v>328</v>
      </c>
      <c r="F332" s="6">
        <f t="shared" si="35"/>
        <v>0.2643223443223443</v>
      </c>
      <c r="G332" s="6">
        <f t="shared" si="36"/>
        <v>1.0083333333333333E-3</v>
      </c>
      <c r="H332" s="6">
        <f t="shared" si="37"/>
        <v>-2.8656898656898656E-4</v>
      </c>
      <c r="I332" s="6">
        <f t="shared" si="41"/>
        <v>1.2949023199023198E-3</v>
      </c>
      <c r="J332" s="7">
        <f t="shared" si="38"/>
        <v>12.949023199023198</v>
      </c>
      <c r="K332" s="7">
        <f t="shared" si="39"/>
        <v>14.159023199023199</v>
      </c>
    </row>
    <row r="333" spans="5:11" x14ac:dyDescent="0.25">
      <c r="E333" s="8">
        <f t="shared" si="40"/>
        <v>329</v>
      </c>
      <c r="F333" s="6">
        <f t="shared" si="35"/>
        <v>0.26512820512820512</v>
      </c>
      <c r="G333" s="6">
        <f t="shared" si="36"/>
        <v>1.0083333333333333E-3</v>
      </c>
      <c r="H333" s="6">
        <f t="shared" si="37"/>
        <v>-2.8632478632478634E-4</v>
      </c>
      <c r="I333" s="6">
        <f t="shared" si="41"/>
        <v>1.2946581196581195E-3</v>
      </c>
      <c r="J333" s="7">
        <f t="shared" si="38"/>
        <v>12.946581196581196</v>
      </c>
      <c r="K333" s="7">
        <f t="shared" si="39"/>
        <v>14.156581196581197</v>
      </c>
    </row>
    <row r="334" spans="5:11" x14ac:dyDescent="0.25">
      <c r="E334" s="8">
        <f t="shared" si="40"/>
        <v>330</v>
      </c>
      <c r="F334" s="6">
        <f t="shared" si="35"/>
        <v>0.26593406593406593</v>
      </c>
      <c r="G334" s="6">
        <f t="shared" si="36"/>
        <v>1.0083333333333333E-3</v>
      </c>
      <c r="H334" s="6">
        <f t="shared" si="37"/>
        <v>-2.8608058608058611E-4</v>
      </c>
      <c r="I334" s="6">
        <f t="shared" si="41"/>
        <v>1.2944139194139195E-3</v>
      </c>
      <c r="J334" s="7">
        <f t="shared" si="38"/>
        <v>12.944139194139195</v>
      </c>
      <c r="K334" s="7">
        <f t="shared" si="39"/>
        <v>14.154139194139194</v>
      </c>
    </row>
    <row r="335" spans="5:11" x14ac:dyDescent="0.25">
      <c r="E335" s="8">
        <f t="shared" si="40"/>
        <v>331</v>
      </c>
      <c r="F335" s="6">
        <f t="shared" si="35"/>
        <v>0.26673992673992675</v>
      </c>
      <c r="G335" s="6">
        <f t="shared" si="36"/>
        <v>1.0083333333333333E-3</v>
      </c>
      <c r="H335" s="6">
        <f t="shared" si="37"/>
        <v>-2.8583638583638582E-4</v>
      </c>
      <c r="I335" s="6">
        <f t="shared" si="41"/>
        <v>1.2941697191697192E-3</v>
      </c>
      <c r="J335" s="7">
        <f t="shared" si="38"/>
        <v>12.941697191697191</v>
      </c>
      <c r="K335" s="7">
        <f t="shared" si="39"/>
        <v>14.151697191697192</v>
      </c>
    </row>
    <row r="336" spans="5:11" x14ac:dyDescent="0.25">
      <c r="E336" s="8">
        <f t="shared" si="40"/>
        <v>332</v>
      </c>
      <c r="F336" s="6">
        <f t="shared" si="35"/>
        <v>0.26754578754578751</v>
      </c>
      <c r="G336" s="6">
        <f t="shared" si="36"/>
        <v>1.0083333333333333E-3</v>
      </c>
      <c r="H336" s="6">
        <f t="shared" si="37"/>
        <v>-2.8559218559218559E-4</v>
      </c>
      <c r="I336" s="6">
        <f t="shared" si="41"/>
        <v>1.2939255189255189E-3</v>
      </c>
      <c r="J336" s="7">
        <f t="shared" si="38"/>
        <v>12.939255189255189</v>
      </c>
      <c r="K336" s="7">
        <f t="shared" si="39"/>
        <v>14.149255189255189</v>
      </c>
    </row>
    <row r="337" spans="5:11" x14ac:dyDescent="0.25">
      <c r="E337" s="8">
        <f t="shared" si="40"/>
        <v>333</v>
      </c>
      <c r="F337" s="6">
        <f t="shared" si="35"/>
        <v>0.26835164835164832</v>
      </c>
      <c r="G337" s="6">
        <f t="shared" si="36"/>
        <v>1.0083333333333333E-3</v>
      </c>
      <c r="H337" s="6">
        <f t="shared" si="37"/>
        <v>-2.8534798534798531E-4</v>
      </c>
      <c r="I337" s="6">
        <f t="shared" si="41"/>
        <v>1.2936813186813186E-3</v>
      </c>
      <c r="J337" s="7">
        <f t="shared" si="38"/>
        <v>12.936813186813186</v>
      </c>
      <c r="K337" s="7">
        <f t="shared" si="39"/>
        <v>14.146813186813187</v>
      </c>
    </row>
    <row r="338" spans="5:11" x14ac:dyDescent="0.25">
      <c r="E338" s="8">
        <f t="shared" si="40"/>
        <v>334</v>
      </c>
      <c r="F338" s="6">
        <f t="shared" si="35"/>
        <v>0.26915750915750919</v>
      </c>
      <c r="G338" s="6">
        <f t="shared" si="36"/>
        <v>1.0083333333333333E-3</v>
      </c>
      <c r="H338" s="6">
        <f t="shared" si="37"/>
        <v>-2.8510378510378508E-4</v>
      </c>
      <c r="I338" s="6">
        <f t="shared" si="41"/>
        <v>1.2934371184371183E-3</v>
      </c>
      <c r="J338" s="7">
        <f t="shared" si="38"/>
        <v>12.934371184371184</v>
      </c>
      <c r="K338" s="7">
        <f t="shared" si="39"/>
        <v>14.144371184371185</v>
      </c>
    </row>
    <row r="339" spans="5:11" x14ac:dyDescent="0.25">
      <c r="E339" s="8">
        <f t="shared" si="40"/>
        <v>335</v>
      </c>
      <c r="F339" s="6">
        <f t="shared" si="35"/>
        <v>0.26996336996336995</v>
      </c>
      <c r="G339" s="6">
        <f t="shared" si="36"/>
        <v>1.0083333333333333E-3</v>
      </c>
      <c r="H339" s="6">
        <f t="shared" si="37"/>
        <v>-2.8485958485958485E-4</v>
      </c>
      <c r="I339" s="6">
        <f t="shared" si="41"/>
        <v>1.2931929181929183E-3</v>
      </c>
      <c r="J339" s="7">
        <f t="shared" si="38"/>
        <v>12.931929181929183</v>
      </c>
      <c r="K339" s="7">
        <f t="shared" si="39"/>
        <v>14.141929181929182</v>
      </c>
    </row>
    <row r="340" spans="5:11" x14ac:dyDescent="0.25">
      <c r="E340" s="8">
        <f t="shared" si="40"/>
        <v>336</v>
      </c>
      <c r="F340" s="6">
        <f t="shared" si="35"/>
        <v>0.27076923076923076</v>
      </c>
      <c r="G340" s="6">
        <f t="shared" si="36"/>
        <v>1.0083333333333333E-3</v>
      </c>
      <c r="H340" s="6">
        <f t="shared" si="37"/>
        <v>-2.8461538461538462E-4</v>
      </c>
      <c r="I340" s="6">
        <f t="shared" si="41"/>
        <v>1.292948717948718E-3</v>
      </c>
      <c r="J340" s="7">
        <f t="shared" si="38"/>
        <v>12.929487179487181</v>
      </c>
      <c r="K340" s="7">
        <f t="shared" si="39"/>
        <v>14.13948717948718</v>
      </c>
    </row>
    <row r="341" spans="5:11" x14ac:dyDescent="0.25">
      <c r="E341" s="8">
        <f t="shared" si="40"/>
        <v>337</v>
      </c>
      <c r="F341" s="6">
        <f t="shared" si="35"/>
        <v>0.27157509157509158</v>
      </c>
      <c r="G341" s="6">
        <f t="shared" si="36"/>
        <v>1.0083333333333333E-3</v>
      </c>
      <c r="H341" s="6">
        <f t="shared" si="37"/>
        <v>-2.8437118437118434E-4</v>
      </c>
      <c r="I341" s="6">
        <f t="shared" si="41"/>
        <v>1.2927045177045177E-3</v>
      </c>
      <c r="J341" s="7">
        <f t="shared" si="38"/>
        <v>12.927045177045176</v>
      </c>
      <c r="K341" s="7">
        <f t="shared" si="39"/>
        <v>14.137045177045177</v>
      </c>
    </row>
    <row r="342" spans="5:11" x14ac:dyDescent="0.25">
      <c r="E342" s="8">
        <f t="shared" si="40"/>
        <v>338</v>
      </c>
      <c r="F342" s="6">
        <f t="shared" si="35"/>
        <v>0.27238095238095233</v>
      </c>
      <c r="G342" s="6">
        <f t="shared" si="36"/>
        <v>1.0083333333333333E-3</v>
      </c>
      <c r="H342" s="6">
        <f t="shared" si="37"/>
        <v>-2.8412698412698411E-4</v>
      </c>
      <c r="I342" s="6">
        <f t="shared" si="41"/>
        <v>1.2924603174603174E-3</v>
      </c>
      <c r="J342" s="7">
        <f t="shared" si="38"/>
        <v>12.924603174603174</v>
      </c>
      <c r="K342" s="7">
        <f t="shared" si="39"/>
        <v>14.134603174603175</v>
      </c>
    </row>
    <row r="343" spans="5:11" x14ac:dyDescent="0.25">
      <c r="E343" s="8">
        <f t="shared" si="40"/>
        <v>339</v>
      </c>
      <c r="F343" s="6">
        <f t="shared" si="35"/>
        <v>0.2731868131868132</v>
      </c>
      <c r="G343" s="6">
        <f t="shared" si="36"/>
        <v>1.0083333333333333E-3</v>
      </c>
      <c r="H343" s="6">
        <f t="shared" si="37"/>
        <v>-2.8388278388278388E-4</v>
      </c>
      <c r="I343" s="6">
        <f t="shared" si="41"/>
        <v>1.2922161172161171E-3</v>
      </c>
      <c r="J343" s="7">
        <f t="shared" si="38"/>
        <v>12.922161172161172</v>
      </c>
      <c r="K343" s="7">
        <f t="shared" si="39"/>
        <v>14.132161172161172</v>
      </c>
    </row>
    <row r="344" spans="5:11" x14ac:dyDescent="0.25">
      <c r="E344" s="8">
        <f t="shared" si="40"/>
        <v>340</v>
      </c>
      <c r="F344" s="6">
        <f t="shared" si="35"/>
        <v>0.27399267399267402</v>
      </c>
      <c r="G344" s="6">
        <f t="shared" si="36"/>
        <v>1.0083333333333333E-3</v>
      </c>
      <c r="H344" s="6">
        <f t="shared" si="37"/>
        <v>-2.836385836385836E-4</v>
      </c>
      <c r="I344" s="6">
        <f t="shared" si="41"/>
        <v>1.2919719169719168E-3</v>
      </c>
      <c r="J344" s="7">
        <f t="shared" si="38"/>
        <v>12.919719169719169</v>
      </c>
      <c r="K344" s="7">
        <f t="shared" si="39"/>
        <v>14.12971916971917</v>
      </c>
    </row>
    <row r="345" spans="5:11" x14ac:dyDescent="0.25">
      <c r="E345" s="8">
        <f t="shared" si="40"/>
        <v>341</v>
      </c>
      <c r="F345" s="6">
        <f t="shared" si="35"/>
        <v>0.27479853479853478</v>
      </c>
      <c r="G345" s="6">
        <f t="shared" si="36"/>
        <v>1.0083333333333333E-3</v>
      </c>
      <c r="H345" s="6">
        <f t="shared" si="37"/>
        <v>-2.8339438339438337E-4</v>
      </c>
      <c r="I345" s="6">
        <f t="shared" si="41"/>
        <v>1.2917277167277166E-3</v>
      </c>
      <c r="J345" s="7">
        <f t="shared" si="38"/>
        <v>12.917277167277165</v>
      </c>
      <c r="K345" s="7">
        <f t="shared" si="39"/>
        <v>14.127277167277164</v>
      </c>
    </row>
    <row r="346" spans="5:11" x14ac:dyDescent="0.25">
      <c r="E346" s="8">
        <f t="shared" si="40"/>
        <v>342</v>
      </c>
      <c r="F346" s="6">
        <f t="shared" si="35"/>
        <v>0.27560439560439559</v>
      </c>
      <c r="G346" s="6">
        <f t="shared" si="36"/>
        <v>1.0083333333333333E-3</v>
      </c>
      <c r="H346" s="6">
        <f t="shared" si="37"/>
        <v>-2.8315018315018314E-4</v>
      </c>
      <c r="I346" s="6">
        <f t="shared" si="41"/>
        <v>1.2914835164835165E-3</v>
      </c>
      <c r="J346" s="7">
        <f t="shared" si="38"/>
        <v>12.914835164835164</v>
      </c>
      <c r="K346" s="7">
        <f t="shared" si="39"/>
        <v>14.124835164835165</v>
      </c>
    </row>
    <row r="347" spans="5:11" x14ac:dyDescent="0.25">
      <c r="E347" s="8">
        <f t="shared" si="40"/>
        <v>343</v>
      </c>
      <c r="F347" s="6">
        <f t="shared" si="35"/>
        <v>0.27641025641025635</v>
      </c>
      <c r="G347" s="6">
        <f t="shared" si="36"/>
        <v>1.0083333333333333E-3</v>
      </c>
      <c r="H347" s="6">
        <f t="shared" si="37"/>
        <v>-2.8290598290598291E-4</v>
      </c>
      <c r="I347" s="6">
        <f t="shared" si="41"/>
        <v>1.2912393162393162E-3</v>
      </c>
      <c r="J347" s="7">
        <f t="shared" si="38"/>
        <v>12.912393162393162</v>
      </c>
      <c r="K347" s="7">
        <f t="shared" si="39"/>
        <v>14.122393162393163</v>
      </c>
    </row>
    <row r="348" spans="5:11" x14ac:dyDescent="0.25">
      <c r="E348" s="8">
        <f t="shared" si="40"/>
        <v>344</v>
      </c>
      <c r="F348" s="6">
        <f t="shared" si="35"/>
        <v>0.27721611721611722</v>
      </c>
      <c r="G348" s="6">
        <f t="shared" si="36"/>
        <v>1.0083333333333333E-3</v>
      </c>
      <c r="H348" s="6">
        <f t="shared" si="37"/>
        <v>-2.8266178266178268E-4</v>
      </c>
      <c r="I348" s="6">
        <f t="shared" si="41"/>
        <v>1.2909951159951159E-3</v>
      </c>
      <c r="J348" s="7">
        <f t="shared" si="38"/>
        <v>12.909951159951159</v>
      </c>
      <c r="K348" s="7">
        <f t="shared" si="39"/>
        <v>14.11995115995116</v>
      </c>
    </row>
    <row r="349" spans="5:11" x14ac:dyDescent="0.25">
      <c r="E349" s="8">
        <f t="shared" si="40"/>
        <v>345</v>
      </c>
      <c r="F349" s="6">
        <f t="shared" si="35"/>
        <v>0.27802197802197803</v>
      </c>
      <c r="G349" s="6">
        <f t="shared" si="36"/>
        <v>1.0083333333333333E-3</v>
      </c>
      <c r="H349" s="6">
        <f t="shared" si="37"/>
        <v>-2.824175824175824E-4</v>
      </c>
      <c r="I349" s="6">
        <f t="shared" si="41"/>
        <v>1.2907509157509156E-3</v>
      </c>
      <c r="J349" s="7">
        <f t="shared" si="38"/>
        <v>12.907509157509157</v>
      </c>
      <c r="K349" s="7">
        <f t="shared" si="39"/>
        <v>14.117509157509158</v>
      </c>
    </row>
    <row r="350" spans="5:11" x14ac:dyDescent="0.25">
      <c r="E350" s="8">
        <f t="shared" si="40"/>
        <v>346</v>
      </c>
      <c r="F350" s="6">
        <f t="shared" si="35"/>
        <v>0.27882783882783879</v>
      </c>
      <c r="G350" s="6">
        <f t="shared" si="36"/>
        <v>1.0083333333333333E-3</v>
      </c>
      <c r="H350" s="6">
        <f t="shared" si="37"/>
        <v>-2.8217338217338217E-4</v>
      </c>
      <c r="I350" s="6">
        <f t="shared" si="41"/>
        <v>1.2905067155067154E-3</v>
      </c>
      <c r="J350" s="7">
        <f t="shared" si="38"/>
        <v>12.905067155067155</v>
      </c>
      <c r="K350" s="7">
        <f t="shared" si="39"/>
        <v>14.115067155067155</v>
      </c>
    </row>
    <row r="351" spans="5:11" x14ac:dyDescent="0.25">
      <c r="E351" s="8">
        <f t="shared" si="40"/>
        <v>347</v>
      </c>
      <c r="F351" s="6">
        <f t="shared" si="35"/>
        <v>0.27963369963369961</v>
      </c>
      <c r="G351" s="6">
        <f t="shared" si="36"/>
        <v>1.0083333333333333E-3</v>
      </c>
      <c r="H351" s="6">
        <f t="shared" si="37"/>
        <v>-2.8192918192918189E-4</v>
      </c>
      <c r="I351" s="6">
        <f t="shared" si="41"/>
        <v>1.2902625152625153E-3</v>
      </c>
      <c r="J351" s="7">
        <f t="shared" si="38"/>
        <v>12.902625152625154</v>
      </c>
      <c r="K351" s="7">
        <f t="shared" si="39"/>
        <v>14.112625152625153</v>
      </c>
    </row>
    <row r="352" spans="5:11" x14ac:dyDescent="0.25">
      <c r="E352" s="8">
        <f t="shared" si="40"/>
        <v>348</v>
      </c>
      <c r="F352" s="6">
        <f t="shared" si="35"/>
        <v>0.28043956043956042</v>
      </c>
      <c r="G352" s="6">
        <f t="shared" si="36"/>
        <v>1.0083333333333333E-3</v>
      </c>
      <c r="H352" s="6">
        <f t="shared" si="37"/>
        <v>-2.8168498168498166E-4</v>
      </c>
      <c r="I352" s="6">
        <f t="shared" si="41"/>
        <v>1.290018315018315E-3</v>
      </c>
      <c r="J352" s="7">
        <f t="shared" si="38"/>
        <v>12.90018315018315</v>
      </c>
      <c r="K352" s="7">
        <f t="shared" si="39"/>
        <v>14.110183150183151</v>
      </c>
    </row>
    <row r="353" spans="5:11" x14ac:dyDescent="0.25">
      <c r="E353" s="8">
        <f t="shared" si="40"/>
        <v>349</v>
      </c>
      <c r="F353" s="6">
        <f t="shared" si="35"/>
        <v>0.28124542124542123</v>
      </c>
      <c r="G353" s="6">
        <f t="shared" si="36"/>
        <v>1.0083333333333333E-3</v>
      </c>
      <c r="H353" s="6">
        <f t="shared" si="37"/>
        <v>-2.8144078144078143E-4</v>
      </c>
      <c r="I353" s="6">
        <f t="shared" si="41"/>
        <v>1.2897741147741147E-3</v>
      </c>
      <c r="J353" s="7">
        <f t="shared" si="38"/>
        <v>12.897741147741147</v>
      </c>
      <c r="K353" s="7">
        <f t="shared" si="39"/>
        <v>14.107741147741148</v>
      </c>
    </row>
    <row r="354" spans="5:11" x14ac:dyDescent="0.25">
      <c r="E354" s="8">
        <f t="shared" si="40"/>
        <v>350</v>
      </c>
      <c r="F354" s="6">
        <f t="shared" si="35"/>
        <v>0.28205128205128205</v>
      </c>
      <c r="G354" s="6">
        <f t="shared" si="36"/>
        <v>1.0083333333333333E-3</v>
      </c>
      <c r="H354" s="6">
        <f t="shared" si="37"/>
        <v>-2.811965811965812E-4</v>
      </c>
      <c r="I354" s="6">
        <f t="shared" si="41"/>
        <v>1.2895299145299145E-3</v>
      </c>
      <c r="J354" s="7">
        <f t="shared" si="38"/>
        <v>12.895299145299145</v>
      </c>
      <c r="K354" s="7">
        <f t="shared" si="39"/>
        <v>14.105299145299146</v>
      </c>
    </row>
    <row r="355" spans="5:11" x14ac:dyDescent="0.25">
      <c r="E355" s="8">
        <f t="shared" si="40"/>
        <v>351</v>
      </c>
      <c r="F355" s="6">
        <f t="shared" si="35"/>
        <v>0.28285714285714286</v>
      </c>
      <c r="G355" s="6">
        <f t="shared" si="36"/>
        <v>1.0083333333333333E-3</v>
      </c>
      <c r="H355" s="6">
        <f t="shared" si="37"/>
        <v>-2.8095238095238092E-4</v>
      </c>
      <c r="I355" s="6">
        <f t="shared" si="41"/>
        <v>1.2892857142857142E-3</v>
      </c>
      <c r="J355" s="7">
        <f t="shared" si="38"/>
        <v>12.892857142857142</v>
      </c>
      <c r="K355" s="7">
        <f t="shared" si="39"/>
        <v>14.102857142857143</v>
      </c>
    </row>
    <row r="356" spans="5:11" x14ac:dyDescent="0.25">
      <c r="E356" s="8">
        <f t="shared" si="40"/>
        <v>352</v>
      </c>
      <c r="F356" s="6">
        <f t="shared" si="35"/>
        <v>0.28366300366300362</v>
      </c>
      <c r="G356" s="6">
        <f t="shared" si="36"/>
        <v>1.0083333333333333E-3</v>
      </c>
      <c r="H356" s="6">
        <f t="shared" si="37"/>
        <v>-2.8070818070818069E-4</v>
      </c>
      <c r="I356" s="6">
        <f t="shared" si="41"/>
        <v>1.2890415140415141E-3</v>
      </c>
      <c r="J356" s="7">
        <f t="shared" si="38"/>
        <v>12.890415140415142</v>
      </c>
      <c r="K356" s="7">
        <f t="shared" si="39"/>
        <v>14.100415140415141</v>
      </c>
    </row>
    <row r="357" spans="5:11" x14ac:dyDescent="0.25">
      <c r="E357" s="8">
        <f t="shared" si="40"/>
        <v>353</v>
      </c>
      <c r="F357" s="6">
        <f t="shared" si="35"/>
        <v>0.28446886446886444</v>
      </c>
      <c r="G357" s="6">
        <f t="shared" si="36"/>
        <v>1.0083333333333333E-3</v>
      </c>
      <c r="H357" s="6">
        <f t="shared" si="37"/>
        <v>-2.8046398046398046E-4</v>
      </c>
      <c r="I357" s="6">
        <f t="shared" si="41"/>
        <v>1.2887973137973138E-3</v>
      </c>
      <c r="J357" s="7">
        <f t="shared" si="38"/>
        <v>12.887973137973137</v>
      </c>
      <c r="K357" s="7">
        <f t="shared" si="39"/>
        <v>14.097973137973138</v>
      </c>
    </row>
    <row r="358" spans="5:11" x14ac:dyDescent="0.25">
      <c r="E358" s="8">
        <f t="shared" si="40"/>
        <v>354</v>
      </c>
      <c r="F358" s="6">
        <f t="shared" si="35"/>
        <v>0.2852747252747253</v>
      </c>
      <c r="G358" s="6">
        <f t="shared" si="36"/>
        <v>1.0083333333333333E-3</v>
      </c>
      <c r="H358" s="6">
        <f t="shared" si="37"/>
        <v>-2.8021978021978018E-4</v>
      </c>
      <c r="I358" s="6">
        <f t="shared" si="41"/>
        <v>1.2885531135531135E-3</v>
      </c>
      <c r="J358" s="7">
        <f t="shared" si="38"/>
        <v>12.885531135531135</v>
      </c>
      <c r="K358" s="7">
        <f t="shared" si="39"/>
        <v>14.095531135531136</v>
      </c>
    </row>
    <row r="359" spans="5:11" x14ac:dyDescent="0.25">
      <c r="E359" s="8">
        <f t="shared" si="40"/>
        <v>355</v>
      </c>
      <c r="F359" s="6">
        <f t="shared" si="35"/>
        <v>0.28608058608058606</v>
      </c>
      <c r="G359" s="6">
        <f t="shared" si="36"/>
        <v>1.0083333333333333E-3</v>
      </c>
      <c r="H359" s="6">
        <f t="shared" si="37"/>
        <v>-2.7997557997557995E-4</v>
      </c>
      <c r="I359" s="6">
        <f t="shared" si="41"/>
        <v>1.2883089133089133E-3</v>
      </c>
      <c r="J359" s="7">
        <f t="shared" si="38"/>
        <v>12.883089133089133</v>
      </c>
      <c r="K359" s="7">
        <f t="shared" si="39"/>
        <v>14.093089133089133</v>
      </c>
    </row>
    <row r="360" spans="5:11" x14ac:dyDescent="0.25">
      <c r="E360" s="8">
        <f t="shared" si="40"/>
        <v>356</v>
      </c>
      <c r="F360" s="6">
        <f t="shared" si="35"/>
        <v>0.28688644688644688</v>
      </c>
      <c r="G360" s="6">
        <f t="shared" si="36"/>
        <v>1.0083333333333333E-3</v>
      </c>
      <c r="H360" s="6">
        <f t="shared" si="37"/>
        <v>-2.7973137973137972E-4</v>
      </c>
      <c r="I360" s="6">
        <f t="shared" si="41"/>
        <v>1.288064713064713E-3</v>
      </c>
      <c r="J360" s="7">
        <f t="shared" si="38"/>
        <v>12.88064713064713</v>
      </c>
      <c r="K360" s="7">
        <f t="shared" si="39"/>
        <v>14.090647130647131</v>
      </c>
    </row>
    <row r="361" spans="5:11" x14ac:dyDescent="0.25">
      <c r="E361" s="8">
        <f t="shared" si="40"/>
        <v>357</v>
      </c>
      <c r="F361" s="6">
        <f t="shared" si="35"/>
        <v>0.28769230769230769</v>
      </c>
      <c r="G361" s="6">
        <f t="shared" si="36"/>
        <v>1.0083333333333333E-3</v>
      </c>
      <c r="H361" s="6">
        <f t="shared" si="37"/>
        <v>-2.7948717948717949E-4</v>
      </c>
      <c r="I361" s="6">
        <f t="shared" si="41"/>
        <v>1.2878205128205129E-3</v>
      </c>
      <c r="J361" s="7">
        <f t="shared" si="38"/>
        <v>12.87820512820513</v>
      </c>
      <c r="K361" s="7">
        <f t="shared" si="39"/>
        <v>14.088205128205129</v>
      </c>
    </row>
    <row r="362" spans="5:11" x14ac:dyDescent="0.25">
      <c r="E362" s="8">
        <f t="shared" si="40"/>
        <v>358</v>
      </c>
      <c r="F362" s="6">
        <f t="shared" si="35"/>
        <v>0.28849816849816845</v>
      </c>
      <c r="G362" s="6">
        <f t="shared" si="36"/>
        <v>1.0083333333333333E-3</v>
      </c>
      <c r="H362" s="6">
        <f t="shared" si="37"/>
        <v>-2.7924297924297926E-4</v>
      </c>
      <c r="I362" s="6">
        <f t="shared" si="41"/>
        <v>1.2875763125763126E-3</v>
      </c>
      <c r="J362" s="7">
        <f t="shared" si="38"/>
        <v>12.875763125763125</v>
      </c>
      <c r="K362" s="7">
        <f t="shared" si="39"/>
        <v>14.085763125763126</v>
      </c>
    </row>
    <row r="363" spans="5:11" x14ac:dyDescent="0.25">
      <c r="E363" s="8">
        <f t="shared" si="40"/>
        <v>359</v>
      </c>
      <c r="F363" s="6">
        <f t="shared" si="35"/>
        <v>0.28930402930402932</v>
      </c>
      <c r="G363" s="6">
        <f t="shared" si="36"/>
        <v>1.0083333333333333E-3</v>
      </c>
      <c r="H363" s="6">
        <f t="shared" si="37"/>
        <v>-2.7899877899877898E-4</v>
      </c>
      <c r="I363" s="6">
        <f t="shared" si="41"/>
        <v>1.2873321123321123E-3</v>
      </c>
      <c r="J363" s="7">
        <f t="shared" si="38"/>
        <v>12.873321123321123</v>
      </c>
      <c r="K363" s="7">
        <f t="shared" si="39"/>
        <v>14.083321123321124</v>
      </c>
    </row>
    <row r="364" spans="5:11" x14ac:dyDescent="0.25">
      <c r="E364" s="8">
        <f t="shared" si="40"/>
        <v>360</v>
      </c>
      <c r="F364" s="6">
        <f t="shared" si="35"/>
        <v>0.29010989010989013</v>
      </c>
      <c r="G364" s="6">
        <f t="shared" si="36"/>
        <v>1.0083333333333333E-3</v>
      </c>
      <c r="H364" s="6">
        <f t="shared" si="37"/>
        <v>-2.7875457875457869E-4</v>
      </c>
      <c r="I364" s="6">
        <f t="shared" si="41"/>
        <v>1.2870879120879121E-3</v>
      </c>
      <c r="J364" s="7">
        <f t="shared" si="38"/>
        <v>12.87087912087912</v>
      </c>
      <c r="K364" s="7">
        <f t="shared" si="39"/>
        <v>14.080879120879121</v>
      </c>
    </row>
    <row r="365" spans="5:11" x14ac:dyDescent="0.25">
      <c r="E365" s="8">
        <f t="shared" si="40"/>
        <v>361</v>
      </c>
      <c r="F365" s="6">
        <f t="shared" si="35"/>
        <v>0.29091575091575089</v>
      </c>
      <c r="G365" s="6">
        <f t="shared" si="36"/>
        <v>1.0083333333333333E-3</v>
      </c>
      <c r="H365" s="6">
        <f t="shared" si="37"/>
        <v>-2.7851037851037846E-4</v>
      </c>
      <c r="I365" s="6">
        <f t="shared" si="41"/>
        <v>1.2868437118437118E-3</v>
      </c>
      <c r="J365" s="7">
        <f t="shared" si="38"/>
        <v>12.868437118437118</v>
      </c>
      <c r="K365" s="7">
        <f t="shared" si="39"/>
        <v>14.078437118437119</v>
      </c>
    </row>
    <row r="366" spans="5:11" x14ac:dyDescent="0.25">
      <c r="E366" s="8">
        <f t="shared" si="40"/>
        <v>362</v>
      </c>
      <c r="F366" s="6">
        <f t="shared" si="35"/>
        <v>0.29172161172161171</v>
      </c>
      <c r="G366" s="6">
        <f t="shared" si="36"/>
        <v>1.0083333333333333E-3</v>
      </c>
      <c r="H366" s="6">
        <f t="shared" si="37"/>
        <v>-2.7826617826617824E-4</v>
      </c>
      <c r="I366" s="6">
        <f t="shared" si="41"/>
        <v>1.2865995115995115E-3</v>
      </c>
      <c r="J366" s="7">
        <f t="shared" si="38"/>
        <v>12.865995115995116</v>
      </c>
      <c r="K366" s="7">
        <f t="shared" si="39"/>
        <v>14.075995115995116</v>
      </c>
    </row>
    <row r="367" spans="5:11" x14ac:dyDescent="0.25">
      <c r="E367" s="8">
        <f t="shared" si="40"/>
        <v>363</v>
      </c>
      <c r="F367" s="6">
        <f t="shared" si="35"/>
        <v>0.29252747252747252</v>
      </c>
      <c r="G367" s="6">
        <f t="shared" si="36"/>
        <v>1.0083333333333333E-3</v>
      </c>
      <c r="H367" s="6">
        <f t="shared" si="37"/>
        <v>-2.7802197802197801E-4</v>
      </c>
      <c r="I367" s="6">
        <f t="shared" si="41"/>
        <v>1.2863553113553112E-3</v>
      </c>
      <c r="J367" s="7">
        <f t="shared" si="38"/>
        <v>12.863553113553111</v>
      </c>
      <c r="K367" s="7">
        <f t="shared" si="39"/>
        <v>14.07355311355311</v>
      </c>
    </row>
    <row r="368" spans="5:11" x14ac:dyDescent="0.25">
      <c r="E368" s="8">
        <f t="shared" si="40"/>
        <v>364</v>
      </c>
      <c r="F368" s="6">
        <f t="shared" si="35"/>
        <v>0.29333333333333333</v>
      </c>
      <c r="G368" s="6">
        <f t="shared" si="36"/>
        <v>1.0083333333333333E-3</v>
      </c>
      <c r="H368" s="6">
        <f t="shared" si="37"/>
        <v>-2.7777777777777778E-4</v>
      </c>
      <c r="I368" s="6">
        <f t="shared" si="41"/>
        <v>1.2861111111111111E-3</v>
      </c>
      <c r="J368" s="7">
        <f t="shared" si="38"/>
        <v>12.861111111111111</v>
      </c>
      <c r="K368" s="7">
        <f t="shared" si="39"/>
        <v>14.071111111111112</v>
      </c>
    </row>
    <row r="369" spans="5:11" x14ac:dyDescent="0.25">
      <c r="E369" s="8">
        <f t="shared" si="40"/>
        <v>365</v>
      </c>
      <c r="F369" s="6">
        <f t="shared" si="35"/>
        <v>0.29413919413919415</v>
      </c>
      <c r="G369" s="6">
        <f t="shared" si="36"/>
        <v>1.0083333333333333E-3</v>
      </c>
      <c r="H369" s="6">
        <f t="shared" si="37"/>
        <v>-2.7753357753357749E-4</v>
      </c>
      <c r="I369" s="6">
        <f t="shared" si="41"/>
        <v>1.2858669108669109E-3</v>
      </c>
      <c r="J369" s="7">
        <f t="shared" si="38"/>
        <v>12.858669108669108</v>
      </c>
      <c r="K369" s="7">
        <f t="shared" si="39"/>
        <v>14.068669108669109</v>
      </c>
    </row>
    <row r="370" spans="5:11" x14ac:dyDescent="0.25">
      <c r="E370" s="8">
        <f t="shared" si="40"/>
        <v>366</v>
      </c>
      <c r="F370" s="6">
        <f t="shared" si="35"/>
        <v>0.29494505494505491</v>
      </c>
      <c r="G370" s="6">
        <f t="shared" si="36"/>
        <v>1.0083333333333333E-3</v>
      </c>
      <c r="H370" s="6">
        <f t="shared" si="37"/>
        <v>-2.7728937728937727E-4</v>
      </c>
      <c r="I370" s="6">
        <f t="shared" si="41"/>
        <v>1.2856227106227106E-3</v>
      </c>
      <c r="J370" s="7">
        <f t="shared" si="38"/>
        <v>12.856227106227106</v>
      </c>
      <c r="K370" s="7">
        <f t="shared" si="39"/>
        <v>14.066227106227107</v>
      </c>
    </row>
    <row r="371" spans="5:11" x14ac:dyDescent="0.25">
      <c r="E371" s="8">
        <f t="shared" si="40"/>
        <v>367</v>
      </c>
      <c r="F371" s="6">
        <f t="shared" si="35"/>
        <v>0.29575091575091572</v>
      </c>
      <c r="G371" s="6">
        <f t="shared" si="36"/>
        <v>1.0083333333333333E-3</v>
      </c>
      <c r="H371" s="6">
        <f t="shared" si="37"/>
        <v>-2.7704517704517704E-4</v>
      </c>
      <c r="I371" s="6">
        <f t="shared" si="41"/>
        <v>1.2853785103785103E-3</v>
      </c>
      <c r="J371" s="7">
        <f t="shared" si="38"/>
        <v>12.853785103785103</v>
      </c>
      <c r="K371" s="7">
        <f t="shared" si="39"/>
        <v>14.063785103785104</v>
      </c>
    </row>
    <row r="372" spans="5:11" x14ac:dyDescent="0.25">
      <c r="E372" s="8">
        <f t="shared" si="40"/>
        <v>368</v>
      </c>
      <c r="F372" s="6">
        <f t="shared" si="35"/>
        <v>0.29655677655677654</v>
      </c>
      <c r="G372" s="6">
        <f t="shared" si="36"/>
        <v>1.0083333333333333E-3</v>
      </c>
      <c r="H372" s="6">
        <f t="shared" si="37"/>
        <v>-2.7680097680097681E-4</v>
      </c>
      <c r="I372" s="6">
        <f t="shared" si="41"/>
        <v>1.28513431013431E-3</v>
      </c>
      <c r="J372" s="7">
        <f t="shared" si="38"/>
        <v>12.851343101343099</v>
      </c>
      <c r="K372" s="7">
        <f t="shared" si="39"/>
        <v>14.061343101343098</v>
      </c>
    </row>
    <row r="373" spans="5:11" x14ac:dyDescent="0.25">
      <c r="E373" s="8">
        <f t="shared" si="40"/>
        <v>369</v>
      </c>
      <c r="F373" s="6">
        <f t="shared" si="35"/>
        <v>0.29736263736263735</v>
      </c>
      <c r="G373" s="6">
        <f t="shared" si="36"/>
        <v>1.0083333333333333E-3</v>
      </c>
      <c r="H373" s="6">
        <f t="shared" si="37"/>
        <v>-2.7655677655677652E-4</v>
      </c>
      <c r="I373" s="6">
        <f t="shared" si="41"/>
        <v>1.2848901098901099E-3</v>
      </c>
      <c r="J373" s="7">
        <f t="shared" si="38"/>
        <v>12.848901098901099</v>
      </c>
      <c r="K373" s="7">
        <f t="shared" si="39"/>
        <v>14.058901098901099</v>
      </c>
    </row>
    <row r="374" spans="5:11" x14ac:dyDescent="0.25">
      <c r="E374" s="8">
        <f t="shared" si="40"/>
        <v>370</v>
      </c>
      <c r="F374" s="6">
        <f t="shared" si="35"/>
        <v>0.29816849816849816</v>
      </c>
      <c r="G374" s="6">
        <f t="shared" si="36"/>
        <v>1.0083333333333333E-3</v>
      </c>
      <c r="H374" s="6">
        <f t="shared" si="37"/>
        <v>-2.7631257631257629E-4</v>
      </c>
      <c r="I374" s="6">
        <f t="shared" si="41"/>
        <v>1.2846459096459097E-3</v>
      </c>
      <c r="J374" s="7">
        <f t="shared" si="38"/>
        <v>12.846459096459096</v>
      </c>
      <c r="K374" s="7">
        <f t="shared" si="39"/>
        <v>14.056459096459097</v>
      </c>
    </row>
    <row r="375" spans="5:11" x14ac:dyDescent="0.25">
      <c r="E375" s="8">
        <f t="shared" si="40"/>
        <v>371</v>
      </c>
      <c r="F375" s="6">
        <f t="shared" si="35"/>
        <v>0.29897435897435898</v>
      </c>
      <c r="G375" s="6">
        <f t="shared" si="36"/>
        <v>1.0083333333333333E-3</v>
      </c>
      <c r="H375" s="6">
        <f t="shared" si="37"/>
        <v>-2.7606837606837607E-4</v>
      </c>
      <c r="I375" s="6">
        <f t="shared" si="41"/>
        <v>1.2844017094017094E-3</v>
      </c>
      <c r="J375" s="7">
        <f t="shared" si="38"/>
        <v>12.844017094017094</v>
      </c>
      <c r="K375" s="7">
        <f t="shared" si="39"/>
        <v>14.054017094017095</v>
      </c>
    </row>
    <row r="376" spans="5:11" x14ac:dyDescent="0.25">
      <c r="E376" s="8">
        <f t="shared" si="40"/>
        <v>372</v>
      </c>
      <c r="F376" s="6">
        <f t="shared" si="35"/>
        <v>0.29978021978021974</v>
      </c>
      <c r="G376" s="6">
        <f t="shared" si="36"/>
        <v>1.0083333333333333E-3</v>
      </c>
      <c r="H376" s="6">
        <f t="shared" si="37"/>
        <v>-2.7582417582417584E-4</v>
      </c>
      <c r="I376" s="6">
        <f t="shared" si="41"/>
        <v>1.2841575091575091E-3</v>
      </c>
      <c r="J376" s="7">
        <f t="shared" si="38"/>
        <v>12.841575091575091</v>
      </c>
      <c r="K376" s="7">
        <f t="shared" si="39"/>
        <v>14.051575091575092</v>
      </c>
    </row>
    <row r="377" spans="5:11" x14ac:dyDescent="0.25">
      <c r="E377" s="8">
        <f t="shared" si="40"/>
        <v>373</v>
      </c>
      <c r="F377" s="6">
        <f t="shared" si="35"/>
        <v>0.30058608058608055</v>
      </c>
      <c r="G377" s="6">
        <f t="shared" si="36"/>
        <v>1.0083333333333333E-3</v>
      </c>
      <c r="H377" s="6">
        <f t="shared" si="37"/>
        <v>-2.7557997557997561E-4</v>
      </c>
      <c r="I377" s="6">
        <f t="shared" si="41"/>
        <v>1.2839133089133088E-3</v>
      </c>
      <c r="J377" s="7">
        <f t="shared" si="38"/>
        <v>12.839133089133089</v>
      </c>
      <c r="K377" s="7">
        <f t="shared" si="39"/>
        <v>14.04913308913309</v>
      </c>
    </row>
    <row r="378" spans="5:11" x14ac:dyDescent="0.25">
      <c r="E378" s="8">
        <f t="shared" si="40"/>
        <v>374</v>
      </c>
      <c r="F378" s="6">
        <f t="shared" si="35"/>
        <v>0.30139194139194142</v>
      </c>
      <c r="G378" s="6">
        <f t="shared" si="36"/>
        <v>1.0083333333333333E-3</v>
      </c>
      <c r="H378" s="6">
        <f t="shared" si="37"/>
        <v>-2.7533577533577532E-4</v>
      </c>
      <c r="I378" s="6">
        <f t="shared" si="41"/>
        <v>1.2836691086691087E-3</v>
      </c>
      <c r="J378" s="7">
        <f t="shared" si="38"/>
        <v>12.836691086691088</v>
      </c>
      <c r="K378" s="7">
        <f t="shared" si="39"/>
        <v>14.046691086691087</v>
      </c>
    </row>
    <row r="379" spans="5:11" x14ac:dyDescent="0.25">
      <c r="E379" s="8">
        <f t="shared" si="40"/>
        <v>375</v>
      </c>
      <c r="F379" s="6">
        <f t="shared" si="35"/>
        <v>0.30219780219780218</v>
      </c>
      <c r="G379" s="6">
        <f t="shared" si="36"/>
        <v>1.0083333333333333E-3</v>
      </c>
      <c r="H379" s="6">
        <f t="shared" si="37"/>
        <v>-2.750915750915751E-4</v>
      </c>
      <c r="I379" s="6">
        <f t="shared" si="41"/>
        <v>1.2834249084249085E-3</v>
      </c>
      <c r="J379" s="7">
        <f t="shared" si="38"/>
        <v>12.834249084249084</v>
      </c>
      <c r="K379" s="7">
        <f t="shared" si="39"/>
        <v>14.044249084249085</v>
      </c>
    </row>
    <row r="380" spans="5:11" x14ac:dyDescent="0.25">
      <c r="E380" s="8">
        <f t="shared" si="40"/>
        <v>376</v>
      </c>
      <c r="F380" s="6">
        <f t="shared" si="35"/>
        <v>0.30300366300366299</v>
      </c>
      <c r="G380" s="6">
        <f t="shared" si="36"/>
        <v>1.0083333333333333E-3</v>
      </c>
      <c r="H380" s="6">
        <f t="shared" si="37"/>
        <v>-2.7484737484737487E-4</v>
      </c>
      <c r="I380" s="6">
        <f t="shared" si="41"/>
        <v>1.2831807081807082E-3</v>
      </c>
      <c r="J380" s="7">
        <f t="shared" si="38"/>
        <v>12.831807081807082</v>
      </c>
      <c r="K380" s="7">
        <f t="shared" si="39"/>
        <v>14.041807081807082</v>
      </c>
    </row>
    <row r="381" spans="5:11" x14ac:dyDescent="0.25">
      <c r="E381" s="8">
        <f t="shared" si="40"/>
        <v>377</v>
      </c>
      <c r="F381" s="6">
        <f t="shared" si="35"/>
        <v>0.30380952380952381</v>
      </c>
      <c r="G381" s="6">
        <f t="shared" si="36"/>
        <v>1.0083333333333333E-3</v>
      </c>
      <c r="H381" s="6">
        <f t="shared" si="37"/>
        <v>-2.7460317460317458E-4</v>
      </c>
      <c r="I381" s="6">
        <f t="shared" si="41"/>
        <v>1.2829365079365079E-3</v>
      </c>
      <c r="J381" s="7">
        <f t="shared" si="38"/>
        <v>12.829365079365079</v>
      </c>
      <c r="K381" s="7">
        <f t="shared" si="39"/>
        <v>14.03936507936508</v>
      </c>
    </row>
    <row r="382" spans="5:11" x14ac:dyDescent="0.25">
      <c r="E382" s="8">
        <f t="shared" si="40"/>
        <v>378</v>
      </c>
      <c r="F382" s="6">
        <f t="shared" si="35"/>
        <v>0.30461538461538457</v>
      </c>
      <c r="G382" s="6">
        <f t="shared" si="36"/>
        <v>1.0083333333333333E-3</v>
      </c>
      <c r="H382" s="6">
        <f t="shared" si="37"/>
        <v>-2.7435897435897435E-4</v>
      </c>
      <c r="I382" s="6">
        <f t="shared" si="41"/>
        <v>1.2826923076923076E-3</v>
      </c>
      <c r="J382" s="7">
        <f t="shared" si="38"/>
        <v>12.826923076923077</v>
      </c>
      <c r="K382" s="7">
        <f t="shared" si="39"/>
        <v>14.036923076923078</v>
      </c>
    </row>
    <row r="383" spans="5:11" x14ac:dyDescent="0.25">
      <c r="E383" s="8">
        <f t="shared" si="40"/>
        <v>379</v>
      </c>
      <c r="F383" s="6">
        <f t="shared" si="35"/>
        <v>0.30542124542124544</v>
      </c>
      <c r="G383" s="6">
        <f t="shared" si="36"/>
        <v>1.0083333333333333E-3</v>
      </c>
      <c r="H383" s="6">
        <f t="shared" si="37"/>
        <v>-2.7411477411477407E-4</v>
      </c>
      <c r="I383" s="6">
        <f t="shared" si="41"/>
        <v>1.2824481074481073E-3</v>
      </c>
      <c r="J383" s="7">
        <f t="shared" si="38"/>
        <v>12.824481074481072</v>
      </c>
      <c r="K383" s="7">
        <f t="shared" si="39"/>
        <v>14.034481074481072</v>
      </c>
    </row>
    <row r="384" spans="5:11" x14ac:dyDescent="0.25">
      <c r="E384" s="8">
        <f t="shared" si="40"/>
        <v>380</v>
      </c>
      <c r="F384" s="6">
        <f t="shared" si="35"/>
        <v>0.30622710622710625</v>
      </c>
      <c r="G384" s="6">
        <f t="shared" si="36"/>
        <v>1.0083333333333333E-3</v>
      </c>
      <c r="H384" s="6">
        <f t="shared" si="37"/>
        <v>-2.7387057387057384E-4</v>
      </c>
      <c r="I384" s="6">
        <f t="shared" si="41"/>
        <v>1.282203907203907E-3</v>
      </c>
      <c r="J384" s="7">
        <f t="shared" si="38"/>
        <v>12.82203907203907</v>
      </c>
      <c r="K384" s="7">
        <f t="shared" si="39"/>
        <v>14.032039072039069</v>
      </c>
    </row>
    <row r="385" spans="5:11" x14ac:dyDescent="0.25">
      <c r="E385" s="8">
        <f t="shared" si="40"/>
        <v>381</v>
      </c>
      <c r="F385" s="6">
        <f t="shared" si="35"/>
        <v>0.30703296703296701</v>
      </c>
      <c r="G385" s="6">
        <f t="shared" si="36"/>
        <v>1.0083333333333333E-3</v>
      </c>
      <c r="H385" s="6">
        <f t="shared" si="37"/>
        <v>-2.7362637362637361E-4</v>
      </c>
      <c r="I385" s="6">
        <f t="shared" si="41"/>
        <v>1.281959706959707E-3</v>
      </c>
      <c r="J385" s="7">
        <f t="shared" si="38"/>
        <v>12.819597069597069</v>
      </c>
      <c r="K385" s="7">
        <f t="shared" si="39"/>
        <v>14.02959706959707</v>
      </c>
    </row>
    <row r="386" spans="5:11" x14ac:dyDescent="0.25">
      <c r="E386" s="8">
        <f t="shared" si="40"/>
        <v>382</v>
      </c>
      <c r="F386" s="6">
        <f t="shared" si="35"/>
        <v>0.30783882783882782</v>
      </c>
      <c r="G386" s="6">
        <f t="shared" si="36"/>
        <v>1.0083333333333333E-3</v>
      </c>
      <c r="H386" s="6">
        <f t="shared" si="37"/>
        <v>-2.7338217338217338E-4</v>
      </c>
      <c r="I386" s="6">
        <f t="shared" si="41"/>
        <v>1.2817155067155067E-3</v>
      </c>
      <c r="J386" s="7">
        <f t="shared" si="38"/>
        <v>12.817155067155067</v>
      </c>
      <c r="K386" s="7">
        <f t="shared" si="39"/>
        <v>14.027155067155068</v>
      </c>
    </row>
    <row r="387" spans="5:11" x14ac:dyDescent="0.25">
      <c r="E387" s="8">
        <f t="shared" si="40"/>
        <v>383</v>
      </c>
      <c r="F387" s="6">
        <f t="shared" si="35"/>
        <v>0.30864468864468864</v>
      </c>
      <c r="G387" s="6">
        <f t="shared" si="36"/>
        <v>1.0083333333333333E-3</v>
      </c>
      <c r="H387" s="6">
        <f t="shared" si="37"/>
        <v>-2.7313797313797316E-4</v>
      </c>
      <c r="I387" s="6">
        <f t="shared" si="41"/>
        <v>1.2814713064713064E-3</v>
      </c>
      <c r="J387" s="7">
        <f t="shared" si="38"/>
        <v>12.814713064713064</v>
      </c>
      <c r="K387" s="7">
        <f t="shared" si="39"/>
        <v>14.024713064713065</v>
      </c>
    </row>
    <row r="388" spans="5:11" x14ac:dyDescent="0.25">
      <c r="E388" s="8">
        <f t="shared" si="40"/>
        <v>384</v>
      </c>
      <c r="F388" s="6">
        <f t="shared" ref="F388:F451" si="42">E388*VDD/CDAC_MAX</f>
        <v>0.30945054945054939</v>
      </c>
      <c r="G388" s="6">
        <f t="shared" ref="G388:G451" si="43">VREF/R_1</f>
        <v>1.0083333333333333E-3</v>
      </c>
      <c r="H388" s="6">
        <f t="shared" ref="H388:H451" si="44">(F388-VREF)/R_B</f>
        <v>-2.7289377289377293E-4</v>
      </c>
      <c r="I388" s="6">
        <f t="shared" si="41"/>
        <v>1.2812271062271063E-3</v>
      </c>
      <c r="J388" s="7">
        <f t="shared" ref="J388:J451" si="45">I388*R_2</f>
        <v>12.812271062271064</v>
      </c>
      <c r="K388" s="7">
        <f t="shared" ref="K388:K451" si="46">J388+VREF</f>
        <v>14.022271062271063</v>
      </c>
    </row>
    <row r="389" spans="5:11" x14ac:dyDescent="0.25">
      <c r="E389" s="8">
        <f t="shared" si="40"/>
        <v>385</v>
      </c>
      <c r="F389" s="6">
        <f t="shared" si="42"/>
        <v>0.31025641025641026</v>
      </c>
      <c r="G389" s="6">
        <f t="shared" si="43"/>
        <v>1.0083333333333333E-3</v>
      </c>
      <c r="H389" s="6">
        <f t="shared" si="44"/>
        <v>-2.7264957264957264E-4</v>
      </c>
      <c r="I389" s="6">
        <f t="shared" si="41"/>
        <v>1.2809829059829058E-3</v>
      </c>
      <c r="J389" s="7">
        <f t="shared" si="45"/>
        <v>12.809829059829058</v>
      </c>
      <c r="K389" s="7">
        <f t="shared" si="46"/>
        <v>14.019829059829057</v>
      </c>
    </row>
    <row r="390" spans="5:11" x14ac:dyDescent="0.25">
      <c r="E390" s="8">
        <f t="shared" ref="E390:E453" si="47">E389+1</f>
        <v>386</v>
      </c>
      <c r="F390" s="6">
        <f t="shared" si="42"/>
        <v>0.31106227106227108</v>
      </c>
      <c r="G390" s="6">
        <f t="shared" si="43"/>
        <v>1.0083333333333333E-3</v>
      </c>
      <c r="H390" s="6">
        <f t="shared" si="44"/>
        <v>-2.7240537240537241E-4</v>
      </c>
      <c r="I390" s="6">
        <f t="shared" ref="I390:I453" si="48">G390-H390</f>
        <v>1.2807387057387058E-3</v>
      </c>
      <c r="J390" s="7">
        <f t="shared" si="45"/>
        <v>12.807387057387057</v>
      </c>
      <c r="K390" s="7">
        <f t="shared" si="46"/>
        <v>14.017387057387058</v>
      </c>
    </row>
    <row r="391" spans="5:11" x14ac:dyDescent="0.25">
      <c r="E391" s="8">
        <f t="shared" si="47"/>
        <v>387</v>
      </c>
      <c r="F391" s="6">
        <f t="shared" si="42"/>
        <v>0.31186813186813184</v>
      </c>
      <c r="G391" s="6">
        <f t="shared" si="43"/>
        <v>1.0083333333333333E-3</v>
      </c>
      <c r="H391" s="6">
        <f t="shared" si="44"/>
        <v>-2.7216117216117218E-4</v>
      </c>
      <c r="I391" s="6">
        <f t="shared" si="48"/>
        <v>1.2804945054945055E-3</v>
      </c>
      <c r="J391" s="7">
        <f t="shared" si="45"/>
        <v>12.804945054945055</v>
      </c>
      <c r="K391" s="7">
        <f t="shared" si="46"/>
        <v>14.014945054945056</v>
      </c>
    </row>
    <row r="392" spans="5:11" x14ac:dyDescent="0.25">
      <c r="E392" s="8">
        <f t="shared" si="47"/>
        <v>388</v>
      </c>
      <c r="F392" s="6">
        <f t="shared" si="42"/>
        <v>0.31267399267399265</v>
      </c>
      <c r="G392" s="6">
        <f t="shared" si="43"/>
        <v>1.0083333333333333E-3</v>
      </c>
      <c r="H392" s="6">
        <f t="shared" si="44"/>
        <v>-2.719169719169719E-4</v>
      </c>
      <c r="I392" s="6">
        <f t="shared" si="48"/>
        <v>1.2802503052503052E-3</v>
      </c>
      <c r="J392" s="7">
        <f t="shared" si="45"/>
        <v>12.802503052503052</v>
      </c>
      <c r="K392" s="7">
        <f t="shared" si="46"/>
        <v>14.012503052503053</v>
      </c>
    </row>
    <row r="393" spans="5:11" x14ac:dyDescent="0.25">
      <c r="E393" s="8">
        <f t="shared" si="47"/>
        <v>389</v>
      </c>
      <c r="F393" s="6">
        <f t="shared" si="42"/>
        <v>0.31347985347985341</v>
      </c>
      <c r="G393" s="6">
        <f t="shared" si="43"/>
        <v>1.0083333333333333E-3</v>
      </c>
      <c r="H393" s="6">
        <f t="shared" si="44"/>
        <v>-2.7167277167277167E-4</v>
      </c>
      <c r="I393" s="6">
        <f t="shared" si="48"/>
        <v>1.2800061050061049E-3</v>
      </c>
      <c r="J393" s="7">
        <f t="shared" si="45"/>
        <v>12.80006105006105</v>
      </c>
      <c r="K393" s="7">
        <f t="shared" si="46"/>
        <v>14.010061050061051</v>
      </c>
    </row>
    <row r="394" spans="5:11" x14ac:dyDescent="0.25">
      <c r="E394" s="8">
        <f t="shared" si="47"/>
        <v>390</v>
      </c>
      <c r="F394" s="6">
        <f t="shared" si="42"/>
        <v>0.31428571428571428</v>
      </c>
      <c r="G394" s="6">
        <f t="shared" si="43"/>
        <v>1.0083333333333333E-3</v>
      </c>
      <c r="H394" s="6">
        <f t="shared" si="44"/>
        <v>-2.7142857142857144E-4</v>
      </c>
      <c r="I394" s="6">
        <f t="shared" si="48"/>
        <v>1.2797619047619046E-3</v>
      </c>
      <c r="J394" s="7">
        <f t="shared" si="45"/>
        <v>12.797619047619046</v>
      </c>
      <c r="K394" s="7">
        <f t="shared" si="46"/>
        <v>14.007619047619045</v>
      </c>
    </row>
    <row r="395" spans="5:11" x14ac:dyDescent="0.25">
      <c r="E395" s="8">
        <f t="shared" si="47"/>
        <v>391</v>
      </c>
      <c r="F395" s="6">
        <f t="shared" si="42"/>
        <v>0.31509157509157509</v>
      </c>
      <c r="G395" s="6">
        <f t="shared" si="43"/>
        <v>1.0083333333333333E-3</v>
      </c>
      <c r="H395" s="6">
        <f t="shared" si="44"/>
        <v>-2.7118437118437121E-4</v>
      </c>
      <c r="I395" s="6">
        <f t="shared" si="48"/>
        <v>1.2795177045177046E-3</v>
      </c>
      <c r="J395" s="7">
        <f t="shared" si="45"/>
        <v>12.795177045177045</v>
      </c>
      <c r="K395" s="7">
        <f t="shared" si="46"/>
        <v>14.005177045177046</v>
      </c>
    </row>
    <row r="396" spans="5:11" x14ac:dyDescent="0.25">
      <c r="E396" s="8">
        <f t="shared" si="47"/>
        <v>392</v>
      </c>
      <c r="F396" s="6">
        <f t="shared" si="42"/>
        <v>0.31589743589743585</v>
      </c>
      <c r="G396" s="6">
        <f t="shared" si="43"/>
        <v>1.0083333333333333E-3</v>
      </c>
      <c r="H396" s="6">
        <f t="shared" si="44"/>
        <v>-2.7094017094017099E-4</v>
      </c>
      <c r="I396" s="6">
        <f t="shared" si="48"/>
        <v>1.2792735042735043E-3</v>
      </c>
      <c r="J396" s="7">
        <f t="shared" si="45"/>
        <v>12.792735042735043</v>
      </c>
      <c r="K396" s="7">
        <f t="shared" si="46"/>
        <v>14.002735042735043</v>
      </c>
    </row>
    <row r="397" spans="5:11" x14ac:dyDescent="0.25">
      <c r="E397" s="8">
        <f t="shared" si="47"/>
        <v>393</v>
      </c>
      <c r="F397" s="6">
        <f t="shared" si="42"/>
        <v>0.31670329670329667</v>
      </c>
      <c r="G397" s="6">
        <f t="shared" si="43"/>
        <v>1.0083333333333333E-3</v>
      </c>
      <c r="H397" s="6">
        <f t="shared" si="44"/>
        <v>-2.706959706959707E-4</v>
      </c>
      <c r="I397" s="6">
        <f t="shared" si="48"/>
        <v>1.279029304029304E-3</v>
      </c>
      <c r="J397" s="7">
        <f t="shared" si="45"/>
        <v>12.79029304029304</v>
      </c>
      <c r="K397" s="7">
        <f t="shared" si="46"/>
        <v>14.000293040293041</v>
      </c>
    </row>
    <row r="398" spans="5:11" x14ac:dyDescent="0.25">
      <c r="E398" s="8">
        <f t="shared" si="47"/>
        <v>394</v>
      </c>
      <c r="F398" s="6">
        <f t="shared" si="42"/>
        <v>0.31750915750915748</v>
      </c>
      <c r="G398" s="6">
        <f t="shared" si="43"/>
        <v>1.0083333333333333E-3</v>
      </c>
      <c r="H398" s="6">
        <f t="shared" si="44"/>
        <v>-2.7045177045177042E-4</v>
      </c>
      <c r="I398" s="6">
        <f t="shared" si="48"/>
        <v>1.2787851037851037E-3</v>
      </c>
      <c r="J398" s="7">
        <f t="shared" si="45"/>
        <v>12.787851037851038</v>
      </c>
      <c r="K398" s="7">
        <f t="shared" si="46"/>
        <v>13.997851037851039</v>
      </c>
    </row>
    <row r="399" spans="5:11" x14ac:dyDescent="0.25">
      <c r="E399" s="8">
        <f t="shared" si="47"/>
        <v>395</v>
      </c>
      <c r="F399" s="6">
        <f t="shared" si="42"/>
        <v>0.31831501831501829</v>
      </c>
      <c r="G399" s="6">
        <f t="shared" si="43"/>
        <v>1.0083333333333333E-3</v>
      </c>
      <c r="H399" s="6">
        <f t="shared" si="44"/>
        <v>-2.7020757020757019E-4</v>
      </c>
      <c r="I399" s="6">
        <f t="shared" si="48"/>
        <v>1.2785409035409034E-3</v>
      </c>
      <c r="J399" s="7">
        <f t="shared" si="45"/>
        <v>12.785409035409035</v>
      </c>
      <c r="K399" s="7">
        <f t="shared" si="46"/>
        <v>13.995409035409036</v>
      </c>
    </row>
    <row r="400" spans="5:11" x14ac:dyDescent="0.25">
      <c r="E400" s="8">
        <f t="shared" si="47"/>
        <v>396</v>
      </c>
      <c r="F400" s="6">
        <f t="shared" si="42"/>
        <v>0.31912087912087911</v>
      </c>
      <c r="G400" s="6">
        <f t="shared" si="43"/>
        <v>1.0083333333333333E-3</v>
      </c>
      <c r="H400" s="6">
        <f t="shared" si="44"/>
        <v>-2.6996336996336996E-4</v>
      </c>
      <c r="I400" s="6">
        <f t="shared" si="48"/>
        <v>1.2782967032967034E-3</v>
      </c>
      <c r="J400" s="7">
        <f t="shared" si="45"/>
        <v>12.782967032967033</v>
      </c>
      <c r="K400" s="7">
        <f t="shared" si="46"/>
        <v>13.992967032967034</v>
      </c>
    </row>
    <row r="401" spans="5:11" x14ac:dyDescent="0.25">
      <c r="E401" s="8">
        <f t="shared" si="47"/>
        <v>397</v>
      </c>
      <c r="F401" s="6">
        <f t="shared" si="42"/>
        <v>0.31992673992673992</v>
      </c>
      <c r="G401" s="6">
        <f t="shared" si="43"/>
        <v>1.0083333333333333E-3</v>
      </c>
      <c r="H401" s="6">
        <f t="shared" si="44"/>
        <v>-2.6971916971916973E-4</v>
      </c>
      <c r="I401" s="6">
        <f t="shared" si="48"/>
        <v>1.2780525030525031E-3</v>
      </c>
      <c r="J401" s="7">
        <f t="shared" si="45"/>
        <v>12.78052503052503</v>
      </c>
      <c r="K401" s="7">
        <f t="shared" si="46"/>
        <v>13.990525030525031</v>
      </c>
    </row>
    <row r="402" spans="5:11" x14ac:dyDescent="0.25">
      <c r="E402" s="8">
        <f t="shared" si="47"/>
        <v>398</v>
      </c>
      <c r="F402" s="6">
        <f t="shared" si="42"/>
        <v>0.32073260073260068</v>
      </c>
      <c r="G402" s="6">
        <f t="shared" si="43"/>
        <v>1.0083333333333333E-3</v>
      </c>
      <c r="H402" s="6">
        <f t="shared" si="44"/>
        <v>-2.694749694749695E-4</v>
      </c>
      <c r="I402" s="6">
        <f t="shared" si="48"/>
        <v>1.2778083028083028E-3</v>
      </c>
      <c r="J402" s="7">
        <f t="shared" si="45"/>
        <v>12.778083028083028</v>
      </c>
      <c r="K402" s="7">
        <f t="shared" si="46"/>
        <v>13.988083028083029</v>
      </c>
    </row>
    <row r="403" spans="5:11" x14ac:dyDescent="0.25">
      <c r="E403" s="8">
        <f t="shared" si="47"/>
        <v>399</v>
      </c>
      <c r="F403" s="6">
        <f t="shared" si="42"/>
        <v>0.3215384615384615</v>
      </c>
      <c r="G403" s="6">
        <f t="shared" si="43"/>
        <v>1.0083333333333333E-3</v>
      </c>
      <c r="H403" s="6">
        <f t="shared" si="44"/>
        <v>-2.6923076923076922E-4</v>
      </c>
      <c r="I403" s="6">
        <f t="shared" si="48"/>
        <v>1.2775641025641025E-3</v>
      </c>
      <c r="J403" s="7">
        <f t="shared" si="45"/>
        <v>12.775641025641026</v>
      </c>
      <c r="K403" s="7">
        <f t="shared" si="46"/>
        <v>13.985641025641026</v>
      </c>
    </row>
    <row r="404" spans="5:11" x14ac:dyDescent="0.25">
      <c r="E404" s="8">
        <f t="shared" si="47"/>
        <v>400</v>
      </c>
      <c r="F404" s="6">
        <f t="shared" si="42"/>
        <v>0.32234432234432236</v>
      </c>
      <c r="G404" s="6">
        <f t="shared" si="43"/>
        <v>1.0083333333333333E-3</v>
      </c>
      <c r="H404" s="6">
        <f t="shared" si="44"/>
        <v>-2.6898656898656899E-4</v>
      </c>
      <c r="I404" s="6">
        <f t="shared" si="48"/>
        <v>1.2773199023199022E-3</v>
      </c>
      <c r="J404" s="7">
        <f t="shared" si="45"/>
        <v>12.773199023199023</v>
      </c>
      <c r="K404" s="7">
        <f t="shared" si="46"/>
        <v>13.983199023199024</v>
      </c>
    </row>
    <row r="405" spans="5:11" x14ac:dyDescent="0.25">
      <c r="E405" s="8">
        <f t="shared" si="47"/>
        <v>401</v>
      </c>
      <c r="F405" s="6">
        <f t="shared" si="42"/>
        <v>0.32315018315018312</v>
      </c>
      <c r="G405" s="6">
        <f t="shared" si="43"/>
        <v>1.0083333333333333E-3</v>
      </c>
      <c r="H405" s="6">
        <f t="shared" si="44"/>
        <v>-2.6874236874236876E-4</v>
      </c>
      <c r="I405" s="6">
        <f t="shared" si="48"/>
        <v>1.2770757020757022E-3</v>
      </c>
      <c r="J405" s="7">
        <f t="shared" si="45"/>
        <v>12.770757020757022</v>
      </c>
      <c r="K405" s="7">
        <f t="shared" si="46"/>
        <v>13.980757020757022</v>
      </c>
    </row>
    <row r="406" spans="5:11" x14ac:dyDescent="0.25">
      <c r="E406" s="8">
        <f t="shared" si="47"/>
        <v>402</v>
      </c>
      <c r="F406" s="6">
        <f t="shared" si="42"/>
        <v>0.32395604395604394</v>
      </c>
      <c r="G406" s="6">
        <f t="shared" si="43"/>
        <v>1.0083333333333333E-3</v>
      </c>
      <c r="H406" s="6">
        <f t="shared" si="44"/>
        <v>-2.6849816849816848E-4</v>
      </c>
      <c r="I406" s="6">
        <f t="shared" si="48"/>
        <v>1.2768315018315017E-3</v>
      </c>
      <c r="J406" s="7">
        <f t="shared" si="45"/>
        <v>12.768315018315016</v>
      </c>
      <c r="K406" s="7">
        <f t="shared" si="46"/>
        <v>13.978315018315016</v>
      </c>
    </row>
    <row r="407" spans="5:11" x14ac:dyDescent="0.25">
      <c r="E407" s="8">
        <f t="shared" si="47"/>
        <v>403</v>
      </c>
      <c r="F407" s="6">
        <f t="shared" si="42"/>
        <v>0.32476190476190475</v>
      </c>
      <c r="G407" s="6">
        <f t="shared" si="43"/>
        <v>1.0083333333333333E-3</v>
      </c>
      <c r="H407" s="6">
        <f t="shared" si="44"/>
        <v>-2.6825396825396825E-4</v>
      </c>
      <c r="I407" s="6">
        <f t="shared" si="48"/>
        <v>1.2765873015873016E-3</v>
      </c>
      <c r="J407" s="7">
        <f t="shared" si="45"/>
        <v>12.765873015873016</v>
      </c>
      <c r="K407" s="7">
        <f t="shared" si="46"/>
        <v>13.975873015873017</v>
      </c>
    </row>
    <row r="408" spans="5:11" x14ac:dyDescent="0.25">
      <c r="E408" s="8">
        <f t="shared" si="47"/>
        <v>404</v>
      </c>
      <c r="F408" s="6">
        <f t="shared" si="42"/>
        <v>0.32556776556776551</v>
      </c>
      <c r="G408" s="6">
        <f t="shared" si="43"/>
        <v>1.0083333333333333E-3</v>
      </c>
      <c r="H408" s="6">
        <f t="shared" si="44"/>
        <v>-2.6800976800976802E-4</v>
      </c>
      <c r="I408" s="6">
        <f t="shared" si="48"/>
        <v>1.2763431013431013E-3</v>
      </c>
      <c r="J408" s="7">
        <f t="shared" si="45"/>
        <v>12.763431013431013</v>
      </c>
      <c r="K408" s="7">
        <f t="shared" si="46"/>
        <v>13.973431013431014</v>
      </c>
    </row>
    <row r="409" spans="5:11" x14ac:dyDescent="0.25">
      <c r="E409" s="8">
        <f t="shared" si="47"/>
        <v>405</v>
      </c>
      <c r="F409" s="6">
        <f t="shared" si="42"/>
        <v>0.32637362637362638</v>
      </c>
      <c r="G409" s="6">
        <f t="shared" si="43"/>
        <v>1.0083333333333333E-3</v>
      </c>
      <c r="H409" s="6">
        <f t="shared" si="44"/>
        <v>-2.6776556776556779E-4</v>
      </c>
      <c r="I409" s="6">
        <f t="shared" si="48"/>
        <v>1.276098901098901E-3</v>
      </c>
      <c r="J409" s="7">
        <f t="shared" si="45"/>
        <v>12.760989010989011</v>
      </c>
      <c r="K409" s="7">
        <f t="shared" si="46"/>
        <v>13.970989010989012</v>
      </c>
    </row>
    <row r="410" spans="5:11" x14ac:dyDescent="0.25">
      <c r="E410" s="8">
        <f t="shared" si="47"/>
        <v>406</v>
      </c>
      <c r="F410" s="6">
        <f t="shared" si="42"/>
        <v>0.32717948717948719</v>
      </c>
      <c r="G410" s="6">
        <f t="shared" si="43"/>
        <v>1.0083333333333333E-3</v>
      </c>
      <c r="H410" s="6">
        <f t="shared" si="44"/>
        <v>-2.6752136752136751E-4</v>
      </c>
      <c r="I410" s="6">
        <f t="shared" si="48"/>
        <v>1.2758547008547008E-3</v>
      </c>
      <c r="J410" s="7">
        <f t="shared" si="45"/>
        <v>12.758547008547007</v>
      </c>
      <c r="K410" s="7">
        <f t="shared" si="46"/>
        <v>13.968547008547006</v>
      </c>
    </row>
    <row r="411" spans="5:11" x14ac:dyDescent="0.25">
      <c r="E411" s="8">
        <f t="shared" si="47"/>
        <v>407</v>
      </c>
      <c r="F411" s="6">
        <f t="shared" si="42"/>
        <v>0.32798534798534795</v>
      </c>
      <c r="G411" s="6">
        <f t="shared" si="43"/>
        <v>1.0083333333333333E-3</v>
      </c>
      <c r="H411" s="6">
        <f t="shared" si="44"/>
        <v>-2.6727716727716728E-4</v>
      </c>
      <c r="I411" s="6">
        <f t="shared" si="48"/>
        <v>1.2756105006105005E-3</v>
      </c>
      <c r="J411" s="7">
        <f t="shared" si="45"/>
        <v>12.756105006105004</v>
      </c>
      <c r="K411" s="7">
        <f t="shared" si="46"/>
        <v>13.966105006105003</v>
      </c>
    </row>
    <row r="412" spans="5:11" x14ac:dyDescent="0.25">
      <c r="E412" s="8">
        <f t="shared" si="47"/>
        <v>408</v>
      </c>
      <c r="F412" s="6">
        <f t="shared" si="42"/>
        <v>0.32879120879120877</v>
      </c>
      <c r="G412" s="6">
        <f t="shared" si="43"/>
        <v>1.0083333333333333E-3</v>
      </c>
      <c r="H412" s="6">
        <f t="shared" si="44"/>
        <v>-2.67032967032967E-4</v>
      </c>
      <c r="I412" s="6">
        <f t="shared" si="48"/>
        <v>1.2753663003663004E-3</v>
      </c>
      <c r="J412" s="7">
        <f t="shared" si="45"/>
        <v>12.753663003663004</v>
      </c>
      <c r="K412" s="7">
        <f t="shared" si="46"/>
        <v>13.963663003663005</v>
      </c>
    </row>
    <row r="413" spans="5:11" x14ac:dyDescent="0.25">
      <c r="E413" s="8">
        <f t="shared" si="47"/>
        <v>409</v>
      </c>
      <c r="F413" s="6">
        <f t="shared" si="42"/>
        <v>0.32959706959706953</v>
      </c>
      <c r="G413" s="6">
        <f t="shared" si="43"/>
        <v>1.0083333333333333E-3</v>
      </c>
      <c r="H413" s="6">
        <f t="shared" si="44"/>
        <v>-2.6678876678876677E-4</v>
      </c>
      <c r="I413" s="6">
        <f t="shared" si="48"/>
        <v>1.2751221001221001E-3</v>
      </c>
      <c r="J413" s="7">
        <f t="shared" si="45"/>
        <v>12.751221001221001</v>
      </c>
      <c r="K413" s="7">
        <f t="shared" si="46"/>
        <v>13.961221001221002</v>
      </c>
    </row>
    <row r="414" spans="5:11" x14ac:dyDescent="0.25">
      <c r="E414" s="8">
        <f t="shared" si="47"/>
        <v>410</v>
      </c>
      <c r="F414" s="6">
        <f t="shared" si="42"/>
        <v>0.33040293040293039</v>
      </c>
      <c r="G414" s="6">
        <f t="shared" si="43"/>
        <v>1.0083333333333333E-3</v>
      </c>
      <c r="H414" s="6">
        <f t="shared" si="44"/>
        <v>-2.6654456654456654E-4</v>
      </c>
      <c r="I414" s="6">
        <f t="shared" si="48"/>
        <v>1.2748778998778998E-3</v>
      </c>
      <c r="J414" s="7">
        <f t="shared" si="45"/>
        <v>12.748778998778999</v>
      </c>
      <c r="K414" s="7">
        <f t="shared" si="46"/>
        <v>13.958778998779</v>
      </c>
    </row>
    <row r="415" spans="5:11" x14ac:dyDescent="0.25">
      <c r="E415" s="8">
        <f t="shared" si="47"/>
        <v>411</v>
      </c>
      <c r="F415" s="6">
        <f t="shared" si="42"/>
        <v>0.33120879120879121</v>
      </c>
      <c r="G415" s="6">
        <f t="shared" si="43"/>
        <v>1.0083333333333333E-3</v>
      </c>
      <c r="H415" s="6">
        <f t="shared" si="44"/>
        <v>-2.6630036630036631E-4</v>
      </c>
      <c r="I415" s="6">
        <f t="shared" si="48"/>
        <v>1.2746336996336996E-3</v>
      </c>
      <c r="J415" s="7">
        <f t="shared" si="45"/>
        <v>12.746336996336996</v>
      </c>
      <c r="K415" s="7">
        <f t="shared" si="46"/>
        <v>13.956336996336997</v>
      </c>
    </row>
    <row r="416" spans="5:11" x14ac:dyDescent="0.25">
      <c r="E416" s="8">
        <f t="shared" si="47"/>
        <v>412</v>
      </c>
      <c r="F416" s="6">
        <f t="shared" si="42"/>
        <v>0.33201465201465197</v>
      </c>
      <c r="G416" s="6">
        <f t="shared" si="43"/>
        <v>1.0083333333333333E-3</v>
      </c>
      <c r="H416" s="6">
        <f t="shared" si="44"/>
        <v>-2.6605616605616608E-4</v>
      </c>
      <c r="I416" s="6">
        <f t="shared" si="48"/>
        <v>1.2743894993894993E-3</v>
      </c>
      <c r="J416" s="7">
        <f t="shared" si="45"/>
        <v>12.743894993894992</v>
      </c>
      <c r="K416" s="7">
        <f t="shared" si="46"/>
        <v>13.953894993894991</v>
      </c>
    </row>
    <row r="417" spans="5:11" x14ac:dyDescent="0.25">
      <c r="E417" s="8">
        <f t="shared" si="47"/>
        <v>413</v>
      </c>
      <c r="F417" s="6">
        <f t="shared" si="42"/>
        <v>0.33282051282051278</v>
      </c>
      <c r="G417" s="6">
        <f t="shared" si="43"/>
        <v>1.0083333333333333E-3</v>
      </c>
      <c r="H417" s="6">
        <f t="shared" si="44"/>
        <v>-2.658119658119658E-4</v>
      </c>
      <c r="I417" s="6">
        <f t="shared" si="48"/>
        <v>1.2741452991452992E-3</v>
      </c>
      <c r="J417" s="7">
        <f t="shared" si="45"/>
        <v>12.741452991452991</v>
      </c>
      <c r="K417" s="7">
        <f t="shared" si="46"/>
        <v>13.951452991452992</v>
      </c>
    </row>
    <row r="418" spans="5:11" x14ac:dyDescent="0.25">
      <c r="E418" s="8">
        <f t="shared" si="47"/>
        <v>414</v>
      </c>
      <c r="F418" s="6">
        <f t="shared" si="42"/>
        <v>0.3336263736263736</v>
      </c>
      <c r="G418" s="6">
        <f t="shared" si="43"/>
        <v>1.0083333333333333E-3</v>
      </c>
      <c r="H418" s="6">
        <f t="shared" si="44"/>
        <v>-2.6556776556776557E-4</v>
      </c>
      <c r="I418" s="6">
        <f t="shared" si="48"/>
        <v>1.2739010989010989E-3</v>
      </c>
      <c r="J418" s="7">
        <f t="shared" si="45"/>
        <v>12.739010989010989</v>
      </c>
      <c r="K418" s="7">
        <f t="shared" si="46"/>
        <v>13.94901098901099</v>
      </c>
    </row>
    <row r="419" spans="5:11" x14ac:dyDescent="0.25">
      <c r="E419" s="8">
        <f t="shared" si="47"/>
        <v>415</v>
      </c>
      <c r="F419" s="6">
        <f t="shared" si="42"/>
        <v>0.33443223443223441</v>
      </c>
      <c r="G419" s="6">
        <f t="shared" si="43"/>
        <v>1.0083333333333333E-3</v>
      </c>
      <c r="H419" s="6">
        <f t="shared" si="44"/>
        <v>-2.6532356532356534E-4</v>
      </c>
      <c r="I419" s="6">
        <f t="shared" si="48"/>
        <v>1.2736568986568986E-3</v>
      </c>
      <c r="J419" s="7">
        <f t="shared" si="45"/>
        <v>12.736568986568987</v>
      </c>
      <c r="K419" s="7">
        <f t="shared" si="46"/>
        <v>13.946568986568987</v>
      </c>
    </row>
    <row r="420" spans="5:11" x14ac:dyDescent="0.25">
      <c r="E420" s="8">
        <f t="shared" si="47"/>
        <v>416</v>
      </c>
      <c r="F420" s="6">
        <f t="shared" si="42"/>
        <v>0.33523809523809522</v>
      </c>
      <c r="G420" s="6">
        <f t="shared" si="43"/>
        <v>1.0083333333333333E-3</v>
      </c>
      <c r="H420" s="6">
        <f t="shared" si="44"/>
        <v>-2.6507936507936506E-4</v>
      </c>
      <c r="I420" s="6">
        <f t="shared" si="48"/>
        <v>1.2734126984126984E-3</v>
      </c>
      <c r="J420" s="7">
        <f t="shared" si="45"/>
        <v>12.734126984126984</v>
      </c>
      <c r="K420" s="7">
        <f t="shared" si="46"/>
        <v>13.944126984126985</v>
      </c>
    </row>
    <row r="421" spans="5:11" x14ac:dyDescent="0.25">
      <c r="E421" s="8">
        <f t="shared" si="47"/>
        <v>417</v>
      </c>
      <c r="F421" s="6">
        <f t="shared" si="42"/>
        <v>0.33604395604395604</v>
      </c>
      <c r="G421" s="6">
        <f t="shared" si="43"/>
        <v>1.0083333333333333E-3</v>
      </c>
      <c r="H421" s="6">
        <f t="shared" si="44"/>
        <v>-2.6483516483516483E-4</v>
      </c>
      <c r="I421" s="6">
        <f t="shared" si="48"/>
        <v>1.2731684981684981E-3</v>
      </c>
      <c r="J421" s="7">
        <f t="shared" si="45"/>
        <v>12.73168498168498</v>
      </c>
      <c r="K421" s="7">
        <f t="shared" si="46"/>
        <v>13.941684981684979</v>
      </c>
    </row>
    <row r="422" spans="5:11" x14ac:dyDescent="0.25">
      <c r="E422" s="8">
        <f t="shared" si="47"/>
        <v>418</v>
      </c>
      <c r="F422" s="6">
        <f t="shared" si="42"/>
        <v>0.3368498168498168</v>
      </c>
      <c r="G422" s="6">
        <f t="shared" si="43"/>
        <v>1.0083333333333333E-3</v>
      </c>
      <c r="H422" s="6">
        <f t="shared" si="44"/>
        <v>-2.645909645909646E-4</v>
      </c>
      <c r="I422" s="6">
        <f t="shared" si="48"/>
        <v>1.272924297924298E-3</v>
      </c>
      <c r="J422" s="7">
        <f t="shared" si="45"/>
        <v>12.729242979242979</v>
      </c>
      <c r="K422" s="7">
        <f t="shared" si="46"/>
        <v>13.93924297924298</v>
      </c>
    </row>
    <row r="423" spans="5:11" x14ac:dyDescent="0.25">
      <c r="E423" s="8">
        <f t="shared" si="47"/>
        <v>419</v>
      </c>
      <c r="F423" s="6">
        <f t="shared" si="42"/>
        <v>0.33765567765567761</v>
      </c>
      <c r="G423" s="6">
        <f t="shared" si="43"/>
        <v>1.0083333333333333E-3</v>
      </c>
      <c r="H423" s="6">
        <f t="shared" si="44"/>
        <v>-2.6434676434676437E-4</v>
      </c>
      <c r="I423" s="6">
        <f t="shared" si="48"/>
        <v>1.2726800976800977E-3</v>
      </c>
      <c r="J423" s="7">
        <f t="shared" si="45"/>
        <v>12.726800976800977</v>
      </c>
      <c r="K423" s="7">
        <f t="shared" si="46"/>
        <v>13.936800976800978</v>
      </c>
    </row>
    <row r="424" spans="5:11" x14ac:dyDescent="0.25">
      <c r="E424" s="8">
        <f t="shared" si="47"/>
        <v>420</v>
      </c>
      <c r="F424" s="6">
        <f t="shared" si="42"/>
        <v>0.33846153846153848</v>
      </c>
      <c r="G424" s="6">
        <f t="shared" si="43"/>
        <v>1.0083333333333333E-3</v>
      </c>
      <c r="H424" s="6">
        <f t="shared" si="44"/>
        <v>-2.6410256410256408E-4</v>
      </c>
      <c r="I424" s="6">
        <f t="shared" si="48"/>
        <v>1.2724358974358974E-3</v>
      </c>
      <c r="J424" s="7">
        <f t="shared" si="45"/>
        <v>12.724358974358974</v>
      </c>
      <c r="K424" s="7">
        <f t="shared" si="46"/>
        <v>13.934358974358975</v>
      </c>
    </row>
    <row r="425" spans="5:11" x14ac:dyDescent="0.25">
      <c r="E425" s="8">
        <f t="shared" si="47"/>
        <v>421</v>
      </c>
      <c r="F425" s="6">
        <f t="shared" si="42"/>
        <v>0.33926739926739924</v>
      </c>
      <c r="G425" s="6">
        <f t="shared" si="43"/>
        <v>1.0083333333333333E-3</v>
      </c>
      <c r="H425" s="6">
        <f t="shared" si="44"/>
        <v>-2.6385836385836386E-4</v>
      </c>
      <c r="I425" s="6">
        <f t="shared" si="48"/>
        <v>1.2721916971916972E-3</v>
      </c>
      <c r="J425" s="7">
        <f t="shared" si="45"/>
        <v>12.721916971916972</v>
      </c>
      <c r="K425" s="7">
        <f t="shared" si="46"/>
        <v>13.931916971916973</v>
      </c>
    </row>
    <row r="426" spans="5:11" x14ac:dyDescent="0.25">
      <c r="E426" s="8">
        <f t="shared" si="47"/>
        <v>422</v>
      </c>
      <c r="F426" s="6">
        <f t="shared" si="42"/>
        <v>0.34007326007326005</v>
      </c>
      <c r="G426" s="6">
        <f t="shared" si="43"/>
        <v>1.0083333333333333E-3</v>
      </c>
      <c r="H426" s="6">
        <f t="shared" si="44"/>
        <v>-2.6361416361416357E-4</v>
      </c>
      <c r="I426" s="6">
        <f t="shared" si="48"/>
        <v>1.2719474969474969E-3</v>
      </c>
      <c r="J426" s="7">
        <f t="shared" si="45"/>
        <v>12.71947496947497</v>
      </c>
      <c r="K426" s="7">
        <f t="shared" si="46"/>
        <v>13.92947496947497</v>
      </c>
    </row>
    <row r="427" spans="5:11" x14ac:dyDescent="0.25">
      <c r="E427" s="8">
        <f t="shared" si="47"/>
        <v>423</v>
      </c>
      <c r="F427" s="6">
        <f t="shared" si="42"/>
        <v>0.34087912087912087</v>
      </c>
      <c r="G427" s="6">
        <f t="shared" si="43"/>
        <v>1.0083333333333333E-3</v>
      </c>
      <c r="H427" s="6">
        <f t="shared" si="44"/>
        <v>-2.6336996336996334E-4</v>
      </c>
      <c r="I427" s="6">
        <f t="shared" si="48"/>
        <v>1.2717032967032966E-3</v>
      </c>
      <c r="J427" s="7">
        <f t="shared" si="45"/>
        <v>12.717032967032965</v>
      </c>
      <c r="K427" s="7">
        <f t="shared" si="46"/>
        <v>13.927032967032964</v>
      </c>
    </row>
    <row r="428" spans="5:11" x14ac:dyDescent="0.25">
      <c r="E428" s="8">
        <f t="shared" si="47"/>
        <v>424</v>
      </c>
      <c r="F428" s="6">
        <f t="shared" si="42"/>
        <v>0.34168498168498163</v>
      </c>
      <c r="G428" s="6">
        <f t="shared" si="43"/>
        <v>1.0083333333333333E-3</v>
      </c>
      <c r="H428" s="6">
        <f t="shared" si="44"/>
        <v>-2.6312576312576311E-4</v>
      </c>
      <c r="I428" s="6">
        <f t="shared" si="48"/>
        <v>1.2714590964590963E-3</v>
      </c>
      <c r="J428" s="7">
        <f t="shared" si="45"/>
        <v>12.714590964590963</v>
      </c>
      <c r="K428" s="7">
        <f t="shared" si="46"/>
        <v>13.924590964590962</v>
      </c>
    </row>
    <row r="429" spans="5:11" x14ac:dyDescent="0.25">
      <c r="E429" s="8">
        <f t="shared" si="47"/>
        <v>425</v>
      </c>
      <c r="F429" s="6">
        <f t="shared" si="42"/>
        <v>0.3424908424908425</v>
      </c>
      <c r="G429" s="6">
        <f t="shared" si="43"/>
        <v>1.0083333333333333E-3</v>
      </c>
      <c r="H429" s="6">
        <f t="shared" si="44"/>
        <v>-2.6288156288156289E-4</v>
      </c>
      <c r="I429" s="6">
        <f t="shared" si="48"/>
        <v>1.2712148962148962E-3</v>
      </c>
      <c r="J429" s="7">
        <f t="shared" si="45"/>
        <v>12.712148962148962</v>
      </c>
      <c r="K429" s="7">
        <f t="shared" si="46"/>
        <v>13.922148962148963</v>
      </c>
    </row>
    <row r="430" spans="5:11" x14ac:dyDescent="0.25">
      <c r="E430" s="8">
        <f t="shared" si="47"/>
        <v>426</v>
      </c>
      <c r="F430" s="6">
        <f t="shared" si="42"/>
        <v>0.34329670329670331</v>
      </c>
      <c r="G430" s="6">
        <f t="shared" si="43"/>
        <v>1.0083333333333333E-3</v>
      </c>
      <c r="H430" s="6">
        <f t="shared" si="44"/>
        <v>-2.626373626373626E-4</v>
      </c>
      <c r="I430" s="6">
        <f t="shared" si="48"/>
        <v>1.270970695970696E-3</v>
      </c>
      <c r="J430" s="7">
        <f t="shared" si="45"/>
        <v>12.70970695970696</v>
      </c>
      <c r="K430" s="7">
        <f t="shared" si="46"/>
        <v>13.919706959706961</v>
      </c>
    </row>
    <row r="431" spans="5:11" x14ac:dyDescent="0.25">
      <c r="E431" s="8">
        <f t="shared" si="47"/>
        <v>427</v>
      </c>
      <c r="F431" s="6">
        <f t="shared" si="42"/>
        <v>0.34410256410256407</v>
      </c>
      <c r="G431" s="6">
        <f t="shared" si="43"/>
        <v>1.0083333333333333E-3</v>
      </c>
      <c r="H431" s="6">
        <f t="shared" si="44"/>
        <v>-2.6239316239316237E-4</v>
      </c>
      <c r="I431" s="6">
        <f t="shared" si="48"/>
        <v>1.2707264957264957E-3</v>
      </c>
      <c r="J431" s="7">
        <f t="shared" si="45"/>
        <v>12.707264957264957</v>
      </c>
      <c r="K431" s="7">
        <f t="shared" si="46"/>
        <v>13.917264957264958</v>
      </c>
    </row>
    <row r="432" spans="5:11" x14ac:dyDescent="0.25">
      <c r="E432" s="8">
        <f t="shared" si="47"/>
        <v>428</v>
      </c>
      <c r="F432" s="6">
        <f t="shared" si="42"/>
        <v>0.34490842490842488</v>
      </c>
      <c r="G432" s="6">
        <f t="shared" si="43"/>
        <v>1.0083333333333333E-3</v>
      </c>
      <c r="H432" s="6">
        <f t="shared" si="44"/>
        <v>-2.6214896214896214E-4</v>
      </c>
      <c r="I432" s="6">
        <f t="shared" si="48"/>
        <v>1.2704822954822954E-3</v>
      </c>
      <c r="J432" s="7">
        <f t="shared" si="45"/>
        <v>12.704822954822953</v>
      </c>
      <c r="K432" s="7">
        <f t="shared" si="46"/>
        <v>13.914822954822952</v>
      </c>
    </row>
    <row r="433" spans="5:11" x14ac:dyDescent="0.25">
      <c r="E433" s="8">
        <f t="shared" si="47"/>
        <v>429</v>
      </c>
      <c r="F433" s="6">
        <f t="shared" si="42"/>
        <v>0.3457142857142857</v>
      </c>
      <c r="G433" s="6">
        <f t="shared" si="43"/>
        <v>1.0083333333333333E-3</v>
      </c>
      <c r="H433" s="6">
        <f t="shared" si="44"/>
        <v>-2.6190476190476192E-4</v>
      </c>
      <c r="I433" s="6">
        <f t="shared" si="48"/>
        <v>1.2702380952380951E-3</v>
      </c>
      <c r="J433" s="7">
        <f t="shared" si="45"/>
        <v>12.702380952380951</v>
      </c>
      <c r="K433" s="7">
        <f t="shared" si="46"/>
        <v>13.91238095238095</v>
      </c>
    </row>
    <row r="434" spans="5:11" x14ac:dyDescent="0.25">
      <c r="E434" s="8">
        <f t="shared" si="47"/>
        <v>430</v>
      </c>
      <c r="F434" s="6">
        <f t="shared" si="42"/>
        <v>0.34652014652014651</v>
      </c>
      <c r="G434" s="6">
        <f t="shared" si="43"/>
        <v>1.0083333333333333E-3</v>
      </c>
      <c r="H434" s="6">
        <f t="shared" si="44"/>
        <v>-2.6166056166056163E-4</v>
      </c>
      <c r="I434" s="6">
        <f t="shared" si="48"/>
        <v>1.269993894993895E-3</v>
      </c>
      <c r="J434" s="7">
        <f t="shared" si="45"/>
        <v>12.69993894993895</v>
      </c>
      <c r="K434" s="7">
        <f t="shared" si="46"/>
        <v>13.909938949938951</v>
      </c>
    </row>
    <row r="435" spans="5:11" x14ac:dyDescent="0.25">
      <c r="E435" s="8">
        <f t="shared" si="47"/>
        <v>431</v>
      </c>
      <c r="F435" s="6">
        <f t="shared" si="42"/>
        <v>0.34732600732600732</v>
      </c>
      <c r="G435" s="6">
        <f t="shared" si="43"/>
        <v>1.0083333333333333E-3</v>
      </c>
      <c r="H435" s="6">
        <f t="shared" si="44"/>
        <v>-2.614163614163614E-4</v>
      </c>
      <c r="I435" s="6">
        <f t="shared" si="48"/>
        <v>1.2697496947496948E-3</v>
      </c>
      <c r="J435" s="7">
        <f t="shared" si="45"/>
        <v>12.697496947496948</v>
      </c>
      <c r="K435" s="7">
        <f t="shared" si="46"/>
        <v>13.907496947496949</v>
      </c>
    </row>
    <row r="436" spans="5:11" x14ac:dyDescent="0.25">
      <c r="E436" s="8">
        <f t="shared" si="47"/>
        <v>432</v>
      </c>
      <c r="F436" s="6">
        <f t="shared" si="42"/>
        <v>0.34813186813186808</v>
      </c>
      <c r="G436" s="6">
        <f t="shared" si="43"/>
        <v>1.0083333333333333E-3</v>
      </c>
      <c r="H436" s="6">
        <f t="shared" si="44"/>
        <v>-2.6117216117216117E-4</v>
      </c>
      <c r="I436" s="6">
        <f t="shared" si="48"/>
        <v>1.2695054945054945E-3</v>
      </c>
      <c r="J436" s="7">
        <f t="shared" si="45"/>
        <v>12.695054945054945</v>
      </c>
      <c r="K436" s="7">
        <f t="shared" si="46"/>
        <v>13.905054945054946</v>
      </c>
    </row>
    <row r="437" spans="5:11" x14ac:dyDescent="0.25">
      <c r="E437" s="8">
        <f t="shared" si="47"/>
        <v>433</v>
      </c>
      <c r="F437" s="6">
        <f t="shared" si="42"/>
        <v>0.3489377289377289</v>
      </c>
      <c r="G437" s="6">
        <f t="shared" si="43"/>
        <v>1.0083333333333333E-3</v>
      </c>
      <c r="H437" s="6">
        <f t="shared" si="44"/>
        <v>-2.6092796092796095E-4</v>
      </c>
      <c r="I437" s="6">
        <f t="shared" si="48"/>
        <v>1.2692612942612942E-3</v>
      </c>
      <c r="J437" s="7">
        <f t="shared" si="45"/>
        <v>12.692612942612943</v>
      </c>
      <c r="K437" s="7">
        <f t="shared" si="46"/>
        <v>13.902612942612944</v>
      </c>
    </row>
    <row r="438" spans="5:11" x14ac:dyDescent="0.25">
      <c r="E438" s="8">
        <f t="shared" si="47"/>
        <v>434</v>
      </c>
      <c r="F438" s="6">
        <f t="shared" si="42"/>
        <v>0.34974358974358971</v>
      </c>
      <c r="G438" s="6">
        <f t="shared" si="43"/>
        <v>1.0083333333333333E-3</v>
      </c>
      <c r="H438" s="6">
        <f t="shared" si="44"/>
        <v>-2.6068376068376072E-4</v>
      </c>
      <c r="I438" s="6">
        <f t="shared" si="48"/>
        <v>1.2690170940170939E-3</v>
      </c>
      <c r="J438" s="7">
        <f t="shared" si="45"/>
        <v>12.690170940170939</v>
      </c>
      <c r="K438" s="7">
        <f t="shared" si="46"/>
        <v>13.900170940170938</v>
      </c>
    </row>
    <row r="439" spans="5:11" x14ac:dyDescent="0.25">
      <c r="E439" s="8">
        <f t="shared" si="47"/>
        <v>435</v>
      </c>
      <c r="F439" s="6">
        <f t="shared" si="42"/>
        <v>0.35054945054945053</v>
      </c>
      <c r="G439" s="6">
        <f t="shared" si="43"/>
        <v>1.0083333333333333E-3</v>
      </c>
      <c r="H439" s="6">
        <f t="shared" si="44"/>
        <v>-2.6043956043956043E-4</v>
      </c>
      <c r="I439" s="6">
        <f t="shared" si="48"/>
        <v>1.2687728937728938E-3</v>
      </c>
      <c r="J439" s="7">
        <f t="shared" si="45"/>
        <v>12.687728937728938</v>
      </c>
      <c r="K439" s="7">
        <f t="shared" si="46"/>
        <v>13.897728937728939</v>
      </c>
    </row>
    <row r="440" spans="5:11" x14ac:dyDescent="0.25">
      <c r="E440" s="8">
        <f t="shared" si="47"/>
        <v>436</v>
      </c>
      <c r="F440" s="6">
        <f t="shared" si="42"/>
        <v>0.35135531135531134</v>
      </c>
      <c r="G440" s="6">
        <f t="shared" si="43"/>
        <v>1.0083333333333333E-3</v>
      </c>
      <c r="H440" s="6">
        <f t="shared" si="44"/>
        <v>-2.6019536019536015E-4</v>
      </c>
      <c r="I440" s="6">
        <f t="shared" si="48"/>
        <v>1.2685286935286933E-3</v>
      </c>
      <c r="J440" s="7">
        <f t="shared" si="45"/>
        <v>12.685286935286934</v>
      </c>
      <c r="K440" s="7">
        <f t="shared" si="46"/>
        <v>13.895286935286933</v>
      </c>
    </row>
    <row r="441" spans="5:11" x14ac:dyDescent="0.25">
      <c r="E441" s="8">
        <f t="shared" si="47"/>
        <v>437</v>
      </c>
      <c r="F441" s="6">
        <f t="shared" si="42"/>
        <v>0.35216117216117215</v>
      </c>
      <c r="G441" s="6">
        <f t="shared" si="43"/>
        <v>1.0083333333333333E-3</v>
      </c>
      <c r="H441" s="6">
        <f t="shared" si="44"/>
        <v>-2.5995115995115992E-4</v>
      </c>
      <c r="I441" s="6">
        <f t="shared" si="48"/>
        <v>1.2682844932844933E-3</v>
      </c>
      <c r="J441" s="7">
        <f t="shared" si="45"/>
        <v>12.682844932844933</v>
      </c>
      <c r="K441" s="7">
        <f t="shared" si="46"/>
        <v>13.892844932844934</v>
      </c>
    </row>
    <row r="442" spans="5:11" x14ac:dyDescent="0.25">
      <c r="E442" s="8">
        <f t="shared" si="47"/>
        <v>438</v>
      </c>
      <c r="F442" s="6">
        <f t="shared" si="42"/>
        <v>0.35296703296703291</v>
      </c>
      <c r="G442" s="6">
        <f t="shared" si="43"/>
        <v>1.0083333333333333E-3</v>
      </c>
      <c r="H442" s="6">
        <f t="shared" si="44"/>
        <v>-2.5970695970695969E-4</v>
      </c>
      <c r="I442" s="6">
        <f t="shared" si="48"/>
        <v>1.268040293040293E-3</v>
      </c>
      <c r="J442" s="7">
        <f t="shared" si="45"/>
        <v>12.680402930402931</v>
      </c>
      <c r="K442" s="7">
        <f t="shared" si="46"/>
        <v>13.890402930402932</v>
      </c>
    </row>
    <row r="443" spans="5:11" x14ac:dyDescent="0.25">
      <c r="E443" s="8">
        <f t="shared" si="47"/>
        <v>439</v>
      </c>
      <c r="F443" s="6">
        <f t="shared" si="42"/>
        <v>0.35377289377289373</v>
      </c>
      <c r="G443" s="6">
        <f t="shared" si="43"/>
        <v>1.0083333333333333E-3</v>
      </c>
      <c r="H443" s="6">
        <f t="shared" si="44"/>
        <v>-2.5946275946275946E-4</v>
      </c>
      <c r="I443" s="6">
        <f t="shared" si="48"/>
        <v>1.2677960927960927E-3</v>
      </c>
      <c r="J443" s="7">
        <f t="shared" si="45"/>
        <v>12.677960927960926</v>
      </c>
      <c r="K443" s="7">
        <f t="shared" si="46"/>
        <v>13.887960927960926</v>
      </c>
    </row>
    <row r="444" spans="5:11" x14ac:dyDescent="0.25">
      <c r="E444" s="8">
        <f t="shared" si="47"/>
        <v>440</v>
      </c>
      <c r="F444" s="6">
        <f t="shared" si="42"/>
        <v>0.3545787545787546</v>
      </c>
      <c r="G444" s="6">
        <f t="shared" si="43"/>
        <v>1.0083333333333333E-3</v>
      </c>
      <c r="H444" s="6">
        <f t="shared" si="44"/>
        <v>-2.5921855921855918E-4</v>
      </c>
      <c r="I444" s="6">
        <f t="shared" si="48"/>
        <v>1.2675518925518924E-3</v>
      </c>
      <c r="J444" s="7">
        <f t="shared" si="45"/>
        <v>12.675518925518924</v>
      </c>
      <c r="K444" s="7">
        <f t="shared" si="46"/>
        <v>13.885518925518923</v>
      </c>
    </row>
    <row r="445" spans="5:11" x14ac:dyDescent="0.25">
      <c r="E445" s="8">
        <f t="shared" si="47"/>
        <v>441</v>
      </c>
      <c r="F445" s="6">
        <f t="shared" si="42"/>
        <v>0.35538461538461535</v>
      </c>
      <c r="G445" s="6">
        <f t="shared" si="43"/>
        <v>1.0083333333333333E-3</v>
      </c>
      <c r="H445" s="6">
        <f t="shared" si="44"/>
        <v>-2.5897435897435895E-4</v>
      </c>
      <c r="I445" s="6">
        <f t="shared" si="48"/>
        <v>1.2673076923076921E-3</v>
      </c>
      <c r="J445" s="7">
        <f t="shared" si="45"/>
        <v>12.673076923076922</v>
      </c>
      <c r="K445" s="7">
        <f t="shared" si="46"/>
        <v>13.883076923076921</v>
      </c>
    </row>
    <row r="446" spans="5:11" x14ac:dyDescent="0.25">
      <c r="E446" s="8">
        <f t="shared" si="47"/>
        <v>442</v>
      </c>
      <c r="F446" s="6">
        <f t="shared" si="42"/>
        <v>0.35619047619047617</v>
      </c>
      <c r="G446" s="6">
        <f t="shared" si="43"/>
        <v>1.0083333333333333E-3</v>
      </c>
      <c r="H446" s="6">
        <f t="shared" si="44"/>
        <v>-2.5873015873015872E-4</v>
      </c>
      <c r="I446" s="6">
        <f t="shared" si="48"/>
        <v>1.2670634920634921E-3</v>
      </c>
      <c r="J446" s="7">
        <f t="shared" si="45"/>
        <v>12.670634920634921</v>
      </c>
      <c r="K446" s="7">
        <f t="shared" si="46"/>
        <v>13.880634920634922</v>
      </c>
    </row>
    <row r="447" spans="5:11" x14ac:dyDescent="0.25">
      <c r="E447" s="8">
        <f t="shared" si="47"/>
        <v>443</v>
      </c>
      <c r="F447" s="6">
        <f t="shared" si="42"/>
        <v>0.35699633699633698</v>
      </c>
      <c r="G447" s="6">
        <f t="shared" si="43"/>
        <v>1.0083333333333333E-3</v>
      </c>
      <c r="H447" s="6">
        <f t="shared" si="44"/>
        <v>-2.5848595848595849E-4</v>
      </c>
      <c r="I447" s="6">
        <f t="shared" si="48"/>
        <v>1.2668192918192918E-3</v>
      </c>
      <c r="J447" s="7">
        <f t="shared" si="45"/>
        <v>12.668192918192918</v>
      </c>
      <c r="K447" s="7">
        <f t="shared" si="46"/>
        <v>13.878192918192919</v>
      </c>
    </row>
    <row r="448" spans="5:11" x14ac:dyDescent="0.25">
      <c r="E448" s="8">
        <f t="shared" si="47"/>
        <v>444</v>
      </c>
      <c r="F448" s="6">
        <f t="shared" si="42"/>
        <v>0.35780219780219774</v>
      </c>
      <c r="G448" s="6">
        <f t="shared" si="43"/>
        <v>1.0083333333333333E-3</v>
      </c>
      <c r="H448" s="6">
        <f t="shared" si="44"/>
        <v>-2.5824175824175826E-4</v>
      </c>
      <c r="I448" s="6">
        <f t="shared" si="48"/>
        <v>1.2665750915750915E-3</v>
      </c>
      <c r="J448" s="7">
        <f t="shared" si="45"/>
        <v>12.665750915750914</v>
      </c>
      <c r="K448" s="7">
        <f t="shared" si="46"/>
        <v>13.875750915750913</v>
      </c>
    </row>
    <row r="449" spans="5:11" x14ac:dyDescent="0.25">
      <c r="E449" s="8">
        <f t="shared" si="47"/>
        <v>445</v>
      </c>
      <c r="F449" s="6">
        <f t="shared" si="42"/>
        <v>0.35860805860805861</v>
      </c>
      <c r="G449" s="6">
        <f t="shared" si="43"/>
        <v>1.0083333333333333E-3</v>
      </c>
      <c r="H449" s="6">
        <f t="shared" si="44"/>
        <v>-2.5799755799755798E-4</v>
      </c>
      <c r="I449" s="6">
        <f t="shared" si="48"/>
        <v>1.2663308913308912E-3</v>
      </c>
      <c r="J449" s="7">
        <f t="shared" si="45"/>
        <v>12.663308913308912</v>
      </c>
      <c r="K449" s="7">
        <f t="shared" si="46"/>
        <v>13.873308913308911</v>
      </c>
    </row>
    <row r="450" spans="5:11" x14ac:dyDescent="0.25">
      <c r="E450" s="8">
        <f t="shared" si="47"/>
        <v>446</v>
      </c>
      <c r="F450" s="6">
        <f t="shared" si="42"/>
        <v>0.35941391941391942</v>
      </c>
      <c r="G450" s="6">
        <f t="shared" si="43"/>
        <v>1.0083333333333333E-3</v>
      </c>
      <c r="H450" s="6">
        <f t="shared" si="44"/>
        <v>-2.5775335775335775E-4</v>
      </c>
      <c r="I450" s="6">
        <f t="shared" si="48"/>
        <v>1.2660866910866909E-3</v>
      </c>
      <c r="J450" s="7">
        <f t="shared" si="45"/>
        <v>12.660866910866909</v>
      </c>
      <c r="K450" s="7">
        <f t="shared" si="46"/>
        <v>13.870866910866908</v>
      </c>
    </row>
    <row r="451" spans="5:11" x14ac:dyDescent="0.25">
      <c r="E451" s="8">
        <f t="shared" si="47"/>
        <v>447</v>
      </c>
      <c r="F451" s="6">
        <f t="shared" si="42"/>
        <v>0.36021978021978018</v>
      </c>
      <c r="G451" s="6">
        <f t="shared" si="43"/>
        <v>1.0083333333333333E-3</v>
      </c>
      <c r="H451" s="6">
        <f t="shared" si="44"/>
        <v>-2.5750915750915752E-4</v>
      </c>
      <c r="I451" s="6">
        <f t="shared" si="48"/>
        <v>1.2658424908424909E-3</v>
      </c>
      <c r="J451" s="7">
        <f t="shared" si="45"/>
        <v>12.658424908424909</v>
      </c>
      <c r="K451" s="7">
        <f t="shared" si="46"/>
        <v>13.86842490842491</v>
      </c>
    </row>
    <row r="452" spans="5:11" x14ac:dyDescent="0.25">
      <c r="E452" s="8">
        <f t="shared" si="47"/>
        <v>448</v>
      </c>
      <c r="F452" s="6">
        <f t="shared" ref="F452:F515" si="49">E452*VDD/CDAC_MAX</f>
        <v>0.361025641025641</v>
      </c>
      <c r="G452" s="6">
        <f t="shared" ref="G452:G515" si="50">VREF/R_1</f>
        <v>1.0083333333333333E-3</v>
      </c>
      <c r="H452" s="6">
        <f t="shared" ref="H452:H515" si="51">(F452-VREF)/R_B</f>
        <v>-2.5726495726495729E-4</v>
      </c>
      <c r="I452" s="6">
        <f t="shared" si="48"/>
        <v>1.2655982905982906E-3</v>
      </c>
      <c r="J452" s="7">
        <f t="shared" ref="J452:J515" si="52">I452*R_2</f>
        <v>12.655982905982906</v>
      </c>
      <c r="K452" s="7">
        <f t="shared" ref="K452:K515" si="53">J452+VREF</f>
        <v>13.865982905982907</v>
      </c>
    </row>
    <row r="453" spans="5:11" x14ac:dyDescent="0.25">
      <c r="E453" s="8">
        <f t="shared" si="47"/>
        <v>449</v>
      </c>
      <c r="F453" s="6">
        <f t="shared" si="49"/>
        <v>0.36183150183150181</v>
      </c>
      <c r="G453" s="6">
        <f t="shared" si="50"/>
        <v>1.0083333333333333E-3</v>
      </c>
      <c r="H453" s="6">
        <f t="shared" si="51"/>
        <v>-2.5702075702075701E-4</v>
      </c>
      <c r="I453" s="6">
        <f t="shared" si="48"/>
        <v>1.2653540903540903E-3</v>
      </c>
      <c r="J453" s="7">
        <f t="shared" si="52"/>
        <v>12.653540903540904</v>
      </c>
      <c r="K453" s="7">
        <f t="shared" si="53"/>
        <v>13.863540903540905</v>
      </c>
    </row>
    <row r="454" spans="5:11" x14ac:dyDescent="0.25">
      <c r="E454" s="8">
        <f t="shared" ref="E454:E517" si="54">E453+1</f>
        <v>450</v>
      </c>
      <c r="F454" s="6">
        <f t="shared" si="49"/>
        <v>0.36263736263736263</v>
      </c>
      <c r="G454" s="6">
        <f t="shared" si="50"/>
        <v>1.0083333333333333E-3</v>
      </c>
      <c r="H454" s="6">
        <f t="shared" si="51"/>
        <v>-2.5677655677655673E-4</v>
      </c>
      <c r="I454" s="6">
        <f t="shared" ref="I454:I517" si="55">G454-H454</f>
        <v>1.26510989010989E-3</v>
      </c>
      <c r="J454" s="7">
        <f t="shared" si="52"/>
        <v>12.6510989010989</v>
      </c>
      <c r="K454" s="7">
        <f t="shared" si="53"/>
        <v>13.861098901098899</v>
      </c>
    </row>
    <row r="455" spans="5:11" x14ac:dyDescent="0.25">
      <c r="E455" s="8">
        <f t="shared" si="54"/>
        <v>451</v>
      </c>
      <c r="F455" s="6">
        <f t="shared" si="49"/>
        <v>0.36344322344322344</v>
      </c>
      <c r="G455" s="6">
        <f t="shared" si="50"/>
        <v>1.0083333333333333E-3</v>
      </c>
      <c r="H455" s="6">
        <f t="shared" si="51"/>
        <v>-2.565323565323565E-4</v>
      </c>
      <c r="I455" s="6">
        <f t="shared" si="55"/>
        <v>1.2648656898656897E-3</v>
      </c>
      <c r="J455" s="7">
        <f t="shared" si="52"/>
        <v>12.648656898656897</v>
      </c>
      <c r="K455" s="7">
        <f t="shared" si="53"/>
        <v>13.858656898656896</v>
      </c>
    </row>
    <row r="456" spans="5:11" x14ac:dyDescent="0.25">
      <c r="E456" s="8">
        <f t="shared" si="54"/>
        <v>452</v>
      </c>
      <c r="F456" s="6">
        <f t="shared" si="49"/>
        <v>0.36424908424908425</v>
      </c>
      <c r="G456" s="6">
        <f t="shared" si="50"/>
        <v>1.0083333333333333E-3</v>
      </c>
      <c r="H456" s="6">
        <f t="shared" si="51"/>
        <v>-2.5628815628815627E-4</v>
      </c>
      <c r="I456" s="6">
        <f t="shared" si="55"/>
        <v>1.2646214896214897E-3</v>
      </c>
      <c r="J456" s="7">
        <f t="shared" si="52"/>
        <v>12.646214896214897</v>
      </c>
      <c r="K456" s="7">
        <f t="shared" si="53"/>
        <v>13.856214896214897</v>
      </c>
    </row>
    <row r="457" spans="5:11" x14ac:dyDescent="0.25">
      <c r="E457" s="8">
        <f t="shared" si="54"/>
        <v>453</v>
      </c>
      <c r="F457" s="6">
        <f t="shared" si="49"/>
        <v>0.36505494505494501</v>
      </c>
      <c r="G457" s="6">
        <f t="shared" si="50"/>
        <v>1.0083333333333333E-3</v>
      </c>
      <c r="H457" s="6">
        <f t="shared" si="51"/>
        <v>-2.5604395604395604E-4</v>
      </c>
      <c r="I457" s="6">
        <f t="shared" si="55"/>
        <v>1.2643772893772894E-3</v>
      </c>
      <c r="J457" s="7">
        <f t="shared" si="52"/>
        <v>12.643772893772894</v>
      </c>
      <c r="K457" s="7">
        <f t="shared" si="53"/>
        <v>13.853772893772895</v>
      </c>
    </row>
    <row r="458" spans="5:11" x14ac:dyDescent="0.25">
      <c r="E458" s="8">
        <f t="shared" si="54"/>
        <v>454</v>
      </c>
      <c r="F458" s="6">
        <f t="shared" si="49"/>
        <v>0.36586080586080583</v>
      </c>
      <c r="G458" s="6">
        <f t="shared" si="50"/>
        <v>1.0083333333333333E-3</v>
      </c>
      <c r="H458" s="6">
        <f t="shared" si="51"/>
        <v>-2.5579975579975581E-4</v>
      </c>
      <c r="I458" s="6">
        <f t="shared" si="55"/>
        <v>1.2641330891330891E-3</v>
      </c>
      <c r="J458" s="7">
        <f t="shared" si="52"/>
        <v>12.641330891330892</v>
      </c>
      <c r="K458" s="7">
        <f t="shared" si="53"/>
        <v>13.851330891330893</v>
      </c>
    </row>
    <row r="459" spans="5:11" x14ac:dyDescent="0.25">
      <c r="E459" s="8">
        <f t="shared" si="54"/>
        <v>455</v>
      </c>
      <c r="F459" s="6">
        <f t="shared" si="49"/>
        <v>0.36666666666666664</v>
      </c>
      <c r="G459" s="6">
        <f t="shared" si="50"/>
        <v>1.0083333333333333E-3</v>
      </c>
      <c r="H459" s="6">
        <f t="shared" si="51"/>
        <v>-2.5555555555555553E-4</v>
      </c>
      <c r="I459" s="6">
        <f t="shared" si="55"/>
        <v>1.2638888888888888E-3</v>
      </c>
      <c r="J459" s="7">
        <f t="shared" si="52"/>
        <v>12.638888888888888</v>
      </c>
      <c r="K459" s="7">
        <f t="shared" si="53"/>
        <v>13.848888888888887</v>
      </c>
    </row>
    <row r="460" spans="5:11" x14ac:dyDescent="0.25">
      <c r="E460" s="8">
        <f t="shared" si="54"/>
        <v>456</v>
      </c>
      <c r="F460" s="6">
        <f t="shared" si="49"/>
        <v>0.36747252747252745</v>
      </c>
      <c r="G460" s="6">
        <f t="shared" si="50"/>
        <v>1.0083333333333333E-3</v>
      </c>
      <c r="H460" s="6">
        <f t="shared" si="51"/>
        <v>-2.553113553113553E-4</v>
      </c>
      <c r="I460" s="6">
        <f t="shared" si="55"/>
        <v>1.2636446886446885E-3</v>
      </c>
      <c r="J460" s="7">
        <f t="shared" si="52"/>
        <v>12.636446886446885</v>
      </c>
      <c r="K460" s="7">
        <f t="shared" si="53"/>
        <v>13.846446886446884</v>
      </c>
    </row>
    <row r="461" spans="5:11" x14ac:dyDescent="0.25">
      <c r="E461" s="8">
        <f t="shared" si="54"/>
        <v>457</v>
      </c>
      <c r="F461" s="6">
        <f t="shared" si="49"/>
        <v>0.36827838827838827</v>
      </c>
      <c r="G461" s="6">
        <f t="shared" si="50"/>
        <v>1.0083333333333333E-3</v>
      </c>
      <c r="H461" s="6">
        <f t="shared" si="51"/>
        <v>-2.5506715506715507E-4</v>
      </c>
      <c r="I461" s="6">
        <f t="shared" si="55"/>
        <v>1.2634004884004885E-3</v>
      </c>
      <c r="J461" s="7">
        <f t="shared" si="52"/>
        <v>12.634004884004884</v>
      </c>
      <c r="K461" s="7">
        <f t="shared" si="53"/>
        <v>13.844004884004885</v>
      </c>
    </row>
    <row r="462" spans="5:11" x14ac:dyDescent="0.25">
      <c r="E462" s="8">
        <f t="shared" si="54"/>
        <v>458</v>
      </c>
      <c r="F462" s="6">
        <f t="shared" si="49"/>
        <v>0.36908424908424903</v>
      </c>
      <c r="G462" s="6">
        <f t="shared" si="50"/>
        <v>1.0083333333333333E-3</v>
      </c>
      <c r="H462" s="6">
        <f t="shared" si="51"/>
        <v>-2.5482295482295484E-4</v>
      </c>
      <c r="I462" s="6">
        <f t="shared" si="55"/>
        <v>1.2631562881562882E-3</v>
      </c>
      <c r="J462" s="7">
        <f t="shared" si="52"/>
        <v>12.631562881562882</v>
      </c>
      <c r="K462" s="7">
        <f t="shared" si="53"/>
        <v>13.841562881562883</v>
      </c>
    </row>
    <row r="463" spans="5:11" x14ac:dyDescent="0.25">
      <c r="E463" s="8">
        <f t="shared" si="54"/>
        <v>459</v>
      </c>
      <c r="F463" s="6">
        <f t="shared" si="49"/>
        <v>0.36989010989010984</v>
      </c>
      <c r="G463" s="6">
        <f t="shared" si="50"/>
        <v>1.0083333333333333E-3</v>
      </c>
      <c r="H463" s="6">
        <f t="shared" si="51"/>
        <v>-2.5457875457875456E-4</v>
      </c>
      <c r="I463" s="6">
        <f t="shared" si="55"/>
        <v>1.2629120879120879E-3</v>
      </c>
      <c r="J463" s="7">
        <f t="shared" si="52"/>
        <v>12.62912087912088</v>
      </c>
      <c r="K463" s="7">
        <f t="shared" si="53"/>
        <v>13.83912087912088</v>
      </c>
    </row>
    <row r="464" spans="5:11" x14ac:dyDescent="0.25">
      <c r="E464" s="8">
        <f t="shared" si="54"/>
        <v>460</v>
      </c>
      <c r="F464" s="6">
        <f t="shared" si="49"/>
        <v>0.37069597069597071</v>
      </c>
      <c r="G464" s="6">
        <f t="shared" si="50"/>
        <v>1.0083333333333333E-3</v>
      </c>
      <c r="H464" s="6">
        <f t="shared" si="51"/>
        <v>-2.5433455433455433E-4</v>
      </c>
      <c r="I464" s="6">
        <f t="shared" si="55"/>
        <v>1.2626678876678876E-3</v>
      </c>
      <c r="J464" s="7">
        <f t="shared" si="52"/>
        <v>12.626678876678877</v>
      </c>
      <c r="K464" s="7">
        <f t="shared" si="53"/>
        <v>13.836678876678878</v>
      </c>
    </row>
    <row r="465" spans="5:11" x14ac:dyDescent="0.25">
      <c r="E465" s="8">
        <f t="shared" si="54"/>
        <v>461</v>
      </c>
      <c r="F465" s="6">
        <f t="shared" si="49"/>
        <v>0.37150183150183147</v>
      </c>
      <c r="G465" s="6">
        <f t="shared" si="50"/>
        <v>1.0083333333333333E-3</v>
      </c>
      <c r="H465" s="6">
        <f t="shared" si="51"/>
        <v>-2.540903540903541E-4</v>
      </c>
      <c r="I465" s="6">
        <f t="shared" si="55"/>
        <v>1.2624236874236873E-3</v>
      </c>
      <c r="J465" s="7">
        <f t="shared" si="52"/>
        <v>12.624236874236873</v>
      </c>
      <c r="K465" s="7">
        <f t="shared" si="53"/>
        <v>13.834236874236872</v>
      </c>
    </row>
    <row r="466" spans="5:11" x14ac:dyDescent="0.25">
      <c r="E466" s="8">
        <f t="shared" si="54"/>
        <v>462</v>
      </c>
      <c r="F466" s="6">
        <f t="shared" si="49"/>
        <v>0.37230769230769228</v>
      </c>
      <c r="G466" s="6">
        <f t="shared" si="50"/>
        <v>1.0083333333333333E-3</v>
      </c>
      <c r="H466" s="6">
        <f t="shared" si="51"/>
        <v>-2.5384615384615387E-4</v>
      </c>
      <c r="I466" s="6">
        <f t="shared" si="55"/>
        <v>1.2621794871794873E-3</v>
      </c>
      <c r="J466" s="7">
        <f t="shared" si="52"/>
        <v>12.621794871794872</v>
      </c>
      <c r="K466" s="7">
        <f t="shared" si="53"/>
        <v>13.831794871794873</v>
      </c>
    </row>
    <row r="467" spans="5:11" x14ac:dyDescent="0.25">
      <c r="E467" s="8">
        <f t="shared" si="54"/>
        <v>463</v>
      </c>
      <c r="F467" s="6">
        <f t="shared" si="49"/>
        <v>0.3731135531135531</v>
      </c>
      <c r="G467" s="6">
        <f t="shared" si="50"/>
        <v>1.0083333333333333E-3</v>
      </c>
      <c r="H467" s="6">
        <f t="shared" si="51"/>
        <v>-2.5360195360195359E-4</v>
      </c>
      <c r="I467" s="6">
        <f t="shared" si="55"/>
        <v>1.2619352869352868E-3</v>
      </c>
      <c r="J467" s="7">
        <f t="shared" si="52"/>
        <v>12.619352869352868</v>
      </c>
      <c r="K467" s="7">
        <f t="shared" si="53"/>
        <v>13.829352869352867</v>
      </c>
    </row>
    <row r="468" spans="5:11" x14ac:dyDescent="0.25">
      <c r="E468" s="8">
        <f t="shared" si="54"/>
        <v>464</v>
      </c>
      <c r="F468" s="6">
        <f t="shared" si="49"/>
        <v>0.37391941391941386</v>
      </c>
      <c r="G468" s="6">
        <f t="shared" si="50"/>
        <v>1.0083333333333333E-3</v>
      </c>
      <c r="H468" s="6">
        <f t="shared" si="51"/>
        <v>-2.5335775335775336E-4</v>
      </c>
      <c r="I468" s="6">
        <f t="shared" si="55"/>
        <v>1.2616910866910867E-3</v>
      </c>
      <c r="J468" s="7">
        <f t="shared" si="52"/>
        <v>12.616910866910867</v>
      </c>
      <c r="K468" s="7">
        <f t="shared" si="53"/>
        <v>13.826910866910868</v>
      </c>
    </row>
    <row r="469" spans="5:11" x14ac:dyDescent="0.25">
      <c r="E469" s="8">
        <f t="shared" si="54"/>
        <v>465</v>
      </c>
      <c r="F469" s="6">
        <f t="shared" si="49"/>
        <v>0.37472527472527473</v>
      </c>
      <c r="G469" s="6">
        <f t="shared" si="50"/>
        <v>1.0083333333333333E-3</v>
      </c>
      <c r="H469" s="6">
        <f t="shared" si="51"/>
        <v>-2.5311355311355313E-4</v>
      </c>
      <c r="I469" s="6">
        <f t="shared" si="55"/>
        <v>1.2614468864468864E-3</v>
      </c>
      <c r="J469" s="7">
        <f t="shared" si="52"/>
        <v>12.614468864468865</v>
      </c>
      <c r="K469" s="7">
        <f t="shared" si="53"/>
        <v>13.824468864468866</v>
      </c>
    </row>
    <row r="470" spans="5:11" x14ac:dyDescent="0.25">
      <c r="E470" s="8">
        <f t="shared" si="54"/>
        <v>466</v>
      </c>
      <c r="F470" s="6">
        <f t="shared" si="49"/>
        <v>0.37553113553113554</v>
      </c>
      <c r="G470" s="6">
        <f t="shared" si="50"/>
        <v>1.0083333333333333E-3</v>
      </c>
      <c r="H470" s="6">
        <f t="shared" si="51"/>
        <v>-2.528693528693529E-4</v>
      </c>
      <c r="I470" s="6">
        <f t="shared" si="55"/>
        <v>1.2612026862026861E-3</v>
      </c>
      <c r="J470" s="7">
        <f t="shared" si="52"/>
        <v>12.612026862026861</v>
      </c>
      <c r="K470" s="7">
        <f t="shared" si="53"/>
        <v>13.82202686202686</v>
      </c>
    </row>
    <row r="471" spans="5:11" x14ac:dyDescent="0.25">
      <c r="E471" s="8">
        <f t="shared" si="54"/>
        <v>467</v>
      </c>
      <c r="F471" s="6">
        <f t="shared" si="49"/>
        <v>0.3763369963369963</v>
      </c>
      <c r="G471" s="6">
        <f t="shared" si="50"/>
        <v>1.0083333333333333E-3</v>
      </c>
      <c r="H471" s="6">
        <f t="shared" si="51"/>
        <v>-2.5262515262515262E-4</v>
      </c>
      <c r="I471" s="6">
        <f t="shared" si="55"/>
        <v>1.2609584859584859E-3</v>
      </c>
      <c r="J471" s="7">
        <f t="shared" si="52"/>
        <v>12.609584859584858</v>
      </c>
      <c r="K471" s="7">
        <f t="shared" si="53"/>
        <v>13.819584859584857</v>
      </c>
    </row>
    <row r="472" spans="5:11" x14ac:dyDescent="0.25">
      <c r="E472" s="8">
        <f t="shared" si="54"/>
        <v>468</v>
      </c>
      <c r="F472" s="6">
        <f t="shared" si="49"/>
        <v>0.37714285714285711</v>
      </c>
      <c r="G472" s="6">
        <f t="shared" si="50"/>
        <v>1.0083333333333333E-3</v>
      </c>
      <c r="H472" s="6">
        <f t="shared" si="51"/>
        <v>-2.5238095238095239E-4</v>
      </c>
      <c r="I472" s="6">
        <f t="shared" si="55"/>
        <v>1.2607142857142856E-3</v>
      </c>
      <c r="J472" s="7">
        <f t="shared" si="52"/>
        <v>12.607142857142856</v>
      </c>
      <c r="K472" s="7">
        <f t="shared" si="53"/>
        <v>13.817142857142855</v>
      </c>
    </row>
    <row r="473" spans="5:11" x14ac:dyDescent="0.25">
      <c r="E473" s="8">
        <f t="shared" si="54"/>
        <v>469</v>
      </c>
      <c r="F473" s="6">
        <f t="shared" si="49"/>
        <v>0.37794871794871793</v>
      </c>
      <c r="G473" s="6">
        <f t="shared" si="50"/>
        <v>1.0083333333333333E-3</v>
      </c>
      <c r="H473" s="6">
        <f t="shared" si="51"/>
        <v>-2.521367521367521E-4</v>
      </c>
      <c r="I473" s="6">
        <f t="shared" si="55"/>
        <v>1.2604700854700855E-3</v>
      </c>
      <c r="J473" s="7">
        <f t="shared" si="52"/>
        <v>12.604700854700855</v>
      </c>
      <c r="K473" s="7">
        <f t="shared" si="53"/>
        <v>13.814700854700856</v>
      </c>
    </row>
    <row r="474" spans="5:11" x14ac:dyDescent="0.25">
      <c r="E474" s="8">
        <f t="shared" si="54"/>
        <v>470</v>
      </c>
      <c r="F474" s="6">
        <f t="shared" si="49"/>
        <v>0.37875457875457874</v>
      </c>
      <c r="G474" s="6">
        <f t="shared" si="50"/>
        <v>1.0083333333333333E-3</v>
      </c>
      <c r="H474" s="6">
        <f t="shared" si="51"/>
        <v>-2.5189255189255187E-4</v>
      </c>
      <c r="I474" s="6">
        <f t="shared" si="55"/>
        <v>1.2602258852258852E-3</v>
      </c>
      <c r="J474" s="7">
        <f t="shared" si="52"/>
        <v>12.602258852258853</v>
      </c>
      <c r="K474" s="7">
        <f t="shared" si="53"/>
        <v>13.812258852258854</v>
      </c>
    </row>
    <row r="475" spans="5:11" x14ac:dyDescent="0.25">
      <c r="E475" s="8">
        <f t="shared" si="54"/>
        <v>471</v>
      </c>
      <c r="F475" s="6">
        <f t="shared" si="49"/>
        <v>0.37956043956043956</v>
      </c>
      <c r="G475" s="6">
        <f t="shared" si="50"/>
        <v>1.0083333333333333E-3</v>
      </c>
      <c r="H475" s="6">
        <f t="shared" si="51"/>
        <v>-2.5164835164835165E-4</v>
      </c>
      <c r="I475" s="6">
        <f t="shared" si="55"/>
        <v>1.2599816849816849E-3</v>
      </c>
      <c r="J475" s="7">
        <f t="shared" si="52"/>
        <v>12.59981684981685</v>
      </c>
      <c r="K475" s="7">
        <f t="shared" si="53"/>
        <v>13.809816849816851</v>
      </c>
    </row>
    <row r="476" spans="5:11" x14ac:dyDescent="0.25">
      <c r="E476" s="8">
        <f t="shared" si="54"/>
        <v>472</v>
      </c>
      <c r="F476" s="6">
        <f t="shared" si="49"/>
        <v>0.38036630036630037</v>
      </c>
      <c r="G476" s="6">
        <f t="shared" si="50"/>
        <v>1.0083333333333333E-3</v>
      </c>
      <c r="H476" s="6">
        <f t="shared" si="51"/>
        <v>-2.5140415140415142E-4</v>
      </c>
      <c r="I476" s="6">
        <f t="shared" si="55"/>
        <v>1.2597374847374847E-3</v>
      </c>
      <c r="J476" s="7">
        <f t="shared" si="52"/>
        <v>12.597374847374846</v>
      </c>
      <c r="K476" s="7">
        <f t="shared" si="53"/>
        <v>13.807374847374845</v>
      </c>
    </row>
    <row r="477" spans="5:11" x14ac:dyDescent="0.25">
      <c r="E477" s="8">
        <f t="shared" si="54"/>
        <v>473</v>
      </c>
      <c r="F477" s="6">
        <f t="shared" si="49"/>
        <v>0.38117216117216113</v>
      </c>
      <c r="G477" s="6">
        <f t="shared" si="50"/>
        <v>1.0083333333333333E-3</v>
      </c>
      <c r="H477" s="6">
        <f t="shared" si="51"/>
        <v>-2.5115995115995119E-4</v>
      </c>
      <c r="I477" s="6">
        <f t="shared" si="55"/>
        <v>1.2594932844932844E-3</v>
      </c>
      <c r="J477" s="7">
        <f t="shared" si="52"/>
        <v>12.594932844932844</v>
      </c>
      <c r="K477" s="7">
        <f t="shared" si="53"/>
        <v>13.804932844932843</v>
      </c>
    </row>
    <row r="478" spans="5:11" x14ac:dyDescent="0.25">
      <c r="E478" s="8">
        <f t="shared" si="54"/>
        <v>474</v>
      </c>
      <c r="F478" s="6">
        <f t="shared" si="49"/>
        <v>0.38197802197802194</v>
      </c>
      <c r="G478" s="6">
        <f t="shared" si="50"/>
        <v>1.0083333333333333E-3</v>
      </c>
      <c r="H478" s="6">
        <f t="shared" si="51"/>
        <v>-2.509157509157509E-4</v>
      </c>
      <c r="I478" s="6">
        <f t="shared" si="55"/>
        <v>1.2592490842490843E-3</v>
      </c>
      <c r="J478" s="7">
        <f t="shared" si="52"/>
        <v>12.592490842490843</v>
      </c>
      <c r="K478" s="7">
        <f t="shared" si="53"/>
        <v>13.802490842490844</v>
      </c>
    </row>
    <row r="479" spans="5:11" x14ac:dyDescent="0.25">
      <c r="E479" s="8">
        <f t="shared" si="54"/>
        <v>475</v>
      </c>
      <c r="F479" s="6">
        <f t="shared" si="49"/>
        <v>0.38278388278388276</v>
      </c>
      <c r="G479" s="6">
        <f t="shared" si="50"/>
        <v>1.0083333333333333E-3</v>
      </c>
      <c r="H479" s="6">
        <f t="shared" si="51"/>
        <v>-2.5067155067155068E-4</v>
      </c>
      <c r="I479" s="6">
        <f t="shared" si="55"/>
        <v>1.259004884004884E-3</v>
      </c>
      <c r="J479" s="7">
        <f t="shared" si="52"/>
        <v>12.590048840048841</v>
      </c>
      <c r="K479" s="7">
        <f t="shared" si="53"/>
        <v>13.800048840048841</v>
      </c>
    </row>
    <row r="480" spans="5:11" x14ac:dyDescent="0.25">
      <c r="E480" s="8">
        <f t="shared" si="54"/>
        <v>476</v>
      </c>
      <c r="F480" s="6">
        <f t="shared" si="49"/>
        <v>0.38358974358974357</v>
      </c>
      <c r="G480" s="6">
        <f t="shared" si="50"/>
        <v>1.0083333333333333E-3</v>
      </c>
      <c r="H480" s="6">
        <f t="shared" si="51"/>
        <v>-2.5042735042735045E-4</v>
      </c>
      <c r="I480" s="6">
        <f t="shared" si="55"/>
        <v>1.2587606837606838E-3</v>
      </c>
      <c r="J480" s="7">
        <f t="shared" si="52"/>
        <v>12.587606837606838</v>
      </c>
      <c r="K480" s="7">
        <f t="shared" si="53"/>
        <v>13.797606837606839</v>
      </c>
    </row>
    <row r="481" spans="5:11" x14ac:dyDescent="0.25">
      <c r="E481" s="8">
        <f t="shared" si="54"/>
        <v>477</v>
      </c>
      <c r="F481" s="6">
        <f t="shared" si="49"/>
        <v>0.38439560439560438</v>
      </c>
      <c r="G481" s="6">
        <f t="shared" si="50"/>
        <v>1.0083333333333333E-3</v>
      </c>
      <c r="H481" s="6">
        <f t="shared" si="51"/>
        <v>-2.5018315018315016E-4</v>
      </c>
      <c r="I481" s="6">
        <f t="shared" si="55"/>
        <v>1.2585164835164835E-3</v>
      </c>
      <c r="J481" s="7">
        <f t="shared" si="52"/>
        <v>12.585164835164834</v>
      </c>
      <c r="K481" s="7">
        <f t="shared" si="53"/>
        <v>13.795164835164833</v>
      </c>
    </row>
    <row r="482" spans="5:11" x14ac:dyDescent="0.25">
      <c r="E482" s="8">
        <f t="shared" si="54"/>
        <v>478</v>
      </c>
      <c r="F482" s="6">
        <f t="shared" si="49"/>
        <v>0.38520146520146514</v>
      </c>
      <c r="G482" s="6">
        <f t="shared" si="50"/>
        <v>1.0083333333333333E-3</v>
      </c>
      <c r="H482" s="6">
        <f t="shared" si="51"/>
        <v>-2.4993894993894993E-4</v>
      </c>
      <c r="I482" s="6">
        <f t="shared" si="55"/>
        <v>1.2582722832722832E-3</v>
      </c>
      <c r="J482" s="7">
        <f t="shared" si="52"/>
        <v>12.582722832722832</v>
      </c>
      <c r="K482" s="7">
        <f t="shared" si="53"/>
        <v>13.792722832722831</v>
      </c>
    </row>
    <row r="483" spans="5:11" x14ac:dyDescent="0.25">
      <c r="E483" s="8">
        <f t="shared" si="54"/>
        <v>479</v>
      </c>
      <c r="F483" s="6">
        <f t="shared" si="49"/>
        <v>0.38600732600732596</v>
      </c>
      <c r="G483" s="6">
        <f t="shared" si="50"/>
        <v>1.0083333333333333E-3</v>
      </c>
      <c r="H483" s="6">
        <f t="shared" si="51"/>
        <v>-2.4969474969474971E-4</v>
      </c>
      <c r="I483" s="6">
        <f t="shared" si="55"/>
        <v>1.2580280830280831E-3</v>
      </c>
      <c r="J483" s="7">
        <f t="shared" si="52"/>
        <v>12.580280830280831</v>
      </c>
      <c r="K483" s="7">
        <f t="shared" si="53"/>
        <v>13.790280830280832</v>
      </c>
    </row>
    <row r="484" spans="5:11" x14ac:dyDescent="0.25">
      <c r="E484" s="8">
        <f t="shared" si="54"/>
        <v>480</v>
      </c>
      <c r="F484" s="6">
        <f t="shared" si="49"/>
        <v>0.38681318681318683</v>
      </c>
      <c r="G484" s="6">
        <f t="shared" si="50"/>
        <v>1.0083333333333333E-3</v>
      </c>
      <c r="H484" s="6">
        <f t="shared" si="51"/>
        <v>-2.4945054945054948E-4</v>
      </c>
      <c r="I484" s="6">
        <f t="shared" si="55"/>
        <v>1.2577838827838828E-3</v>
      </c>
      <c r="J484" s="7">
        <f t="shared" si="52"/>
        <v>12.577838827838828</v>
      </c>
      <c r="K484" s="7">
        <f t="shared" si="53"/>
        <v>13.787838827838829</v>
      </c>
    </row>
    <row r="485" spans="5:11" x14ac:dyDescent="0.25">
      <c r="E485" s="8">
        <f t="shared" si="54"/>
        <v>481</v>
      </c>
      <c r="F485" s="6">
        <f t="shared" si="49"/>
        <v>0.38761904761904759</v>
      </c>
      <c r="G485" s="6">
        <f t="shared" si="50"/>
        <v>1.0083333333333333E-3</v>
      </c>
      <c r="H485" s="6">
        <f t="shared" si="51"/>
        <v>-2.4920634920634925E-4</v>
      </c>
      <c r="I485" s="6">
        <f t="shared" si="55"/>
        <v>1.2575396825396826E-3</v>
      </c>
      <c r="J485" s="7">
        <f t="shared" si="52"/>
        <v>12.575396825396826</v>
      </c>
      <c r="K485" s="7">
        <f t="shared" si="53"/>
        <v>13.785396825396827</v>
      </c>
    </row>
    <row r="486" spans="5:11" x14ac:dyDescent="0.25">
      <c r="E486" s="8">
        <f t="shared" si="54"/>
        <v>482</v>
      </c>
      <c r="F486" s="6">
        <f t="shared" si="49"/>
        <v>0.3884249084249084</v>
      </c>
      <c r="G486" s="6">
        <f t="shared" si="50"/>
        <v>1.0083333333333333E-3</v>
      </c>
      <c r="H486" s="6">
        <f t="shared" si="51"/>
        <v>-2.4896214896214896E-4</v>
      </c>
      <c r="I486" s="6">
        <f t="shared" si="55"/>
        <v>1.2572954822954823E-3</v>
      </c>
      <c r="J486" s="7">
        <f t="shared" si="52"/>
        <v>12.572954822954822</v>
      </c>
      <c r="K486" s="7">
        <f t="shared" si="53"/>
        <v>13.782954822954821</v>
      </c>
    </row>
    <row r="487" spans="5:11" x14ac:dyDescent="0.25">
      <c r="E487" s="8">
        <f t="shared" si="54"/>
        <v>483</v>
      </c>
      <c r="F487" s="6">
        <f t="shared" si="49"/>
        <v>0.38923076923076921</v>
      </c>
      <c r="G487" s="6">
        <f t="shared" si="50"/>
        <v>1.0083333333333333E-3</v>
      </c>
      <c r="H487" s="6">
        <f t="shared" si="51"/>
        <v>-2.4871794871794868E-4</v>
      </c>
      <c r="I487" s="6">
        <f t="shared" si="55"/>
        <v>1.257051282051282E-3</v>
      </c>
      <c r="J487" s="7">
        <f t="shared" si="52"/>
        <v>12.570512820512819</v>
      </c>
      <c r="K487" s="7">
        <f t="shared" si="53"/>
        <v>13.780512820512818</v>
      </c>
    </row>
    <row r="488" spans="5:11" x14ac:dyDescent="0.25">
      <c r="E488" s="8">
        <f t="shared" si="54"/>
        <v>484</v>
      </c>
      <c r="F488" s="6">
        <f t="shared" si="49"/>
        <v>0.39003663003662997</v>
      </c>
      <c r="G488" s="6">
        <f t="shared" si="50"/>
        <v>1.0083333333333333E-3</v>
      </c>
      <c r="H488" s="6">
        <f t="shared" si="51"/>
        <v>-2.4847374847374845E-4</v>
      </c>
      <c r="I488" s="6">
        <f t="shared" si="55"/>
        <v>1.2568070818070817E-3</v>
      </c>
      <c r="J488" s="7">
        <f t="shared" si="52"/>
        <v>12.568070818070817</v>
      </c>
      <c r="K488" s="7">
        <f t="shared" si="53"/>
        <v>13.778070818070816</v>
      </c>
    </row>
    <row r="489" spans="5:11" x14ac:dyDescent="0.25">
      <c r="E489" s="8">
        <f t="shared" si="54"/>
        <v>485</v>
      </c>
      <c r="F489" s="6">
        <f t="shared" si="49"/>
        <v>0.39084249084249084</v>
      </c>
      <c r="G489" s="6">
        <f t="shared" si="50"/>
        <v>1.0083333333333333E-3</v>
      </c>
      <c r="H489" s="6">
        <f t="shared" si="51"/>
        <v>-2.4822954822954822E-4</v>
      </c>
      <c r="I489" s="6">
        <f t="shared" si="55"/>
        <v>1.2565628815628814E-3</v>
      </c>
      <c r="J489" s="7">
        <f t="shared" si="52"/>
        <v>12.565628815628815</v>
      </c>
      <c r="K489" s="7">
        <f t="shared" si="53"/>
        <v>13.775628815628814</v>
      </c>
    </row>
    <row r="490" spans="5:11" x14ac:dyDescent="0.25">
      <c r="E490" s="8">
        <f t="shared" si="54"/>
        <v>486</v>
      </c>
      <c r="F490" s="6">
        <f t="shared" si="49"/>
        <v>0.39164835164835166</v>
      </c>
      <c r="G490" s="6">
        <f t="shared" si="50"/>
        <v>1.0083333333333333E-3</v>
      </c>
      <c r="H490" s="6">
        <f t="shared" si="51"/>
        <v>-2.4798534798534799E-4</v>
      </c>
      <c r="I490" s="6">
        <f t="shared" si="55"/>
        <v>1.2563186813186814E-3</v>
      </c>
      <c r="J490" s="7">
        <f t="shared" si="52"/>
        <v>12.563186813186814</v>
      </c>
      <c r="K490" s="7">
        <f t="shared" si="53"/>
        <v>13.773186813186815</v>
      </c>
    </row>
    <row r="491" spans="5:11" x14ac:dyDescent="0.25">
      <c r="E491" s="8">
        <f t="shared" si="54"/>
        <v>487</v>
      </c>
      <c r="F491" s="6">
        <f t="shared" si="49"/>
        <v>0.39245421245421241</v>
      </c>
      <c r="G491" s="6">
        <f t="shared" si="50"/>
        <v>1.0083333333333333E-3</v>
      </c>
      <c r="H491" s="6">
        <f t="shared" si="51"/>
        <v>-2.4774114774114776E-4</v>
      </c>
      <c r="I491" s="6">
        <f t="shared" si="55"/>
        <v>1.2560744810744811E-3</v>
      </c>
      <c r="J491" s="7">
        <f t="shared" si="52"/>
        <v>12.560744810744811</v>
      </c>
      <c r="K491" s="7">
        <f t="shared" si="53"/>
        <v>13.770744810744812</v>
      </c>
    </row>
    <row r="492" spans="5:11" x14ac:dyDescent="0.25">
      <c r="E492" s="8">
        <f t="shared" si="54"/>
        <v>488</v>
      </c>
      <c r="F492" s="6">
        <f t="shared" si="49"/>
        <v>0.39326007326007323</v>
      </c>
      <c r="G492" s="6">
        <f t="shared" si="50"/>
        <v>1.0083333333333333E-3</v>
      </c>
      <c r="H492" s="6">
        <f t="shared" si="51"/>
        <v>-2.4749694749694748E-4</v>
      </c>
      <c r="I492" s="6">
        <f t="shared" si="55"/>
        <v>1.2558302808302808E-3</v>
      </c>
      <c r="J492" s="7">
        <f t="shared" si="52"/>
        <v>12.558302808302807</v>
      </c>
      <c r="K492" s="7">
        <f t="shared" si="53"/>
        <v>13.768302808302806</v>
      </c>
    </row>
    <row r="493" spans="5:11" x14ac:dyDescent="0.25">
      <c r="E493" s="8">
        <f t="shared" si="54"/>
        <v>489</v>
      </c>
      <c r="F493" s="6">
        <f t="shared" si="49"/>
        <v>0.39406593406593404</v>
      </c>
      <c r="G493" s="6">
        <f t="shared" si="50"/>
        <v>1.0083333333333333E-3</v>
      </c>
      <c r="H493" s="6">
        <f t="shared" si="51"/>
        <v>-2.4725274725274725E-4</v>
      </c>
      <c r="I493" s="6">
        <f t="shared" si="55"/>
        <v>1.2555860805860805E-3</v>
      </c>
      <c r="J493" s="7">
        <f t="shared" si="52"/>
        <v>12.555860805860805</v>
      </c>
      <c r="K493" s="7">
        <f t="shared" si="53"/>
        <v>13.765860805860804</v>
      </c>
    </row>
    <row r="494" spans="5:11" x14ac:dyDescent="0.25">
      <c r="E494" s="8">
        <f t="shared" si="54"/>
        <v>490</v>
      </c>
      <c r="F494" s="6">
        <f t="shared" si="49"/>
        <v>0.39487179487179486</v>
      </c>
      <c r="G494" s="6">
        <f t="shared" si="50"/>
        <v>1.0083333333333333E-3</v>
      </c>
      <c r="H494" s="6">
        <f t="shared" si="51"/>
        <v>-2.4700854700854702E-4</v>
      </c>
      <c r="I494" s="6">
        <f t="shared" si="55"/>
        <v>1.2553418803418802E-3</v>
      </c>
      <c r="J494" s="7">
        <f t="shared" si="52"/>
        <v>12.553418803418802</v>
      </c>
      <c r="K494" s="7">
        <f t="shared" si="53"/>
        <v>13.763418803418801</v>
      </c>
    </row>
    <row r="495" spans="5:11" x14ac:dyDescent="0.25">
      <c r="E495" s="8">
        <f t="shared" si="54"/>
        <v>491</v>
      </c>
      <c r="F495" s="6">
        <f t="shared" si="49"/>
        <v>0.39567765567765567</v>
      </c>
      <c r="G495" s="6">
        <f t="shared" si="50"/>
        <v>1.0083333333333333E-3</v>
      </c>
      <c r="H495" s="6">
        <f t="shared" si="51"/>
        <v>-2.4676434676434674E-4</v>
      </c>
      <c r="I495" s="6">
        <f t="shared" si="55"/>
        <v>1.2550976800976802E-3</v>
      </c>
      <c r="J495" s="7">
        <f t="shared" si="52"/>
        <v>12.550976800976802</v>
      </c>
      <c r="K495" s="7">
        <f t="shared" si="53"/>
        <v>13.760976800976803</v>
      </c>
    </row>
    <row r="496" spans="5:11" x14ac:dyDescent="0.25">
      <c r="E496" s="8">
        <f t="shared" si="54"/>
        <v>492</v>
      </c>
      <c r="F496" s="6">
        <f t="shared" si="49"/>
        <v>0.39648351648351648</v>
      </c>
      <c r="G496" s="6">
        <f t="shared" si="50"/>
        <v>1.0083333333333333E-3</v>
      </c>
      <c r="H496" s="6">
        <f t="shared" si="51"/>
        <v>-2.4652014652014651E-4</v>
      </c>
      <c r="I496" s="6">
        <f t="shared" si="55"/>
        <v>1.2548534798534799E-3</v>
      </c>
      <c r="J496" s="7">
        <f t="shared" si="52"/>
        <v>12.548534798534799</v>
      </c>
      <c r="K496" s="7">
        <f t="shared" si="53"/>
        <v>13.7585347985348</v>
      </c>
    </row>
    <row r="497" spans="5:11" x14ac:dyDescent="0.25">
      <c r="E497" s="8">
        <f t="shared" si="54"/>
        <v>493</v>
      </c>
      <c r="F497" s="6">
        <f t="shared" si="49"/>
        <v>0.39728937728937724</v>
      </c>
      <c r="G497" s="6">
        <f t="shared" si="50"/>
        <v>1.0083333333333333E-3</v>
      </c>
      <c r="H497" s="6">
        <f t="shared" si="51"/>
        <v>-2.4627594627594628E-4</v>
      </c>
      <c r="I497" s="6">
        <f t="shared" si="55"/>
        <v>1.2546092796092796E-3</v>
      </c>
      <c r="J497" s="7">
        <f t="shared" si="52"/>
        <v>12.546092796092795</v>
      </c>
      <c r="K497" s="7">
        <f t="shared" si="53"/>
        <v>13.756092796092794</v>
      </c>
    </row>
    <row r="498" spans="5:11" x14ac:dyDescent="0.25">
      <c r="E498" s="8">
        <f t="shared" si="54"/>
        <v>494</v>
      </c>
      <c r="F498" s="6">
        <f t="shared" si="49"/>
        <v>0.39809523809523806</v>
      </c>
      <c r="G498" s="6">
        <f t="shared" si="50"/>
        <v>1.0083333333333333E-3</v>
      </c>
      <c r="H498" s="6">
        <f t="shared" si="51"/>
        <v>-2.4603174603174605E-4</v>
      </c>
      <c r="I498" s="6">
        <f t="shared" si="55"/>
        <v>1.2543650793650793E-3</v>
      </c>
      <c r="J498" s="7">
        <f t="shared" si="52"/>
        <v>12.543650793650793</v>
      </c>
      <c r="K498" s="7">
        <f t="shared" si="53"/>
        <v>13.753650793650792</v>
      </c>
    </row>
    <row r="499" spans="5:11" x14ac:dyDescent="0.25">
      <c r="E499" s="8">
        <f t="shared" si="54"/>
        <v>495</v>
      </c>
      <c r="F499" s="6">
        <f t="shared" si="49"/>
        <v>0.39890109890109893</v>
      </c>
      <c r="G499" s="6">
        <f t="shared" si="50"/>
        <v>1.0083333333333333E-3</v>
      </c>
      <c r="H499" s="6">
        <f t="shared" si="51"/>
        <v>-2.4578754578754577E-4</v>
      </c>
      <c r="I499" s="6">
        <f t="shared" si="55"/>
        <v>1.254120879120879E-3</v>
      </c>
      <c r="J499" s="7">
        <f t="shared" si="52"/>
        <v>12.54120879120879</v>
      </c>
      <c r="K499" s="7">
        <f t="shared" si="53"/>
        <v>13.751208791208789</v>
      </c>
    </row>
    <row r="500" spans="5:11" x14ac:dyDescent="0.25">
      <c r="E500" s="8">
        <f t="shared" si="54"/>
        <v>496</v>
      </c>
      <c r="F500" s="6">
        <f t="shared" si="49"/>
        <v>0.39970695970695969</v>
      </c>
      <c r="G500" s="6">
        <f t="shared" si="50"/>
        <v>1.0083333333333333E-3</v>
      </c>
      <c r="H500" s="6">
        <f t="shared" si="51"/>
        <v>-2.4554334554334554E-4</v>
      </c>
      <c r="I500" s="6">
        <f t="shared" si="55"/>
        <v>1.253876678876679E-3</v>
      </c>
      <c r="J500" s="7">
        <f t="shared" si="52"/>
        <v>12.53876678876679</v>
      </c>
      <c r="K500" s="7">
        <f t="shared" si="53"/>
        <v>13.74876678876679</v>
      </c>
    </row>
    <row r="501" spans="5:11" x14ac:dyDescent="0.25">
      <c r="E501" s="8">
        <f t="shared" si="54"/>
        <v>497</v>
      </c>
      <c r="F501" s="6">
        <f t="shared" si="49"/>
        <v>0.4005128205128205</v>
      </c>
      <c r="G501" s="6">
        <f t="shared" si="50"/>
        <v>1.0083333333333333E-3</v>
      </c>
      <c r="H501" s="6">
        <f t="shared" si="51"/>
        <v>-2.4529914529914526E-4</v>
      </c>
      <c r="I501" s="6">
        <f t="shared" si="55"/>
        <v>1.2536324786324785E-3</v>
      </c>
      <c r="J501" s="7">
        <f t="shared" si="52"/>
        <v>12.536324786324785</v>
      </c>
      <c r="K501" s="7">
        <f t="shared" si="53"/>
        <v>13.746324786324784</v>
      </c>
    </row>
    <row r="502" spans="5:11" x14ac:dyDescent="0.25">
      <c r="E502" s="8">
        <f t="shared" si="54"/>
        <v>498</v>
      </c>
      <c r="F502" s="6">
        <f t="shared" si="49"/>
        <v>0.40131868131868126</v>
      </c>
      <c r="G502" s="6">
        <f t="shared" si="50"/>
        <v>1.0083333333333333E-3</v>
      </c>
      <c r="H502" s="6">
        <f t="shared" si="51"/>
        <v>-2.4505494505494503E-4</v>
      </c>
      <c r="I502" s="6">
        <f t="shared" si="55"/>
        <v>1.2533882783882784E-3</v>
      </c>
      <c r="J502" s="7">
        <f t="shared" si="52"/>
        <v>12.533882783882785</v>
      </c>
      <c r="K502" s="7">
        <f t="shared" si="53"/>
        <v>13.743882783882786</v>
      </c>
    </row>
    <row r="503" spans="5:11" x14ac:dyDescent="0.25">
      <c r="E503" s="8">
        <f t="shared" si="54"/>
        <v>499</v>
      </c>
      <c r="F503" s="6">
        <f t="shared" si="49"/>
        <v>0.40212454212454207</v>
      </c>
      <c r="G503" s="6">
        <f t="shared" si="50"/>
        <v>1.0083333333333333E-3</v>
      </c>
      <c r="H503" s="6">
        <f t="shared" si="51"/>
        <v>-2.448107448107448E-4</v>
      </c>
      <c r="I503" s="6">
        <f t="shared" si="55"/>
        <v>1.2531440781440781E-3</v>
      </c>
      <c r="J503" s="7">
        <f t="shared" si="52"/>
        <v>12.53144078144078</v>
      </c>
      <c r="K503" s="7">
        <f t="shared" si="53"/>
        <v>13.74144078144078</v>
      </c>
    </row>
    <row r="504" spans="5:11" x14ac:dyDescent="0.25">
      <c r="E504" s="8">
        <f t="shared" si="54"/>
        <v>500</v>
      </c>
      <c r="F504" s="6">
        <f t="shared" si="49"/>
        <v>0.40293040293040294</v>
      </c>
      <c r="G504" s="6">
        <f t="shared" si="50"/>
        <v>1.0083333333333333E-3</v>
      </c>
      <c r="H504" s="6">
        <f t="shared" si="51"/>
        <v>-2.4456654456654457E-4</v>
      </c>
      <c r="I504" s="6">
        <f t="shared" si="55"/>
        <v>1.2528998778998778E-3</v>
      </c>
      <c r="J504" s="7">
        <f t="shared" si="52"/>
        <v>12.528998778998778</v>
      </c>
      <c r="K504" s="7">
        <f t="shared" si="53"/>
        <v>13.738998778998777</v>
      </c>
    </row>
    <row r="505" spans="5:11" x14ac:dyDescent="0.25">
      <c r="E505" s="8">
        <f t="shared" si="54"/>
        <v>501</v>
      </c>
      <c r="F505" s="6">
        <f t="shared" si="49"/>
        <v>0.4037362637362637</v>
      </c>
      <c r="G505" s="6">
        <f t="shared" si="50"/>
        <v>1.0083333333333333E-3</v>
      </c>
      <c r="H505" s="6">
        <f t="shared" si="51"/>
        <v>-2.4432234432234434E-4</v>
      </c>
      <c r="I505" s="6">
        <f t="shared" si="55"/>
        <v>1.2526556776556778E-3</v>
      </c>
      <c r="J505" s="7">
        <f t="shared" si="52"/>
        <v>12.526556776556777</v>
      </c>
      <c r="K505" s="7">
        <f t="shared" si="53"/>
        <v>13.736556776556778</v>
      </c>
    </row>
    <row r="506" spans="5:11" x14ac:dyDescent="0.25">
      <c r="E506" s="8">
        <f t="shared" si="54"/>
        <v>502</v>
      </c>
      <c r="F506" s="6">
        <f t="shared" si="49"/>
        <v>0.40454212454212451</v>
      </c>
      <c r="G506" s="6">
        <f t="shared" si="50"/>
        <v>1.0083333333333333E-3</v>
      </c>
      <c r="H506" s="6">
        <f t="shared" si="51"/>
        <v>-2.4407814407814406E-4</v>
      </c>
      <c r="I506" s="6">
        <f t="shared" si="55"/>
        <v>1.2524114774114773E-3</v>
      </c>
      <c r="J506" s="7">
        <f t="shared" si="52"/>
        <v>12.524114774114773</v>
      </c>
      <c r="K506" s="7">
        <f t="shared" si="53"/>
        <v>13.734114774114772</v>
      </c>
    </row>
    <row r="507" spans="5:11" x14ac:dyDescent="0.25">
      <c r="E507" s="8">
        <f t="shared" si="54"/>
        <v>503</v>
      </c>
      <c r="F507" s="6">
        <f t="shared" si="49"/>
        <v>0.40534798534798533</v>
      </c>
      <c r="G507" s="6">
        <f t="shared" si="50"/>
        <v>1.0083333333333333E-3</v>
      </c>
      <c r="H507" s="6">
        <f t="shared" si="51"/>
        <v>-2.4383394383394383E-4</v>
      </c>
      <c r="I507" s="6">
        <f t="shared" si="55"/>
        <v>1.2521672771672772E-3</v>
      </c>
      <c r="J507" s="7">
        <f t="shared" si="52"/>
        <v>12.521672771672772</v>
      </c>
      <c r="K507" s="7">
        <f t="shared" si="53"/>
        <v>13.731672771672773</v>
      </c>
    </row>
    <row r="508" spans="5:11" x14ac:dyDescent="0.25">
      <c r="E508" s="8">
        <f t="shared" si="54"/>
        <v>504</v>
      </c>
      <c r="F508" s="6">
        <f t="shared" si="49"/>
        <v>0.40615384615384609</v>
      </c>
      <c r="G508" s="6">
        <f t="shared" si="50"/>
        <v>1.0083333333333333E-3</v>
      </c>
      <c r="H508" s="6">
        <f t="shared" si="51"/>
        <v>-2.435897435897436E-4</v>
      </c>
      <c r="I508" s="6">
        <f t="shared" si="55"/>
        <v>1.2519230769230769E-3</v>
      </c>
      <c r="J508" s="7">
        <f t="shared" si="52"/>
        <v>12.519230769230768</v>
      </c>
      <c r="K508" s="7">
        <f t="shared" si="53"/>
        <v>13.729230769230767</v>
      </c>
    </row>
    <row r="509" spans="5:11" x14ac:dyDescent="0.25">
      <c r="E509" s="8">
        <f t="shared" si="54"/>
        <v>505</v>
      </c>
      <c r="F509" s="6">
        <f t="shared" si="49"/>
        <v>0.40695970695970696</v>
      </c>
      <c r="G509" s="6">
        <f t="shared" si="50"/>
        <v>1.0083333333333333E-3</v>
      </c>
      <c r="H509" s="6">
        <f t="shared" si="51"/>
        <v>-2.4334554334554334E-4</v>
      </c>
      <c r="I509" s="6">
        <f t="shared" si="55"/>
        <v>1.2516788766788766E-3</v>
      </c>
      <c r="J509" s="7">
        <f t="shared" si="52"/>
        <v>12.516788766788766</v>
      </c>
      <c r="K509" s="7">
        <f t="shared" si="53"/>
        <v>13.726788766788765</v>
      </c>
    </row>
    <row r="510" spans="5:11" x14ac:dyDescent="0.25">
      <c r="E510" s="8">
        <f t="shared" si="54"/>
        <v>506</v>
      </c>
      <c r="F510" s="6">
        <f t="shared" si="49"/>
        <v>0.40776556776556777</v>
      </c>
      <c r="G510" s="6">
        <f t="shared" si="50"/>
        <v>1.0083333333333333E-3</v>
      </c>
      <c r="H510" s="6">
        <f t="shared" si="51"/>
        <v>-2.4310134310134306E-4</v>
      </c>
      <c r="I510" s="6">
        <f t="shared" si="55"/>
        <v>1.2514346764346763E-3</v>
      </c>
      <c r="J510" s="7">
        <f t="shared" si="52"/>
        <v>12.514346764346763</v>
      </c>
      <c r="K510" s="7">
        <f t="shared" si="53"/>
        <v>13.724346764346762</v>
      </c>
    </row>
    <row r="511" spans="5:11" x14ac:dyDescent="0.25">
      <c r="E511" s="8">
        <f t="shared" si="54"/>
        <v>507</v>
      </c>
      <c r="F511" s="6">
        <f t="shared" si="49"/>
        <v>0.40857142857142853</v>
      </c>
      <c r="G511" s="6">
        <f t="shared" si="50"/>
        <v>1.0083333333333333E-3</v>
      </c>
      <c r="H511" s="6">
        <f t="shared" si="51"/>
        <v>-2.4285714285714283E-4</v>
      </c>
      <c r="I511" s="6">
        <f t="shared" si="55"/>
        <v>1.2511904761904761E-3</v>
      </c>
      <c r="J511" s="7">
        <f t="shared" si="52"/>
        <v>12.511904761904761</v>
      </c>
      <c r="K511" s="7">
        <f t="shared" si="53"/>
        <v>13.72190476190476</v>
      </c>
    </row>
    <row r="512" spans="5:11" x14ac:dyDescent="0.25">
      <c r="E512" s="8">
        <f t="shared" si="54"/>
        <v>508</v>
      </c>
      <c r="F512" s="6">
        <f t="shared" si="49"/>
        <v>0.40937728937728934</v>
      </c>
      <c r="G512" s="6">
        <f t="shared" si="50"/>
        <v>1.0083333333333333E-3</v>
      </c>
      <c r="H512" s="6">
        <f t="shared" si="51"/>
        <v>-2.426129426129426E-4</v>
      </c>
      <c r="I512" s="6">
        <f t="shared" si="55"/>
        <v>1.250946275946276E-3</v>
      </c>
      <c r="J512" s="7">
        <f t="shared" si="52"/>
        <v>12.50946275946276</v>
      </c>
      <c r="K512" s="7">
        <f t="shared" si="53"/>
        <v>13.719462759462761</v>
      </c>
    </row>
    <row r="513" spans="5:11" x14ac:dyDescent="0.25">
      <c r="E513" s="8">
        <f t="shared" si="54"/>
        <v>509</v>
      </c>
      <c r="F513" s="6">
        <f t="shared" si="49"/>
        <v>0.41018315018315016</v>
      </c>
      <c r="G513" s="6">
        <f t="shared" si="50"/>
        <v>1.0083333333333333E-3</v>
      </c>
      <c r="H513" s="6">
        <f t="shared" si="51"/>
        <v>-2.4236874236874237E-4</v>
      </c>
      <c r="I513" s="6">
        <f t="shared" si="55"/>
        <v>1.2507020757020757E-3</v>
      </c>
      <c r="J513" s="7">
        <f t="shared" si="52"/>
        <v>12.507020757020758</v>
      </c>
      <c r="K513" s="7">
        <f t="shared" si="53"/>
        <v>13.717020757020759</v>
      </c>
    </row>
    <row r="514" spans="5:11" x14ac:dyDescent="0.25">
      <c r="E514" s="8">
        <f t="shared" si="54"/>
        <v>510</v>
      </c>
      <c r="F514" s="6">
        <f t="shared" si="49"/>
        <v>0.41098901098901097</v>
      </c>
      <c r="G514" s="6">
        <f t="shared" si="50"/>
        <v>1.0083333333333333E-3</v>
      </c>
      <c r="H514" s="6">
        <f t="shared" si="51"/>
        <v>-2.4212454212454212E-4</v>
      </c>
      <c r="I514" s="6">
        <f t="shared" si="55"/>
        <v>1.2504578754578754E-3</v>
      </c>
      <c r="J514" s="7">
        <f t="shared" si="52"/>
        <v>12.504578754578754</v>
      </c>
      <c r="K514" s="7">
        <f t="shared" si="53"/>
        <v>13.714578754578753</v>
      </c>
    </row>
    <row r="515" spans="5:11" x14ac:dyDescent="0.25">
      <c r="E515" s="8">
        <f t="shared" si="54"/>
        <v>511</v>
      </c>
      <c r="F515" s="6">
        <f t="shared" si="49"/>
        <v>0.41179487179487179</v>
      </c>
      <c r="G515" s="6">
        <f t="shared" si="50"/>
        <v>1.0083333333333333E-3</v>
      </c>
      <c r="H515" s="6">
        <f t="shared" si="51"/>
        <v>-2.4188034188034186E-4</v>
      </c>
      <c r="I515" s="6">
        <f t="shared" si="55"/>
        <v>1.2502136752136751E-3</v>
      </c>
      <c r="J515" s="7">
        <f t="shared" si="52"/>
        <v>12.502136752136751</v>
      </c>
      <c r="K515" s="7">
        <f t="shared" si="53"/>
        <v>13.71213675213675</v>
      </c>
    </row>
    <row r="516" spans="5:11" x14ac:dyDescent="0.25">
      <c r="E516" s="8">
        <f t="shared" si="54"/>
        <v>512</v>
      </c>
      <c r="F516" s="6">
        <f t="shared" ref="F516:F579" si="56">E516*VDD/CDAC_MAX</f>
        <v>0.4126007326007326</v>
      </c>
      <c r="G516" s="6">
        <f t="shared" ref="G516:G579" si="57">VREF/R_1</f>
        <v>1.0083333333333333E-3</v>
      </c>
      <c r="H516" s="6">
        <f t="shared" ref="H516:H579" si="58">(F516-VREF)/R_B</f>
        <v>-2.4163614163614163E-4</v>
      </c>
      <c r="I516" s="6">
        <f t="shared" si="55"/>
        <v>1.2499694749694749E-3</v>
      </c>
      <c r="J516" s="7">
        <f t="shared" ref="J516:J579" si="59">I516*R_2</f>
        <v>12.499694749694749</v>
      </c>
      <c r="K516" s="7">
        <f t="shared" ref="K516:K579" si="60">J516+VREF</f>
        <v>13.709694749694748</v>
      </c>
    </row>
    <row r="517" spans="5:11" x14ac:dyDescent="0.25">
      <c r="E517" s="8">
        <f t="shared" si="54"/>
        <v>513</v>
      </c>
      <c r="F517" s="6">
        <f t="shared" si="56"/>
        <v>0.41340659340659336</v>
      </c>
      <c r="G517" s="6">
        <f t="shared" si="57"/>
        <v>1.0083333333333333E-3</v>
      </c>
      <c r="H517" s="6">
        <f t="shared" si="58"/>
        <v>-2.413919413919414E-4</v>
      </c>
      <c r="I517" s="6">
        <f t="shared" si="55"/>
        <v>1.2497252747252748E-3</v>
      </c>
      <c r="J517" s="7">
        <f t="shared" si="59"/>
        <v>12.497252747252748</v>
      </c>
      <c r="K517" s="7">
        <f t="shared" si="60"/>
        <v>13.707252747252749</v>
      </c>
    </row>
    <row r="518" spans="5:11" x14ac:dyDescent="0.25">
      <c r="E518" s="8">
        <f t="shared" ref="E518:E581" si="61">E517+1</f>
        <v>514</v>
      </c>
      <c r="F518" s="6">
        <f t="shared" si="56"/>
        <v>0.41421245421245417</v>
      </c>
      <c r="G518" s="6">
        <f t="shared" si="57"/>
        <v>1.0083333333333333E-3</v>
      </c>
      <c r="H518" s="6">
        <f t="shared" si="58"/>
        <v>-2.4114774114774117E-4</v>
      </c>
      <c r="I518" s="6">
        <f t="shared" ref="I518:I581" si="62">G518-H518</f>
        <v>1.2494810744810745E-3</v>
      </c>
      <c r="J518" s="7">
        <f t="shared" si="59"/>
        <v>12.494810744810746</v>
      </c>
      <c r="K518" s="7">
        <f t="shared" si="60"/>
        <v>13.704810744810747</v>
      </c>
    </row>
    <row r="519" spans="5:11" x14ac:dyDescent="0.25">
      <c r="E519" s="8">
        <f t="shared" si="61"/>
        <v>515</v>
      </c>
      <c r="F519" s="6">
        <f t="shared" si="56"/>
        <v>0.41501831501831504</v>
      </c>
      <c r="G519" s="6">
        <f t="shared" si="57"/>
        <v>1.0083333333333333E-3</v>
      </c>
      <c r="H519" s="6">
        <f t="shared" si="58"/>
        <v>-2.4090354090354086E-4</v>
      </c>
      <c r="I519" s="6">
        <f t="shared" si="62"/>
        <v>1.2492368742368742E-3</v>
      </c>
      <c r="J519" s="7">
        <f t="shared" si="59"/>
        <v>12.492368742368742</v>
      </c>
      <c r="K519" s="7">
        <f t="shared" si="60"/>
        <v>13.702368742368741</v>
      </c>
    </row>
    <row r="520" spans="5:11" x14ac:dyDescent="0.25">
      <c r="E520" s="8">
        <f t="shared" si="61"/>
        <v>516</v>
      </c>
      <c r="F520" s="6">
        <f t="shared" si="56"/>
        <v>0.4158241758241758</v>
      </c>
      <c r="G520" s="6">
        <f t="shared" si="57"/>
        <v>1.0083333333333333E-3</v>
      </c>
      <c r="H520" s="6">
        <f t="shared" si="58"/>
        <v>-2.4065934065934064E-4</v>
      </c>
      <c r="I520" s="6">
        <f t="shared" si="62"/>
        <v>1.2489926739926739E-3</v>
      </c>
      <c r="J520" s="7">
        <f t="shared" si="59"/>
        <v>12.489926739926739</v>
      </c>
      <c r="K520" s="7">
        <f t="shared" si="60"/>
        <v>13.699926739926738</v>
      </c>
    </row>
    <row r="521" spans="5:11" x14ac:dyDescent="0.25">
      <c r="E521" s="8">
        <f t="shared" si="61"/>
        <v>517</v>
      </c>
      <c r="F521" s="6">
        <f t="shared" si="56"/>
        <v>0.41663003663003662</v>
      </c>
      <c r="G521" s="6">
        <f t="shared" si="57"/>
        <v>1.0083333333333333E-3</v>
      </c>
      <c r="H521" s="6">
        <f t="shared" si="58"/>
        <v>-2.4041514041514041E-4</v>
      </c>
      <c r="I521" s="6">
        <f t="shared" si="62"/>
        <v>1.2487484737484737E-3</v>
      </c>
      <c r="J521" s="7">
        <f t="shared" si="59"/>
        <v>12.487484737484737</v>
      </c>
      <c r="K521" s="7">
        <f t="shared" si="60"/>
        <v>13.697484737484736</v>
      </c>
    </row>
    <row r="522" spans="5:11" x14ac:dyDescent="0.25">
      <c r="E522" s="8">
        <f t="shared" si="61"/>
        <v>518</v>
      </c>
      <c r="F522" s="6">
        <f t="shared" si="56"/>
        <v>0.41743589743589743</v>
      </c>
      <c r="G522" s="6">
        <f t="shared" si="57"/>
        <v>1.0083333333333333E-3</v>
      </c>
      <c r="H522" s="6">
        <f t="shared" si="58"/>
        <v>-2.4017094017094018E-4</v>
      </c>
      <c r="I522" s="6">
        <f t="shared" si="62"/>
        <v>1.2485042735042736E-3</v>
      </c>
      <c r="J522" s="7">
        <f t="shared" si="59"/>
        <v>12.485042735042736</v>
      </c>
      <c r="K522" s="7">
        <f t="shared" si="60"/>
        <v>13.695042735042737</v>
      </c>
    </row>
    <row r="523" spans="5:11" x14ac:dyDescent="0.25">
      <c r="E523" s="8">
        <f t="shared" si="61"/>
        <v>519</v>
      </c>
      <c r="F523" s="6">
        <f t="shared" si="56"/>
        <v>0.41824175824175819</v>
      </c>
      <c r="G523" s="6">
        <f t="shared" si="57"/>
        <v>1.0083333333333333E-3</v>
      </c>
      <c r="H523" s="6">
        <f t="shared" si="58"/>
        <v>-2.3992673992673995E-4</v>
      </c>
      <c r="I523" s="6">
        <f t="shared" si="62"/>
        <v>1.2482600732600733E-3</v>
      </c>
      <c r="J523" s="7">
        <f t="shared" si="59"/>
        <v>12.482600732600734</v>
      </c>
      <c r="K523" s="7">
        <f t="shared" si="60"/>
        <v>13.692600732600734</v>
      </c>
    </row>
    <row r="524" spans="5:11" x14ac:dyDescent="0.25">
      <c r="E524" s="8">
        <f t="shared" si="61"/>
        <v>520</v>
      </c>
      <c r="F524" s="6">
        <f t="shared" si="56"/>
        <v>0.41904761904761906</v>
      </c>
      <c r="G524" s="6">
        <f t="shared" si="57"/>
        <v>1.0083333333333333E-3</v>
      </c>
      <c r="H524" s="6">
        <f t="shared" si="58"/>
        <v>-2.3968253968253966E-4</v>
      </c>
      <c r="I524" s="6">
        <f t="shared" si="62"/>
        <v>1.248015873015873E-3</v>
      </c>
      <c r="J524" s="7">
        <f t="shared" si="59"/>
        <v>12.480158730158731</v>
      </c>
      <c r="K524" s="7">
        <f t="shared" si="60"/>
        <v>13.690158730158732</v>
      </c>
    </row>
    <row r="525" spans="5:11" x14ac:dyDescent="0.25">
      <c r="E525" s="8">
        <f t="shared" si="61"/>
        <v>521</v>
      </c>
      <c r="F525" s="6">
        <f t="shared" si="56"/>
        <v>0.41985347985347982</v>
      </c>
      <c r="G525" s="6">
        <f t="shared" si="57"/>
        <v>1.0083333333333333E-3</v>
      </c>
      <c r="H525" s="6">
        <f t="shared" si="58"/>
        <v>-2.3943833943833941E-4</v>
      </c>
      <c r="I525" s="6">
        <f t="shared" si="62"/>
        <v>1.2477716727716727E-3</v>
      </c>
      <c r="J525" s="7">
        <f t="shared" si="59"/>
        <v>12.477716727716727</v>
      </c>
      <c r="K525" s="7">
        <f t="shared" si="60"/>
        <v>13.687716727716726</v>
      </c>
    </row>
    <row r="526" spans="5:11" x14ac:dyDescent="0.25">
      <c r="E526" s="8">
        <f t="shared" si="61"/>
        <v>522</v>
      </c>
      <c r="F526" s="6">
        <f t="shared" si="56"/>
        <v>0.42065934065934063</v>
      </c>
      <c r="G526" s="6">
        <f t="shared" si="57"/>
        <v>1.0083333333333333E-3</v>
      </c>
      <c r="H526" s="6">
        <f t="shared" si="58"/>
        <v>-2.3919413919413918E-4</v>
      </c>
      <c r="I526" s="6">
        <f t="shared" si="62"/>
        <v>1.2475274725274725E-3</v>
      </c>
      <c r="J526" s="7">
        <f t="shared" si="59"/>
        <v>12.475274725274724</v>
      </c>
      <c r="K526" s="7">
        <f t="shared" si="60"/>
        <v>13.685274725274724</v>
      </c>
    </row>
    <row r="527" spans="5:11" x14ac:dyDescent="0.25">
      <c r="E527" s="8">
        <f t="shared" si="61"/>
        <v>523</v>
      </c>
      <c r="F527" s="6">
        <f t="shared" si="56"/>
        <v>0.42146520146520144</v>
      </c>
      <c r="G527" s="6">
        <f t="shared" si="57"/>
        <v>1.0083333333333333E-3</v>
      </c>
      <c r="H527" s="6">
        <f t="shared" si="58"/>
        <v>-2.3894993894993895E-4</v>
      </c>
      <c r="I527" s="6">
        <f t="shared" si="62"/>
        <v>1.2472832722832722E-3</v>
      </c>
      <c r="J527" s="7">
        <f t="shared" si="59"/>
        <v>12.472832722832722</v>
      </c>
      <c r="K527" s="7">
        <f t="shared" si="60"/>
        <v>13.682832722832721</v>
      </c>
    </row>
    <row r="528" spans="5:11" x14ac:dyDescent="0.25">
      <c r="E528" s="8">
        <f t="shared" si="61"/>
        <v>524</v>
      </c>
      <c r="F528" s="6">
        <f t="shared" si="56"/>
        <v>0.4222710622710622</v>
      </c>
      <c r="G528" s="6">
        <f t="shared" si="57"/>
        <v>1.0083333333333333E-3</v>
      </c>
      <c r="H528" s="6">
        <f t="shared" si="58"/>
        <v>-2.3870573870573872E-4</v>
      </c>
      <c r="I528" s="6">
        <f t="shared" si="62"/>
        <v>1.2470390720390721E-3</v>
      </c>
      <c r="J528" s="7">
        <f t="shared" si="59"/>
        <v>12.470390720390721</v>
      </c>
      <c r="K528" s="7">
        <f t="shared" si="60"/>
        <v>13.680390720390722</v>
      </c>
    </row>
    <row r="529" spans="5:11" x14ac:dyDescent="0.25">
      <c r="E529" s="8">
        <f t="shared" si="61"/>
        <v>525</v>
      </c>
      <c r="F529" s="6">
        <f t="shared" si="56"/>
        <v>0.42307692307692307</v>
      </c>
      <c r="G529" s="6">
        <f t="shared" si="57"/>
        <v>1.0083333333333333E-3</v>
      </c>
      <c r="H529" s="6">
        <f t="shared" si="58"/>
        <v>-2.3846153846153844E-4</v>
      </c>
      <c r="I529" s="6">
        <f t="shared" si="62"/>
        <v>1.2467948717948718E-3</v>
      </c>
      <c r="J529" s="7">
        <f t="shared" si="59"/>
        <v>12.467948717948719</v>
      </c>
      <c r="K529" s="7">
        <f t="shared" si="60"/>
        <v>13.67794871794872</v>
      </c>
    </row>
    <row r="530" spans="5:11" x14ac:dyDescent="0.25">
      <c r="E530" s="8">
        <f t="shared" si="61"/>
        <v>526</v>
      </c>
      <c r="F530" s="6">
        <f t="shared" si="56"/>
        <v>0.42388278388278389</v>
      </c>
      <c r="G530" s="6">
        <f t="shared" si="57"/>
        <v>1.0083333333333333E-3</v>
      </c>
      <c r="H530" s="6">
        <f t="shared" si="58"/>
        <v>-2.3821733821733821E-4</v>
      </c>
      <c r="I530" s="6">
        <f t="shared" si="62"/>
        <v>1.2465506715506715E-3</v>
      </c>
      <c r="J530" s="7">
        <f t="shared" si="59"/>
        <v>12.465506715506715</v>
      </c>
      <c r="K530" s="7">
        <f t="shared" si="60"/>
        <v>13.675506715506714</v>
      </c>
    </row>
    <row r="531" spans="5:11" x14ac:dyDescent="0.25">
      <c r="E531" s="8">
        <f t="shared" si="61"/>
        <v>527</v>
      </c>
      <c r="F531" s="6">
        <f t="shared" si="56"/>
        <v>0.42468864468864465</v>
      </c>
      <c r="G531" s="6">
        <f t="shared" si="57"/>
        <v>1.0083333333333333E-3</v>
      </c>
      <c r="H531" s="6">
        <f t="shared" si="58"/>
        <v>-2.3797313797313798E-4</v>
      </c>
      <c r="I531" s="6">
        <f t="shared" si="62"/>
        <v>1.2463064713064713E-3</v>
      </c>
      <c r="J531" s="7">
        <f t="shared" si="59"/>
        <v>12.463064713064712</v>
      </c>
      <c r="K531" s="7">
        <f t="shared" si="60"/>
        <v>13.673064713064711</v>
      </c>
    </row>
    <row r="532" spans="5:11" x14ac:dyDescent="0.25">
      <c r="E532" s="8">
        <f t="shared" si="61"/>
        <v>528</v>
      </c>
      <c r="F532" s="6">
        <f t="shared" si="56"/>
        <v>0.42549450549450546</v>
      </c>
      <c r="G532" s="6">
        <f t="shared" si="57"/>
        <v>1.0083333333333333E-3</v>
      </c>
      <c r="H532" s="6">
        <f t="shared" si="58"/>
        <v>-2.3772893772893775E-4</v>
      </c>
      <c r="I532" s="6">
        <f t="shared" si="62"/>
        <v>1.246062271062271E-3</v>
      </c>
      <c r="J532" s="7">
        <f t="shared" si="59"/>
        <v>12.46062271062271</v>
      </c>
      <c r="K532" s="7">
        <f t="shared" si="60"/>
        <v>13.670622710622709</v>
      </c>
    </row>
    <row r="533" spans="5:11" x14ac:dyDescent="0.25">
      <c r="E533" s="8">
        <f t="shared" si="61"/>
        <v>529</v>
      </c>
      <c r="F533" s="6">
        <f t="shared" si="56"/>
        <v>0.42630036630036627</v>
      </c>
      <c r="G533" s="6">
        <f t="shared" si="57"/>
        <v>1.0083333333333333E-3</v>
      </c>
      <c r="H533" s="6">
        <f t="shared" si="58"/>
        <v>-2.374847374847375E-4</v>
      </c>
      <c r="I533" s="6">
        <f t="shared" si="62"/>
        <v>1.2458180708180707E-3</v>
      </c>
      <c r="J533" s="7">
        <f t="shared" si="59"/>
        <v>12.458180708180707</v>
      </c>
      <c r="K533" s="7">
        <f t="shared" si="60"/>
        <v>13.668180708180707</v>
      </c>
    </row>
    <row r="534" spans="5:11" x14ac:dyDescent="0.25">
      <c r="E534" s="8">
        <f t="shared" si="61"/>
        <v>530</v>
      </c>
      <c r="F534" s="6">
        <f t="shared" si="56"/>
        <v>0.42710622710622709</v>
      </c>
      <c r="G534" s="6">
        <f t="shared" si="57"/>
        <v>1.0083333333333333E-3</v>
      </c>
      <c r="H534" s="6">
        <f t="shared" si="58"/>
        <v>-2.3724053724053721E-4</v>
      </c>
      <c r="I534" s="6">
        <f t="shared" si="62"/>
        <v>1.2455738705738706E-3</v>
      </c>
      <c r="J534" s="7">
        <f t="shared" si="59"/>
        <v>12.455738705738707</v>
      </c>
      <c r="K534" s="7">
        <f t="shared" si="60"/>
        <v>13.665738705738708</v>
      </c>
    </row>
    <row r="535" spans="5:11" x14ac:dyDescent="0.25">
      <c r="E535" s="8">
        <f t="shared" si="61"/>
        <v>531</v>
      </c>
      <c r="F535" s="6">
        <f t="shared" si="56"/>
        <v>0.4279120879120879</v>
      </c>
      <c r="G535" s="6">
        <f t="shared" si="57"/>
        <v>1.0083333333333333E-3</v>
      </c>
      <c r="H535" s="6">
        <f t="shared" si="58"/>
        <v>-2.3699633699633698E-4</v>
      </c>
      <c r="I535" s="6">
        <f t="shared" si="62"/>
        <v>1.2453296703296703E-3</v>
      </c>
      <c r="J535" s="7">
        <f t="shared" si="59"/>
        <v>12.453296703296703</v>
      </c>
      <c r="K535" s="7">
        <f t="shared" si="60"/>
        <v>13.663296703296702</v>
      </c>
    </row>
    <row r="536" spans="5:11" x14ac:dyDescent="0.25">
      <c r="E536" s="8">
        <f t="shared" si="61"/>
        <v>532</v>
      </c>
      <c r="F536" s="6">
        <f t="shared" si="56"/>
        <v>0.42871794871794872</v>
      </c>
      <c r="G536" s="6">
        <f t="shared" si="57"/>
        <v>1.0083333333333333E-3</v>
      </c>
      <c r="H536" s="6">
        <f t="shared" si="58"/>
        <v>-2.3675213675213675E-4</v>
      </c>
      <c r="I536" s="6">
        <f t="shared" si="62"/>
        <v>1.2450854700854701E-3</v>
      </c>
      <c r="J536" s="7">
        <f t="shared" si="59"/>
        <v>12.4508547008547</v>
      </c>
      <c r="K536" s="7">
        <f t="shared" si="60"/>
        <v>13.660854700854699</v>
      </c>
    </row>
    <row r="537" spans="5:11" x14ac:dyDescent="0.25">
      <c r="E537" s="8">
        <f t="shared" si="61"/>
        <v>533</v>
      </c>
      <c r="F537" s="6">
        <f t="shared" si="56"/>
        <v>0.42952380952380947</v>
      </c>
      <c r="G537" s="6">
        <f t="shared" si="57"/>
        <v>1.0083333333333333E-3</v>
      </c>
      <c r="H537" s="6">
        <f t="shared" si="58"/>
        <v>-2.3650793650793653E-4</v>
      </c>
      <c r="I537" s="6">
        <f t="shared" si="62"/>
        <v>1.2448412698412698E-3</v>
      </c>
      <c r="J537" s="7">
        <f t="shared" si="59"/>
        <v>12.448412698412698</v>
      </c>
      <c r="K537" s="7">
        <f t="shared" si="60"/>
        <v>13.658412698412697</v>
      </c>
    </row>
    <row r="538" spans="5:11" x14ac:dyDescent="0.25">
      <c r="E538" s="8">
        <f t="shared" si="61"/>
        <v>534</v>
      </c>
      <c r="F538" s="6">
        <f t="shared" si="56"/>
        <v>0.43032967032967029</v>
      </c>
      <c r="G538" s="6">
        <f t="shared" si="57"/>
        <v>1.0083333333333333E-3</v>
      </c>
      <c r="H538" s="6">
        <f t="shared" si="58"/>
        <v>-2.3626373626373627E-4</v>
      </c>
      <c r="I538" s="6">
        <f t="shared" si="62"/>
        <v>1.2445970695970695E-3</v>
      </c>
      <c r="J538" s="7">
        <f t="shared" si="59"/>
        <v>12.445970695970695</v>
      </c>
      <c r="K538" s="7">
        <f t="shared" si="60"/>
        <v>13.655970695970694</v>
      </c>
    </row>
    <row r="539" spans="5:11" x14ac:dyDescent="0.25">
      <c r="E539" s="8">
        <f t="shared" si="61"/>
        <v>535</v>
      </c>
      <c r="F539" s="6">
        <f t="shared" si="56"/>
        <v>0.43113553113553116</v>
      </c>
      <c r="G539" s="6">
        <f t="shared" si="57"/>
        <v>1.0083333333333333E-3</v>
      </c>
      <c r="H539" s="6">
        <f t="shared" si="58"/>
        <v>-2.3601953601953601E-4</v>
      </c>
      <c r="I539" s="6">
        <f t="shared" si="62"/>
        <v>1.2443528693528694E-3</v>
      </c>
      <c r="J539" s="7">
        <f t="shared" si="59"/>
        <v>12.443528693528695</v>
      </c>
      <c r="K539" s="7">
        <f t="shared" si="60"/>
        <v>13.653528693528695</v>
      </c>
    </row>
    <row r="540" spans="5:11" x14ac:dyDescent="0.25">
      <c r="E540" s="8">
        <f t="shared" si="61"/>
        <v>536</v>
      </c>
      <c r="F540" s="6">
        <f t="shared" si="56"/>
        <v>0.43194139194139192</v>
      </c>
      <c r="G540" s="6">
        <f t="shared" si="57"/>
        <v>1.0083333333333333E-3</v>
      </c>
      <c r="H540" s="6">
        <f t="shared" si="58"/>
        <v>-2.3577533577533578E-4</v>
      </c>
      <c r="I540" s="6">
        <f t="shared" si="62"/>
        <v>1.2441086691086691E-3</v>
      </c>
      <c r="J540" s="7">
        <f t="shared" si="59"/>
        <v>12.441086691086692</v>
      </c>
      <c r="K540" s="7">
        <f t="shared" si="60"/>
        <v>13.651086691086693</v>
      </c>
    </row>
    <row r="541" spans="5:11" x14ac:dyDescent="0.25">
      <c r="E541" s="8">
        <f t="shared" si="61"/>
        <v>537</v>
      </c>
      <c r="F541" s="6">
        <f t="shared" si="56"/>
        <v>0.43274725274725273</v>
      </c>
      <c r="G541" s="6">
        <f t="shared" si="57"/>
        <v>1.0083333333333333E-3</v>
      </c>
      <c r="H541" s="6">
        <f t="shared" si="58"/>
        <v>-2.3553113553113555E-4</v>
      </c>
      <c r="I541" s="6">
        <f t="shared" si="62"/>
        <v>1.2438644688644689E-3</v>
      </c>
      <c r="J541" s="7">
        <f t="shared" si="59"/>
        <v>12.438644688644688</v>
      </c>
      <c r="K541" s="7">
        <f t="shared" si="60"/>
        <v>13.648644688644687</v>
      </c>
    </row>
    <row r="542" spans="5:11" x14ac:dyDescent="0.25">
      <c r="E542" s="8">
        <f t="shared" si="61"/>
        <v>538</v>
      </c>
      <c r="F542" s="6">
        <f t="shared" si="56"/>
        <v>0.43355311355311354</v>
      </c>
      <c r="G542" s="6">
        <f t="shared" si="57"/>
        <v>1.0083333333333333E-3</v>
      </c>
      <c r="H542" s="6">
        <f t="shared" si="58"/>
        <v>-2.3528693528693527E-4</v>
      </c>
      <c r="I542" s="6">
        <f t="shared" si="62"/>
        <v>1.2436202686202686E-3</v>
      </c>
      <c r="J542" s="7">
        <f t="shared" si="59"/>
        <v>12.436202686202686</v>
      </c>
      <c r="K542" s="7">
        <f t="shared" si="60"/>
        <v>13.646202686202685</v>
      </c>
    </row>
    <row r="543" spans="5:11" x14ac:dyDescent="0.25">
      <c r="E543" s="8">
        <f t="shared" si="61"/>
        <v>539</v>
      </c>
      <c r="F543" s="6">
        <f t="shared" si="56"/>
        <v>0.4343589743589743</v>
      </c>
      <c r="G543" s="6">
        <f t="shared" si="57"/>
        <v>1.0083333333333333E-3</v>
      </c>
      <c r="H543" s="6">
        <f t="shared" si="58"/>
        <v>-2.3504273504273504E-4</v>
      </c>
      <c r="I543" s="6">
        <f t="shared" si="62"/>
        <v>1.2433760683760683E-3</v>
      </c>
      <c r="J543" s="7">
        <f t="shared" si="59"/>
        <v>12.433760683760683</v>
      </c>
      <c r="K543" s="7">
        <f t="shared" si="60"/>
        <v>13.643760683760682</v>
      </c>
    </row>
    <row r="544" spans="5:11" x14ac:dyDescent="0.25">
      <c r="E544" s="8">
        <f t="shared" si="61"/>
        <v>540</v>
      </c>
      <c r="F544" s="6">
        <f t="shared" si="56"/>
        <v>0.43516483516483517</v>
      </c>
      <c r="G544" s="6">
        <f t="shared" si="57"/>
        <v>1.0083333333333333E-3</v>
      </c>
      <c r="H544" s="6">
        <f t="shared" si="58"/>
        <v>-2.3479853479853479E-4</v>
      </c>
      <c r="I544" s="6">
        <f t="shared" si="62"/>
        <v>1.243131868131868E-3</v>
      </c>
      <c r="J544" s="7">
        <f t="shared" si="59"/>
        <v>12.431318681318681</v>
      </c>
      <c r="K544" s="7">
        <f t="shared" si="60"/>
        <v>13.64131868131868</v>
      </c>
    </row>
    <row r="545" spans="5:11" x14ac:dyDescent="0.25">
      <c r="E545" s="8">
        <f t="shared" si="61"/>
        <v>541</v>
      </c>
      <c r="F545" s="6">
        <f t="shared" si="56"/>
        <v>0.43597069597069599</v>
      </c>
      <c r="G545" s="6">
        <f t="shared" si="57"/>
        <v>1.0083333333333333E-3</v>
      </c>
      <c r="H545" s="6">
        <f t="shared" si="58"/>
        <v>-2.3455433455433456E-4</v>
      </c>
      <c r="I545" s="6">
        <f t="shared" si="62"/>
        <v>1.2428876678876679E-3</v>
      </c>
      <c r="J545" s="7">
        <f t="shared" si="59"/>
        <v>12.42887667887668</v>
      </c>
      <c r="K545" s="7">
        <f t="shared" si="60"/>
        <v>13.638876678876681</v>
      </c>
    </row>
    <row r="546" spans="5:11" x14ac:dyDescent="0.25">
      <c r="E546" s="8">
        <f t="shared" si="61"/>
        <v>542</v>
      </c>
      <c r="F546" s="6">
        <f t="shared" si="56"/>
        <v>0.43677655677655675</v>
      </c>
      <c r="G546" s="6">
        <f t="shared" si="57"/>
        <v>1.0083333333333333E-3</v>
      </c>
      <c r="H546" s="6">
        <f t="shared" si="58"/>
        <v>-2.3431013431013433E-4</v>
      </c>
      <c r="I546" s="6">
        <f t="shared" si="62"/>
        <v>1.2426434676434677E-3</v>
      </c>
      <c r="J546" s="7">
        <f t="shared" si="59"/>
        <v>12.426434676434676</v>
      </c>
      <c r="K546" s="7">
        <f t="shared" si="60"/>
        <v>13.636434676434675</v>
      </c>
    </row>
    <row r="547" spans="5:11" x14ac:dyDescent="0.25">
      <c r="E547" s="8">
        <f t="shared" si="61"/>
        <v>543</v>
      </c>
      <c r="F547" s="6">
        <f t="shared" si="56"/>
        <v>0.43758241758241756</v>
      </c>
      <c r="G547" s="6">
        <f t="shared" si="57"/>
        <v>1.0083333333333333E-3</v>
      </c>
      <c r="H547" s="6">
        <f t="shared" si="58"/>
        <v>-2.3406593406593407E-4</v>
      </c>
      <c r="I547" s="6">
        <f t="shared" si="62"/>
        <v>1.2423992673992674E-3</v>
      </c>
      <c r="J547" s="7">
        <f t="shared" si="59"/>
        <v>12.423992673992673</v>
      </c>
      <c r="K547" s="7">
        <f t="shared" si="60"/>
        <v>13.633992673992672</v>
      </c>
    </row>
    <row r="548" spans="5:11" x14ac:dyDescent="0.25">
      <c r="E548" s="8">
        <f t="shared" si="61"/>
        <v>544</v>
      </c>
      <c r="F548" s="6">
        <f t="shared" si="56"/>
        <v>0.43838827838827832</v>
      </c>
      <c r="G548" s="6">
        <f t="shared" si="57"/>
        <v>1.0083333333333333E-3</v>
      </c>
      <c r="H548" s="6">
        <f t="shared" si="58"/>
        <v>-2.3382173382173384E-4</v>
      </c>
      <c r="I548" s="6">
        <f t="shared" si="62"/>
        <v>1.2421550671550671E-3</v>
      </c>
      <c r="J548" s="7">
        <f t="shared" si="59"/>
        <v>12.421550671550671</v>
      </c>
      <c r="K548" s="7">
        <f t="shared" si="60"/>
        <v>13.63155067155067</v>
      </c>
    </row>
    <row r="549" spans="5:11" x14ac:dyDescent="0.25">
      <c r="E549" s="8">
        <f t="shared" si="61"/>
        <v>545</v>
      </c>
      <c r="F549" s="6">
        <f t="shared" si="56"/>
        <v>0.43919413919413919</v>
      </c>
      <c r="G549" s="6">
        <f t="shared" si="57"/>
        <v>1.0083333333333333E-3</v>
      </c>
      <c r="H549" s="6">
        <f t="shared" si="58"/>
        <v>-2.3357753357753356E-4</v>
      </c>
      <c r="I549" s="6">
        <f t="shared" si="62"/>
        <v>1.2419108669108668E-3</v>
      </c>
      <c r="J549" s="7">
        <f t="shared" si="59"/>
        <v>12.419108669108669</v>
      </c>
      <c r="K549" s="7">
        <f t="shared" si="60"/>
        <v>13.629108669108668</v>
      </c>
    </row>
    <row r="550" spans="5:11" x14ac:dyDescent="0.25">
      <c r="E550" s="8">
        <f t="shared" si="61"/>
        <v>546</v>
      </c>
      <c r="F550" s="6">
        <f t="shared" si="56"/>
        <v>0.44</v>
      </c>
      <c r="G550" s="6">
        <f t="shared" si="57"/>
        <v>1.0083333333333333E-3</v>
      </c>
      <c r="H550" s="6">
        <f t="shared" si="58"/>
        <v>-2.3333333333333333E-4</v>
      </c>
      <c r="I550" s="6">
        <f t="shared" si="62"/>
        <v>1.2416666666666665E-3</v>
      </c>
      <c r="J550" s="7">
        <f t="shared" si="59"/>
        <v>12.416666666666666</v>
      </c>
      <c r="K550" s="7">
        <f t="shared" si="60"/>
        <v>13.626666666666665</v>
      </c>
    </row>
    <row r="551" spans="5:11" x14ac:dyDescent="0.25">
      <c r="E551" s="8">
        <f t="shared" si="61"/>
        <v>547</v>
      </c>
      <c r="F551" s="6">
        <f t="shared" si="56"/>
        <v>0.44080586080586076</v>
      </c>
      <c r="G551" s="6">
        <f t="shared" si="57"/>
        <v>1.0083333333333333E-3</v>
      </c>
      <c r="H551" s="6">
        <f t="shared" si="58"/>
        <v>-2.330891330891331E-4</v>
      </c>
      <c r="I551" s="6">
        <f t="shared" si="62"/>
        <v>1.2414224664224665E-3</v>
      </c>
      <c r="J551" s="7">
        <f t="shared" si="59"/>
        <v>12.414224664224665</v>
      </c>
      <c r="K551" s="7">
        <f t="shared" si="60"/>
        <v>13.624224664224666</v>
      </c>
    </row>
    <row r="552" spans="5:11" x14ac:dyDescent="0.25">
      <c r="E552" s="8">
        <f t="shared" si="61"/>
        <v>548</v>
      </c>
      <c r="F552" s="6">
        <f t="shared" si="56"/>
        <v>0.44161172161172157</v>
      </c>
      <c r="G552" s="6">
        <f t="shared" si="57"/>
        <v>1.0083333333333333E-3</v>
      </c>
      <c r="H552" s="6">
        <f t="shared" si="58"/>
        <v>-2.3284493284493285E-4</v>
      </c>
      <c r="I552" s="6">
        <f t="shared" si="62"/>
        <v>1.2411782661782662E-3</v>
      </c>
      <c r="J552" s="7">
        <f t="shared" si="59"/>
        <v>12.411782661782661</v>
      </c>
      <c r="K552" s="7">
        <f t="shared" si="60"/>
        <v>13.62178266178266</v>
      </c>
    </row>
    <row r="553" spans="5:11" x14ac:dyDescent="0.25">
      <c r="E553" s="8">
        <f t="shared" si="61"/>
        <v>549</v>
      </c>
      <c r="F553" s="6">
        <f t="shared" si="56"/>
        <v>0.44241758241758239</v>
      </c>
      <c r="G553" s="6">
        <f t="shared" si="57"/>
        <v>1.0083333333333333E-3</v>
      </c>
      <c r="H553" s="6">
        <f t="shared" si="58"/>
        <v>-2.3260073260073259E-4</v>
      </c>
      <c r="I553" s="6">
        <f t="shared" si="62"/>
        <v>1.2409340659340659E-3</v>
      </c>
      <c r="J553" s="7">
        <f t="shared" si="59"/>
        <v>12.409340659340659</v>
      </c>
      <c r="K553" s="7">
        <f t="shared" si="60"/>
        <v>13.619340659340658</v>
      </c>
    </row>
    <row r="554" spans="5:11" x14ac:dyDescent="0.25">
      <c r="E554" s="8">
        <f t="shared" si="61"/>
        <v>550</v>
      </c>
      <c r="F554" s="6">
        <f t="shared" si="56"/>
        <v>0.4432234432234432</v>
      </c>
      <c r="G554" s="6">
        <f t="shared" si="57"/>
        <v>1.0083333333333333E-3</v>
      </c>
      <c r="H554" s="6">
        <f t="shared" si="58"/>
        <v>-2.3235653235653236E-4</v>
      </c>
      <c r="I554" s="6">
        <f t="shared" si="62"/>
        <v>1.2406898656898656E-3</v>
      </c>
      <c r="J554" s="7">
        <f t="shared" si="59"/>
        <v>12.406898656898656</v>
      </c>
      <c r="K554" s="7">
        <f t="shared" si="60"/>
        <v>13.616898656898655</v>
      </c>
    </row>
    <row r="555" spans="5:11" x14ac:dyDescent="0.25">
      <c r="E555" s="8">
        <f t="shared" si="61"/>
        <v>551</v>
      </c>
      <c r="F555" s="6">
        <f t="shared" si="56"/>
        <v>0.44402930402930402</v>
      </c>
      <c r="G555" s="6">
        <f t="shared" si="57"/>
        <v>1.0083333333333333E-3</v>
      </c>
      <c r="H555" s="6">
        <f t="shared" si="58"/>
        <v>-2.3211233211233213E-4</v>
      </c>
      <c r="I555" s="6">
        <f t="shared" si="62"/>
        <v>1.2404456654456653E-3</v>
      </c>
      <c r="J555" s="7">
        <f t="shared" si="59"/>
        <v>12.404456654456654</v>
      </c>
      <c r="K555" s="7">
        <f t="shared" si="60"/>
        <v>13.614456654456653</v>
      </c>
    </row>
    <row r="556" spans="5:11" x14ac:dyDescent="0.25">
      <c r="E556" s="8">
        <f t="shared" si="61"/>
        <v>552</v>
      </c>
      <c r="F556" s="6">
        <f t="shared" si="56"/>
        <v>0.44483516483516483</v>
      </c>
      <c r="G556" s="6">
        <f t="shared" si="57"/>
        <v>1.0083333333333333E-3</v>
      </c>
      <c r="H556" s="6">
        <f t="shared" si="58"/>
        <v>-2.3186813186813185E-4</v>
      </c>
      <c r="I556" s="6">
        <f t="shared" si="62"/>
        <v>1.2402014652014653E-3</v>
      </c>
      <c r="J556" s="7">
        <f t="shared" si="59"/>
        <v>12.402014652014653</v>
      </c>
      <c r="K556" s="7">
        <f t="shared" si="60"/>
        <v>13.612014652014654</v>
      </c>
    </row>
    <row r="557" spans="5:11" x14ac:dyDescent="0.25">
      <c r="E557" s="8">
        <f t="shared" si="61"/>
        <v>553</v>
      </c>
      <c r="F557" s="6">
        <f t="shared" si="56"/>
        <v>0.44564102564102559</v>
      </c>
      <c r="G557" s="6">
        <f t="shared" si="57"/>
        <v>1.0083333333333333E-3</v>
      </c>
      <c r="H557" s="6">
        <f t="shared" si="58"/>
        <v>-2.3162393162393162E-4</v>
      </c>
      <c r="I557" s="6">
        <f t="shared" si="62"/>
        <v>1.239957264957265E-3</v>
      </c>
      <c r="J557" s="7">
        <f t="shared" si="59"/>
        <v>12.399572649572649</v>
      </c>
      <c r="K557" s="7">
        <f t="shared" si="60"/>
        <v>13.609572649572648</v>
      </c>
    </row>
    <row r="558" spans="5:11" x14ac:dyDescent="0.25">
      <c r="E558" s="8">
        <f t="shared" si="61"/>
        <v>554</v>
      </c>
      <c r="F558" s="6">
        <f t="shared" si="56"/>
        <v>0.4464468864468864</v>
      </c>
      <c r="G558" s="6">
        <f t="shared" si="57"/>
        <v>1.0083333333333333E-3</v>
      </c>
      <c r="H558" s="6">
        <f t="shared" si="58"/>
        <v>-2.3137973137973136E-4</v>
      </c>
      <c r="I558" s="6">
        <f t="shared" si="62"/>
        <v>1.2397130647130647E-3</v>
      </c>
      <c r="J558" s="7">
        <f t="shared" si="59"/>
        <v>12.397130647130647</v>
      </c>
      <c r="K558" s="7">
        <f t="shared" si="60"/>
        <v>13.607130647130646</v>
      </c>
    </row>
    <row r="559" spans="5:11" x14ac:dyDescent="0.25">
      <c r="E559" s="8">
        <f t="shared" si="61"/>
        <v>555</v>
      </c>
      <c r="F559" s="6">
        <f t="shared" si="56"/>
        <v>0.44725274725274727</v>
      </c>
      <c r="G559" s="6">
        <f t="shared" si="57"/>
        <v>1.0083333333333333E-3</v>
      </c>
      <c r="H559" s="6">
        <f t="shared" si="58"/>
        <v>-2.3113553113553113E-4</v>
      </c>
      <c r="I559" s="6">
        <f t="shared" si="62"/>
        <v>1.2394688644688644E-3</v>
      </c>
      <c r="J559" s="7">
        <f t="shared" si="59"/>
        <v>12.394688644688644</v>
      </c>
      <c r="K559" s="7">
        <f t="shared" si="60"/>
        <v>13.604688644688643</v>
      </c>
    </row>
    <row r="560" spans="5:11" x14ac:dyDescent="0.25">
      <c r="E560" s="8">
        <f t="shared" si="61"/>
        <v>556</v>
      </c>
      <c r="F560" s="6">
        <f t="shared" si="56"/>
        <v>0.44805860805860803</v>
      </c>
      <c r="G560" s="6">
        <f t="shared" si="57"/>
        <v>1.0083333333333333E-3</v>
      </c>
      <c r="H560" s="6">
        <f t="shared" si="58"/>
        <v>-2.3089133089133091E-4</v>
      </c>
      <c r="I560" s="6">
        <f t="shared" si="62"/>
        <v>1.2392246642246641E-3</v>
      </c>
      <c r="J560" s="7">
        <f t="shared" si="59"/>
        <v>12.392246642246642</v>
      </c>
      <c r="K560" s="7">
        <f t="shared" si="60"/>
        <v>13.602246642246641</v>
      </c>
    </row>
    <row r="561" spans="5:11" x14ac:dyDescent="0.25">
      <c r="E561" s="8">
        <f t="shared" si="61"/>
        <v>557</v>
      </c>
      <c r="F561" s="6">
        <f t="shared" si="56"/>
        <v>0.44886446886446885</v>
      </c>
      <c r="G561" s="6">
        <f t="shared" si="57"/>
        <v>1.0083333333333333E-3</v>
      </c>
      <c r="H561" s="6">
        <f t="shared" si="58"/>
        <v>-2.3064713064713065E-4</v>
      </c>
      <c r="I561" s="6">
        <f t="shared" si="62"/>
        <v>1.2389804639804641E-3</v>
      </c>
      <c r="J561" s="7">
        <f t="shared" si="59"/>
        <v>12.389804639804641</v>
      </c>
      <c r="K561" s="7">
        <f t="shared" si="60"/>
        <v>13.599804639804642</v>
      </c>
    </row>
    <row r="562" spans="5:11" x14ac:dyDescent="0.25">
      <c r="E562" s="8">
        <f t="shared" si="61"/>
        <v>558</v>
      </c>
      <c r="F562" s="6">
        <f t="shared" si="56"/>
        <v>0.44967032967032966</v>
      </c>
      <c r="G562" s="6">
        <f t="shared" si="57"/>
        <v>1.0083333333333333E-3</v>
      </c>
      <c r="H562" s="6">
        <f t="shared" si="58"/>
        <v>-2.3040293040293037E-4</v>
      </c>
      <c r="I562" s="6">
        <f t="shared" si="62"/>
        <v>1.2387362637362636E-3</v>
      </c>
      <c r="J562" s="7">
        <f t="shared" si="59"/>
        <v>12.387362637362635</v>
      </c>
      <c r="K562" s="7">
        <f t="shared" si="60"/>
        <v>13.597362637362636</v>
      </c>
    </row>
    <row r="563" spans="5:11" x14ac:dyDescent="0.25">
      <c r="E563" s="8">
        <f t="shared" si="61"/>
        <v>559</v>
      </c>
      <c r="F563" s="6">
        <f t="shared" si="56"/>
        <v>0.45047619047619042</v>
      </c>
      <c r="G563" s="6">
        <f t="shared" si="57"/>
        <v>1.0083333333333333E-3</v>
      </c>
      <c r="H563" s="6">
        <f t="shared" si="58"/>
        <v>-2.3015873015873014E-4</v>
      </c>
      <c r="I563" s="6">
        <f t="shared" si="62"/>
        <v>1.2384920634920635E-3</v>
      </c>
      <c r="J563" s="7">
        <f t="shared" si="59"/>
        <v>12.384920634920634</v>
      </c>
      <c r="K563" s="7">
        <f t="shared" si="60"/>
        <v>13.594920634920634</v>
      </c>
    </row>
    <row r="564" spans="5:11" x14ac:dyDescent="0.25">
      <c r="E564" s="8">
        <f t="shared" si="61"/>
        <v>560</v>
      </c>
      <c r="F564" s="6">
        <f t="shared" si="56"/>
        <v>0.45128205128205129</v>
      </c>
      <c r="G564" s="6">
        <f t="shared" si="57"/>
        <v>1.0083333333333333E-3</v>
      </c>
      <c r="H564" s="6">
        <f t="shared" si="58"/>
        <v>-2.2991452991452991E-4</v>
      </c>
      <c r="I564" s="6">
        <f t="shared" si="62"/>
        <v>1.2382478632478632E-3</v>
      </c>
      <c r="J564" s="7">
        <f t="shared" si="59"/>
        <v>12.382478632478632</v>
      </c>
      <c r="K564" s="7">
        <f t="shared" si="60"/>
        <v>13.592478632478631</v>
      </c>
    </row>
    <row r="565" spans="5:11" x14ac:dyDescent="0.25">
      <c r="E565" s="8">
        <f t="shared" si="61"/>
        <v>561</v>
      </c>
      <c r="F565" s="6">
        <f t="shared" si="56"/>
        <v>0.4520879120879121</v>
      </c>
      <c r="G565" s="6">
        <f t="shared" si="57"/>
        <v>1.0083333333333333E-3</v>
      </c>
      <c r="H565" s="6">
        <f t="shared" si="58"/>
        <v>-2.2967032967032965E-4</v>
      </c>
      <c r="I565" s="6">
        <f t="shared" si="62"/>
        <v>1.2380036630036629E-3</v>
      </c>
      <c r="J565" s="7">
        <f t="shared" si="59"/>
        <v>12.38003663003663</v>
      </c>
      <c r="K565" s="7">
        <f t="shared" si="60"/>
        <v>13.590036630036629</v>
      </c>
    </row>
    <row r="566" spans="5:11" x14ac:dyDescent="0.25">
      <c r="E566" s="8">
        <f t="shared" si="61"/>
        <v>562</v>
      </c>
      <c r="F566" s="6">
        <f t="shared" si="56"/>
        <v>0.45289377289377286</v>
      </c>
      <c r="G566" s="6">
        <f t="shared" si="57"/>
        <v>1.0083333333333333E-3</v>
      </c>
      <c r="H566" s="6">
        <f t="shared" si="58"/>
        <v>-2.2942612942612942E-4</v>
      </c>
      <c r="I566" s="6">
        <f t="shared" si="62"/>
        <v>1.2377594627594626E-3</v>
      </c>
      <c r="J566" s="7">
        <f t="shared" si="59"/>
        <v>12.377594627594627</v>
      </c>
      <c r="K566" s="7">
        <f t="shared" si="60"/>
        <v>13.587594627594626</v>
      </c>
    </row>
    <row r="567" spans="5:11" x14ac:dyDescent="0.25">
      <c r="E567" s="8">
        <f t="shared" si="61"/>
        <v>563</v>
      </c>
      <c r="F567" s="6">
        <f t="shared" si="56"/>
        <v>0.45369963369963368</v>
      </c>
      <c r="G567" s="6">
        <f t="shared" si="57"/>
        <v>1.0083333333333333E-3</v>
      </c>
      <c r="H567" s="6">
        <f t="shared" si="58"/>
        <v>-2.2918192918192917E-4</v>
      </c>
      <c r="I567" s="6">
        <f t="shared" si="62"/>
        <v>1.2375152625152624E-3</v>
      </c>
      <c r="J567" s="7">
        <f t="shared" si="59"/>
        <v>12.375152625152623</v>
      </c>
      <c r="K567" s="7">
        <f t="shared" si="60"/>
        <v>13.585152625152624</v>
      </c>
    </row>
    <row r="568" spans="5:11" x14ac:dyDescent="0.25">
      <c r="E568" s="8">
        <f t="shared" si="61"/>
        <v>564</v>
      </c>
      <c r="F568" s="6">
        <f t="shared" si="56"/>
        <v>0.45450549450549443</v>
      </c>
      <c r="G568" s="6">
        <f t="shared" si="57"/>
        <v>1.0083333333333333E-3</v>
      </c>
      <c r="H568" s="6">
        <f t="shared" si="58"/>
        <v>-2.2893772893772894E-4</v>
      </c>
      <c r="I568" s="6">
        <f t="shared" si="62"/>
        <v>1.2372710622710623E-3</v>
      </c>
      <c r="J568" s="7">
        <f t="shared" si="59"/>
        <v>12.372710622710622</v>
      </c>
      <c r="K568" s="7">
        <f t="shared" si="60"/>
        <v>13.582710622710621</v>
      </c>
    </row>
    <row r="569" spans="5:11" x14ac:dyDescent="0.25">
      <c r="E569" s="8">
        <f t="shared" si="61"/>
        <v>565</v>
      </c>
      <c r="F569" s="6">
        <f t="shared" si="56"/>
        <v>0.4553113553113553</v>
      </c>
      <c r="G569" s="6">
        <f t="shared" si="57"/>
        <v>1.0083333333333333E-3</v>
      </c>
      <c r="H569" s="6">
        <f t="shared" si="58"/>
        <v>-2.2869352869352871E-4</v>
      </c>
      <c r="I569" s="6">
        <f t="shared" si="62"/>
        <v>1.237026862026862E-3</v>
      </c>
      <c r="J569" s="7">
        <f t="shared" si="59"/>
        <v>12.37026862026862</v>
      </c>
      <c r="K569" s="7">
        <f t="shared" si="60"/>
        <v>13.580268620268619</v>
      </c>
    </row>
    <row r="570" spans="5:11" x14ac:dyDescent="0.25">
      <c r="E570" s="8">
        <f t="shared" si="61"/>
        <v>566</v>
      </c>
      <c r="F570" s="6">
        <f t="shared" si="56"/>
        <v>0.45611721611721612</v>
      </c>
      <c r="G570" s="6">
        <f t="shared" si="57"/>
        <v>1.0083333333333333E-3</v>
      </c>
      <c r="H570" s="6">
        <f t="shared" si="58"/>
        <v>-2.2844932844932843E-4</v>
      </c>
      <c r="I570" s="6">
        <f t="shared" si="62"/>
        <v>1.2367826617826617E-3</v>
      </c>
      <c r="J570" s="7">
        <f t="shared" si="59"/>
        <v>12.367826617826617</v>
      </c>
      <c r="K570" s="7">
        <f t="shared" si="60"/>
        <v>13.577826617826616</v>
      </c>
    </row>
    <row r="571" spans="5:11" x14ac:dyDescent="0.25">
      <c r="E571" s="8">
        <f t="shared" si="61"/>
        <v>567</v>
      </c>
      <c r="F571" s="6">
        <f t="shared" si="56"/>
        <v>0.45692307692307688</v>
      </c>
      <c r="G571" s="6">
        <f t="shared" si="57"/>
        <v>1.0083333333333333E-3</v>
      </c>
      <c r="H571" s="6">
        <f t="shared" si="58"/>
        <v>-2.282051282051282E-4</v>
      </c>
      <c r="I571" s="6">
        <f t="shared" si="62"/>
        <v>1.2365384615384614E-3</v>
      </c>
      <c r="J571" s="7">
        <f t="shared" si="59"/>
        <v>12.365384615384615</v>
      </c>
      <c r="K571" s="7">
        <f t="shared" si="60"/>
        <v>13.575384615384614</v>
      </c>
    </row>
    <row r="572" spans="5:11" x14ac:dyDescent="0.25">
      <c r="E572" s="8">
        <f t="shared" si="61"/>
        <v>568</v>
      </c>
      <c r="F572" s="6">
        <f t="shared" si="56"/>
        <v>0.45772893772893769</v>
      </c>
      <c r="G572" s="6">
        <f t="shared" si="57"/>
        <v>1.0083333333333333E-3</v>
      </c>
      <c r="H572" s="6">
        <f t="shared" si="58"/>
        <v>-2.2796092796092794E-4</v>
      </c>
      <c r="I572" s="6">
        <f t="shared" si="62"/>
        <v>1.2362942612942612E-3</v>
      </c>
      <c r="J572" s="7">
        <f t="shared" si="59"/>
        <v>12.362942612942611</v>
      </c>
      <c r="K572" s="7">
        <f t="shared" si="60"/>
        <v>13.572942612942612</v>
      </c>
    </row>
    <row r="573" spans="5:11" x14ac:dyDescent="0.25">
      <c r="E573" s="8">
        <f t="shared" si="61"/>
        <v>569</v>
      </c>
      <c r="F573" s="6">
        <f t="shared" si="56"/>
        <v>0.4585347985347985</v>
      </c>
      <c r="G573" s="6">
        <f t="shared" si="57"/>
        <v>1.0083333333333333E-3</v>
      </c>
      <c r="H573" s="6">
        <f t="shared" si="58"/>
        <v>-2.2771672771672771E-4</v>
      </c>
      <c r="I573" s="6">
        <f t="shared" si="62"/>
        <v>1.2360500610500611E-3</v>
      </c>
      <c r="J573" s="7">
        <f t="shared" si="59"/>
        <v>12.36050061050061</v>
      </c>
      <c r="K573" s="7">
        <f t="shared" si="60"/>
        <v>13.570500610500609</v>
      </c>
    </row>
    <row r="574" spans="5:11" x14ac:dyDescent="0.25">
      <c r="E574" s="8">
        <f t="shared" si="61"/>
        <v>570</v>
      </c>
      <c r="F574" s="6">
        <f t="shared" si="56"/>
        <v>0.45934065934065932</v>
      </c>
      <c r="G574" s="6">
        <f t="shared" si="57"/>
        <v>1.0083333333333333E-3</v>
      </c>
      <c r="H574" s="6">
        <f t="shared" si="58"/>
        <v>-2.2747252747252748E-4</v>
      </c>
      <c r="I574" s="6">
        <f t="shared" si="62"/>
        <v>1.2358058608058608E-3</v>
      </c>
      <c r="J574" s="7">
        <f t="shared" si="59"/>
        <v>12.358058608058608</v>
      </c>
      <c r="K574" s="7">
        <f t="shared" si="60"/>
        <v>13.568058608058607</v>
      </c>
    </row>
    <row r="575" spans="5:11" x14ac:dyDescent="0.25">
      <c r="E575" s="8">
        <f t="shared" si="61"/>
        <v>571</v>
      </c>
      <c r="F575" s="6">
        <f t="shared" si="56"/>
        <v>0.46014652014652013</v>
      </c>
      <c r="G575" s="6">
        <f t="shared" si="57"/>
        <v>1.0083333333333333E-3</v>
      </c>
      <c r="H575" s="6">
        <f t="shared" si="58"/>
        <v>-2.2722832722832723E-4</v>
      </c>
      <c r="I575" s="6">
        <f t="shared" si="62"/>
        <v>1.2355616605616605E-3</v>
      </c>
      <c r="J575" s="7">
        <f t="shared" si="59"/>
        <v>12.355616605616605</v>
      </c>
      <c r="K575" s="7">
        <f t="shared" si="60"/>
        <v>13.565616605616604</v>
      </c>
    </row>
    <row r="576" spans="5:11" x14ac:dyDescent="0.25">
      <c r="E576" s="8">
        <f t="shared" si="61"/>
        <v>572</v>
      </c>
      <c r="F576" s="6">
        <f t="shared" si="56"/>
        <v>0.46095238095238095</v>
      </c>
      <c r="G576" s="6">
        <f t="shared" si="57"/>
        <v>1.0083333333333333E-3</v>
      </c>
      <c r="H576" s="6">
        <f t="shared" si="58"/>
        <v>-2.2698412698412697E-4</v>
      </c>
      <c r="I576" s="6">
        <f t="shared" si="62"/>
        <v>1.2353174603174602E-3</v>
      </c>
      <c r="J576" s="7">
        <f t="shared" si="59"/>
        <v>12.353174603174603</v>
      </c>
      <c r="K576" s="7">
        <f t="shared" si="60"/>
        <v>13.563174603174602</v>
      </c>
    </row>
    <row r="577" spans="5:11" x14ac:dyDescent="0.25">
      <c r="E577" s="8">
        <f t="shared" si="61"/>
        <v>573</v>
      </c>
      <c r="F577" s="6">
        <f t="shared" si="56"/>
        <v>0.46175824175824171</v>
      </c>
      <c r="G577" s="6">
        <f t="shared" si="57"/>
        <v>1.0083333333333333E-3</v>
      </c>
      <c r="H577" s="6">
        <f t="shared" si="58"/>
        <v>-2.2673992673992674E-4</v>
      </c>
      <c r="I577" s="6">
        <f t="shared" si="62"/>
        <v>1.23507326007326E-3</v>
      </c>
      <c r="J577" s="7">
        <f t="shared" si="59"/>
        <v>12.3507326007326</v>
      </c>
      <c r="K577" s="7">
        <f t="shared" si="60"/>
        <v>13.560732600732599</v>
      </c>
    </row>
    <row r="578" spans="5:11" x14ac:dyDescent="0.25">
      <c r="E578" s="8">
        <f t="shared" si="61"/>
        <v>574</v>
      </c>
      <c r="F578" s="6">
        <f t="shared" si="56"/>
        <v>0.46256410256410252</v>
      </c>
      <c r="G578" s="6">
        <f t="shared" si="57"/>
        <v>1.0083333333333333E-3</v>
      </c>
      <c r="H578" s="6">
        <f t="shared" si="58"/>
        <v>-2.2649572649572651E-4</v>
      </c>
      <c r="I578" s="6">
        <f t="shared" si="62"/>
        <v>1.2348290598290599E-3</v>
      </c>
      <c r="J578" s="7">
        <f t="shared" si="59"/>
        <v>12.3482905982906</v>
      </c>
      <c r="K578" s="7">
        <f t="shared" si="60"/>
        <v>13.558290598290601</v>
      </c>
    </row>
    <row r="579" spans="5:11" x14ac:dyDescent="0.25">
      <c r="E579" s="8">
        <f t="shared" si="61"/>
        <v>575</v>
      </c>
      <c r="F579" s="6">
        <f t="shared" si="56"/>
        <v>0.46336996336996339</v>
      </c>
      <c r="G579" s="6">
        <f t="shared" si="57"/>
        <v>1.0083333333333333E-3</v>
      </c>
      <c r="H579" s="6">
        <f t="shared" si="58"/>
        <v>-2.2625152625152623E-4</v>
      </c>
      <c r="I579" s="6">
        <f t="shared" si="62"/>
        <v>1.2345848595848596E-3</v>
      </c>
      <c r="J579" s="7">
        <f t="shared" si="59"/>
        <v>12.345848595848596</v>
      </c>
      <c r="K579" s="7">
        <f t="shared" si="60"/>
        <v>13.555848595848595</v>
      </c>
    </row>
    <row r="580" spans="5:11" x14ac:dyDescent="0.25">
      <c r="E580" s="8">
        <f t="shared" si="61"/>
        <v>576</v>
      </c>
      <c r="F580" s="6">
        <f t="shared" ref="F580:F643" si="63">E580*VDD/CDAC_MAX</f>
        <v>0.46417582417582415</v>
      </c>
      <c r="G580" s="6">
        <f t="shared" ref="G580:G643" si="64">VREF/R_1</f>
        <v>1.0083333333333333E-3</v>
      </c>
      <c r="H580" s="6">
        <f t="shared" ref="H580:H643" si="65">(F580-VREF)/R_B</f>
        <v>-2.26007326007326E-4</v>
      </c>
      <c r="I580" s="6">
        <f t="shared" si="62"/>
        <v>1.2343406593406593E-3</v>
      </c>
      <c r="J580" s="7">
        <f t="shared" ref="J580:J643" si="66">I580*R_2</f>
        <v>12.343406593406593</v>
      </c>
      <c r="K580" s="7">
        <f t="shared" ref="K580:K643" si="67">J580+VREF</f>
        <v>13.553406593406592</v>
      </c>
    </row>
    <row r="581" spans="5:11" x14ac:dyDescent="0.25">
      <c r="E581" s="8">
        <f t="shared" si="61"/>
        <v>577</v>
      </c>
      <c r="F581" s="6">
        <f t="shared" si="63"/>
        <v>0.46498168498168496</v>
      </c>
      <c r="G581" s="6">
        <f t="shared" si="64"/>
        <v>1.0083333333333333E-3</v>
      </c>
      <c r="H581" s="6">
        <f t="shared" si="65"/>
        <v>-2.2576312576312574E-4</v>
      </c>
      <c r="I581" s="6">
        <f t="shared" si="62"/>
        <v>1.234096459096459E-3</v>
      </c>
      <c r="J581" s="7">
        <f t="shared" si="66"/>
        <v>12.340964590964591</v>
      </c>
      <c r="K581" s="7">
        <f t="shared" si="67"/>
        <v>13.55096459096459</v>
      </c>
    </row>
    <row r="582" spans="5:11" x14ac:dyDescent="0.25">
      <c r="E582" s="8">
        <f t="shared" ref="E582:E645" si="68">E581+1</f>
        <v>578</v>
      </c>
      <c r="F582" s="6">
        <f t="shared" si="63"/>
        <v>0.46578754578754578</v>
      </c>
      <c r="G582" s="6">
        <f t="shared" si="64"/>
        <v>1.0083333333333333E-3</v>
      </c>
      <c r="H582" s="6">
        <f t="shared" si="65"/>
        <v>-2.2551892551892551E-4</v>
      </c>
      <c r="I582" s="6">
        <f t="shared" ref="I582:I645" si="69">G582-H582</f>
        <v>1.2338522588522588E-3</v>
      </c>
      <c r="J582" s="7">
        <f t="shared" si="66"/>
        <v>12.338522588522588</v>
      </c>
      <c r="K582" s="7">
        <f t="shared" si="67"/>
        <v>13.548522588522587</v>
      </c>
    </row>
    <row r="583" spans="5:11" x14ac:dyDescent="0.25">
      <c r="E583" s="8">
        <f t="shared" si="68"/>
        <v>579</v>
      </c>
      <c r="F583" s="6">
        <f t="shared" si="63"/>
        <v>0.46659340659340653</v>
      </c>
      <c r="G583" s="6">
        <f t="shared" si="64"/>
        <v>1.0083333333333333E-3</v>
      </c>
      <c r="H583" s="6">
        <f t="shared" si="65"/>
        <v>-2.2527472527472529E-4</v>
      </c>
      <c r="I583" s="6">
        <f t="shared" si="69"/>
        <v>1.2336080586080587E-3</v>
      </c>
      <c r="J583" s="7">
        <f t="shared" si="66"/>
        <v>12.336080586080588</v>
      </c>
      <c r="K583" s="7">
        <f t="shared" si="67"/>
        <v>13.546080586080588</v>
      </c>
    </row>
    <row r="584" spans="5:11" x14ac:dyDescent="0.25">
      <c r="E584" s="8">
        <f t="shared" si="68"/>
        <v>580</v>
      </c>
      <c r="F584" s="6">
        <f t="shared" si="63"/>
        <v>0.4673992673992674</v>
      </c>
      <c r="G584" s="6">
        <f t="shared" si="64"/>
        <v>1.0083333333333333E-3</v>
      </c>
      <c r="H584" s="6">
        <f t="shared" si="65"/>
        <v>-2.2503052503052503E-4</v>
      </c>
      <c r="I584" s="6">
        <f t="shared" si="69"/>
        <v>1.2333638583638584E-3</v>
      </c>
      <c r="J584" s="7">
        <f t="shared" si="66"/>
        <v>12.333638583638583</v>
      </c>
      <c r="K584" s="7">
        <f t="shared" si="67"/>
        <v>13.543638583638582</v>
      </c>
    </row>
    <row r="585" spans="5:11" x14ac:dyDescent="0.25">
      <c r="E585" s="8">
        <f t="shared" si="68"/>
        <v>581</v>
      </c>
      <c r="F585" s="6">
        <f t="shared" si="63"/>
        <v>0.46820512820512822</v>
      </c>
      <c r="G585" s="6">
        <f t="shared" si="64"/>
        <v>1.0083333333333333E-3</v>
      </c>
      <c r="H585" s="6">
        <f t="shared" si="65"/>
        <v>-2.2478632478632475E-4</v>
      </c>
      <c r="I585" s="6">
        <f t="shared" si="69"/>
        <v>1.2331196581196581E-3</v>
      </c>
      <c r="J585" s="7">
        <f t="shared" si="66"/>
        <v>12.331196581196581</v>
      </c>
      <c r="K585" s="7">
        <f t="shared" si="67"/>
        <v>13.54119658119658</v>
      </c>
    </row>
    <row r="586" spans="5:11" x14ac:dyDescent="0.25">
      <c r="E586" s="8">
        <f t="shared" si="68"/>
        <v>582</v>
      </c>
      <c r="F586" s="6">
        <f t="shared" si="63"/>
        <v>0.46901098901098898</v>
      </c>
      <c r="G586" s="6">
        <f t="shared" si="64"/>
        <v>1.0083333333333333E-3</v>
      </c>
      <c r="H586" s="6">
        <f t="shared" si="65"/>
        <v>-2.2454212454212452E-4</v>
      </c>
      <c r="I586" s="6">
        <f t="shared" si="69"/>
        <v>1.2328754578754578E-3</v>
      </c>
      <c r="J586" s="7">
        <f t="shared" si="66"/>
        <v>12.328754578754578</v>
      </c>
      <c r="K586" s="7">
        <f t="shared" si="67"/>
        <v>13.538754578754578</v>
      </c>
    </row>
    <row r="587" spans="5:11" x14ac:dyDescent="0.25">
      <c r="E587" s="8">
        <f t="shared" si="68"/>
        <v>583</v>
      </c>
      <c r="F587" s="6">
        <f t="shared" si="63"/>
        <v>0.46981684981684979</v>
      </c>
      <c r="G587" s="6">
        <f t="shared" si="64"/>
        <v>1.0083333333333333E-3</v>
      </c>
      <c r="H587" s="6">
        <f t="shared" si="65"/>
        <v>-2.2429792429792429E-4</v>
      </c>
      <c r="I587" s="6">
        <f t="shared" si="69"/>
        <v>1.2326312576312576E-3</v>
      </c>
      <c r="J587" s="7">
        <f t="shared" si="66"/>
        <v>12.326312576312576</v>
      </c>
      <c r="K587" s="7">
        <f t="shared" si="67"/>
        <v>13.536312576312575</v>
      </c>
    </row>
    <row r="588" spans="5:11" x14ac:dyDescent="0.25">
      <c r="E588" s="8">
        <f t="shared" si="68"/>
        <v>584</v>
      </c>
      <c r="F588" s="6">
        <f t="shared" si="63"/>
        <v>0.4706227106227106</v>
      </c>
      <c r="G588" s="6">
        <f t="shared" si="64"/>
        <v>1.0083333333333333E-3</v>
      </c>
      <c r="H588" s="6">
        <f t="shared" si="65"/>
        <v>-2.2405372405372406E-4</v>
      </c>
      <c r="I588" s="6">
        <f t="shared" si="69"/>
        <v>1.2323870573870573E-3</v>
      </c>
      <c r="J588" s="7">
        <f t="shared" si="66"/>
        <v>12.323870573870574</v>
      </c>
      <c r="K588" s="7">
        <f t="shared" si="67"/>
        <v>13.533870573870573</v>
      </c>
    </row>
    <row r="589" spans="5:11" x14ac:dyDescent="0.25">
      <c r="E589" s="8">
        <f t="shared" si="68"/>
        <v>585</v>
      </c>
      <c r="F589" s="6">
        <f t="shared" si="63"/>
        <v>0.47142857142857142</v>
      </c>
      <c r="G589" s="6">
        <f t="shared" si="64"/>
        <v>1.0083333333333333E-3</v>
      </c>
      <c r="H589" s="6">
        <f t="shared" si="65"/>
        <v>-2.238095238095238E-4</v>
      </c>
      <c r="I589" s="6">
        <f t="shared" si="69"/>
        <v>1.232142857142857E-3</v>
      </c>
      <c r="J589" s="7">
        <f t="shared" si="66"/>
        <v>12.321428571428569</v>
      </c>
      <c r="K589" s="7">
        <f t="shared" si="67"/>
        <v>13.53142857142857</v>
      </c>
    </row>
    <row r="590" spans="5:11" x14ac:dyDescent="0.25">
      <c r="E590" s="8">
        <f t="shared" si="68"/>
        <v>586</v>
      </c>
      <c r="F590" s="6">
        <f t="shared" si="63"/>
        <v>0.47223443223443223</v>
      </c>
      <c r="G590" s="6">
        <f t="shared" si="64"/>
        <v>1.0083333333333333E-3</v>
      </c>
      <c r="H590" s="6">
        <f t="shared" si="65"/>
        <v>-2.2356532356532355E-4</v>
      </c>
      <c r="I590" s="6">
        <f t="shared" si="69"/>
        <v>1.2318986568986569E-3</v>
      </c>
      <c r="J590" s="7">
        <f t="shared" si="66"/>
        <v>12.318986568986569</v>
      </c>
      <c r="K590" s="7">
        <f t="shared" si="67"/>
        <v>13.528986568986568</v>
      </c>
    </row>
    <row r="591" spans="5:11" x14ac:dyDescent="0.25">
      <c r="E591" s="8">
        <f t="shared" si="68"/>
        <v>587</v>
      </c>
      <c r="F591" s="6">
        <f t="shared" si="63"/>
        <v>0.47304029304029299</v>
      </c>
      <c r="G591" s="6">
        <f t="shared" si="64"/>
        <v>1.0083333333333333E-3</v>
      </c>
      <c r="H591" s="6">
        <f t="shared" si="65"/>
        <v>-2.2332112332112332E-4</v>
      </c>
      <c r="I591" s="6">
        <f t="shared" si="69"/>
        <v>1.2316544566544566E-3</v>
      </c>
      <c r="J591" s="7">
        <f t="shared" si="66"/>
        <v>12.316544566544566</v>
      </c>
      <c r="K591" s="7">
        <f t="shared" si="67"/>
        <v>13.526544566544565</v>
      </c>
    </row>
    <row r="592" spans="5:11" x14ac:dyDescent="0.25">
      <c r="E592" s="8">
        <f t="shared" si="68"/>
        <v>588</v>
      </c>
      <c r="F592" s="6">
        <f t="shared" si="63"/>
        <v>0.47384615384615381</v>
      </c>
      <c r="G592" s="6">
        <f t="shared" si="64"/>
        <v>1.0083333333333333E-3</v>
      </c>
      <c r="H592" s="6">
        <f t="shared" si="65"/>
        <v>-2.2307692307692309E-4</v>
      </c>
      <c r="I592" s="6">
        <f t="shared" si="69"/>
        <v>1.2314102564102564E-3</v>
      </c>
      <c r="J592" s="7">
        <f t="shared" si="66"/>
        <v>12.314102564102564</v>
      </c>
      <c r="K592" s="7">
        <f t="shared" si="67"/>
        <v>13.524102564102563</v>
      </c>
    </row>
    <row r="593" spans="5:11" x14ac:dyDescent="0.25">
      <c r="E593" s="8">
        <f t="shared" si="68"/>
        <v>589</v>
      </c>
      <c r="F593" s="6">
        <f t="shared" si="63"/>
        <v>0.47465201465201462</v>
      </c>
      <c r="G593" s="6">
        <f t="shared" si="64"/>
        <v>1.0083333333333333E-3</v>
      </c>
      <c r="H593" s="6">
        <f t="shared" si="65"/>
        <v>-2.2283272283272286E-4</v>
      </c>
      <c r="I593" s="6">
        <f t="shared" si="69"/>
        <v>1.2311660561660561E-3</v>
      </c>
      <c r="J593" s="7">
        <f t="shared" si="66"/>
        <v>12.311660561660561</v>
      </c>
      <c r="K593" s="7">
        <f t="shared" si="67"/>
        <v>13.521660561660561</v>
      </c>
    </row>
    <row r="594" spans="5:11" x14ac:dyDescent="0.25">
      <c r="E594" s="8">
        <f t="shared" si="68"/>
        <v>590</v>
      </c>
      <c r="F594" s="6">
        <f t="shared" si="63"/>
        <v>0.47545787545787543</v>
      </c>
      <c r="G594" s="6">
        <f t="shared" si="64"/>
        <v>1.0083333333333333E-3</v>
      </c>
      <c r="H594" s="6">
        <f t="shared" si="65"/>
        <v>-2.2258852258852258E-4</v>
      </c>
      <c r="I594" s="6">
        <f t="shared" si="69"/>
        <v>1.2309218559218558E-3</v>
      </c>
      <c r="J594" s="7">
        <f t="shared" si="66"/>
        <v>12.309218559218557</v>
      </c>
      <c r="K594" s="7">
        <f t="shared" si="67"/>
        <v>13.519218559218558</v>
      </c>
    </row>
    <row r="595" spans="5:11" x14ac:dyDescent="0.25">
      <c r="E595" s="8">
        <f t="shared" si="68"/>
        <v>591</v>
      </c>
      <c r="F595" s="6">
        <f t="shared" si="63"/>
        <v>0.47626373626373625</v>
      </c>
      <c r="G595" s="6">
        <f t="shared" si="64"/>
        <v>1.0083333333333333E-3</v>
      </c>
      <c r="H595" s="6">
        <f t="shared" si="65"/>
        <v>-2.2234432234432232E-4</v>
      </c>
      <c r="I595" s="6">
        <f t="shared" si="69"/>
        <v>1.2306776556776557E-3</v>
      </c>
      <c r="J595" s="7">
        <f t="shared" si="66"/>
        <v>12.306776556776557</v>
      </c>
      <c r="K595" s="7">
        <f t="shared" si="67"/>
        <v>13.516776556776556</v>
      </c>
    </row>
    <row r="596" spans="5:11" x14ac:dyDescent="0.25">
      <c r="E596" s="8">
        <f t="shared" si="68"/>
        <v>592</v>
      </c>
      <c r="F596" s="6">
        <f t="shared" si="63"/>
        <v>0.47706959706959706</v>
      </c>
      <c r="G596" s="6">
        <f t="shared" si="64"/>
        <v>1.0083333333333333E-3</v>
      </c>
      <c r="H596" s="6">
        <f t="shared" si="65"/>
        <v>-2.2210012210012209E-4</v>
      </c>
      <c r="I596" s="6">
        <f t="shared" si="69"/>
        <v>1.2304334554334554E-3</v>
      </c>
      <c r="J596" s="7">
        <f t="shared" si="66"/>
        <v>12.304334554334554</v>
      </c>
      <c r="K596" s="7">
        <f t="shared" si="67"/>
        <v>13.514334554334553</v>
      </c>
    </row>
    <row r="597" spans="5:11" x14ac:dyDescent="0.25">
      <c r="E597" s="8">
        <f t="shared" si="68"/>
        <v>593</v>
      </c>
      <c r="F597" s="6">
        <f t="shared" si="63"/>
        <v>0.47787545787545782</v>
      </c>
      <c r="G597" s="6">
        <f t="shared" si="64"/>
        <v>1.0083333333333333E-3</v>
      </c>
      <c r="H597" s="6">
        <f t="shared" si="65"/>
        <v>-2.2185592185592186E-4</v>
      </c>
      <c r="I597" s="6">
        <f t="shared" si="69"/>
        <v>1.2301892551892552E-3</v>
      </c>
      <c r="J597" s="7">
        <f t="shared" si="66"/>
        <v>12.301892551892552</v>
      </c>
      <c r="K597" s="7">
        <f t="shared" si="67"/>
        <v>13.511892551892551</v>
      </c>
    </row>
    <row r="598" spans="5:11" x14ac:dyDescent="0.25">
      <c r="E598" s="8">
        <f t="shared" si="68"/>
        <v>594</v>
      </c>
      <c r="F598" s="6">
        <f t="shared" si="63"/>
        <v>0.47868131868131863</v>
      </c>
      <c r="G598" s="6">
        <f t="shared" si="64"/>
        <v>1.0083333333333333E-3</v>
      </c>
      <c r="H598" s="6">
        <f t="shared" si="65"/>
        <v>-2.2161172161172163E-4</v>
      </c>
      <c r="I598" s="6">
        <f t="shared" si="69"/>
        <v>1.2299450549450549E-3</v>
      </c>
      <c r="J598" s="7">
        <f t="shared" si="66"/>
        <v>12.299450549450549</v>
      </c>
      <c r="K598" s="7">
        <f t="shared" si="67"/>
        <v>13.509450549450548</v>
      </c>
    </row>
    <row r="599" spans="5:11" x14ac:dyDescent="0.25">
      <c r="E599" s="8">
        <f t="shared" si="68"/>
        <v>595</v>
      </c>
      <c r="F599" s="6">
        <f t="shared" si="63"/>
        <v>0.4794871794871795</v>
      </c>
      <c r="G599" s="6">
        <f t="shared" si="64"/>
        <v>1.0083333333333333E-3</v>
      </c>
      <c r="H599" s="6">
        <f t="shared" si="65"/>
        <v>-2.2136752136752132E-4</v>
      </c>
      <c r="I599" s="6">
        <f t="shared" si="69"/>
        <v>1.2297008547008546E-3</v>
      </c>
      <c r="J599" s="7">
        <f t="shared" si="66"/>
        <v>12.297008547008547</v>
      </c>
      <c r="K599" s="7">
        <f t="shared" si="67"/>
        <v>13.507008547008546</v>
      </c>
    </row>
    <row r="600" spans="5:11" x14ac:dyDescent="0.25">
      <c r="E600" s="8">
        <f t="shared" si="68"/>
        <v>596</v>
      </c>
      <c r="F600" s="6">
        <f t="shared" si="63"/>
        <v>0.48029304029304026</v>
      </c>
      <c r="G600" s="6">
        <f t="shared" si="64"/>
        <v>1.0083333333333333E-3</v>
      </c>
      <c r="H600" s="6">
        <f t="shared" si="65"/>
        <v>-2.2112332112332109E-4</v>
      </c>
      <c r="I600" s="6">
        <f t="shared" si="69"/>
        <v>1.2294566544566543E-3</v>
      </c>
      <c r="J600" s="7">
        <f t="shared" si="66"/>
        <v>12.294566544566543</v>
      </c>
      <c r="K600" s="7">
        <f t="shared" si="67"/>
        <v>13.504566544566543</v>
      </c>
    </row>
    <row r="601" spans="5:11" x14ac:dyDescent="0.25">
      <c r="E601" s="8">
        <f t="shared" si="68"/>
        <v>597</v>
      </c>
      <c r="F601" s="6">
        <f t="shared" si="63"/>
        <v>0.48109890109890108</v>
      </c>
      <c r="G601" s="6">
        <f t="shared" si="64"/>
        <v>1.0083333333333333E-3</v>
      </c>
      <c r="H601" s="6">
        <f t="shared" si="65"/>
        <v>-2.2087912087912086E-4</v>
      </c>
      <c r="I601" s="6">
        <f t="shared" si="69"/>
        <v>1.2292124542124542E-3</v>
      </c>
      <c r="J601" s="7">
        <f t="shared" si="66"/>
        <v>12.292124542124542</v>
      </c>
      <c r="K601" s="7">
        <f t="shared" si="67"/>
        <v>13.502124542124541</v>
      </c>
    </row>
    <row r="602" spans="5:11" x14ac:dyDescent="0.25">
      <c r="E602" s="8">
        <f t="shared" si="68"/>
        <v>598</v>
      </c>
      <c r="F602" s="6">
        <f t="shared" si="63"/>
        <v>0.48190476190476189</v>
      </c>
      <c r="G602" s="6">
        <f t="shared" si="64"/>
        <v>1.0083333333333333E-3</v>
      </c>
      <c r="H602" s="6">
        <f t="shared" si="65"/>
        <v>-2.2063492063492064E-4</v>
      </c>
      <c r="I602" s="6">
        <f t="shared" si="69"/>
        <v>1.228968253968254E-3</v>
      </c>
      <c r="J602" s="7">
        <f t="shared" si="66"/>
        <v>12.28968253968254</v>
      </c>
      <c r="K602" s="7">
        <f t="shared" si="67"/>
        <v>13.499682539682539</v>
      </c>
    </row>
    <row r="603" spans="5:11" x14ac:dyDescent="0.25">
      <c r="E603" s="8">
        <f t="shared" si="68"/>
        <v>599</v>
      </c>
      <c r="F603" s="6">
        <f t="shared" si="63"/>
        <v>0.48271062271062265</v>
      </c>
      <c r="G603" s="6">
        <f t="shared" si="64"/>
        <v>1.0083333333333333E-3</v>
      </c>
      <c r="H603" s="6">
        <f t="shared" si="65"/>
        <v>-2.2039072039072041E-4</v>
      </c>
      <c r="I603" s="6">
        <f t="shared" si="69"/>
        <v>1.2287240537240537E-3</v>
      </c>
      <c r="J603" s="7">
        <f t="shared" si="66"/>
        <v>12.287240537240537</v>
      </c>
      <c r="K603" s="7">
        <f t="shared" si="67"/>
        <v>13.497240537240536</v>
      </c>
    </row>
    <row r="604" spans="5:11" x14ac:dyDescent="0.25">
      <c r="E604" s="8">
        <f t="shared" si="68"/>
        <v>600</v>
      </c>
      <c r="F604" s="6">
        <f t="shared" si="63"/>
        <v>0.48351648351648352</v>
      </c>
      <c r="G604" s="6">
        <f t="shared" si="64"/>
        <v>1.0083333333333333E-3</v>
      </c>
      <c r="H604" s="6">
        <f t="shared" si="65"/>
        <v>-2.2014652014652012E-4</v>
      </c>
      <c r="I604" s="6">
        <f t="shared" si="69"/>
        <v>1.2284798534798534E-3</v>
      </c>
      <c r="J604" s="7">
        <f t="shared" si="66"/>
        <v>12.284798534798535</v>
      </c>
      <c r="K604" s="7">
        <f t="shared" si="67"/>
        <v>13.494798534798534</v>
      </c>
    </row>
    <row r="605" spans="5:11" x14ac:dyDescent="0.25">
      <c r="E605" s="8">
        <f t="shared" si="68"/>
        <v>601</v>
      </c>
      <c r="F605" s="6">
        <f t="shared" si="63"/>
        <v>0.48432234432234433</v>
      </c>
      <c r="G605" s="6">
        <f t="shared" si="64"/>
        <v>1.0083333333333333E-3</v>
      </c>
      <c r="H605" s="6">
        <f t="shared" si="65"/>
        <v>-2.1990231990231989E-4</v>
      </c>
      <c r="I605" s="6">
        <f t="shared" si="69"/>
        <v>1.2282356532356531E-3</v>
      </c>
      <c r="J605" s="7">
        <f t="shared" si="66"/>
        <v>12.28235653235653</v>
      </c>
      <c r="K605" s="7">
        <f t="shared" si="67"/>
        <v>13.492356532356531</v>
      </c>
    </row>
    <row r="606" spans="5:11" x14ac:dyDescent="0.25">
      <c r="E606" s="8">
        <f t="shared" si="68"/>
        <v>602</v>
      </c>
      <c r="F606" s="6">
        <f t="shared" si="63"/>
        <v>0.48512820512820509</v>
      </c>
      <c r="G606" s="6">
        <f t="shared" si="64"/>
        <v>1.0083333333333333E-3</v>
      </c>
      <c r="H606" s="6">
        <f t="shared" si="65"/>
        <v>-2.1965811965811967E-4</v>
      </c>
      <c r="I606" s="6">
        <f t="shared" si="69"/>
        <v>1.2279914529914531E-3</v>
      </c>
      <c r="J606" s="7">
        <f t="shared" si="66"/>
        <v>12.27991452991453</v>
      </c>
      <c r="K606" s="7">
        <f t="shared" si="67"/>
        <v>13.489914529914529</v>
      </c>
    </row>
    <row r="607" spans="5:11" x14ac:dyDescent="0.25">
      <c r="E607" s="8">
        <f t="shared" si="68"/>
        <v>603</v>
      </c>
      <c r="F607" s="6">
        <f t="shared" si="63"/>
        <v>0.48593406593406591</v>
      </c>
      <c r="G607" s="6">
        <f t="shared" si="64"/>
        <v>1.0083333333333333E-3</v>
      </c>
      <c r="H607" s="6">
        <f t="shared" si="65"/>
        <v>-2.1941391941391944E-4</v>
      </c>
      <c r="I607" s="6">
        <f t="shared" si="69"/>
        <v>1.2277472527472528E-3</v>
      </c>
      <c r="J607" s="7">
        <f t="shared" si="66"/>
        <v>12.277472527472527</v>
      </c>
      <c r="K607" s="7">
        <f t="shared" si="67"/>
        <v>13.487472527472526</v>
      </c>
    </row>
    <row r="608" spans="5:11" x14ac:dyDescent="0.25">
      <c r="E608" s="8">
        <f t="shared" si="68"/>
        <v>604</v>
      </c>
      <c r="F608" s="6">
        <f t="shared" si="63"/>
        <v>0.48673992673992672</v>
      </c>
      <c r="G608" s="6">
        <f t="shared" si="64"/>
        <v>1.0083333333333333E-3</v>
      </c>
      <c r="H608" s="6">
        <f t="shared" si="65"/>
        <v>-2.1916971916971915E-4</v>
      </c>
      <c r="I608" s="6">
        <f t="shared" si="69"/>
        <v>1.2275030525030525E-3</v>
      </c>
      <c r="J608" s="7">
        <f t="shared" si="66"/>
        <v>12.275030525030525</v>
      </c>
      <c r="K608" s="7">
        <f t="shared" si="67"/>
        <v>13.485030525030524</v>
      </c>
    </row>
    <row r="609" spans="5:11" x14ac:dyDescent="0.25">
      <c r="E609" s="8">
        <f t="shared" si="68"/>
        <v>605</v>
      </c>
      <c r="F609" s="6">
        <f t="shared" si="63"/>
        <v>0.48754578754578753</v>
      </c>
      <c r="G609" s="6">
        <f t="shared" si="64"/>
        <v>1.0083333333333333E-3</v>
      </c>
      <c r="H609" s="6">
        <f t="shared" si="65"/>
        <v>-2.189255189255189E-4</v>
      </c>
      <c r="I609" s="6">
        <f t="shared" si="69"/>
        <v>1.2272588522588522E-3</v>
      </c>
      <c r="J609" s="7">
        <f t="shared" si="66"/>
        <v>12.272588522588523</v>
      </c>
      <c r="K609" s="7">
        <f t="shared" si="67"/>
        <v>13.482588522588522</v>
      </c>
    </row>
    <row r="610" spans="5:11" x14ac:dyDescent="0.25">
      <c r="E610" s="8">
        <f t="shared" si="68"/>
        <v>606</v>
      </c>
      <c r="F610" s="6">
        <f t="shared" si="63"/>
        <v>0.48835164835164835</v>
      </c>
      <c r="G610" s="6">
        <f t="shared" si="64"/>
        <v>1.0083333333333333E-3</v>
      </c>
      <c r="H610" s="6">
        <f t="shared" si="65"/>
        <v>-2.1868131868131867E-4</v>
      </c>
      <c r="I610" s="6">
        <f t="shared" si="69"/>
        <v>1.2270146520146519E-3</v>
      </c>
      <c r="J610" s="7">
        <f t="shared" si="66"/>
        <v>12.270146520146518</v>
      </c>
      <c r="K610" s="7">
        <f t="shared" si="67"/>
        <v>13.480146520146519</v>
      </c>
    </row>
    <row r="611" spans="5:11" x14ac:dyDescent="0.25">
      <c r="E611" s="8">
        <f t="shared" si="68"/>
        <v>607</v>
      </c>
      <c r="F611" s="6">
        <f t="shared" si="63"/>
        <v>0.48915750915750916</v>
      </c>
      <c r="G611" s="6">
        <f t="shared" si="64"/>
        <v>1.0083333333333333E-3</v>
      </c>
      <c r="H611" s="6">
        <f t="shared" si="65"/>
        <v>-2.1843711843711844E-4</v>
      </c>
      <c r="I611" s="6">
        <f t="shared" si="69"/>
        <v>1.2267704517704516E-3</v>
      </c>
      <c r="J611" s="7">
        <f t="shared" si="66"/>
        <v>12.267704517704516</v>
      </c>
      <c r="K611" s="7">
        <f t="shared" si="67"/>
        <v>13.477704517704517</v>
      </c>
    </row>
    <row r="612" spans="5:11" x14ac:dyDescent="0.25">
      <c r="E612" s="8">
        <f t="shared" si="68"/>
        <v>608</v>
      </c>
      <c r="F612" s="6">
        <f t="shared" si="63"/>
        <v>0.48996336996336992</v>
      </c>
      <c r="G612" s="6">
        <f t="shared" si="64"/>
        <v>1.0083333333333333E-3</v>
      </c>
      <c r="H612" s="6">
        <f t="shared" si="65"/>
        <v>-2.1819291819291821E-4</v>
      </c>
      <c r="I612" s="6">
        <f t="shared" si="69"/>
        <v>1.2265262515262516E-3</v>
      </c>
      <c r="J612" s="7">
        <f t="shared" si="66"/>
        <v>12.265262515262515</v>
      </c>
      <c r="K612" s="7">
        <f t="shared" si="67"/>
        <v>13.475262515262514</v>
      </c>
    </row>
    <row r="613" spans="5:11" x14ac:dyDescent="0.25">
      <c r="E613" s="8">
        <f t="shared" si="68"/>
        <v>609</v>
      </c>
      <c r="F613" s="6">
        <f t="shared" si="63"/>
        <v>0.49076923076923074</v>
      </c>
      <c r="G613" s="6">
        <f t="shared" si="64"/>
        <v>1.0083333333333333E-3</v>
      </c>
      <c r="H613" s="6">
        <f t="shared" si="65"/>
        <v>-2.1794871794871795E-4</v>
      </c>
      <c r="I613" s="6">
        <f t="shared" si="69"/>
        <v>1.2262820512820513E-3</v>
      </c>
      <c r="J613" s="7">
        <f t="shared" si="66"/>
        <v>12.262820512820513</v>
      </c>
      <c r="K613" s="7">
        <f t="shared" si="67"/>
        <v>13.472820512820512</v>
      </c>
    </row>
    <row r="614" spans="5:11" x14ac:dyDescent="0.25">
      <c r="E614" s="8">
        <f t="shared" si="68"/>
        <v>610</v>
      </c>
      <c r="F614" s="6">
        <f t="shared" si="63"/>
        <v>0.49157509157509155</v>
      </c>
      <c r="G614" s="6">
        <f t="shared" si="64"/>
        <v>1.0083333333333333E-3</v>
      </c>
      <c r="H614" s="6">
        <f t="shared" si="65"/>
        <v>-2.177045177045177E-4</v>
      </c>
      <c r="I614" s="6">
        <f t="shared" si="69"/>
        <v>1.226037851037851E-3</v>
      </c>
      <c r="J614" s="7">
        <f t="shared" si="66"/>
        <v>12.26037851037851</v>
      </c>
      <c r="K614" s="7">
        <f t="shared" si="67"/>
        <v>13.470378510378509</v>
      </c>
    </row>
    <row r="615" spans="5:11" x14ac:dyDescent="0.25">
      <c r="E615" s="8">
        <f t="shared" si="68"/>
        <v>611</v>
      </c>
      <c r="F615" s="6">
        <f t="shared" si="63"/>
        <v>0.49238095238095236</v>
      </c>
      <c r="G615" s="6">
        <f t="shared" si="64"/>
        <v>1.0083333333333333E-3</v>
      </c>
      <c r="H615" s="6">
        <f t="shared" si="65"/>
        <v>-2.1746031746031744E-4</v>
      </c>
      <c r="I615" s="6">
        <f t="shared" si="69"/>
        <v>1.2257936507936507E-3</v>
      </c>
      <c r="J615" s="7">
        <f t="shared" si="66"/>
        <v>12.257936507936508</v>
      </c>
      <c r="K615" s="7">
        <f t="shared" si="67"/>
        <v>13.467936507936507</v>
      </c>
    </row>
    <row r="616" spans="5:11" x14ac:dyDescent="0.25">
      <c r="E616" s="8">
        <f t="shared" si="68"/>
        <v>612</v>
      </c>
      <c r="F616" s="6">
        <f t="shared" si="63"/>
        <v>0.49318681318681318</v>
      </c>
      <c r="G616" s="6">
        <f t="shared" si="64"/>
        <v>1.0083333333333333E-3</v>
      </c>
      <c r="H616" s="6">
        <f t="shared" si="65"/>
        <v>-2.1721611721611721E-4</v>
      </c>
      <c r="I616" s="6">
        <f t="shared" si="69"/>
        <v>1.2255494505494504E-3</v>
      </c>
      <c r="J616" s="7">
        <f t="shared" si="66"/>
        <v>12.255494505494504</v>
      </c>
      <c r="K616" s="7">
        <f t="shared" si="67"/>
        <v>13.465494505494505</v>
      </c>
    </row>
    <row r="617" spans="5:11" x14ac:dyDescent="0.25">
      <c r="E617" s="8">
        <f t="shared" si="68"/>
        <v>613</v>
      </c>
      <c r="F617" s="6">
        <f t="shared" si="63"/>
        <v>0.49399267399267394</v>
      </c>
      <c r="G617" s="6">
        <f t="shared" si="64"/>
        <v>1.0083333333333333E-3</v>
      </c>
      <c r="H617" s="6">
        <f t="shared" si="65"/>
        <v>-2.1697191697191698E-4</v>
      </c>
      <c r="I617" s="6">
        <f t="shared" si="69"/>
        <v>1.2253052503052504E-3</v>
      </c>
      <c r="J617" s="7">
        <f t="shared" si="66"/>
        <v>12.253052503052503</v>
      </c>
      <c r="K617" s="7">
        <f t="shared" si="67"/>
        <v>13.463052503052502</v>
      </c>
    </row>
    <row r="618" spans="5:11" x14ac:dyDescent="0.25">
      <c r="E618" s="8">
        <f t="shared" si="68"/>
        <v>614</v>
      </c>
      <c r="F618" s="6">
        <f t="shared" si="63"/>
        <v>0.49479853479853475</v>
      </c>
      <c r="G618" s="6">
        <f t="shared" si="64"/>
        <v>1.0083333333333333E-3</v>
      </c>
      <c r="H618" s="6">
        <f t="shared" si="65"/>
        <v>-2.1672771672771673E-4</v>
      </c>
      <c r="I618" s="6">
        <f t="shared" si="69"/>
        <v>1.2250610500610501E-3</v>
      </c>
      <c r="J618" s="7">
        <f t="shared" si="66"/>
        <v>12.250610500610501</v>
      </c>
      <c r="K618" s="7">
        <f t="shared" si="67"/>
        <v>13.4606105006105</v>
      </c>
    </row>
    <row r="619" spans="5:11" x14ac:dyDescent="0.25">
      <c r="E619" s="8">
        <f t="shared" si="68"/>
        <v>615</v>
      </c>
      <c r="F619" s="6">
        <f t="shared" si="63"/>
        <v>0.49560439560439562</v>
      </c>
      <c r="G619" s="6">
        <f t="shared" si="64"/>
        <v>1.0083333333333333E-3</v>
      </c>
      <c r="H619" s="6">
        <f t="shared" si="65"/>
        <v>-2.1648351648351647E-4</v>
      </c>
      <c r="I619" s="6">
        <f t="shared" si="69"/>
        <v>1.2248168498168498E-3</v>
      </c>
      <c r="J619" s="7">
        <f t="shared" si="66"/>
        <v>12.248168498168498</v>
      </c>
      <c r="K619" s="7">
        <f t="shared" si="67"/>
        <v>13.458168498168497</v>
      </c>
    </row>
    <row r="620" spans="5:11" x14ac:dyDescent="0.25">
      <c r="E620" s="8">
        <f t="shared" si="68"/>
        <v>616</v>
      </c>
      <c r="F620" s="6">
        <f t="shared" si="63"/>
        <v>0.49641025641025638</v>
      </c>
      <c r="G620" s="6">
        <f t="shared" si="64"/>
        <v>1.0083333333333333E-3</v>
      </c>
      <c r="H620" s="6">
        <f t="shared" si="65"/>
        <v>-2.1623931623931624E-4</v>
      </c>
      <c r="I620" s="6">
        <f t="shared" si="69"/>
        <v>1.2245726495726495E-3</v>
      </c>
      <c r="J620" s="7">
        <f t="shared" si="66"/>
        <v>12.245726495726496</v>
      </c>
      <c r="K620" s="7">
        <f t="shared" si="67"/>
        <v>13.455726495726495</v>
      </c>
    </row>
    <row r="621" spans="5:11" x14ac:dyDescent="0.25">
      <c r="E621" s="8">
        <f t="shared" si="68"/>
        <v>617</v>
      </c>
      <c r="F621" s="6">
        <f t="shared" si="63"/>
        <v>0.49721611721611719</v>
      </c>
      <c r="G621" s="6">
        <f t="shared" si="64"/>
        <v>1.0083333333333333E-3</v>
      </c>
      <c r="H621" s="6">
        <f t="shared" si="65"/>
        <v>-2.1599511599511601E-4</v>
      </c>
      <c r="I621" s="6">
        <f t="shared" si="69"/>
        <v>1.2243284493284492E-3</v>
      </c>
      <c r="J621" s="7">
        <f t="shared" si="66"/>
        <v>12.243284493284492</v>
      </c>
      <c r="K621" s="7">
        <f t="shared" si="67"/>
        <v>13.453284493284492</v>
      </c>
    </row>
    <row r="622" spans="5:11" x14ac:dyDescent="0.25">
      <c r="E622" s="8">
        <f t="shared" si="68"/>
        <v>618</v>
      </c>
      <c r="F622" s="6">
        <f t="shared" si="63"/>
        <v>0.49802197802197801</v>
      </c>
      <c r="G622" s="6">
        <f t="shared" si="64"/>
        <v>1.0083333333333333E-3</v>
      </c>
      <c r="H622" s="6">
        <f t="shared" si="65"/>
        <v>-2.1575091575091576E-4</v>
      </c>
      <c r="I622" s="6">
        <f t="shared" si="69"/>
        <v>1.2240842490842492E-3</v>
      </c>
      <c r="J622" s="7">
        <f t="shared" si="66"/>
        <v>12.240842490842491</v>
      </c>
      <c r="K622" s="7">
        <f t="shared" si="67"/>
        <v>13.45084249084249</v>
      </c>
    </row>
    <row r="623" spans="5:11" x14ac:dyDescent="0.25">
      <c r="E623" s="8">
        <f t="shared" si="68"/>
        <v>619</v>
      </c>
      <c r="F623" s="6">
        <f t="shared" si="63"/>
        <v>0.49882783882783877</v>
      </c>
      <c r="G623" s="6">
        <f t="shared" si="64"/>
        <v>1.0083333333333333E-3</v>
      </c>
      <c r="H623" s="6">
        <f t="shared" si="65"/>
        <v>-2.1550671550671553E-4</v>
      </c>
      <c r="I623" s="6">
        <f t="shared" si="69"/>
        <v>1.2238400488400489E-3</v>
      </c>
      <c r="J623" s="7">
        <f t="shared" si="66"/>
        <v>12.238400488400488</v>
      </c>
      <c r="K623" s="7">
        <f t="shared" si="67"/>
        <v>13.448400488400488</v>
      </c>
    </row>
    <row r="624" spans="5:11" x14ac:dyDescent="0.25">
      <c r="E624" s="8">
        <f t="shared" si="68"/>
        <v>620</v>
      </c>
      <c r="F624" s="6">
        <f t="shared" si="63"/>
        <v>0.49963369963369964</v>
      </c>
      <c r="G624" s="6">
        <f t="shared" si="64"/>
        <v>1.0083333333333333E-3</v>
      </c>
      <c r="H624" s="6">
        <f t="shared" si="65"/>
        <v>-2.1526251526251524E-4</v>
      </c>
      <c r="I624" s="6">
        <f t="shared" si="69"/>
        <v>1.2235958485958486E-3</v>
      </c>
      <c r="J624" s="7">
        <f t="shared" si="66"/>
        <v>12.235958485958486</v>
      </c>
      <c r="K624" s="7">
        <f t="shared" si="67"/>
        <v>13.445958485958485</v>
      </c>
    </row>
    <row r="625" spans="5:11" x14ac:dyDescent="0.25">
      <c r="E625" s="8">
        <f t="shared" si="68"/>
        <v>621</v>
      </c>
      <c r="F625" s="6">
        <f t="shared" si="63"/>
        <v>0.50043956043956039</v>
      </c>
      <c r="G625" s="6">
        <f t="shared" si="64"/>
        <v>1.0083333333333333E-3</v>
      </c>
      <c r="H625" s="6">
        <f t="shared" si="65"/>
        <v>-2.1501831501831502E-4</v>
      </c>
      <c r="I625" s="6">
        <f t="shared" si="69"/>
        <v>1.2233516483516483E-3</v>
      </c>
      <c r="J625" s="7">
        <f t="shared" si="66"/>
        <v>12.233516483516484</v>
      </c>
      <c r="K625" s="7">
        <f t="shared" si="67"/>
        <v>13.443516483516483</v>
      </c>
    </row>
    <row r="626" spans="5:11" x14ac:dyDescent="0.25">
      <c r="E626" s="8">
        <f t="shared" si="68"/>
        <v>622</v>
      </c>
      <c r="F626" s="6">
        <f t="shared" si="63"/>
        <v>0.50124542124542126</v>
      </c>
      <c r="G626" s="6">
        <f t="shared" si="64"/>
        <v>1.0083333333333333E-3</v>
      </c>
      <c r="H626" s="6">
        <f t="shared" si="65"/>
        <v>-2.1477411477411476E-4</v>
      </c>
      <c r="I626" s="6">
        <f t="shared" si="69"/>
        <v>1.223107448107448E-3</v>
      </c>
      <c r="J626" s="7">
        <f t="shared" si="66"/>
        <v>12.231074481074481</v>
      </c>
      <c r="K626" s="7">
        <f t="shared" si="67"/>
        <v>13.44107448107448</v>
      </c>
    </row>
    <row r="627" spans="5:11" x14ac:dyDescent="0.25">
      <c r="E627" s="8">
        <f t="shared" si="68"/>
        <v>623</v>
      </c>
      <c r="F627" s="6">
        <f t="shared" si="63"/>
        <v>0.50205128205128202</v>
      </c>
      <c r="G627" s="6">
        <f t="shared" si="64"/>
        <v>1.0083333333333333E-3</v>
      </c>
      <c r="H627" s="6">
        <f t="shared" si="65"/>
        <v>-2.1452991452991453E-4</v>
      </c>
      <c r="I627" s="6">
        <f t="shared" si="69"/>
        <v>1.2228632478632478E-3</v>
      </c>
      <c r="J627" s="7">
        <f t="shared" si="66"/>
        <v>12.228632478632477</v>
      </c>
      <c r="K627" s="7">
        <f t="shared" si="67"/>
        <v>13.438632478632478</v>
      </c>
    </row>
    <row r="628" spans="5:11" x14ac:dyDescent="0.25">
      <c r="E628" s="8">
        <f t="shared" si="68"/>
        <v>624</v>
      </c>
      <c r="F628" s="6">
        <f t="shared" si="63"/>
        <v>0.50285714285714278</v>
      </c>
      <c r="G628" s="6">
        <f t="shared" si="64"/>
        <v>1.0083333333333333E-3</v>
      </c>
      <c r="H628" s="6">
        <f t="shared" si="65"/>
        <v>-2.142857142857143E-4</v>
      </c>
      <c r="I628" s="6">
        <f t="shared" si="69"/>
        <v>1.2226190476190477E-3</v>
      </c>
      <c r="J628" s="7">
        <f t="shared" si="66"/>
        <v>12.226190476190476</v>
      </c>
      <c r="K628" s="7">
        <f t="shared" si="67"/>
        <v>13.436190476190475</v>
      </c>
    </row>
    <row r="629" spans="5:11" x14ac:dyDescent="0.25">
      <c r="E629" s="8">
        <f t="shared" si="68"/>
        <v>625</v>
      </c>
      <c r="F629" s="6">
        <f t="shared" si="63"/>
        <v>0.50366300366300365</v>
      </c>
      <c r="G629" s="6">
        <f t="shared" si="64"/>
        <v>1.0083333333333333E-3</v>
      </c>
      <c r="H629" s="6">
        <f t="shared" si="65"/>
        <v>-2.1404151404151405E-4</v>
      </c>
      <c r="I629" s="6">
        <f t="shared" si="69"/>
        <v>1.2223748473748474E-3</v>
      </c>
      <c r="J629" s="7">
        <f t="shared" si="66"/>
        <v>12.223748473748474</v>
      </c>
      <c r="K629" s="7">
        <f t="shared" si="67"/>
        <v>13.433748473748473</v>
      </c>
    </row>
    <row r="630" spans="5:11" x14ac:dyDescent="0.25">
      <c r="E630" s="8">
        <f t="shared" si="68"/>
        <v>626</v>
      </c>
      <c r="F630" s="6">
        <f t="shared" si="63"/>
        <v>0.50446886446886441</v>
      </c>
      <c r="G630" s="6">
        <f t="shared" si="64"/>
        <v>1.0083333333333333E-3</v>
      </c>
      <c r="H630" s="6">
        <f t="shared" si="65"/>
        <v>-2.1379731379731382E-4</v>
      </c>
      <c r="I630" s="6">
        <f t="shared" si="69"/>
        <v>1.2221306471306471E-3</v>
      </c>
      <c r="J630" s="7">
        <f t="shared" si="66"/>
        <v>12.221306471306471</v>
      </c>
      <c r="K630" s="7">
        <f t="shared" si="67"/>
        <v>13.43130647130647</v>
      </c>
    </row>
    <row r="631" spans="5:11" x14ac:dyDescent="0.25">
      <c r="E631" s="8">
        <f t="shared" si="68"/>
        <v>627</v>
      </c>
      <c r="F631" s="6">
        <f t="shared" si="63"/>
        <v>0.50527472527472528</v>
      </c>
      <c r="G631" s="6">
        <f t="shared" si="64"/>
        <v>1.0083333333333333E-3</v>
      </c>
      <c r="H631" s="6">
        <f t="shared" si="65"/>
        <v>-2.1355311355311353E-4</v>
      </c>
      <c r="I631" s="6">
        <f t="shared" si="69"/>
        <v>1.2218864468864468E-3</v>
      </c>
      <c r="J631" s="7">
        <f t="shared" si="66"/>
        <v>12.218864468864469</v>
      </c>
      <c r="K631" s="7">
        <f t="shared" si="67"/>
        <v>13.428864468864468</v>
      </c>
    </row>
    <row r="632" spans="5:11" x14ac:dyDescent="0.25">
      <c r="E632" s="8">
        <f t="shared" si="68"/>
        <v>628</v>
      </c>
      <c r="F632" s="6">
        <f t="shared" si="63"/>
        <v>0.50608058608058615</v>
      </c>
      <c r="G632" s="6">
        <f t="shared" si="64"/>
        <v>1.0083333333333333E-3</v>
      </c>
      <c r="H632" s="6">
        <f t="shared" si="65"/>
        <v>-2.1330891330891328E-4</v>
      </c>
      <c r="I632" s="6">
        <f t="shared" si="69"/>
        <v>1.2216422466422466E-3</v>
      </c>
      <c r="J632" s="7">
        <f t="shared" si="66"/>
        <v>12.216422466422465</v>
      </c>
      <c r="K632" s="7">
        <f t="shared" si="67"/>
        <v>13.426422466422466</v>
      </c>
    </row>
    <row r="633" spans="5:11" x14ac:dyDescent="0.25">
      <c r="E633" s="8">
        <f t="shared" si="68"/>
        <v>629</v>
      </c>
      <c r="F633" s="6">
        <f t="shared" si="63"/>
        <v>0.5068864468864468</v>
      </c>
      <c r="G633" s="6">
        <f t="shared" si="64"/>
        <v>1.0083333333333333E-3</v>
      </c>
      <c r="H633" s="6">
        <f t="shared" si="65"/>
        <v>-2.1306471306471308E-4</v>
      </c>
      <c r="I633" s="6">
        <f t="shared" si="69"/>
        <v>1.2213980463980463E-3</v>
      </c>
      <c r="J633" s="7">
        <f t="shared" si="66"/>
        <v>12.213980463980462</v>
      </c>
      <c r="K633" s="7">
        <f t="shared" si="67"/>
        <v>13.423980463980463</v>
      </c>
    </row>
    <row r="634" spans="5:11" x14ac:dyDescent="0.25">
      <c r="E634" s="8">
        <f t="shared" si="68"/>
        <v>630</v>
      </c>
      <c r="F634" s="6">
        <f t="shared" si="63"/>
        <v>0.50769230769230766</v>
      </c>
      <c r="G634" s="6">
        <f t="shared" si="64"/>
        <v>1.0083333333333333E-3</v>
      </c>
      <c r="H634" s="6">
        <f t="shared" si="65"/>
        <v>-2.1282051282051282E-4</v>
      </c>
      <c r="I634" s="6">
        <f t="shared" si="69"/>
        <v>1.2211538461538462E-3</v>
      </c>
      <c r="J634" s="7">
        <f t="shared" si="66"/>
        <v>12.211538461538462</v>
      </c>
      <c r="K634" s="7">
        <f t="shared" si="67"/>
        <v>13.421538461538461</v>
      </c>
    </row>
    <row r="635" spans="5:11" x14ac:dyDescent="0.25">
      <c r="E635" s="8">
        <f t="shared" si="68"/>
        <v>631</v>
      </c>
      <c r="F635" s="6">
        <f t="shared" si="63"/>
        <v>0.50849816849816842</v>
      </c>
      <c r="G635" s="6">
        <f t="shared" si="64"/>
        <v>1.0083333333333333E-3</v>
      </c>
      <c r="H635" s="6">
        <f t="shared" si="65"/>
        <v>-2.1257631257631259E-4</v>
      </c>
      <c r="I635" s="6">
        <f t="shared" si="69"/>
        <v>1.2209096459096459E-3</v>
      </c>
      <c r="J635" s="7">
        <f t="shared" si="66"/>
        <v>12.209096459096459</v>
      </c>
      <c r="K635" s="7">
        <f t="shared" si="67"/>
        <v>13.419096459096458</v>
      </c>
    </row>
    <row r="636" spans="5:11" x14ac:dyDescent="0.25">
      <c r="E636" s="8">
        <f t="shared" si="68"/>
        <v>632</v>
      </c>
      <c r="F636" s="6">
        <f t="shared" si="63"/>
        <v>0.50930402930402929</v>
      </c>
      <c r="G636" s="6">
        <f t="shared" si="64"/>
        <v>1.0083333333333333E-3</v>
      </c>
      <c r="H636" s="6">
        <f t="shared" si="65"/>
        <v>-2.1233211233211233E-4</v>
      </c>
      <c r="I636" s="6">
        <f t="shared" si="69"/>
        <v>1.2206654456654456E-3</v>
      </c>
      <c r="J636" s="7">
        <f t="shared" si="66"/>
        <v>12.206654456654457</v>
      </c>
      <c r="K636" s="7">
        <f t="shared" si="67"/>
        <v>13.416654456654456</v>
      </c>
    </row>
    <row r="637" spans="5:11" x14ac:dyDescent="0.25">
      <c r="E637" s="8">
        <f t="shared" si="68"/>
        <v>633</v>
      </c>
      <c r="F637" s="6">
        <f t="shared" si="63"/>
        <v>0.51010989010989016</v>
      </c>
      <c r="G637" s="6">
        <f t="shared" si="64"/>
        <v>1.0083333333333333E-3</v>
      </c>
      <c r="H637" s="6">
        <f t="shared" si="65"/>
        <v>-2.1208791208791205E-4</v>
      </c>
      <c r="I637" s="6">
        <f t="shared" si="69"/>
        <v>1.2204212454212454E-3</v>
      </c>
      <c r="J637" s="7">
        <f t="shared" si="66"/>
        <v>12.204212454212454</v>
      </c>
      <c r="K637" s="7">
        <f t="shared" si="67"/>
        <v>13.414212454212453</v>
      </c>
    </row>
    <row r="638" spans="5:11" x14ac:dyDescent="0.25">
      <c r="E638" s="8">
        <f t="shared" si="68"/>
        <v>634</v>
      </c>
      <c r="F638" s="6">
        <f t="shared" si="63"/>
        <v>0.51091575091575092</v>
      </c>
      <c r="G638" s="6">
        <f t="shared" si="64"/>
        <v>1.0083333333333333E-3</v>
      </c>
      <c r="H638" s="6">
        <f t="shared" si="65"/>
        <v>-2.1184371184371182E-4</v>
      </c>
      <c r="I638" s="6">
        <f t="shared" si="69"/>
        <v>1.2201770451770451E-3</v>
      </c>
      <c r="J638" s="7">
        <f t="shared" si="66"/>
        <v>12.20177045177045</v>
      </c>
      <c r="K638" s="7">
        <f t="shared" si="67"/>
        <v>13.411770451770451</v>
      </c>
    </row>
    <row r="639" spans="5:11" x14ac:dyDescent="0.25">
      <c r="E639" s="8">
        <f t="shared" si="68"/>
        <v>635</v>
      </c>
      <c r="F639" s="6">
        <f t="shared" si="63"/>
        <v>0.51172161172161168</v>
      </c>
      <c r="G639" s="6">
        <f t="shared" si="64"/>
        <v>1.0083333333333333E-3</v>
      </c>
      <c r="H639" s="6">
        <f t="shared" si="65"/>
        <v>-2.1159951159951159E-4</v>
      </c>
      <c r="I639" s="6">
        <f t="shared" si="69"/>
        <v>1.219932844932845E-3</v>
      </c>
      <c r="J639" s="7">
        <f t="shared" si="66"/>
        <v>12.19932844932845</v>
      </c>
      <c r="K639" s="7">
        <f t="shared" si="67"/>
        <v>13.409328449328449</v>
      </c>
    </row>
    <row r="640" spans="5:11" x14ac:dyDescent="0.25">
      <c r="E640" s="8">
        <f t="shared" si="68"/>
        <v>636</v>
      </c>
      <c r="F640" s="6">
        <f t="shared" si="63"/>
        <v>0.51252747252747244</v>
      </c>
      <c r="G640" s="6">
        <f t="shared" si="64"/>
        <v>1.0083333333333333E-3</v>
      </c>
      <c r="H640" s="6">
        <f t="shared" si="65"/>
        <v>-2.1135531135531136E-4</v>
      </c>
      <c r="I640" s="6">
        <f t="shared" si="69"/>
        <v>1.2196886446886447E-3</v>
      </c>
      <c r="J640" s="7">
        <f t="shared" si="66"/>
        <v>12.196886446886447</v>
      </c>
      <c r="K640" s="7">
        <f t="shared" si="67"/>
        <v>13.406886446886446</v>
      </c>
    </row>
    <row r="641" spans="5:11" x14ac:dyDescent="0.25">
      <c r="E641" s="8">
        <f t="shared" si="68"/>
        <v>637</v>
      </c>
      <c r="F641" s="6">
        <f t="shared" si="63"/>
        <v>0.51333333333333331</v>
      </c>
      <c r="G641" s="6">
        <f t="shared" si="64"/>
        <v>1.0083333333333333E-3</v>
      </c>
      <c r="H641" s="6">
        <f t="shared" si="65"/>
        <v>-2.1111111111111111E-4</v>
      </c>
      <c r="I641" s="6">
        <f t="shared" si="69"/>
        <v>1.2194444444444444E-3</v>
      </c>
      <c r="J641" s="7">
        <f t="shared" si="66"/>
        <v>12.194444444444445</v>
      </c>
      <c r="K641" s="7">
        <f t="shared" si="67"/>
        <v>13.404444444444444</v>
      </c>
    </row>
    <row r="642" spans="5:11" x14ac:dyDescent="0.25">
      <c r="E642" s="8">
        <f t="shared" si="68"/>
        <v>638</v>
      </c>
      <c r="F642" s="6">
        <f t="shared" si="63"/>
        <v>0.51413919413919418</v>
      </c>
      <c r="G642" s="6">
        <f t="shared" si="64"/>
        <v>1.0083333333333333E-3</v>
      </c>
      <c r="H642" s="6">
        <f t="shared" si="65"/>
        <v>-2.1086691086691085E-4</v>
      </c>
      <c r="I642" s="6">
        <f t="shared" si="69"/>
        <v>1.2192002442002442E-3</v>
      </c>
      <c r="J642" s="7">
        <f t="shared" si="66"/>
        <v>12.192002442002442</v>
      </c>
      <c r="K642" s="7">
        <f t="shared" si="67"/>
        <v>13.402002442002441</v>
      </c>
    </row>
    <row r="643" spans="5:11" x14ac:dyDescent="0.25">
      <c r="E643" s="8">
        <f t="shared" si="68"/>
        <v>639</v>
      </c>
      <c r="F643" s="6">
        <f t="shared" si="63"/>
        <v>0.51494505494505494</v>
      </c>
      <c r="G643" s="6">
        <f t="shared" si="64"/>
        <v>1.0083333333333333E-3</v>
      </c>
      <c r="H643" s="6">
        <f t="shared" si="65"/>
        <v>-2.1062271062271062E-4</v>
      </c>
      <c r="I643" s="6">
        <f t="shared" si="69"/>
        <v>1.2189560439560439E-3</v>
      </c>
      <c r="J643" s="7">
        <f t="shared" si="66"/>
        <v>12.189560439560438</v>
      </c>
      <c r="K643" s="7">
        <f t="shared" si="67"/>
        <v>13.399560439560439</v>
      </c>
    </row>
    <row r="644" spans="5:11" x14ac:dyDescent="0.25">
      <c r="E644" s="8">
        <f t="shared" si="68"/>
        <v>640</v>
      </c>
      <c r="F644" s="6">
        <f t="shared" ref="F644:F707" si="70">E644*VDD/CDAC_MAX</f>
        <v>0.51575091575091581</v>
      </c>
      <c r="G644" s="6">
        <f t="shared" ref="G644:G707" si="71">VREF/R_1</f>
        <v>1.0083333333333333E-3</v>
      </c>
      <c r="H644" s="6">
        <f t="shared" ref="H644:H707" si="72">(F644-VREF)/R_B</f>
        <v>-2.1037851037851034E-4</v>
      </c>
      <c r="I644" s="6">
        <f t="shared" si="69"/>
        <v>1.2187118437118436E-3</v>
      </c>
      <c r="J644" s="7">
        <f t="shared" ref="J644:J707" si="73">I644*R_2</f>
        <v>12.187118437118436</v>
      </c>
      <c r="K644" s="7">
        <f t="shared" ref="K644:K707" si="74">J644+VREF</f>
        <v>13.397118437118436</v>
      </c>
    </row>
    <row r="645" spans="5:11" x14ac:dyDescent="0.25">
      <c r="E645" s="8">
        <f t="shared" si="68"/>
        <v>641</v>
      </c>
      <c r="F645" s="6">
        <f t="shared" si="70"/>
        <v>0.51655677655677645</v>
      </c>
      <c r="G645" s="6">
        <f t="shared" si="71"/>
        <v>1.0083333333333333E-3</v>
      </c>
      <c r="H645" s="6">
        <f t="shared" si="72"/>
        <v>-2.1013431013431016E-4</v>
      </c>
      <c r="I645" s="6">
        <f t="shared" si="69"/>
        <v>1.2184676434676435E-3</v>
      </c>
      <c r="J645" s="7">
        <f t="shared" si="73"/>
        <v>12.184676434676435</v>
      </c>
      <c r="K645" s="7">
        <f t="shared" si="74"/>
        <v>13.394676434676434</v>
      </c>
    </row>
    <row r="646" spans="5:11" x14ac:dyDescent="0.25">
      <c r="E646" s="8">
        <f t="shared" ref="E646:E709" si="75">E645+1</f>
        <v>642</v>
      </c>
      <c r="F646" s="6">
        <f t="shared" si="70"/>
        <v>0.51736263736263732</v>
      </c>
      <c r="G646" s="6">
        <f t="shared" si="71"/>
        <v>1.0083333333333333E-3</v>
      </c>
      <c r="H646" s="6">
        <f t="shared" si="72"/>
        <v>-2.0989010989010988E-4</v>
      </c>
      <c r="I646" s="6">
        <f t="shared" ref="I646:I709" si="76">G646-H646</f>
        <v>1.2182234432234432E-3</v>
      </c>
      <c r="J646" s="7">
        <f t="shared" si="73"/>
        <v>12.182234432234432</v>
      </c>
      <c r="K646" s="7">
        <f t="shared" si="74"/>
        <v>13.392234432234432</v>
      </c>
    </row>
    <row r="647" spans="5:11" x14ac:dyDescent="0.25">
      <c r="E647" s="8">
        <f t="shared" si="75"/>
        <v>643</v>
      </c>
      <c r="F647" s="6">
        <f t="shared" si="70"/>
        <v>0.51816849816849819</v>
      </c>
      <c r="G647" s="6">
        <f t="shared" si="71"/>
        <v>1.0083333333333333E-3</v>
      </c>
      <c r="H647" s="6">
        <f t="shared" si="72"/>
        <v>-2.0964590964590963E-4</v>
      </c>
      <c r="I647" s="6">
        <f t="shared" si="76"/>
        <v>1.217979242979243E-3</v>
      </c>
      <c r="J647" s="7">
        <f t="shared" si="73"/>
        <v>12.17979242979243</v>
      </c>
      <c r="K647" s="7">
        <f t="shared" si="74"/>
        <v>13.389792429792429</v>
      </c>
    </row>
    <row r="648" spans="5:11" x14ac:dyDescent="0.25">
      <c r="E648" s="8">
        <f t="shared" si="75"/>
        <v>644</v>
      </c>
      <c r="F648" s="6">
        <f t="shared" si="70"/>
        <v>0.51897435897435895</v>
      </c>
      <c r="G648" s="6">
        <f t="shared" si="71"/>
        <v>1.0083333333333333E-3</v>
      </c>
      <c r="H648" s="6">
        <f t="shared" si="72"/>
        <v>-2.094017094017094E-4</v>
      </c>
      <c r="I648" s="6">
        <f t="shared" si="76"/>
        <v>1.2177350427350427E-3</v>
      </c>
      <c r="J648" s="7">
        <f t="shared" si="73"/>
        <v>12.177350427350428</v>
      </c>
      <c r="K648" s="7">
        <f t="shared" si="74"/>
        <v>13.387350427350427</v>
      </c>
    </row>
    <row r="649" spans="5:11" x14ac:dyDescent="0.25">
      <c r="E649" s="8">
        <f t="shared" si="75"/>
        <v>645</v>
      </c>
      <c r="F649" s="6">
        <f t="shared" si="70"/>
        <v>0.51978021978021982</v>
      </c>
      <c r="G649" s="6">
        <f t="shared" si="71"/>
        <v>1.0083333333333333E-3</v>
      </c>
      <c r="H649" s="6">
        <f t="shared" si="72"/>
        <v>-2.0915750915750914E-4</v>
      </c>
      <c r="I649" s="6">
        <f t="shared" si="76"/>
        <v>1.2174908424908424E-3</v>
      </c>
      <c r="J649" s="7">
        <f t="shared" si="73"/>
        <v>12.174908424908423</v>
      </c>
      <c r="K649" s="7">
        <f t="shared" si="74"/>
        <v>13.384908424908424</v>
      </c>
    </row>
    <row r="650" spans="5:11" x14ac:dyDescent="0.25">
      <c r="E650" s="8">
        <f t="shared" si="75"/>
        <v>646</v>
      </c>
      <c r="F650" s="6">
        <f t="shared" si="70"/>
        <v>0.52058608058608047</v>
      </c>
      <c r="G650" s="6">
        <f t="shared" si="71"/>
        <v>1.0083333333333333E-3</v>
      </c>
      <c r="H650" s="6">
        <f t="shared" si="72"/>
        <v>-2.0891330891330894E-4</v>
      </c>
      <c r="I650" s="6">
        <f t="shared" si="76"/>
        <v>1.2172466422466423E-3</v>
      </c>
      <c r="J650" s="7">
        <f t="shared" si="73"/>
        <v>12.172466422466423</v>
      </c>
      <c r="K650" s="7">
        <f t="shared" si="74"/>
        <v>13.382466422466422</v>
      </c>
    </row>
    <row r="651" spans="5:11" x14ac:dyDescent="0.25">
      <c r="E651" s="8">
        <f t="shared" si="75"/>
        <v>647</v>
      </c>
      <c r="F651" s="6">
        <f t="shared" si="70"/>
        <v>0.52139194139194134</v>
      </c>
      <c r="G651" s="6">
        <f t="shared" si="71"/>
        <v>1.0083333333333333E-3</v>
      </c>
      <c r="H651" s="6">
        <f t="shared" si="72"/>
        <v>-2.0866910866910868E-4</v>
      </c>
      <c r="I651" s="6">
        <f t="shared" si="76"/>
        <v>1.217002442002442E-3</v>
      </c>
      <c r="J651" s="7">
        <f t="shared" si="73"/>
        <v>12.17002442002442</v>
      </c>
      <c r="K651" s="7">
        <f t="shared" si="74"/>
        <v>13.380024420024419</v>
      </c>
    </row>
    <row r="652" spans="5:11" x14ac:dyDescent="0.25">
      <c r="E652" s="8">
        <f t="shared" si="75"/>
        <v>648</v>
      </c>
      <c r="F652" s="6">
        <f t="shared" si="70"/>
        <v>0.52219780219780221</v>
      </c>
      <c r="G652" s="6">
        <f t="shared" si="71"/>
        <v>1.0083333333333333E-3</v>
      </c>
      <c r="H652" s="6">
        <f t="shared" si="72"/>
        <v>-2.084249084249084E-4</v>
      </c>
      <c r="I652" s="6">
        <f t="shared" si="76"/>
        <v>1.2167582417582418E-3</v>
      </c>
      <c r="J652" s="7">
        <f t="shared" si="73"/>
        <v>12.167582417582418</v>
      </c>
      <c r="K652" s="7">
        <f t="shared" si="74"/>
        <v>13.377582417582417</v>
      </c>
    </row>
    <row r="653" spans="5:11" x14ac:dyDescent="0.25">
      <c r="E653" s="8">
        <f t="shared" si="75"/>
        <v>649</v>
      </c>
      <c r="F653" s="6">
        <f t="shared" si="70"/>
        <v>0.52300366300366297</v>
      </c>
      <c r="G653" s="6">
        <f t="shared" si="71"/>
        <v>1.0083333333333333E-3</v>
      </c>
      <c r="H653" s="6">
        <f t="shared" si="72"/>
        <v>-2.0818070818070817E-4</v>
      </c>
      <c r="I653" s="6">
        <f t="shared" si="76"/>
        <v>1.2165140415140415E-3</v>
      </c>
      <c r="J653" s="7">
        <f t="shared" si="73"/>
        <v>12.165140415140415</v>
      </c>
      <c r="K653" s="7">
        <f t="shared" si="74"/>
        <v>13.375140415140415</v>
      </c>
    </row>
    <row r="654" spans="5:11" x14ac:dyDescent="0.25">
      <c r="E654" s="8">
        <f t="shared" si="75"/>
        <v>650</v>
      </c>
      <c r="F654" s="6">
        <f t="shared" si="70"/>
        <v>0.52380952380952384</v>
      </c>
      <c r="G654" s="6">
        <f t="shared" si="71"/>
        <v>1.0083333333333333E-3</v>
      </c>
      <c r="H654" s="6">
        <f t="shared" si="72"/>
        <v>-2.0793650793650791E-4</v>
      </c>
      <c r="I654" s="6">
        <f t="shared" si="76"/>
        <v>1.2162698412698412E-3</v>
      </c>
      <c r="J654" s="7">
        <f t="shared" si="73"/>
        <v>12.162698412698411</v>
      </c>
      <c r="K654" s="7">
        <f t="shared" si="74"/>
        <v>13.372698412698412</v>
      </c>
    </row>
    <row r="655" spans="5:11" x14ac:dyDescent="0.25">
      <c r="E655" s="8">
        <f t="shared" si="75"/>
        <v>651</v>
      </c>
      <c r="F655" s="6">
        <f t="shared" si="70"/>
        <v>0.52461538461538459</v>
      </c>
      <c r="G655" s="6">
        <f t="shared" si="71"/>
        <v>1.0083333333333333E-3</v>
      </c>
      <c r="H655" s="6">
        <f t="shared" si="72"/>
        <v>-2.0769230769230768E-4</v>
      </c>
      <c r="I655" s="6">
        <f t="shared" si="76"/>
        <v>1.2160256410256409E-3</v>
      </c>
      <c r="J655" s="7">
        <f t="shared" si="73"/>
        <v>12.160256410256409</v>
      </c>
      <c r="K655" s="7">
        <f t="shared" si="74"/>
        <v>13.37025641025641</v>
      </c>
    </row>
    <row r="656" spans="5:11" x14ac:dyDescent="0.25">
      <c r="E656" s="8">
        <f t="shared" si="75"/>
        <v>652</v>
      </c>
      <c r="F656" s="6">
        <f t="shared" si="70"/>
        <v>0.52542124542124535</v>
      </c>
      <c r="G656" s="6">
        <f t="shared" si="71"/>
        <v>1.0083333333333333E-3</v>
      </c>
      <c r="H656" s="6">
        <f t="shared" si="72"/>
        <v>-2.0744810744810746E-4</v>
      </c>
      <c r="I656" s="6">
        <f t="shared" si="76"/>
        <v>1.2157814407814408E-3</v>
      </c>
      <c r="J656" s="7">
        <f t="shared" si="73"/>
        <v>12.157814407814408</v>
      </c>
      <c r="K656" s="7">
        <f t="shared" si="74"/>
        <v>13.367814407814407</v>
      </c>
    </row>
    <row r="657" spans="5:11" x14ac:dyDescent="0.25">
      <c r="E657" s="8">
        <f t="shared" si="75"/>
        <v>653</v>
      </c>
      <c r="F657" s="6">
        <f t="shared" si="70"/>
        <v>0.52622710622710622</v>
      </c>
      <c r="G657" s="6">
        <f t="shared" si="71"/>
        <v>1.0083333333333333E-3</v>
      </c>
      <c r="H657" s="6">
        <f t="shared" si="72"/>
        <v>-2.072039072039072E-4</v>
      </c>
      <c r="I657" s="6">
        <f t="shared" si="76"/>
        <v>1.2155372405372406E-3</v>
      </c>
      <c r="J657" s="7">
        <f t="shared" si="73"/>
        <v>12.155372405372406</v>
      </c>
      <c r="K657" s="7">
        <f t="shared" si="74"/>
        <v>13.365372405372405</v>
      </c>
    </row>
    <row r="658" spans="5:11" x14ac:dyDescent="0.25">
      <c r="E658" s="8">
        <f t="shared" si="75"/>
        <v>654</v>
      </c>
      <c r="F658" s="6">
        <f t="shared" si="70"/>
        <v>0.52703296703296698</v>
      </c>
      <c r="G658" s="6">
        <f t="shared" si="71"/>
        <v>1.0083333333333333E-3</v>
      </c>
      <c r="H658" s="6">
        <f t="shared" si="72"/>
        <v>-2.0695970695970697E-4</v>
      </c>
      <c r="I658" s="6">
        <f t="shared" si="76"/>
        <v>1.2152930402930403E-3</v>
      </c>
      <c r="J658" s="7">
        <f t="shared" si="73"/>
        <v>12.152930402930403</v>
      </c>
      <c r="K658" s="7">
        <f t="shared" si="74"/>
        <v>13.362930402930402</v>
      </c>
    </row>
    <row r="659" spans="5:11" x14ac:dyDescent="0.25">
      <c r="E659" s="8">
        <f t="shared" si="75"/>
        <v>655</v>
      </c>
      <c r="F659" s="6">
        <f t="shared" si="70"/>
        <v>0.52783882783882785</v>
      </c>
      <c r="G659" s="6">
        <f t="shared" si="71"/>
        <v>1.0083333333333333E-3</v>
      </c>
      <c r="H659" s="6">
        <f t="shared" si="72"/>
        <v>-2.0671550671550671E-4</v>
      </c>
      <c r="I659" s="6">
        <f t="shared" si="76"/>
        <v>1.21504884004884E-3</v>
      </c>
      <c r="J659" s="7">
        <f t="shared" si="73"/>
        <v>12.150488400488399</v>
      </c>
      <c r="K659" s="7">
        <f t="shared" si="74"/>
        <v>13.3604884004884</v>
      </c>
    </row>
    <row r="660" spans="5:11" x14ac:dyDescent="0.25">
      <c r="E660" s="8">
        <f t="shared" si="75"/>
        <v>656</v>
      </c>
      <c r="F660" s="6">
        <f t="shared" si="70"/>
        <v>0.52864468864468861</v>
      </c>
      <c r="G660" s="6">
        <f t="shared" si="71"/>
        <v>1.0083333333333333E-3</v>
      </c>
      <c r="H660" s="6">
        <f t="shared" si="72"/>
        <v>-2.0647130647130646E-4</v>
      </c>
      <c r="I660" s="6">
        <f t="shared" si="76"/>
        <v>1.2148046398046397E-3</v>
      </c>
      <c r="J660" s="7">
        <f t="shared" si="73"/>
        <v>12.148046398046397</v>
      </c>
      <c r="K660" s="7">
        <f t="shared" si="74"/>
        <v>13.358046398046397</v>
      </c>
    </row>
    <row r="661" spans="5:11" x14ac:dyDescent="0.25">
      <c r="E661" s="8">
        <f t="shared" si="75"/>
        <v>657</v>
      </c>
      <c r="F661" s="6">
        <f t="shared" si="70"/>
        <v>0.52945054945054948</v>
      </c>
      <c r="G661" s="6">
        <f t="shared" si="71"/>
        <v>1.0083333333333333E-3</v>
      </c>
      <c r="H661" s="6">
        <f t="shared" si="72"/>
        <v>-2.062271062271062E-4</v>
      </c>
      <c r="I661" s="6">
        <f t="shared" si="76"/>
        <v>1.2145604395604394E-3</v>
      </c>
      <c r="J661" s="7">
        <f t="shared" si="73"/>
        <v>12.145604395604394</v>
      </c>
      <c r="K661" s="7">
        <f t="shared" si="74"/>
        <v>13.355604395604395</v>
      </c>
    </row>
    <row r="662" spans="5:11" x14ac:dyDescent="0.25">
      <c r="E662" s="8">
        <f t="shared" si="75"/>
        <v>658</v>
      </c>
      <c r="F662" s="6">
        <f t="shared" si="70"/>
        <v>0.53025641025641024</v>
      </c>
      <c r="G662" s="6">
        <f t="shared" si="71"/>
        <v>1.0083333333333333E-3</v>
      </c>
      <c r="H662" s="6">
        <f t="shared" si="72"/>
        <v>-2.0598290598290597E-4</v>
      </c>
      <c r="I662" s="6">
        <f t="shared" si="76"/>
        <v>1.2143162393162394E-3</v>
      </c>
      <c r="J662" s="7">
        <f t="shared" si="73"/>
        <v>12.143162393162394</v>
      </c>
      <c r="K662" s="7">
        <f t="shared" si="74"/>
        <v>13.353162393162393</v>
      </c>
    </row>
    <row r="663" spans="5:11" x14ac:dyDescent="0.25">
      <c r="E663" s="8">
        <f t="shared" si="75"/>
        <v>659</v>
      </c>
      <c r="F663" s="6">
        <f t="shared" si="70"/>
        <v>0.531062271062271</v>
      </c>
      <c r="G663" s="6">
        <f t="shared" si="71"/>
        <v>1.0083333333333333E-3</v>
      </c>
      <c r="H663" s="6">
        <f t="shared" si="72"/>
        <v>-2.0573870573870574E-4</v>
      </c>
      <c r="I663" s="6">
        <f t="shared" si="76"/>
        <v>1.2140720390720391E-3</v>
      </c>
      <c r="J663" s="7">
        <f t="shared" si="73"/>
        <v>12.140720390720391</v>
      </c>
      <c r="K663" s="7">
        <f t="shared" si="74"/>
        <v>13.35072039072039</v>
      </c>
    </row>
    <row r="664" spans="5:11" x14ac:dyDescent="0.25">
      <c r="E664" s="8">
        <f t="shared" si="75"/>
        <v>660</v>
      </c>
      <c r="F664" s="6">
        <f t="shared" si="70"/>
        <v>0.53186813186813187</v>
      </c>
      <c r="G664" s="6">
        <f t="shared" si="71"/>
        <v>1.0083333333333333E-3</v>
      </c>
      <c r="H664" s="6">
        <f t="shared" si="72"/>
        <v>-2.0549450549450549E-4</v>
      </c>
      <c r="I664" s="6">
        <f t="shared" si="76"/>
        <v>1.2138278388278388E-3</v>
      </c>
      <c r="J664" s="7">
        <f t="shared" si="73"/>
        <v>12.138278388278389</v>
      </c>
      <c r="K664" s="7">
        <f t="shared" si="74"/>
        <v>13.348278388278388</v>
      </c>
    </row>
    <row r="665" spans="5:11" x14ac:dyDescent="0.25">
      <c r="E665" s="8">
        <f t="shared" si="75"/>
        <v>661</v>
      </c>
      <c r="F665" s="6">
        <f t="shared" si="70"/>
        <v>0.53267399267399262</v>
      </c>
      <c r="G665" s="6">
        <f t="shared" si="71"/>
        <v>1.0083333333333333E-3</v>
      </c>
      <c r="H665" s="6">
        <f t="shared" si="72"/>
        <v>-2.0525030525030526E-4</v>
      </c>
      <c r="I665" s="6">
        <f t="shared" si="76"/>
        <v>1.2135836385836385E-3</v>
      </c>
      <c r="J665" s="7">
        <f t="shared" si="73"/>
        <v>12.135836385836384</v>
      </c>
      <c r="K665" s="7">
        <f t="shared" si="74"/>
        <v>13.345836385836385</v>
      </c>
    </row>
    <row r="666" spans="5:11" x14ac:dyDescent="0.25">
      <c r="E666" s="8">
        <f t="shared" si="75"/>
        <v>662</v>
      </c>
      <c r="F666" s="6">
        <f t="shared" si="70"/>
        <v>0.53347985347985349</v>
      </c>
      <c r="G666" s="6">
        <f t="shared" si="71"/>
        <v>1.0083333333333333E-3</v>
      </c>
      <c r="H666" s="6">
        <f t="shared" si="72"/>
        <v>-2.05006105006105E-4</v>
      </c>
      <c r="I666" s="6">
        <f t="shared" si="76"/>
        <v>1.2133394383394382E-3</v>
      </c>
      <c r="J666" s="7">
        <f t="shared" si="73"/>
        <v>12.133394383394382</v>
      </c>
      <c r="K666" s="7">
        <f t="shared" si="74"/>
        <v>13.343394383394383</v>
      </c>
    </row>
    <row r="667" spans="5:11" x14ac:dyDescent="0.25">
      <c r="E667" s="8">
        <f t="shared" si="75"/>
        <v>663</v>
      </c>
      <c r="F667" s="6">
        <f t="shared" si="70"/>
        <v>0.53428571428571425</v>
      </c>
      <c r="G667" s="6">
        <f t="shared" si="71"/>
        <v>1.0083333333333333E-3</v>
      </c>
      <c r="H667" s="6">
        <f t="shared" si="72"/>
        <v>-2.0476190476190477E-4</v>
      </c>
      <c r="I667" s="6">
        <f t="shared" si="76"/>
        <v>1.2130952380952382E-3</v>
      </c>
      <c r="J667" s="7">
        <f t="shared" si="73"/>
        <v>12.130952380952381</v>
      </c>
      <c r="K667" s="7">
        <f t="shared" si="74"/>
        <v>13.34095238095238</v>
      </c>
    </row>
    <row r="668" spans="5:11" x14ac:dyDescent="0.25">
      <c r="E668" s="8">
        <f t="shared" si="75"/>
        <v>664</v>
      </c>
      <c r="F668" s="6">
        <f t="shared" si="70"/>
        <v>0.53509157509157501</v>
      </c>
      <c r="G668" s="6">
        <f t="shared" si="71"/>
        <v>1.0083333333333333E-3</v>
      </c>
      <c r="H668" s="6">
        <f t="shared" si="72"/>
        <v>-2.0451770451770454E-4</v>
      </c>
      <c r="I668" s="6">
        <f t="shared" si="76"/>
        <v>1.2128510378510379E-3</v>
      </c>
      <c r="J668" s="7">
        <f t="shared" si="73"/>
        <v>12.128510378510379</v>
      </c>
      <c r="K668" s="7">
        <f t="shared" si="74"/>
        <v>13.338510378510378</v>
      </c>
    </row>
    <row r="669" spans="5:11" x14ac:dyDescent="0.25">
      <c r="E669" s="8">
        <f t="shared" si="75"/>
        <v>665</v>
      </c>
      <c r="F669" s="6">
        <f t="shared" si="70"/>
        <v>0.53589743589743588</v>
      </c>
      <c r="G669" s="6">
        <f t="shared" si="71"/>
        <v>1.0083333333333333E-3</v>
      </c>
      <c r="H669" s="6">
        <f t="shared" si="72"/>
        <v>-2.0427350427350426E-4</v>
      </c>
      <c r="I669" s="6">
        <f t="shared" si="76"/>
        <v>1.2126068376068376E-3</v>
      </c>
      <c r="J669" s="7">
        <f t="shared" si="73"/>
        <v>12.126068376068377</v>
      </c>
      <c r="K669" s="7">
        <f t="shared" si="74"/>
        <v>13.336068376068376</v>
      </c>
    </row>
    <row r="670" spans="5:11" x14ac:dyDescent="0.25">
      <c r="E670" s="8">
        <f t="shared" si="75"/>
        <v>666</v>
      </c>
      <c r="F670" s="6">
        <f t="shared" si="70"/>
        <v>0.53670329670329664</v>
      </c>
      <c r="G670" s="6">
        <f t="shared" si="71"/>
        <v>1.0083333333333333E-3</v>
      </c>
      <c r="H670" s="6">
        <f t="shared" si="72"/>
        <v>-2.0402930402930403E-4</v>
      </c>
      <c r="I670" s="6">
        <f t="shared" si="76"/>
        <v>1.2123626373626373E-3</v>
      </c>
      <c r="J670" s="7">
        <f t="shared" si="73"/>
        <v>12.123626373626372</v>
      </c>
      <c r="K670" s="7">
        <f t="shared" si="74"/>
        <v>13.333626373626373</v>
      </c>
    </row>
    <row r="671" spans="5:11" x14ac:dyDescent="0.25">
      <c r="E671" s="8">
        <f t="shared" si="75"/>
        <v>667</v>
      </c>
      <c r="F671" s="6">
        <f t="shared" si="70"/>
        <v>0.53750915750915751</v>
      </c>
      <c r="G671" s="6">
        <f t="shared" si="71"/>
        <v>1.0083333333333333E-3</v>
      </c>
      <c r="H671" s="6">
        <f t="shared" si="72"/>
        <v>-2.0378510378510378E-4</v>
      </c>
      <c r="I671" s="6">
        <f t="shared" si="76"/>
        <v>1.212118437118437E-3</v>
      </c>
      <c r="J671" s="7">
        <f t="shared" si="73"/>
        <v>12.12118437118437</v>
      </c>
      <c r="K671" s="7">
        <f t="shared" si="74"/>
        <v>13.331184371184371</v>
      </c>
    </row>
    <row r="672" spans="5:11" x14ac:dyDescent="0.25">
      <c r="E672" s="8">
        <f t="shared" si="75"/>
        <v>668</v>
      </c>
      <c r="F672" s="6">
        <f t="shared" si="70"/>
        <v>0.53831501831501838</v>
      </c>
      <c r="G672" s="6">
        <f t="shared" si="71"/>
        <v>1.0083333333333333E-3</v>
      </c>
      <c r="H672" s="6">
        <f t="shared" si="72"/>
        <v>-2.0354090354090352E-4</v>
      </c>
      <c r="I672" s="6">
        <f t="shared" si="76"/>
        <v>1.2118742368742367E-3</v>
      </c>
      <c r="J672" s="7">
        <f t="shared" si="73"/>
        <v>12.118742368742367</v>
      </c>
      <c r="K672" s="7">
        <f t="shared" si="74"/>
        <v>13.328742368742368</v>
      </c>
    </row>
    <row r="673" spans="5:11" x14ac:dyDescent="0.25">
      <c r="E673" s="8">
        <f t="shared" si="75"/>
        <v>669</v>
      </c>
      <c r="F673" s="6">
        <f t="shared" si="70"/>
        <v>0.53912087912087903</v>
      </c>
      <c r="G673" s="6">
        <f t="shared" si="71"/>
        <v>1.0083333333333333E-3</v>
      </c>
      <c r="H673" s="6">
        <f t="shared" si="72"/>
        <v>-2.0329670329670332E-4</v>
      </c>
      <c r="I673" s="6">
        <f t="shared" si="76"/>
        <v>1.2116300366300367E-3</v>
      </c>
      <c r="J673" s="7">
        <f t="shared" si="73"/>
        <v>12.116300366300367</v>
      </c>
      <c r="K673" s="7">
        <f t="shared" si="74"/>
        <v>13.326300366300366</v>
      </c>
    </row>
    <row r="674" spans="5:11" x14ac:dyDescent="0.25">
      <c r="E674" s="8">
        <f t="shared" si="75"/>
        <v>670</v>
      </c>
      <c r="F674" s="6">
        <f t="shared" si="70"/>
        <v>0.5399267399267399</v>
      </c>
      <c r="G674" s="6">
        <f t="shared" si="71"/>
        <v>1.0083333333333333E-3</v>
      </c>
      <c r="H674" s="6">
        <f t="shared" si="72"/>
        <v>-2.0305250305250306E-4</v>
      </c>
      <c r="I674" s="6">
        <f t="shared" si="76"/>
        <v>1.2113858363858364E-3</v>
      </c>
      <c r="J674" s="7">
        <f t="shared" si="73"/>
        <v>12.113858363858364</v>
      </c>
      <c r="K674" s="7">
        <f t="shared" si="74"/>
        <v>13.323858363858363</v>
      </c>
    </row>
    <row r="675" spans="5:11" x14ac:dyDescent="0.25">
      <c r="E675" s="8">
        <f t="shared" si="75"/>
        <v>671</v>
      </c>
      <c r="F675" s="6">
        <f t="shared" si="70"/>
        <v>0.54073260073260065</v>
      </c>
      <c r="G675" s="6">
        <f t="shared" si="71"/>
        <v>1.0083333333333333E-3</v>
      </c>
      <c r="H675" s="6">
        <f t="shared" si="72"/>
        <v>-2.0280830280830283E-4</v>
      </c>
      <c r="I675" s="6">
        <f t="shared" si="76"/>
        <v>1.2111416361416361E-3</v>
      </c>
      <c r="J675" s="7">
        <f t="shared" si="73"/>
        <v>12.111416361416362</v>
      </c>
      <c r="K675" s="7">
        <f t="shared" si="74"/>
        <v>13.321416361416361</v>
      </c>
    </row>
    <row r="676" spans="5:11" x14ac:dyDescent="0.25">
      <c r="E676" s="8">
        <f t="shared" si="75"/>
        <v>672</v>
      </c>
      <c r="F676" s="6">
        <f t="shared" si="70"/>
        <v>0.54153846153846152</v>
      </c>
      <c r="G676" s="6">
        <f t="shared" si="71"/>
        <v>1.0083333333333333E-3</v>
      </c>
      <c r="H676" s="6">
        <f t="shared" si="72"/>
        <v>-2.0256410256410255E-4</v>
      </c>
      <c r="I676" s="6">
        <f t="shared" si="76"/>
        <v>1.2108974358974358E-3</v>
      </c>
      <c r="J676" s="7">
        <f t="shared" si="73"/>
        <v>12.108974358974358</v>
      </c>
      <c r="K676" s="7">
        <f t="shared" si="74"/>
        <v>13.318974358974359</v>
      </c>
    </row>
    <row r="677" spans="5:11" x14ac:dyDescent="0.25">
      <c r="E677" s="8">
        <f t="shared" si="75"/>
        <v>673</v>
      </c>
      <c r="F677" s="6">
        <f t="shared" si="70"/>
        <v>0.54234432234432239</v>
      </c>
      <c r="G677" s="6">
        <f t="shared" si="71"/>
        <v>1.0083333333333333E-3</v>
      </c>
      <c r="H677" s="6">
        <f t="shared" si="72"/>
        <v>-2.0231990231990229E-4</v>
      </c>
      <c r="I677" s="6">
        <f t="shared" si="76"/>
        <v>1.2106532356532355E-3</v>
      </c>
      <c r="J677" s="7">
        <f t="shared" si="73"/>
        <v>12.106532356532355</v>
      </c>
      <c r="K677" s="7">
        <f t="shared" si="74"/>
        <v>13.316532356532356</v>
      </c>
    </row>
    <row r="678" spans="5:11" x14ac:dyDescent="0.25">
      <c r="E678" s="8">
        <f t="shared" si="75"/>
        <v>674</v>
      </c>
      <c r="F678" s="6">
        <f t="shared" si="70"/>
        <v>0.54315018315018315</v>
      </c>
      <c r="G678" s="6">
        <f t="shared" si="71"/>
        <v>1.0083333333333333E-3</v>
      </c>
      <c r="H678" s="6">
        <f t="shared" si="72"/>
        <v>-2.0207570207570206E-4</v>
      </c>
      <c r="I678" s="6">
        <f t="shared" si="76"/>
        <v>1.2104090354090355E-3</v>
      </c>
      <c r="J678" s="7">
        <f t="shared" si="73"/>
        <v>12.104090354090355</v>
      </c>
      <c r="K678" s="7">
        <f t="shared" si="74"/>
        <v>13.314090354090354</v>
      </c>
    </row>
    <row r="679" spans="5:11" x14ac:dyDescent="0.25">
      <c r="E679" s="8">
        <f t="shared" si="75"/>
        <v>675</v>
      </c>
      <c r="F679" s="6">
        <f t="shared" si="70"/>
        <v>0.54395604395604391</v>
      </c>
      <c r="G679" s="6">
        <f t="shared" si="71"/>
        <v>1.0083333333333333E-3</v>
      </c>
      <c r="H679" s="6">
        <f t="shared" si="72"/>
        <v>-2.0183150183150184E-4</v>
      </c>
      <c r="I679" s="6">
        <f t="shared" si="76"/>
        <v>1.2101648351648352E-3</v>
      </c>
      <c r="J679" s="7">
        <f t="shared" si="73"/>
        <v>12.101648351648352</v>
      </c>
      <c r="K679" s="7">
        <f t="shared" si="74"/>
        <v>13.311648351648351</v>
      </c>
    </row>
    <row r="680" spans="5:11" x14ac:dyDescent="0.25">
      <c r="E680" s="8">
        <f t="shared" si="75"/>
        <v>676</v>
      </c>
      <c r="F680" s="6">
        <f t="shared" si="70"/>
        <v>0.54476190476190467</v>
      </c>
      <c r="G680" s="6">
        <f t="shared" si="71"/>
        <v>1.0083333333333333E-3</v>
      </c>
      <c r="H680" s="6">
        <f t="shared" si="72"/>
        <v>-2.0158730158730161E-4</v>
      </c>
      <c r="I680" s="6">
        <f t="shared" si="76"/>
        <v>1.2099206349206349E-3</v>
      </c>
      <c r="J680" s="7">
        <f t="shared" si="73"/>
        <v>12.09920634920635</v>
      </c>
      <c r="K680" s="7">
        <f t="shared" si="74"/>
        <v>13.309206349206349</v>
      </c>
    </row>
    <row r="681" spans="5:11" x14ac:dyDescent="0.25">
      <c r="E681" s="8">
        <f t="shared" si="75"/>
        <v>677</v>
      </c>
      <c r="F681" s="6">
        <f t="shared" si="70"/>
        <v>0.54556776556776554</v>
      </c>
      <c r="G681" s="6">
        <f t="shared" si="71"/>
        <v>1.0083333333333333E-3</v>
      </c>
      <c r="H681" s="6">
        <f t="shared" si="72"/>
        <v>-2.0134310134310135E-4</v>
      </c>
      <c r="I681" s="6">
        <f t="shared" si="76"/>
        <v>1.2096764346764346E-3</v>
      </c>
      <c r="J681" s="7">
        <f t="shared" si="73"/>
        <v>12.096764346764346</v>
      </c>
      <c r="K681" s="7">
        <f t="shared" si="74"/>
        <v>13.306764346764346</v>
      </c>
    </row>
    <row r="682" spans="5:11" x14ac:dyDescent="0.25">
      <c r="E682" s="8">
        <f t="shared" si="75"/>
        <v>678</v>
      </c>
      <c r="F682" s="6">
        <f t="shared" si="70"/>
        <v>0.54637362637362641</v>
      </c>
      <c r="G682" s="6">
        <f t="shared" si="71"/>
        <v>1.0083333333333333E-3</v>
      </c>
      <c r="H682" s="6">
        <f t="shared" si="72"/>
        <v>-2.0109890109890107E-4</v>
      </c>
      <c r="I682" s="6">
        <f t="shared" si="76"/>
        <v>1.2094322344322343E-3</v>
      </c>
      <c r="J682" s="7">
        <f t="shared" si="73"/>
        <v>12.094322344322343</v>
      </c>
      <c r="K682" s="7">
        <f t="shared" si="74"/>
        <v>13.304322344322344</v>
      </c>
    </row>
    <row r="683" spans="5:11" x14ac:dyDescent="0.25">
      <c r="E683" s="8">
        <f t="shared" si="75"/>
        <v>679</v>
      </c>
      <c r="F683" s="6">
        <f t="shared" si="70"/>
        <v>0.54717948717948717</v>
      </c>
      <c r="G683" s="6">
        <f t="shared" si="71"/>
        <v>1.0083333333333333E-3</v>
      </c>
      <c r="H683" s="6">
        <f t="shared" si="72"/>
        <v>-2.0085470085470084E-4</v>
      </c>
      <c r="I683" s="6">
        <f t="shared" si="76"/>
        <v>1.2091880341880341E-3</v>
      </c>
      <c r="J683" s="7">
        <f t="shared" si="73"/>
        <v>12.091880341880341</v>
      </c>
      <c r="K683" s="7">
        <f t="shared" si="74"/>
        <v>13.301880341880342</v>
      </c>
    </row>
    <row r="684" spans="5:11" x14ac:dyDescent="0.25">
      <c r="E684" s="8">
        <f t="shared" si="75"/>
        <v>680</v>
      </c>
      <c r="F684" s="6">
        <f t="shared" si="70"/>
        <v>0.54798534798534804</v>
      </c>
      <c r="G684" s="6">
        <f t="shared" si="71"/>
        <v>1.0083333333333333E-3</v>
      </c>
      <c r="H684" s="6">
        <f t="shared" si="72"/>
        <v>-2.0061050061050058E-4</v>
      </c>
      <c r="I684" s="6">
        <f t="shared" si="76"/>
        <v>1.2089438339438338E-3</v>
      </c>
      <c r="J684" s="7">
        <f t="shared" si="73"/>
        <v>12.089438339438338</v>
      </c>
      <c r="K684" s="7">
        <f t="shared" si="74"/>
        <v>13.299438339438339</v>
      </c>
    </row>
    <row r="685" spans="5:11" x14ac:dyDescent="0.25">
      <c r="E685" s="8">
        <f t="shared" si="75"/>
        <v>681</v>
      </c>
      <c r="F685" s="6">
        <f t="shared" si="70"/>
        <v>0.54879120879120868</v>
      </c>
      <c r="G685" s="6">
        <f t="shared" si="71"/>
        <v>1.0083333333333333E-3</v>
      </c>
      <c r="H685" s="6">
        <f t="shared" si="72"/>
        <v>-2.0036630036630038E-4</v>
      </c>
      <c r="I685" s="6">
        <f t="shared" si="76"/>
        <v>1.2086996336996337E-3</v>
      </c>
      <c r="J685" s="7">
        <f t="shared" si="73"/>
        <v>12.086996336996338</v>
      </c>
      <c r="K685" s="7">
        <f t="shared" si="74"/>
        <v>13.296996336996337</v>
      </c>
    </row>
    <row r="686" spans="5:11" x14ac:dyDescent="0.25">
      <c r="E686" s="8">
        <f t="shared" si="75"/>
        <v>682</v>
      </c>
      <c r="F686" s="6">
        <f t="shared" si="70"/>
        <v>0.54959706959706955</v>
      </c>
      <c r="G686" s="6">
        <f t="shared" si="71"/>
        <v>1.0083333333333333E-3</v>
      </c>
      <c r="H686" s="6">
        <f t="shared" si="72"/>
        <v>-2.0012210012210012E-4</v>
      </c>
      <c r="I686" s="6">
        <f t="shared" si="76"/>
        <v>1.2084554334554334E-3</v>
      </c>
      <c r="J686" s="7">
        <f t="shared" si="73"/>
        <v>12.084554334554335</v>
      </c>
      <c r="K686" s="7">
        <f t="shared" si="74"/>
        <v>13.294554334554334</v>
      </c>
    </row>
    <row r="687" spans="5:11" x14ac:dyDescent="0.25">
      <c r="E687" s="8">
        <f t="shared" si="75"/>
        <v>683</v>
      </c>
      <c r="F687" s="6">
        <f t="shared" si="70"/>
        <v>0.55040293040293042</v>
      </c>
      <c r="G687" s="6">
        <f t="shared" si="71"/>
        <v>1.0083333333333333E-3</v>
      </c>
      <c r="H687" s="6">
        <f t="shared" si="72"/>
        <v>-1.9987789987789987E-4</v>
      </c>
      <c r="I687" s="6">
        <f t="shared" si="76"/>
        <v>1.2082112332112331E-3</v>
      </c>
      <c r="J687" s="7">
        <f t="shared" si="73"/>
        <v>12.082112332112331</v>
      </c>
      <c r="K687" s="7">
        <f t="shared" si="74"/>
        <v>13.292112332112332</v>
      </c>
    </row>
    <row r="688" spans="5:11" x14ac:dyDescent="0.25">
      <c r="E688" s="8">
        <f t="shared" si="75"/>
        <v>684</v>
      </c>
      <c r="F688" s="6">
        <f t="shared" si="70"/>
        <v>0.55120879120879118</v>
      </c>
      <c r="G688" s="6">
        <f t="shared" si="71"/>
        <v>1.0083333333333333E-3</v>
      </c>
      <c r="H688" s="6">
        <f t="shared" si="72"/>
        <v>-1.9963369963369964E-4</v>
      </c>
      <c r="I688" s="6">
        <f t="shared" si="76"/>
        <v>1.2079670329670329E-3</v>
      </c>
      <c r="J688" s="7">
        <f t="shared" si="73"/>
        <v>12.079670329670328</v>
      </c>
      <c r="K688" s="7">
        <f t="shared" si="74"/>
        <v>13.289670329670329</v>
      </c>
    </row>
    <row r="689" spans="5:11" x14ac:dyDescent="0.25">
      <c r="E689" s="8">
        <f t="shared" si="75"/>
        <v>685</v>
      </c>
      <c r="F689" s="6">
        <f t="shared" si="70"/>
        <v>0.55201465201465205</v>
      </c>
      <c r="G689" s="6">
        <f t="shared" si="71"/>
        <v>1.0083333333333333E-3</v>
      </c>
      <c r="H689" s="6">
        <f t="shared" si="72"/>
        <v>-1.9938949938949936E-4</v>
      </c>
      <c r="I689" s="6">
        <f t="shared" si="76"/>
        <v>1.2077228327228326E-3</v>
      </c>
      <c r="J689" s="7">
        <f t="shared" si="73"/>
        <v>12.077228327228326</v>
      </c>
      <c r="K689" s="7">
        <f t="shared" si="74"/>
        <v>13.287228327228327</v>
      </c>
    </row>
    <row r="690" spans="5:11" x14ac:dyDescent="0.25">
      <c r="E690" s="8">
        <f t="shared" si="75"/>
        <v>686</v>
      </c>
      <c r="F690" s="6">
        <f t="shared" si="70"/>
        <v>0.5528205128205127</v>
      </c>
      <c r="G690" s="6">
        <f t="shared" si="71"/>
        <v>1.0083333333333333E-3</v>
      </c>
      <c r="H690" s="6">
        <f t="shared" si="72"/>
        <v>-1.9914529914529918E-4</v>
      </c>
      <c r="I690" s="6">
        <f t="shared" si="76"/>
        <v>1.2074786324786325E-3</v>
      </c>
      <c r="J690" s="7">
        <f t="shared" si="73"/>
        <v>12.074786324786325</v>
      </c>
      <c r="K690" s="7">
        <f t="shared" si="74"/>
        <v>13.284786324786324</v>
      </c>
    </row>
    <row r="691" spans="5:11" x14ac:dyDescent="0.25">
      <c r="E691" s="8">
        <f t="shared" si="75"/>
        <v>687</v>
      </c>
      <c r="F691" s="6">
        <f t="shared" si="70"/>
        <v>0.55362637362637357</v>
      </c>
      <c r="G691" s="6">
        <f t="shared" si="71"/>
        <v>1.0083333333333333E-3</v>
      </c>
      <c r="H691" s="6">
        <f t="shared" si="72"/>
        <v>-1.989010989010989E-4</v>
      </c>
      <c r="I691" s="6">
        <f t="shared" si="76"/>
        <v>1.2072344322344322E-3</v>
      </c>
      <c r="J691" s="7">
        <f t="shared" si="73"/>
        <v>12.072344322344323</v>
      </c>
      <c r="K691" s="7">
        <f t="shared" si="74"/>
        <v>13.282344322344322</v>
      </c>
    </row>
    <row r="692" spans="5:11" x14ac:dyDescent="0.25">
      <c r="E692" s="8">
        <f t="shared" si="75"/>
        <v>688</v>
      </c>
      <c r="F692" s="6">
        <f t="shared" si="70"/>
        <v>0.55443223443223444</v>
      </c>
      <c r="G692" s="6">
        <f t="shared" si="71"/>
        <v>1.0083333333333333E-3</v>
      </c>
      <c r="H692" s="6">
        <f t="shared" si="72"/>
        <v>-1.9865689865689864E-4</v>
      </c>
      <c r="I692" s="6">
        <f t="shared" si="76"/>
        <v>1.2069902319902319E-3</v>
      </c>
      <c r="J692" s="7">
        <f t="shared" si="73"/>
        <v>12.069902319902319</v>
      </c>
      <c r="K692" s="7">
        <f t="shared" si="74"/>
        <v>13.27990231990232</v>
      </c>
    </row>
    <row r="693" spans="5:11" x14ac:dyDescent="0.25">
      <c r="E693" s="8">
        <f t="shared" si="75"/>
        <v>689</v>
      </c>
      <c r="F693" s="6">
        <f t="shared" si="70"/>
        <v>0.5552380952380952</v>
      </c>
      <c r="G693" s="6">
        <f t="shared" si="71"/>
        <v>1.0083333333333333E-3</v>
      </c>
      <c r="H693" s="6">
        <f t="shared" si="72"/>
        <v>-1.9841269841269841E-4</v>
      </c>
      <c r="I693" s="6">
        <f t="shared" si="76"/>
        <v>1.2067460317460317E-3</v>
      </c>
      <c r="J693" s="7">
        <f t="shared" si="73"/>
        <v>12.067460317460316</v>
      </c>
      <c r="K693" s="7">
        <f t="shared" si="74"/>
        <v>13.277460317460317</v>
      </c>
    </row>
    <row r="694" spans="5:11" x14ac:dyDescent="0.25">
      <c r="E694" s="8">
        <f t="shared" si="75"/>
        <v>690</v>
      </c>
      <c r="F694" s="6">
        <f t="shared" si="70"/>
        <v>0.55604395604395607</v>
      </c>
      <c r="G694" s="6">
        <f t="shared" si="71"/>
        <v>1.0083333333333333E-3</v>
      </c>
      <c r="H694" s="6">
        <f t="shared" si="72"/>
        <v>-1.9816849816849816E-4</v>
      </c>
      <c r="I694" s="6">
        <f t="shared" si="76"/>
        <v>1.2065018315018314E-3</v>
      </c>
      <c r="J694" s="7">
        <f t="shared" si="73"/>
        <v>12.065018315018314</v>
      </c>
      <c r="K694" s="7">
        <f t="shared" si="74"/>
        <v>13.275018315018315</v>
      </c>
    </row>
    <row r="695" spans="5:11" x14ac:dyDescent="0.25">
      <c r="E695" s="8">
        <f t="shared" si="75"/>
        <v>691</v>
      </c>
      <c r="F695" s="6">
        <f t="shared" si="70"/>
        <v>0.55684981684981683</v>
      </c>
      <c r="G695" s="6">
        <f t="shared" si="71"/>
        <v>1.0083333333333333E-3</v>
      </c>
      <c r="H695" s="6">
        <f t="shared" si="72"/>
        <v>-1.9792429792429793E-4</v>
      </c>
      <c r="I695" s="6">
        <f t="shared" si="76"/>
        <v>1.2062576312576313E-3</v>
      </c>
      <c r="J695" s="7">
        <f t="shared" si="73"/>
        <v>12.062576312576313</v>
      </c>
      <c r="K695" s="7">
        <f t="shared" si="74"/>
        <v>13.272576312576312</v>
      </c>
    </row>
    <row r="696" spans="5:11" x14ac:dyDescent="0.25">
      <c r="E696" s="8">
        <f t="shared" si="75"/>
        <v>692</v>
      </c>
      <c r="F696" s="6">
        <f t="shared" si="70"/>
        <v>0.55765567765567758</v>
      </c>
      <c r="G696" s="6">
        <f t="shared" si="71"/>
        <v>1.0083333333333333E-3</v>
      </c>
      <c r="H696" s="6">
        <f t="shared" si="72"/>
        <v>-1.976800976800977E-4</v>
      </c>
      <c r="I696" s="6">
        <f t="shared" si="76"/>
        <v>1.206013431013431E-3</v>
      </c>
      <c r="J696" s="7">
        <f t="shared" si="73"/>
        <v>12.060134310134311</v>
      </c>
      <c r="K696" s="7">
        <f t="shared" si="74"/>
        <v>13.27013431013431</v>
      </c>
    </row>
    <row r="697" spans="5:11" x14ac:dyDescent="0.25">
      <c r="E697" s="8">
        <f t="shared" si="75"/>
        <v>693</v>
      </c>
      <c r="F697" s="6">
        <f t="shared" si="70"/>
        <v>0.55846153846153845</v>
      </c>
      <c r="G697" s="6">
        <f t="shared" si="71"/>
        <v>1.0083333333333333E-3</v>
      </c>
      <c r="H697" s="6">
        <f t="shared" si="72"/>
        <v>-1.9743589743589742E-4</v>
      </c>
      <c r="I697" s="6">
        <f t="shared" si="76"/>
        <v>1.2057692307692307E-3</v>
      </c>
      <c r="J697" s="7">
        <f t="shared" si="73"/>
        <v>12.057692307692307</v>
      </c>
      <c r="K697" s="7">
        <f t="shared" si="74"/>
        <v>13.267692307692307</v>
      </c>
    </row>
    <row r="698" spans="5:11" x14ac:dyDescent="0.25">
      <c r="E698" s="8">
        <f t="shared" si="75"/>
        <v>694</v>
      </c>
      <c r="F698" s="6">
        <f t="shared" si="70"/>
        <v>0.55926739926739921</v>
      </c>
      <c r="G698" s="6">
        <f t="shared" si="71"/>
        <v>1.0083333333333333E-3</v>
      </c>
      <c r="H698" s="6">
        <f t="shared" si="72"/>
        <v>-1.9719169719169719E-4</v>
      </c>
      <c r="I698" s="6">
        <f t="shared" si="76"/>
        <v>1.2055250305250305E-3</v>
      </c>
      <c r="J698" s="7">
        <f t="shared" si="73"/>
        <v>12.055250305250304</v>
      </c>
      <c r="K698" s="7">
        <f t="shared" si="74"/>
        <v>13.265250305250305</v>
      </c>
    </row>
    <row r="699" spans="5:11" x14ac:dyDescent="0.25">
      <c r="E699" s="8">
        <f t="shared" si="75"/>
        <v>695</v>
      </c>
      <c r="F699" s="6">
        <f t="shared" si="70"/>
        <v>0.56007326007326008</v>
      </c>
      <c r="G699" s="6">
        <f t="shared" si="71"/>
        <v>1.0083333333333333E-3</v>
      </c>
      <c r="H699" s="6">
        <f t="shared" si="72"/>
        <v>-1.9694749694749693E-4</v>
      </c>
      <c r="I699" s="6">
        <f t="shared" si="76"/>
        <v>1.2052808302808302E-3</v>
      </c>
      <c r="J699" s="7">
        <f t="shared" si="73"/>
        <v>12.052808302808302</v>
      </c>
      <c r="K699" s="7">
        <f t="shared" si="74"/>
        <v>13.262808302808303</v>
      </c>
    </row>
    <row r="700" spans="5:11" x14ac:dyDescent="0.25">
      <c r="E700" s="8">
        <f t="shared" si="75"/>
        <v>696</v>
      </c>
      <c r="F700" s="6">
        <f t="shared" si="70"/>
        <v>0.56087912087912084</v>
      </c>
      <c r="G700" s="6">
        <f t="shared" si="71"/>
        <v>1.0083333333333333E-3</v>
      </c>
      <c r="H700" s="6">
        <f t="shared" si="72"/>
        <v>-1.967032967032967E-4</v>
      </c>
      <c r="I700" s="6">
        <f t="shared" si="76"/>
        <v>1.2050366300366301E-3</v>
      </c>
      <c r="J700" s="7">
        <f t="shared" si="73"/>
        <v>12.050366300366301</v>
      </c>
      <c r="K700" s="7">
        <f t="shared" si="74"/>
        <v>13.2603663003663</v>
      </c>
    </row>
    <row r="701" spans="5:11" x14ac:dyDescent="0.25">
      <c r="E701" s="8">
        <f t="shared" si="75"/>
        <v>697</v>
      </c>
      <c r="F701" s="6">
        <f t="shared" si="70"/>
        <v>0.56168498168498171</v>
      </c>
      <c r="G701" s="6">
        <f t="shared" si="71"/>
        <v>1.0083333333333333E-3</v>
      </c>
      <c r="H701" s="6">
        <f t="shared" si="72"/>
        <v>-1.9645909645909644E-4</v>
      </c>
      <c r="I701" s="6">
        <f t="shared" si="76"/>
        <v>1.2047924297924298E-3</v>
      </c>
      <c r="J701" s="7">
        <f t="shared" si="73"/>
        <v>12.047924297924299</v>
      </c>
      <c r="K701" s="7">
        <f t="shared" si="74"/>
        <v>13.257924297924298</v>
      </c>
    </row>
    <row r="702" spans="5:11" x14ac:dyDescent="0.25">
      <c r="E702" s="8">
        <f t="shared" si="75"/>
        <v>698</v>
      </c>
      <c r="F702" s="6">
        <f t="shared" si="70"/>
        <v>0.56249084249084247</v>
      </c>
      <c r="G702" s="6">
        <f t="shared" si="71"/>
        <v>1.0083333333333333E-3</v>
      </c>
      <c r="H702" s="6">
        <f t="shared" si="72"/>
        <v>-1.9621489621489622E-4</v>
      </c>
      <c r="I702" s="6">
        <f t="shared" si="76"/>
        <v>1.2045482295482295E-3</v>
      </c>
      <c r="J702" s="7">
        <f t="shared" si="73"/>
        <v>12.045482295482296</v>
      </c>
      <c r="K702" s="7">
        <f t="shared" si="74"/>
        <v>13.255482295482295</v>
      </c>
    </row>
    <row r="703" spans="5:11" x14ac:dyDescent="0.25">
      <c r="E703" s="8">
        <f t="shared" si="75"/>
        <v>699</v>
      </c>
      <c r="F703" s="6">
        <f t="shared" si="70"/>
        <v>0.56329670329670323</v>
      </c>
      <c r="G703" s="6">
        <f t="shared" si="71"/>
        <v>1.0083333333333333E-3</v>
      </c>
      <c r="H703" s="6">
        <f t="shared" si="72"/>
        <v>-1.9597069597069599E-4</v>
      </c>
      <c r="I703" s="6">
        <f t="shared" si="76"/>
        <v>1.2043040293040293E-3</v>
      </c>
      <c r="J703" s="7">
        <f t="shared" si="73"/>
        <v>12.043040293040292</v>
      </c>
      <c r="K703" s="7">
        <f t="shared" si="74"/>
        <v>13.253040293040293</v>
      </c>
    </row>
    <row r="704" spans="5:11" x14ac:dyDescent="0.25">
      <c r="E704" s="8">
        <f t="shared" si="75"/>
        <v>700</v>
      </c>
      <c r="F704" s="6">
        <f t="shared" si="70"/>
        <v>0.5641025641025641</v>
      </c>
      <c r="G704" s="6">
        <f t="shared" si="71"/>
        <v>1.0083333333333333E-3</v>
      </c>
      <c r="H704" s="6">
        <f t="shared" si="72"/>
        <v>-1.9572649572649573E-4</v>
      </c>
      <c r="I704" s="6">
        <f t="shared" si="76"/>
        <v>1.204059829059829E-3</v>
      </c>
      <c r="J704" s="7">
        <f t="shared" si="73"/>
        <v>12.04059829059829</v>
      </c>
      <c r="K704" s="7">
        <f t="shared" si="74"/>
        <v>13.25059829059829</v>
      </c>
    </row>
    <row r="705" spans="5:11" x14ac:dyDescent="0.25">
      <c r="E705" s="8">
        <f t="shared" si="75"/>
        <v>701</v>
      </c>
      <c r="F705" s="6">
        <f t="shared" si="70"/>
        <v>0.56490842490842486</v>
      </c>
      <c r="G705" s="6">
        <f t="shared" si="71"/>
        <v>1.0083333333333333E-3</v>
      </c>
      <c r="H705" s="6">
        <f t="shared" si="72"/>
        <v>-1.9548229548229547E-4</v>
      </c>
      <c r="I705" s="6">
        <f t="shared" si="76"/>
        <v>1.2038156288156287E-3</v>
      </c>
      <c r="J705" s="7">
        <f t="shared" si="73"/>
        <v>12.038156288156287</v>
      </c>
      <c r="K705" s="7">
        <f t="shared" si="74"/>
        <v>13.248156288156288</v>
      </c>
    </row>
    <row r="706" spans="5:11" x14ac:dyDescent="0.25">
      <c r="E706" s="8">
        <f t="shared" si="75"/>
        <v>702</v>
      </c>
      <c r="F706" s="6">
        <f t="shared" si="70"/>
        <v>0.56571428571428573</v>
      </c>
      <c r="G706" s="6">
        <f t="shared" si="71"/>
        <v>1.0083333333333333E-3</v>
      </c>
      <c r="H706" s="6">
        <f t="shared" si="72"/>
        <v>-1.9523809523809522E-4</v>
      </c>
      <c r="I706" s="6">
        <f t="shared" si="76"/>
        <v>1.2035714285714284E-3</v>
      </c>
      <c r="J706" s="7">
        <f t="shared" si="73"/>
        <v>12.035714285714285</v>
      </c>
      <c r="K706" s="7">
        <f t="shared" si="74"/>
        <v>13.245714285714286</v>
      </c>
    </row>
    <row r="707" spans="5:11" x14ac:dyDescent="0.25">
      <c r="E707" s="8">
        <f t="shared" si="75"/>
        <v>703</v>
      </c>
      <c r="F707" s="6">
        <f t="shared" si="70"/>
        <v>0.56652014652014659</v>
      </c>
      <c r="G707" s="6">
        <f t="shared" si="71"/>
        <v>1.0083333333333333E-3</v>
      </c>
      <c r="H707" s="6">
        <f t="shared" si="72"/>
        <v>-1.9499389499389496E-4</v>
      </c>
      <c r="I707" s="6">
        <f t="shared" si="76"/>
        <v>1.2033272283272283E-3</v>
      </c>
      <c r="J707" s="7">
        <f t="shared" si="73"/>
        <v>12.033272283272284</v>
      </c>
      <c r="K707" s="7">
        <f t="shared" si="74"/>
        <v>13.243272283272283</v>
      </c>
    </row>
    <row r="708" spans="5:11" x14ac:dyDescent="0.25">
      <c r="E708" s="8">
        <f t="shared" si="75"/>
        <v>704</v>
      </c>
      <c r="F708" s="6">
        <f t="shared" ref="F708:F771" si="77">E708*VDD/CDAC_MAX</f>
        <v>0.56732600732600724</v>
      </c>
      <c r="G708" s="6">
        <f t="shared" ref="G708:G771" si="78">VREF/R_1</f>
        <v>1.0083333333333333E-3</v>
      </c>
      <c r="H708" s="6">
        <f t="shared" ref="H708:H771" si="79">(F708-VREF)/R_B</f>
        <v>-1.9474969474969476E-4</v>
      </c>
      <c r="I708" s="6">
        <f t="shared" si="76"/>
        <v>1.2030830280830281E-3</v>
      </c>
      <c r="J708" s="7">
        <f t="shared" ref="J708:J771" si="80">I708*R_2</f>
        <v>12.03083028083028</v>
      </c>
      <c r="K708" s="7">
        <f t="shared" ref="K708:K771" si="81">J708+VREF</f>
        <v>13.240830280830281</v>
      </c>
    </row>
    <row r="709" spans="5:11" x14ac:dyDescent="0.25">
      <c r="E709" s="8">
        <f t="shared" si="75"/>
        <v>705</v>
      </c>
      <c r="F709" s="6">
        <f t="shared" si="77"/>
        <v>0.56813186813186811</v>
      </c>
      <c r="G709" s="6">
        <f t="shared" si="78"/>
        <v>1.0083333333333333E-3</v>
      </c>
      <c r="H709" s="6">
        <f t="shared" si="79"/>
        <v>-1.945054945054945E-4</v>
      </c>
      <c r="I709" s="6">
        <f t="shared" si="76"/>
        <v>1.2028388278388278E-3</v>
      </c>
      <c r="J709" s="7">
        <f t="shared" si="80"/>
        <v>12.028388278388277</v>
      </c>
      <c r="K709" s="7">
        <f t="shared" si="81"/>
        <v>13.238388278388278</v>
      </c>
    </row>
    <row r="710" spans="5:11" x14ac:dyDescent="0.25">
      <c r="E710" s="8">
        <f t="shared" ref="E710:E773" si="82">E709+1</f>
        <v>706</v>
      </c>
      <c r="F710" s="6">
        <f t="shared" si="77"/>
        <v>0.56893772893772887</v>
      </c>
      <c r="G710" s="6">
        <f t="shared" si="78"/>
        <v>1.0083333333333333E-3</v>
      </c>
      <c r="H710" s="6">
        <f t="shared" si="79"/>
        <v>-1.9426129426129428E-4</v>
      </c>
      <c r="I710" s="6">
        <f t="shared" ref="I710:I773" si="83">G710-H710</f>
        <v>1.2025946275946275E-3</v>
      </c>
      <c r="J710" s="7">
        <f t="shared" si="80"/>
        <v>12.025946275946275</v>
      </c>
      <c r="K710" s="7">
        <f t="shared" si="81"/>
        <v>13.235946275946276</v>
      </c>
    </row>
    <row r="711" spans="5:11" x14ac:dyDescent="0.25">
      <c r="E711" s="8">
        <f t="shared" si="82"/>
        <v>707</v>
      </c>
      <c r="F711" s="6">
        <f t="shared" si="77"/>
        <v>0.56974358974358974</v>
      </c>
      <c r="G711" s="6">
        <f t="shared" si="78"/>
        <v>1.0083333333333333E-3</v>
      </c>
      <c r="H711" s="6">
        <f t="shared" si="79"/>
        <v>-1.9401709401709402E-4</v>
      </c>
      <c r="I711" s="6">
        <f t="shared" si="83"/>
        <v>1.2023504273504272E-3</v>
      </c>
      <c r="J711" s="7">
        <f t="shared" si="80"/>
        <v>12.023504273504273</v>
      </c>
      <c r="K711" s="7">
        <f t="shared" si="81"/>
        <v>13.233504273504273</v>
      </c>
    </row>
    <row r="712" spans="5:11" x14ac:dyDescent="0.25">
      <c r="E712" s="8">
        <f t="shared" si="82"/>
        <v>708</v>
      </c>
      <c r="F712" s="6">
        <f t="shared" si="77"/>
        <v>0.57054945054945061</v>
      </c>
      <c r="G712" s="6">
        <f t="shared" si="78"/>
        <v>1.0083333333333333E-3</v>
      </c>
      <c r="H712" s="6">
        <f t="shared" si="79"/>
        <v>-1.9377289377289374E-4</v>
      </c>
      <c r="I712" s="6">
        <f t="shared" si="83"/>
        <v>1.2021062271062271E-3</v>
      </c>
      <c r="J712" s="7">
        <f t="shared" si="80"/>
        <v>12.021062271062272</v>
      </c>
      <c r="K712" s="7">
        <f t="shared" si="81"/>
        <v>13.231062271062271</v>
      </c>
    </row>
    <row r="713" spans="5:11" x14ac:dyDescent="0.25">
      <c r="E713" s="8">
        <f t="shared" si="82"/>
        <v>709</v>
      </c>
      <c r="F713" s="6">
        <f t="shared" si="77"/>
        <v>0.57135531135531126</v>
      </c>
      <c r="G713" s="6">
        <f t="shared" si="78"/>
        <v>1.0083333333333333E-3</v>
      </c>
      <c r="H713" s="6">
        <f t="shared" si="79"/>
        <v>-1.9352869352869356E-4</v>
      </c>
      <c r="I713" s="6">
        <f t="shared" si="83"/>
        <v>1.2018620268620269E-3</v>
      </c>
      <c r="J713" s="7">
        <f t="shared" si="80"/>
        <v>12.018620268620269</v>
      </c>
      <c r="K713" s="7">
        <f t="shared" si="81"/>
        <v>13.228620268620269</v>
      </c>
    </row>
    <row r="714" spans="5:11" x14ac:dyDescent="0.25">
      <c r="E714" s="8">
        <f t="shared" si="82"/>
        <v>710</v>
      </c>
      <c r="F714" s="6">
        <f t="shared" si="77"/>
        <v>0.57216117216117213</v>
      </c>
      <c r="G714" s="6">
        <f t="shared" si="78"/>
        <v>1.0083333333333333E-3</v>
      </c>
      <c r="H714" s="6">
        <f t="shared" si="79"/>
        <v>-1.9328449328449328E-4</v>
      </c>
      <c r="I714" s="6">
        <f t="shared" si="83"/>
        <v>1.2016178266178266E-3</v>
      </c>
      <c r="J714" s="7">
        <f t="shared" si="80"/>
        <v>12.016178266178265</v>
      </c>
      <c r="K714" s="7">
        <f t="shared" si="81"/>
        <v>13.226178266178266</v>
      </c>
    </row>
    <row r="715" spans="5:11" x14ac:dyDescent="0.25">
      <c r="E715" s="8">
        <f t="shared" si="82"/>
        <v>711</v>
      </c>
      <c r="F715" s="6">
        <f t="shared" si="77"/>
        <v>0.57296703296703289</v>
      </c>
      <c r="G715" s="6">
        <f t="shared" si="78"/>
        <v>1.0083333333333333E-3</v>
      </c>
      <c r="H715" s="6">
        <f t="shared" si="79"/>
        <v>-1.9304029304029305E-4</v>
      </c>
      <c r="I715" s="6">
        <f t="shared" si="83"/>
        <v>1.2013736263736263E-3</v>
      </c>
      <c r="J715" s="7">
        <f t="shared" si="80"/>
        <v>12.013736263736263</v>
      </c>
      <c r="K715" s="7">
        <f t="shared" si="81"/>
        <v>13.223736263736264</v>
      </c>
    </row>
    <row r="716" spans="5:11" x14ac:dyDescent="0.25">
      <c r="E716" s="8">
        <f t="shared" si="82"/>
        <v>712</v>
      </c>
      <c r="F716" s="6">
        <f t="shared" si="77"/>
        <v>0.57377289377289376</v>
      </c>
      <c r="G716" s="6">
        <f t="shared" si="78"/>
        <v>1.0083333333333333E-3</v>
      </c>
      <c r="H716" s="6">
        <f t="shared" si="79"/>
        <v>-1.9279609279609279E-4</v>
      </c>
      <c r="I716" s="6">
        <f t="shared" si="83"/>
        <v>1.201129426129426E-3</v>
      </c>
      <c r="J716" s="7">
        <f t="shared" si="80"/>
        <v>12.01129426129426</v>
      </c>
      <c r="K716" s="7">
        <f t="shared" si="81"/>
        <v>13.221294261294261</v>
      </c>
    </row>
    <row r="717" spans="5:11" x14ac:dyDescent="0.25">
      <c r="E717" s="8">
        <f t="shared" si="82"/>
        <v>713</v>
      </c>
      <c r="F717" s="6">
        <f t="shared" si="77"/>
        <v>0.57457875457875462</v>
      </c>
      <c r="G717" s="6">
        <f t="shared" si="78"/>
        <v>1.0083333333333333E-3</v>
      </c>
      <c r="H717" s="6">
        <f t="shared" si="79"/>
        <v>-1.9255189255189254E-4</v>
      </c>
      <c r="I717" s="6">
        <f t="shared" si="83"/>
        <v>1.2008852258852259E-3</v>
      </c>
      <c r="J717" s="7">
        <f t="shared" si="80"/>
        <v>12.00885225885226</v>
      </c>
      <c r="K717" s="7">
        <f t="shared" si="81"/>
        <v>13.218852258852259</v>
      </c>
    </row>
    <row r="718" spans="5:11" x14ac:dyDescent="0.25">
      <c r="E718" s="8">
        <f t="shared" si="82"/>
        <v>714</v>
      </c>
      <c r="F718" s="6">
        <f t="shared" si="77"/>
        <v>0.57538461538461538</v>
      </c>
      <c r="G718" s="6">
        <f t="shared" si="78"/>
        <v>1.0083333333333333E-3</v>
      </c>
      <c r="H718" s="6">
        <f t="shared" si="79"/>
        <v>-1.9230769230769231E-4</v>
      </c>
      <c r="I718" s="6">
        <f t="shared" si="83"/>
        <v>1.2006410256410257E-3</v>
      </c>
      <c r="J718" s="7">
        <f t="shared" si="80"/>
        <v>12.006410256410257</v>
      </c>
      <c r="K718" s="7">
        <f t="shared" si="81"/>
        <v>13.216410256410256</v>
      </c>
    </row>
    <row r="719" spans="5:11" x14ac:dyDescent="0.25">
      <c r="E719" s="8">
        <f t="shared" si="82"/>
        <v>715</v>
      </c>
      <c r="F719" s="6">
        <f t="shared" si="77"/>
        <v>0.57619047619047614</v>
      </c>
      <c r="G719" s="6">
        <f t="shared" si="78"/>
        <v>1.0083333333333333E-3</v>
      </c>
      <c r="H719" s="6">
        <f t="shared" si="79"/>
        <v>-1.9206349206349208E-4</v>
      </c>
      <c r="I719" s="6">
        <f t="shared" si="83"/>
        <v>1.2003968253968254E-3</v>
      </c>
      <c r="J719" s="7">
        <f t="shared" si="80"/>
        <v>12.003968253968253</v>
      </c>
      <c r="K719" s="7">
        <f t="shared" si="81"/>
        <v>13.213968253968254</v>
      </c>
    </row>
    <row r="720" spans="5:11" x14ac:dyDescent="0.25">
      <c r="E720" s="8">
        <f t="shared" si="82"/>
        <v>716</v>
      </c>
      <c r="F720" s="6">
        <f t="shared" si="77"/>
        <v>0.5769963369963369</v>
      </c>
      <c r="G720" s="6">
        <f t="shared" si="78"/>
        <v>1.0083333333333333E-3</v>
      </c>
      <c r="H720" s="6">
        <f t="shared" si="79"/>
        <v>-1.9181929181929185E-4</v>
      </c>
      <c r="I720" s="6">
        <f t="shared" si="83"/>
        <v>1.2001526251526251E-3</v>
      </c>
      <c r="J720" s="7">
        <f t="shared" si="80"/>
        <v>12.001526251526251</v>
      </c>
      <c r="K720" s="7">
        <f t="shared" si="81"/>
        <v>13.211526251526251</v>
      </c>
    </row>
    <row r="721" spans="5:11" x14ac:dyDescent="0.25">
      <c r="E721" s="8">
        <f t="shared" si="82"/>
        <v>717</v>
      </c>
      <c r="F721" s="6">
        <f t="shared" si="77"/>
        <v>0.57780219780219777</v>
      </c>
      <c r="G721" s="6">
        <f t="shared" si="78"/>
        <v>1.0083333333333333E-3</v>
      </c>
      <c r="H721" s="6">
        <f t="shared" si="79"/>
        <v>-1.9157509157509157E-4</v>
      </c>
      <c r="I721" s="6">
        <f t="shared" si="83"/>
        <v>1.1999084249084248E-3</v>
      </c>
      <c r="J721" s="7">
        <f t="shared" si="80"/>
        <v>11.999084249084248</v>
      </c>
      <c r="K721" s="7">
        <f t="shared" si="81"/>
        <v>13.209084249084249</v>
      </c>
    </row>
    <row r="722" spans="5:11" x14ac:dyDescent="0.25">
      <c r="E722" s="8">
        <f t="shared" si="82"/>
        <v>718</v>
      </c>
      <c r="F722" s="6">
        <f t="shared" si="77"/>
        <v>0.57860805860805864</v>
      </c>
      <c r="G722" s="6">
        <f t="shared" si="78"/>
        <v>1.0083333333333333E-3</v>
      </c>
      <c r="H722" s="6">
        <f t="shared" si="79"/>
        <v>-1.9133089133089131E-4</v>
      </c>
      <c r="I722" s="6">
        <f t="shared" si="83"/>
        <v>1.1996642246642245E-3</v>
      </c>
      <c r="J722" s="7">
        <f t="shared" si="80"/>
        <v>11.996642246642246</v>
      </c>
      <c r="K722" s="7">
        <f t="shared" si="81"/>
        <v>13.206642246642247</v>
      </c>
    </row>
    <row r="723" spans="5:11" x14ac:dyDescent="0.25">
      <c r="E723" s="8">
        <f t="shared" si="82"/>
        <v>719</v>
      </c>
      <c r="F723" s="6">
        <f t="shared" si="77"/>
        <v>0.5794139194139194</v>
      </c>
      <c r="G723" s="6">
        <f t="shared" si="78"/>
        <v>1.0083333333333333E-3</v>
      </c>
      <c r="H723" s="6">
        <f t="shared" si="79"/>
        <v>-1.9108669108669108E-4</v>
      </c>
      <c r="I723" s="6">
        <f t="shared" si="83"/>
        <v>1.1994200244200245E-3</v>
      </c>
      <c r="J723" s="7">
        <f t="shared" si="80"/>
        <v>11.994200244200245</v>
      </c>
      <c r="K723" s="7">
        <f t="shared" si="81"/>
        <v>13.204200244200244</v>
      </c>
    </row>
    <row r="724" spans="5:11" x14ac:dyDescent="0.25">
      <c r="E724" s="8">
        <f t="shared" si="82"/>
        <v>720</v>
      </c>
      <c r="F724" s="6">
        <f t="shared" si="77"/>
        <v>0.58021978021978027</v>
      </c>
      <c r="G724" s="6">
        <f t="shared" si="78"/>
        <v>1.0083333333333333E-3</v>
      </c>
      <c r="H724" s="6">
        <f t="shared" si="79"/>
        <v>-1.9084249084249082E-4</v>
      </c>
      <c r="I724" s="6">
        <f t="shared" si="83"/>
        <v>1.1991758241758242E-3</v>
      </c>
      <c r="J724" s="7">
        <f t="shared" si="80"/>
        <v>11.991758241758243</v>
      </c>
      <c r="K724" s="7">
        <f t="shared" si="81"/>
        <v>13.201758241758242</v>
      </c>
    </row>
    <row r="725" spans="5:11" x14ac:dyDescent="0.25">
      <c r="E725" s="8">
        <f t="shared" si="82"/>
        <v>721</v>
      </c>
      <c r="F725" s="6">
        <f t="shared" si="77"/>
        <v>0.58102564102564092</v>
      </c>
      <c r="G725" s="6">
        <f t="shared" si="78"/>
        <v>1.0083333333333333E-3</v>
      </c>
      <c r="H725" s="6">
        <f t="shared" si="79"/>
        <v>-1.9059829059829062E-4</v>
      </c>
      <c r="I725" s="6">
        <f t="shared" si="83"/>
        <v>1.1989316239316239E-3</v>
      </c>
      <c r="J725" s="7">
        <f t="shared" si="80"/>
        <v>11.989316239316238</v>
      </c>
      <c r="K725" s="7">
        <f t="shared" si="81"/>
        <v>13.199316239316239</v>
      </c>
    </row>
    <row r="726" spans="5:11" x14ac:dyDescent="0.25">
      <c r="E726" s="8">
        <f t="shared" si="82"/>
        <v>722</v>
      </c>
      <c r="F726" s="6">
        <f t="shared" si="77"/>
        <v>0.58183150183150179</v>
      </c>
      <c r="G726" s="6">
        <f t="shared" si="78"/>
        <v>1.0083333333333333E-3</v>
      </c>
      <c r="H726" s="6">
        <f t="shared" si="79"/>
        <v>-1.9035409035409037E-4</v>
      </c>
      <c r="I726" s="6">
        <f t="shared" si="83"/>
        <v>1.1986874236874236E-3</v>
      </c>
      <c r="J726" s="7">
        <f t="shared" si="80"/>
        <v>11.986874236874236</v>
      </c>
      <c r="K726" s="7">
        <f t="shared" si="81"/>
        <v>13.196874236874237</v>
      </c>
    </row>
    <row r="727" spans="5:11" x14ac:dyDescent="0.25">
      <c r="E727" s="8">
        <f t="shared" si="82"/>
        <v>723</v>
      </c>
      <c r="F727" s="6">
        <f t="shared" si="77"/>
        <v>0.58263736263736265</v>
      </c>
      <c r="G727" s="6">
        <f t="shared" si="78"/>
        <v>1.0083333333333333E-3</v>
      </c>
      <c r="H727" s="6">
        <f t="shared" si="79"/>
        <v>-1.9010989010989008E-4</v>
      </c>
      <c r="I727" s="6">
        <f t="shared" si="83"/>
        <v>1.1984432234432233E-3</v>
      </c>
      <c r="J727" s="7">
        <f t="shared" si="80"/>
        <v>11.984432234432234</v>
      </c>
      <c r="K727" s="7">
        <f t="shared" si="81"/>
        <v>13.194432234432234</v>
      </c>
    </row>
    <row r="728" spans="5:11" x14ac:dyDescent="0.25">
      <c r="E728" s="8">
        <f t="shared" si="82"/>
        <v>724</v>
      </c>
      <c r="F728" s="6">
        <f t="shared" si="77"/>
        <v>0.58344322344322341</v>
      </c>
      <c r="G728" s="6">
        <f t="shared" si="78"/>
        <v>1.0083333333333333E-3</v>
      </c>
      <c r="H728" s="6">
        <f t="shared" si="79"/>
        <v>-1.8986568986568985E-4</v>
      </c>
      <c r="I728" s="6">
        <f t="shared" si="83"/>
        <v>1.198199023199023E-3</v>
      </c>
      <c r="J728" s="7">
        <f t="shared" si="80"/>
        <v>11.981990231990231</v>
      </c>
      <c r="K728" s="7">
        <f t="shared" si="81"/>
        <v>13.191990231990232</v>
      </c>
    </row>
    <row r="729" spans="5:11" x14ac:dyDescent="0.25">
      <c r="E729" s="8">
        <f t="shared" si="82"/>
        <v>725</v>
      </c>
      <c r="F729" s="6">
        <f t="shared" si="77"/>
        <v>0.58424908424908428</v>
      </c>
      <c r="G729" s="6">
        <f t="shared" si="78"/>
        <v>1.0083333333333333E-3</v>
      </c>
      <c r="H729" s="6">
        <f t="shared" si="79"/>
        <v>-1.896214896214896E-4</v>
      </c>
      <c r="I729" s="6">
        <f t="shared" si="83"/>
        <v>1.197954822954823E-3</v>
      </c>
      <c r="J729" s="7">
        <f t="shared" si="80"/>
        <v>11.979548229548231</v>
      </c>
      <c r="K729" s="7">
        <f t="shared" si="81"/>
        <v>13.18954822954823</v>
      </c>
    </row>
    <row r="730" spans="5:11" x14ac:dyDescent="0.25">
      <c r="E730" s="8">
        <f t="shared" si="82"/>
        <v>726</v>
      </c>
      <c r="F730" s="6">
        <f t="shared" si="77"/>
        <v>0.58505494505494504</v>
      </c>
      <c r="G730" s="6">
        <f t="shared" si="78"/>
        <v>1.0083333333333333E-3</v>
      </c>
      <c r="H730" s="6">
        <f t="shared" si="79"/>
        <v>-1.8937728937728937E-4</v>
      </c>
      <c r="I730" s="6">
        <f t="shared" si="83"/>
        <v>1.1977106227106227E-3</v>
      </c>
      <c r="J730" s="7">
        <f t="shared" si="80"/>
        <v>11.977106227106226</v>
      </c>
      <c r="K730" s="7">
        <f t="shared" si="81"/>
        <v>13.187106227106227</v>
      </c>
    </row>
    <row r="731" spans="5:11" x14ac:dyDescent="0.25">
      <c r="E731" s="8">
        <f t="shared" si="82"/>
        <v>727</v>
      </c>
      <c r="F731" s="6">
        <f t="shared" si="77"/>
        <v>0.5858608058608058</v>
      </c>
      <c r="G731" s="6">
        <f t="shared" si="78"/>
        <v>1.0083333333333333E-3</v>
      </c>
      <c r="H731" s="6">
        <f t="shared" si="79"/>
        <v>-1.8913308913308914E-4</v>
      </c>
      <c r="I731" s="6">
        <f t="shared" si="83"/>
        <v>1.1974664224664224E-3</v>
      </c>
      <c r="J731" s="7">
        <f t="shared" si="80"/>
        <v>11.974664224664224</v>
      </c>
      <c r="K731" s="7">
        <f t="shared" si="81"/>
        <v>13.184664224664225</v>
      </c>
    </row>
    <row r="732" spans="5:11" x14ac:dyDescent="0.25">
      <c r="E732" s="8">
        <f t="shared" si="82"/>
        <v>728</v>
      </c>
      <c r="F732" s="6">
        <f t="shared" si="77"/>
        <v>0.58666666666666667</v>
      </c>
      <c r="G732" s="6">
        <f t="shared" si="78"/>
        <v>1.0083333333333333E-3</v>
      </c>
      <c r="H732" s="6">
        <f t="shared" si="79"/>
        <v>-1.8888888888888888E-4</v>
      </c>
      <c r="I732" s="6">
        <f t="shared" si="83"/>
        <v>1.1972222222222221E-3</v>
      </c>
      <c r="J732" s="7">
        <f t="shared" si="80"/>
        <v>11.972222222222221</v>
      </c>
      <c r="K732" s="7">
        <f t="shared" si="81"/>
        <v>13.182222222222222</v>
      </c>
    </row>
    <row r="733" spans="5:11" x14ac:dyDescent="0.25">
      <c r="E733" s="8">
        <f t="shared" si="82"/>
        <v>729</v>
      </c>
      <c r="F733" s="6">
        <f t="shared" si="77"/>
        <v>0.58747252747252743</v>
      </c>
      <c r="G733" s="6">
        <f t="shared" si="78"/>
        <v>1.0083333333333333E-3</v>
      </c>
      <c r="H733" s="6">
        <f t="shared" si="79"/>
        <v>-1.8864468864468866E-4</v>
      </c>
      <c r="I733" s="6">
        <f t="shared" si="83"/>
        <v>1.1969780219780219E-3</v>
      </c>
      <c r="J733" s="7">
        <f t="shared" si="80"/>
        <v>11.969780219780219</v>
      </c>
      <c r="K733" s="7">
        <f t="shared" si="81"/>
        <v>13.17978021978022</v>
      </c>
    </row>
    <row r="734" spans="5:11" x14ac:dyDescent="0.25">
      <c r="E734" s="8">
        <f t="shared" si="82"/>
        <v>730</v>
      </c>
      <c r="F734" s="6">
        <f t="shared" si="77"/>
        <v>0.5882783882783883</v>
      </c>
      <c r="G734" s="6">
        <f t="shared" si="78"/>
        <v>1.0083333333333333E-3</v>
      </c>
      <c r="H734" s="6">
        <f t="shared" si="79"/>
        <v>-1.8840048840048837E-4</v>
      </c>
      <c r="I734" s="6">
        <f t="shared" si="83"/>
        <v>1.1967338217338218E-3</v>
      </c>
      <c r="J734" s="7">
        <f t="shared" si="80"/>
        <v>11.967338217338218</v>
      </c>
      <c r="K734" s="7">
        <f t="shared" si="81"/>
        <v>13.177338217338217</v>
      </c>
    </row>
    <row r="735" spans="5:11" x14ac:dyDescent="0.25">
      <c r="E735" s="8">
        <f t="shared" si="82"/>
        <v>731</v>
      </c>
      <c r="F735" s="6">
        <f t="shared" si="77"/>
        <v>0.58908424908424906</v>
      </c>
      <c r="G735" s="6">
        <f t="shared" si="78"/>
        <v>1.0083333333333333E-3</v>
      </c>
      <c r="H735" s="6">
        <f t="shared" si="79"/>
        <v>-1.8815628815628814E-4</v>
      </c>
      <c r="I735" s="6">
        <f t="shared" si="83"/>
        <v>1.1964896214896215E-3</v>
      </c>
      <c r="J735" s="7">
        <f t="shared" si="80"/>
        <v>11.964896214896214</v>
      </c>
      <c r="K735" s="7">
        <f t="shared" si="81"/>
        <v>13.174896214896215</v>
      </c>
    </row>
    <row r="736" spans="5:11" x14ac:dyDescent="0.25">
      <c r="E736" s="8">
        <f t="shared" si="82"/>
        <v>732</v>
      </c>
      <c r="F736" s="6">
        <f t="shared" si="77"/>
        <v>0.58989010989010982</v>
      </c>
      <c r="G736" s="6">
        <f t="shared" si="78"/>
        <v>1.0083333333333333E-3</v>
      </c>
      <c r="H736" s="6">
        <f t="shared" si="79"/>
        <v>-1.8791208791208791E-4</v>
      </c>
      <c r="I736" s="6">
        <f t="shared" si="83"/>
        <v>1.1962454212454212E-3</v>
      </c>
      <c r="J736" s="7">
        <f t="shared" si="80"/>
        <v>11.962454212454212</v>
      </c>
      <c r="K736" s="7">
        <f t="shared" si="81"/>
        <v>13.172454212454213</v>
      </c>
    </row>
    <row r="737" spans="5:11" x14ac:dyDescent="0.25">
      <c r="E737" s="8">
        <f t="shared" si="82"/>
        <v>733</v>
      </c>
      <c r="F737" s="6">
        <f t="shared" si="77"/>
        <v>0.59069597069597068</v>
      </c>
      <c r="G737" s="6">
        <f t="shared" si="78"/>
        <v>1.0083333333333333E-3</v>
      </c>
      <c r="H737" s="6">
        <f t="shared" si="79"/>
        <v>-1.8766788766788766E-4</v>
      </c>
      <c r="I737" s="6">
        <f t="shared" si="83"/>
        <v>1.1960012210012209E-3</v>
      </c>
      <c r="J737" s="7">
        <f t="shared" si="80"/>
        <v>11.960012210012209</v>
      </c>
      <c r="K737" s="7">
        <f t="shared" si="81"/>
        <v>13.17001221001221</v>
      </c>
    </row>
    <row r="738" spans="5:11" x14ac:dyDescent="0.25">
      <c r="E738" s="8">
        <f t="shared" si="82"/>
        <v>734</v>
      </c>
      <c r="F738" s="6">
        <f t="shared" si="77"/>
        <v>0.59150183150183144</v>
      </c>
      <c r="G738" s="6">
        <f t="shared" si="78"/>
        <v>1.0083333333333333E-3</v>
      </c>
      <c r="H738" s="6">
        <f t="shared" si="79"/>
        <v>-1.8742368742368743E-4</v>
      </c>
      <c r="I738" s="6">
        <f t="shared" si="83"/>
        <v>1.1957570207570207E-3</v>
      </c>
      <c r="J738" s="7">
        <f t="shared" si="80"/>
        <v>11.957570207570207</v>
      </c>
      <c r="K738" s="7">
        <f t="shared" si="81"/>
        <v>13.167570207570208</v>
      </c>
    </row>
    <row r="739" spans="5:11" x14ac:dyDescent="0.25">
      <c r="E739" s="8">
        <f t="shared" si="82"/>
        <v>735</v>
      </c>
      <c r="F739" s="6">
        <f t="shared" si="77"/>
        <v>0.59230769230769231</v>
      </c>
      <c r="G739" s="6">
        <f t="shared" si="78"/>
        <v>1.0083333333333333E-3</v>
      </c>
      <c r="H739" s="6">
        <f t="shared" si="79"/>
        <v>-1.8717948717948717E-4</v>
      </c>
      <c r="I739" s="6">
        <f t="shared" si="83"/>
        <v>1.1955128205128206E-3</v>
      </c>
      <c r="J739" s="7">
        <f t="shared" si="80"/>
        <v>11.955128205128206</v>
      </c>
      <c r="K739" s="7">
        <f t="shared" si="81"/>
        <v>13.165128205128205</v>
      </c>
    </row>
    <row r="740" spans="5:11" x14ac:dyDescent="0.25">
      <c r="E740" s="8">
        <f t="shared" si="82"/>
        <v>736</v>
      </c>
      <c r="F740" s="6">
        <f t="shared" si="77"/>
        <v>0.59311355311355307</v>
      </c>
      <c r="G740" s="6">
        <f t="shared" si="78"/>
        <v>1.0083333333333333E-3</v>
      </c>
      <c r="H740" s="6">
        <f t="shared" si="79"/>
        <v>-1.8693528693528694E-4</v>
      </c>
      <c r="I740" s="6">
        <f t="shared" si="83"/>
        <v>1.1952686202686203E-3</v>
      </c>
      <c r="J740" s="7">
        <f t="shared" si="80"/>
        <v>11.952686202686204</v>
      </c>
      <c r="K740" s="7">
        <f t="shared" si="81"/>
        <v>13.162686202686203</v>
      </c>
    </row>
    <row r="741" spans="5:11" x14ac:dyDescent="0.25">
      <c r="E741" s="8">
        <f t="shared" si="82"/>
        <v>737</v>
      </c>
      <c r="F741" s="6">
        <f t="shared" si="77"/>
        <v>0.59391941391941394</v>
      </c>
      <c r="G741" s="6">
        <f t="shared" si="78"/>
        <v>1.0083333333333333E-3</v>
      </c>
      <c r="H741" s="6">
        <f t="shared" si="79"/>
        <v>-1.8669108669108666E-4</v>
      </c>
      <c r="I741" s="6">
        <f t="shared" si="83"/>
        <v>1.19502442002442E-3</v>
      </c>
      <c r="J741" s="7">
        <f t="shared" si="80"/>
        <v>11.9502442002442</v>
      </c>
      <c r="K741" s="7">
        <f t="shared" si="81"/>
        <v>13.1602442002442</v>
      </c>
    </row>
    <row r="742" spans="5:11" x14ac:dyDescent="0.25">
      <c r="E742" s="8">
        <f t="shared" si="82"/>
        <v>738</v>
      </c>
      <c r="F742" s="6">
        <f t="shared" si="77"/>
        <v>0.5947252747252747</v>
      </c>
      <c r="G742" s="6">
        <f t="shared" si="78"/>
        <v>1.0083333333333333E-3</v>
      </c>
      <c r="H742" s="6">
        <f t="shared" si="79"/>
        <v>-1.8644688644688643E-4</v>
      </c>
      <c r="I742" s="6">
        <f t="shared" si="83"/>
        <v>1.1947802197802197E-3</v>
      </c>
      <c r="J742" s="7">
        <f t="shared" si="80"/>
        <v>11.947802197802197</v>
      </c>
      <c r="K742" s="7">
        <f t="shared" si="81"/>
        <v>13.157802197802198</v>
      </c>
    </row>
    <row r="743" spans="5:11" x14ac:dyDescent="0.25">
      <c r="E743" s="8">
        <f t="shared" si="82"/>
        <v>739</v>
      </c>
      <c r="F743" s="6">
        <f t="shared" si="77"/>
        <v>0.59553113553113546</v>
      </c>
      <c r="G743" s="6">
        <f t="shared" si="78"/>
        <v>1.0083333333333333E-3</v>
      </c>
      <c r="H743" s="6">
        <f t="shared" si="79"/>
        <v>-1.862026862026862E-4</v>
      </c>
      <c r="I743" s="6">
        <f t="shared" si="83"/>
        <v>1.1945360195360195E-3</v>
      </c>
      <c r="J743" s="7">
        <f t="shared" si="80"/>
        <v>11.945360195360195</v>
      </c>
      <c r="K743" s="7">
        <f t="shared" si="81"/>
        <v>13.155360195360196</v>
      </c>
    </row>
    <row r="744" spans="5:11" x14ac:dyDescent="0.25">
      <c r="E744" s="8">
        <f t="shared" si="82"/>
        <v>740</v>
      </c>
      <c r="F744" s="6">
        <f t="shared" si="77"/>
        <v>0.59633699633699633</v>
      </c>
      <c r="G744" s="6">
        <f t="shared" si="78"/>
        <v>1.0083333333333333E-3</v>
      </c>
      <c r="H744" s="6">
        <f t="shared" si="79"/>
        <v>-1.8595848595848595E-4</v>
      </c>
      <c r="I744" s="6">
        <f t="shared" si="83"/>
        <v>1.1942918192918192E-3</v>
      </c>
      <c r="J744" s="7">
        <f t="shared" si="80"/>
        <v>11.942918192918192</v>
      </c>
      <c r="K744" s="7">
        <f t="shared" si="81"/>
        <v>13.152918192918193</v>
      </c>
    </row>
    <row r="745" spans="5:11" x14ac:dyDescent="0.25">
      <c r="E745" s="8">
        <f t="shared" si="82"/>
        <v>741</v>
      </c>
      <c r="F745" s="6">
        <f t="shared" si="77"/>
        <v>0.59714285714285709</v>
      </c>
      <c r="G745" s="6">
        <f t="shared" si="78"/>
        <v>1.0083333333333333E-3</v>
      </c>
      <c r="H745" s="6">
        <f t="shared" si="79"/>
        <v>-1.8571428571428572E-4</v>
      </c>
      <c r="I745" s="6">
        <f t="shared" si="83"/>
        <v>1.1940476190476191E-3</v>
      </c>
      <c r="J745" s="7">
        <f t="shared" si="80"/>
        <v>11.940476190476192</v>
      </c>
      <c r="K745" s="7">
        <f t="shared" si="81"/>
        <v>13.150476190476191</v>
      </c>
    </row>
    <row r="746" spans="5:11" x14ac:dyDescent="0.25">
      <c r="E746" s="8">
        <f t="shared" si="82"/>
        <v>742</v>
      </c>
      <c r="F746" s="6">
        <f t="shared" si="77"/>
        <v>0.59794871794871796</v>
      </c>
      <c r="G746" s="6">
        <f t="shared" si="78"/>
        <v>1.0083333333333333E-3</v>
      </c>
      <c r="H746" s="6">
        <f t="shared" si="79"/>
        <v>-1.8547008547008546E-4</v>
      </c>
      <c r="I746" s="6">
        <f t="shared" si="83"/>
        <v>1.1938034188034188E-3</v>
      </c>
      <c r="J746" s="7">
        <f t="shared" si="80"/>
        <v>11.938034188034187</v>
      </c>
      <c r="K746" s="7">
        <f t="shared" si="81"/>
        <v>13.148034188034188</v>
      </c>
    </row>
    <row r="747" spans="5:11" x14ac:dyDescent="0.25">
      <c r="E747" s="8">
        <f t="shared" si="82"/>
        <v>743</v>
      </c>
      <c r="F747" s="6">
        <f t="shared" si="77"/>
        <v>0.59875457875457883</v>
      </c>
      <c r="G747" s="6">
        <f t="shared" si="78"/>
        <v>1.0083333333333333E-3</v>
      </c>
      <c r="H747" s="6">
        <f t="shared" si="79"/>
        <v>-1.8522588522588521E-4</v>
      </c>
      <c r="I747" s="6">
        <f t="shared" si="83"/>
        <v>1.1935592185592185E-3</v>
      </c>
      <c r="J747" s="7">
        <f t="shared" si="80"/>
        <v>11.935592185592185</v>
      </c>
      <c r="K747" s="7">
        <f t="shared" si="81"/>
        <v>13.145592185592186</v>
      </c>
    </row>
    <row r="748" spans="5:11" x14ac:dyDescent="0.25">
      <c r="E748" s="8">
        <f t="shared" si="82"/>
        <v>744</v>
      </c>
      <c r="F748" s="6">
        <f t="shared" si="77"/>
        <v>0.59956043956043947</v>
      </c>
      <c r="G748" s="6">
        <f t="shared" si="78"/>
        <v>1.0083333333333333E-3</v>
      </c>
      <c r="H748" s="6">
        <f t="shared" si="79"/>
        <v>-1.84981684981685E-4</v>
      </c>
      <c r="I748" s="6">
        <f t="shared" si="83"/>
        <v>1.1933150183150183E-3</v>
      </c>
      <c r="J748" s="7">
        <f t="shared" si="80"/>
        <v>11.933150183150182</v>
      </c>
      <c r="K748" s="7">
        <f t="shared" si="81"/>
        <v>13.143150183150183</v>
      </c>
    </row>
    <row r="749" spans="5:11" x14ac:dyDescent="0.25">
      <c r="E749" s="8">
        <f t="shared" si="82"/>
        <v>745</v>
      </c>
      <c r="F749" s="6">
        <f t="shared" si="77"/>
        <v>0.60036630036630034</v>
      </c>
      <c r="G749" s="6">
        <f t="shared" si="78"/>
        <v>1.0083333333333333E-3</v>
      </c>
      <c r="H749" s="6">
        <f t="shared" si="79"/>
        <v>-1.8473748473748475E-4</v>
      </c>
      <c r="I749" s="6">
        <f t="shared" si="83"/>
        <v>1.193070818070818E-3</v>
      </c>
      <c r="J749" s="7">
        <f t="shared" si="80"/>
        <v>11.93070818070818</v>
      </c>
      <c r="K749" s="7">
        <f t="shared" si="81"/>
        <v>13.140708180708181</v>
      </c>
    </row>
    <row r="750" spans="5:11" x14ac:dyDescent="0.25">
      <c r="E750" s="8">
        <f t="shared" si="82"/>
        <v>746</v>
      </c>
      <c r="F750" s="6">
        <f t="shared" si="77"/>
        <v>0.6011721611721611</v>
      </c>
      <c r="G750" s="6">
        <f t="shared" si="78"/>
        <v>1.0083333333333333E-3</v>
      </c>
      <c r="H750" s="6">
        <f t="shared" si="79"/>
        <v>-1.8449328449328449E-4</v>
      </c>
      <c r="I750" s="6">
        <f t="shared" si="83"/>
        <v>1.1928266178266177E-3</v>
      </c>
      <c r="J750" s="7">
        <f t="shared" si="80"/>
        <v>11.928266178266178</v>
      </c>
      <c r="K750" s="7">
        <f t="shared" si="81"/>
        <v>13.138266178266178</v>
      </c>
    </row>
    <row r="751" spans="5:11" x14ac:dyDescent="0.25">
      <c r="E751" s="8">
        <f t="shared" si="82"/>
        <v>747</v>
      </c>
      <c r="F751" s="6">
        <f t="shared" si="77"/>
        <v>0.60197802197802197</v>
      </c>
      <c r="G751" s="6">
        <f t="shared" si="78"/>
        <v>1.0083333333333333E-3</v>
      </c>
      <c r="H751" s="6">
        <f t="shared" si="79"/>
        <v>-1.8424908424908423E-4</v>
      </c>
      <c r="I751" s="6">
        <f t="shared" si="83"/>
        <v>1.1925824175824176E-3</v>
      </c>
      <c r="J751" s="7">
        <f t="shared" si="80"/>
        <v>11.925824175824177</v>
      </c>
      <c r="K751" s="7">
        <f t="shared" si="81"/>
        <v>13.135824175824176</v>
      </c>
    </row>
    <row r="752" spans="5:11" x14ac:dyDescent="0.25">
      <c r="E752" s="8">
        <f t="shared" si="82"/>
        <v>748</v>
      </c>
      <c r="F752" s="6">
        <f t="shared" si="77"/>
        <v>0.60278388278388284</v>
      </c>
      <c r="G752" s="6">
        <f t="shared" si="78"/>
        <v>1.0083333333333333E-3</v>
      </c>
      <c r="H752" s="6">
        <f t="shared" si="79"/>
        <v>-1.8400488400488398E-4</v>
      </c>
      <c r="I752" s="6">
        <f t="shared" si="83"/>
        <v>1.1923382173382173E-3</v>
      </c>
      <c r="J752" s="7">
        <f t="shared" si="80"/>
        <v>11.923382173382173</v>
      </c>
      <c r="K752" s="7">
        <f t="shared" si="81"/>
        <v>13.133382173382174</v>
      </c>
    </row>
    <row r="753" spans="5:11" x14ac:dyDescent="0.25">
      <c r="E753" s="8">
        <f t="shared" si="82"/>
        <v>749</v>
      </c>
      <c r="F753" s="6">
        <f t="shared" si="77"/>
        <v>0.6035897435897436</v>
      </c>
      <c r="G753" s="6">
        <f t="shared" si="78"/>
        <v>1.0083333333333333E-3</v>
      </c>
      <c r="H753" s="6">
        <f t="shared" si="79"/>
        <v>-1.8376068376068375E-4</v>
      </c>
      <c r="I753" s="6">
        <f t="shared" si="83"/>
        <v>1.1920940170940171E-3</v>
      </c>
      <c r="J753" s="7">
        <f t="shared" si="80"/>
        <v>11.92094017094017</v>
      </c>
      <c r="K753" s="7">
        <f t="shared" si="81"/>
        <v>13.130940170940171</v>
      </c>
    </row>
    <row r="754" spans="5:11" x14ac:dyDescent="0.25">
      <c r="E754" s="8">
        <f t="shared" si="82"/>
        <v>750</v>
      </c>
      <c r="F754" s="6">
        <f t="shared" si="77"/>
        <v>0.60439560439560436</v>
      </c>
      <c r="G754" s="6">
        <f t="shared" si="78"/>
        <v>1.0083333333333333E-3</v>
      </c>
      <c r="H754" s="6">
        <f t="shared" si="79"/>
        <v>-1.8351648351648352E-4</v>
      </c>
      <c r="I754" s="6">
        <f t="shared" si="83"/>
        <v>1.1918498168498168E-3</v>
      </c>
      <c r="J754" s="7">
        <f t="shared" si="80"/>
        <v>11.918498168498168</v>
      </c>
      <c r="K754" s="7">
        <f t="shared" si="81"/>
        <v>13.128498168498169</v>
      </c>
    </row>
    <row r="755" spans="5:11" x14ac:dyDescent="0.25">
      <c r="E755" s="8">
        <f t="shared" si="82"/>
        <v>751</v>
      </c>
      <c r="F755" s="6">
        <f t="shared" si="77"/>
        <v>0.60520146520146512</v>
      </c>
      <c r="G755" s="6">
        <f t="shared" si="78"/>
        <v>1.0083333333333333E-3</v>
      </c>
      <c r="H755" s="6">
        <f t="shared" si="79"/>
        <v>-1.8327228327228329E-4</v>
      </c>
      <c r="I755" s="6">
        <f t="shared" si="83"/>
        <v>1.1916056166056165E-3</v>
      </c>
      <c r="J755" s="7">
        <f t="shared" si="80"/>
        <v>11.916056166056165</v>
      </c>
      <c r="K755" s="7">
        <f t="shared" si="81"/>
        <v>13.126056166056166</v>
      </c>
    </row>
    <row r="756" spans="5:11" x14ac:dyDescent="0.25">
      <c r="E756" s="8">
        <f t="shared" si="82"/>
        <v>752</v>
      </c>
      <c r="F756" s="6">
        <f t="shared" si="77"/>
        <v>0.60600732600732599</v>
      </c>
      <c r="G756" s="6">
        <f t="shared" si="78"/>
        <v>1.0083333333333333E-3</v>
      </c>
      <c r="H756" s="6">
        <f t="shared" si="79"/>
        <v>-1.8302808302808304E-4</v>
      </c>
      <c r="I756" s="6">
        <f t="shared" si="83"/>
        <v>1.1913614163614164E-3</v>
      </c>
      <c r="J756" s="7">
        <f t="shared" si="80"/>
        <v>11.913614163614165</v>
      </c>
      <c r="K756" s="7">
        <f t="shared" si="81"/>
        <v>13.123614163614164</v>
      </c>
    </row>
    <row r="757" spans="5:11" x14ac:dyDescent="0.25">
      <c r="E757" s="8">
        <f t="shared" si="82"/>
        <v>753</v>
      </c>
      <c r="F757" s="6">
        <f t="shared" si="77"/>
        <v>0.60681318681318686</v>
      </c>
      <c r="G757" s="6">
        <f t="shared" si="78"/>
        <v>1.0083333333333333E-3</v>
      </c>
      <c r="H757" s="6">
        <f t="shared" si="79"/>
        <v>-1.8278388278388275E-4</v>
      </c>
      <c r="I757" s="6">
        <f t="shared" si="83"/>
        <v>1.1911172161172161E-3</v>
      </c>
      <c r="J757" s="7">
        <f t="shared" si="80"/>
        <v>11.911172161172161</v>
      </c>
      <c r="K757" s="7">
        <f t="shared" si="81"/>
        <v>13.121172161172161</v>
      </c>
    </row>
    <row r="758" spans="5:11" x14ac:dyDescent="0.25">
      <c r="E758" s="8">
        <f t="shared" si="82"/>
        <v>754</v>
      </c>
      <c r="F758" s="6">
        <f t="shared" si="77"/>
        <v>0.60761904761904761</v>
      </c>
      <c r="G758" s="6">
        <f t="shared" si="78"/>
        <v>1.0083333333333333E-3</v>
      </c>
      <c r="H758" s="6">
        <f t="shared" si="79"/>
        <v>-1.8253968253968252E-4</v>
      </c>
      <c r="I758" s="6">
        <f t="shared" si="83"/>
        <v>1.1908730158730159E-3</v>
      </c>
      <c r="J758" s="7">
        <f t="shared" si="80"/>
        <v>11.908730158730158</v>
      </c>
      <c r="K758" s="7">
        <f t="shared" si="81"/>
        <v>13.118730158730159</v>
      </c>
    </row>
    <row r="759" spans="5:11" x14ac:dyDescent="0.25">
      <c r="E759" s="8">
        <f t="shared" si="82"/>
        <v>755</v>
      </c>
      <c r="F759" s="6">
        <f t="shared" si="77"/>
        <v>0.60842490842490837</v>
      </c>
      <c r="G759" s="6">
        <f t="shared" si="78"/>
        <v>1.0083333333333333E-3</v>
      </c>
      <c r="H759" s="6">
        <f t="shared" si="79"/>
        <v>-1.8229548229548229E-4</v>
      </c>
      <c r="I759" s="6">
        <f t="shared" si="83"/>
        <v>1.1906288156288156E-3</v>
      </c>
      <c r="J759" s="7">
        <f t="shared" si="80"/>
        <v>11.906288156288156</v>
      </c>
      <c r="K759" s="7">
        <f t="shared" si="81"/>
        <v>13.116288156288157</v>
      </c>
    </row>
    <row r="760" spans="5:11" x14ac:dyDescent="0.25">
      <c r="E760" s="8">
        <f t="shared" si="82"/>
        <v>756</v>
      </c>
      <c r="F760" s="6">
        <f t="shared" si="77"/>
        <v>0.60923076923076913</v>
      </c>
      <c r="G760" s="6">
        <f t="shared" si="78"/>
        <v>1.0083333333333333E-3</v>
      </c>
      <c r="H760" s="6">
        <f t="shared" si="79"/>
        <v>-1.8205128205128207E-4</v>
      </c>
      <c r="I760" s="6">
        <f t="shared" si="83"/>
        <v>1.1903846153846153E-3</v>
      </c>
      <c r="J760" s="7">
        <f t="shared" si="80"/>
        <v>11.903846153846153</v>
      </c>
      <c r="K760" s="7">
        <f t="shared" si="81"/>
        <v>13.113846153846154</v>
      </c>
    </row>
    <row r="761" spans="5:11" x14ac:dyDescent="0.25">
      <c r="E761" s="8">
        <f t="shared" si="82"/>
        <v>757</v>
      </c>
      <c r="F761" s="6">
        <f t="shared" si="77"/>
        <v>0.61003663003663</v>
      </c>
      <c r="G761" s="6">
        <f t="shared" si="78"/>
        <v>1.0083333333333333E-3</v>
      </c>
      <c r="H761" s="6">
        <f t="shared" si="79"/>
        <v>-1.8180708180708181E-4</v>
      </c>
      <c r="I761" s="6">
        <f t="shared" si="83"/>
        <v>1.1901404151404152E-3</v>
      </c>
      <c r="J761" s="7">
        <f t="shared" si="80"/>
        <v>11.901404151404153</v>
      </c>
      <c r="K761" s="7">
        <f t="shared" si="81"/>
        <v>13.111404151404152</v>
      </c>
    </row>
    <row r="762" spans="5:11" x14ac:dyDescent="0.25">
      <c r="E762" s="8">
        <f t="shared" si="82"/>
        <v>758</v>
      </c>
      <c r="F762" s="6">
        <f t="shared" si="77"/>
        <v>0.61084249084249087</v>
      </c>
      <c r="G762" s="6">
        <f t="shared" si="78"/>
        <v>1.0083333333333333E-3</v>
      </c>
      <c r="H762" s="6">
        <f t="shared" si="79"/>
        <v>-1.8156288156288155E-4</v>
      </c>
      <c r="I762" s="6">
        <f t="shared" si="83"/>
        <v>1.1898962148962149E-3</v>
      </c>
      <c r="J762" s="7">
        <f t="shared" si="80"/>
        <v>11.89896214896215</v>
      </c>
      <c r="K762" s="7">
        <f t="shared" si="81"/>
        <v>13.108962148962149</v>
      </c>
    </row>
    <row r="763" spans="5:11" x14ac:dyDescent="0.25">
      <c r="E763" s="8">
        <f t="shared" si="82"/>
        <v>759</v>
      </c>
      <c r="F763" s="6">
        <f t="shared" si="77"/>
        <v>0.61164835164835163</v>
      </c>
      <c r="G763" s="6">
        <f t="shared" si="78"/>
        <v>1.0083333333333333E-3</v>
      </c>
      <c r="H763" s="6">
        <f t="shared" si="79"/>
        <v>-1.8131868131868132E-4</v>
      </c>
      <c r="I763" s="6">
        <f t="shared" si="83"/>
        <v>1.1896520146520147E-3</v>
      </c>
      <c r="J763" s="7">
        <f t="shared" si="80"/>
        <v>11.896520146520146</v>
      </c>
      <c r="K763" s="7">
        <f t="shared" si="81"/>
        <v>13.106520146520147</v>
      </c>
    </row>
    <row r="764" spans="5:11" x14ac:dyDescent="0.25">
      <c r="E764" s="8">
        <f t="shared" si="82"/>
        <v>760</v>
      </c>
      <c r="F764" s="6">
        <f t="shared" si="77"/>
        <v>0.6124542124542125</v>
      </c>
      <c r="G764" s="6">
        <f t="shared" si="78"/>
        <v>1.0083333333333333E-3</v>
      </c>
      <c r="H764" s="6">
        <f t="shared" si="79"/>
        <v>-1.8107448107448104E-4</v>
      </c>
      <c r="I764" s="6">
        <f t="shared" si="83"/>
        <v>1.1894078144078144E-3</v>
      </c>
      <c r="J764" s="7">
        <f t="shared" si="80"/>
        <v>11.894078144078144</v>
      </c>
      <c r="K764" s="7">
        <f t="shared" si="81"/>
        <v>13.104078144078144</v>
      </c>
    </row>
    <row r="765" spans="5:11" x14ac:dyDescent="0.25">
      <c r="E765" s="8">
        <f t="shared" si="82"/>
        <v>761</v>
      </c>
      <c r="F765" s="6">
        <f t="shared" si="77"/>
        <v>0.61326007326007315</v>
      </c>
      <c r="G765" s="6">
        <f t="shared" si="78"/>
        <v>1.0083333333333333E-3</v>
      </c>
      <c r="H765" s="6">
        <f t="shared" si="79"/>
        <v>-1.8083028083028087E-4</v>
      </c>
      <c r="I765" s="6">
        <f t="shared" si="83"/>
        <v>1.1891636141636141E-3</v>
      </c>
      <c r="J765" s="7">
        <f t="shared" si="80"/>
        <v>11.891636141636141</v>
      </c>
      <c r="K765" s="7">
        <f t="shared" si="81"/>
        <v>13.101636141636142</v>
      </c>
    </row>
    <row r="766" spans="5:11" x14ac:dyDescent="0.25">
      <c r="E766" s="8">
        <f t="shared" si="82"/>
        <v>762</v>
      </c>
      <c r="F766" s="6">
        <f t="shared" si="77"/>
        <v>0.61406593406593402</v>
      </c>
      <c r="G766" s="6">
        <f t="shared" si="78"/>
        <v>1.0083333333333333E-3</v>
      </c>
      <c r="H766" s="6">
        <f t="shared" si="79"/>
        <v>-1.8058608058608058E-4</v>
      </c>
      <c r="I766" s="6">
        <f t="shared" si="83"/>
        <v>1.1889194139194138E-3</v>
      </c>
      <c r="J766" s="7">
        <f t="shared" si="80"/>
        <v>11.889194139194139</v>
      </c>
      <c r="K766" s="7">
        <f t="shared" si="81"/>
        <v>13.09919413919414</v>
      </c>
    </row>
    <row r="767" spans="5:11" x14ac:dyDescent="0.25">
      <c r="E767" s="8">
        <f t="shared" si="82"/>
        <v>763</v>
      </c>
      <c r="F767" s="6">
        <f t="shared" si="77"/>
        <v>0.61487179487179489</v>
      </c>
      <c r="G767" s="6">
        <f t="shared" si="78"/>
        <v>1.0083333333333333E-3</v>
      </c>
      <c r="H767" s="6">
        <f t="shared" si="79"/>
        <v>-1.8034188034188033E-4</v>
      </c>
      <c r="I767" s="6">
        <f t="shared" si="83"/>
        <v>1.1886752136752135E-3</v>
      </c>
      <c r="J767" s="7">
        <f t="shared" si="80"/>
        <v>11.886752136752134</v>
      </c>
      <c r="K767" s="7">
        <f t="shared" si="81"/>
        <v>13.096752136752134</v>
      </c>
    </row>
    <row r="768" spans="5:11" x14ac:dyDescent="0.25">
      <c r="E768" s="8">
        <f t="shared" si="82"/>
        <v>764</v>
      </c>
      <c r="F768" s="6">
        <f t="shared" si="77"/>
        <v>0.61567765567765564</v>
      </c>
      <c r="G768" s="6">
        <f t="shared" si="78"/>
        <v>1.0083333333333333E-3</v>
      </c>
      <c r="H768" s="6">
        <f t="shared" si="79"/>
        <v>-1.800976800976801E-4</v>
      </c>
      <c r="I768" s="6">
        <f t="shared" si="83"/>
        <v>1.1884310134310135E-3</v>
      </c>
      <c r="J768" s="7">
        <f t="shared" si="80"/>
        <v>11.884310134310134</v>
      </c>
      <c r="K768" s="7">
        <f t="shared" si="81"/>
        <v>13.094310134310135</v>
      </c>
    </row>
    <row r="769" spans="5:11" x14ac:dyDescent="0.25">
      <c r="E769" s="8">
        <f t="shared" si="82"/>
        <v>765</v>
      </c>
      <c r="F769" s="6">
        <f t="shared" si="77"/>
        <v>0.61648351648351651</v>
      </c>
      <c r="G769" s="6">
        <f t="shared" si="78"/>
        <v>1.0083333333333333E-3</v>
      </c>
      <c r="H769" s="6">
        <f t="shared" si="79"/>
        <v>-1.7985347985347984E-4</v>
      </c>
      <c r="I769" s="6">
        <f t="shared" si="83"/>
        <v>1.1881868131868132E-3</v>
      </c>
      <c r="J769" s="7">
        <f t="shared" si="80"/>
        <v>11.881868131868131</v>
      </c>
      <c r="K769" s="7">
        <f t="shared" si="81"/>
        <v>13.091868131868132</v>
      </c>
    </row>
    <row r="770" spans="5:11" x14ac:dyDescent="0.25">
      <c r="E770" s="8">
        <f t="shared" si="82"/>
        <v>766</v>
      </c>
      <c r="F770" s="6">
        <f t="shared" si="77"/>
        <v>0.61728937728937727</v>
      </c>
      <c r="G770" s="6">
        <f t="shared" si="78"/>
        <v>1.0083333333333333E-3</v>
      </c>
      <c r="H770" s="6">
        <f t="shared" si="79"/>
        <v>-1.7960927960927961E-4</v>
      </c>
      <c r="I770" s="6">
        <f t="shared" si="83"/>
        <v>1.1879426129426129E-3</v>
      </c>
      <c r="J770" s="7">
        <f t="shared" si="80"/>
        <v>11.879426129426129</v>
      </c>
      <c r="K770" s="7">
        <f t="shared" si="81"/>
        <v>13.08942612942613</v>
      </c>
    </row>
    <row r="771" spans="5:11" x14ac:dyDescent="0.25">
      <c r="E771" s="8">
        <f t="shared" si="82"/>
        <v>767</v>
      </c>
      <c r="F771" s="6">
        <f t="shared" si="77"/>
        <v>0.61809523809523803</v>
      </c>
      <c r="G771" s="6">
        <f t="shared" si="78"/>
        <v>1.0083333333333333E-3</v>
      </c>
      <c r="H771" s="6">
        <f t="shared" si="79"/>
        <v>-1.7936507936507938E-4</v>
      </c>
      <c r="I771" s="6">
        <f t="shared" si="83"/>
        <v>1.1876984126984126E-3</v>
      </c>
      <c r="J771" s="7">
        <f t="shared" si="80"/>
        <v>11.876984126984127</v>
      </c>
      <c r="K771" s="7">
        <f t="shared" si="81"/>
        <v>13.086984126984127</v>
      </c>
    </row>
    <row r="772" spans="5:11" x14ac:dyDescent="0.25">
      <c r="E772" s="8">
        <f t="shared" si="82"/>
        <v>768</v>
      </c>
      <c r="F772" s="6">
        <f t="shared" ref="F772:F835" si="84">E772*VDD/CDAC_MAX</f>
        <v>0.61890109890109879</v>
      </c>
      <c r="G772" s="6">
        <f t="shared" ref="G772:G835" si="85">VREF/R_1</f>
        <v>1.0083333333333333E-3</v>
      </c>
      <c r="H772" s="6">
        <f t="shared" ref="H772:H835" si="86">(F772-VREF)/R_B</f>
        <v>-1.7912087912087915E-4</v>
      </c>
      <c r="I772" s="6">
        <f t="shared" si="83"/>
        <v>1.1874542124542125E-3</v>
      </c>
      <c r="J772" s="7">
        <f t="shared" ref="J772:J835" si="87">I772*R_2</f>
        <v>11.874542124542126</v>
      </c>
      <c r="K772" s="7">
        <f t="shared" ref="K772:K835" si="88">J772+VREF</f>
        <v>13.084542124542125</v>
      </c>
    </row>
    <row r="773" spans="5:11" x14ac:dyDescent="0.25">
      <c r="E773" s="8">
        <f t="shared" si="82"/>
        <v>769</v>
      </c>
      <c r="F773" s="6">
        <f t="shared" si="84"/>
        <v>0.61970695970695966</v>
      </c>
      <c r="G773" s="6">
        <f t="shared" si="85"/>
        <v>1.0083333333333333E-3</v>
      </c>
      <c r="H773" s="6">
        <f t="shared" si="86"/>
        <v>-1.7887667887667887E-4</v>
      </c>
      <c r="I773" s="6">
        <f t="shared" si="83"/>
        <v>1.1872100122100123E-3</v>
      </c>
      <c r="J773" s="7">
        <f t="shared" si="87"/>
        <v>11.872100122100123</v>
      </c>
      <c r="K773" s="7">
        <f t="shared" si="88"/>
        <v>13.082100122100123</v>
      </c>
    </row>
    <row r="774" spans="5:11" x14ac:dyDescent="0.25">
      <c r="E774" s="8">
        <f t="shared" ref="E774:E837" si="89">E773+1</f>
        <v>770</v>
      </c>
      <c r="F774" s="6">
        <f t="shared" si="84"/>
        <v>0.62051282051282053</v>
      </c>
      <c r="G774" s="6">
        <f t="shared" si="85"/>
        <v>1.0083333333333333E-3</v>
      </c>
      <c r="H774" s="6">
        <f t="shared" si="86"/>
        <v>-1.7863247863247861E-4</v>
      </c>
      <c r="I774" s="6">
        <f t="shared" ref="I774:I837" si="90">G774-H774</f>
        <v>1.186965811965812E-3</v>
      </c>
      <c r="J774" s="7">
        <f t="shared" si="87"/>
        <v>11.869658119658119</v>
      </c>
      <c r="K774" s="7">
        <f t="shared" si="88"/>
        <v>13.07965811965812</v>
      </c>
    </row>
    <row r="775" spans="5:11" x14ac:dyDescent="0.25">
      <c r="E775" s="8">
        <f t="shared" si="89"/>
        <v>771</v>
      </c>
      <c r="F775" s="6">
        <f t="shared" si="84"/>
        <v>0.62131868131868129</v>
      </c>
      <c r="G775" s="6">
        <f t="shared" si="85"/>
        <v>1.0083333333333333E-3</v>
      </c>
      <c r="H775" s="6">
        <f t="shared" si="86"/>
        <v>-1.7838827838827839E-4</v>
      </c>
      <c r="I775" s="6">
        <f t="shared" si="90"/>
        <v>1.1867216117216117E-3</v>
      </c>
      <c r="J775" s="7">
        <f t="shared" si="87"/>
        <v>11.867216117216117</v>
      </c>
      <c r="K775" s="7">
        <f t="shared" si="88"/>
        <v>13.077216117216118</v>
      </c>
    </row>
    <row r="776" spans="5:11" x14ac:dyDescent="0.25">
      <c r="E776" s="8">
        <f t="shared" si="89"/>
        <v>772</v>
      </c>
      <c r="F776" s="6">
        <f t="shared" si="84"/>
        <v>0.62212454212454216</v>
      </c>
      <c r="G776" s="6">
        <f t="shared" si="85"/>
        <v>1.0083333333333333E-3</v>
      </c>
      <c r="H776" s="6">
        <f t="shared" si="86"/>
        <v>-1.7814407814407813E-4</v>
      </c>
      <c r="I776" s="6">
        <f t="shared" si="90"/>
        <v>1.1864774114774114E-3</v>
      </c>
      <c r="J776" s="7">
        <f t="shared" si="87"/>
        <v>11.864774114774114</v>
      </c>
      <c r="K776" s="7">
        <f t="shared" si="88"/>
        <v>13.074774114774115</v>
      </c>
    </row>
    <row r="777" spans="5:11" x14ac:dyDescent="0.25">
      <c r="E777" s="8">
        <f t="shared" si="89"/>
        <v>773</v>
      </c>
      <c r="F777" s="6">
        <f t="shared" si="84"/>
        <v>0.6229304029304028</v>
      </c>
      <c r="G777" s="6">
        <f t="shared" si="85"/>
        <v>1.0083333333333333E-3</v>
      </c>
      <c r="H777" s="6">
        <f t="shared" si="86"/>
        <v>-1.7789987789987793E-4</v>
      </c>
      <c r="I777" s="6">
        <f t="shared" si="90"/>
        <v>1.1862332112332111E-3</v>
      </c>
      <c r="J777" s="7">
        <f t="shared" si="87"/>
        <v>11.862332112332112</v>
      </c>
      <c r="K777" s="7">
        <f t="shared" si="88"/>
        <v>13.072332112332113</v>
      </c>
    </row>
    <row r="778" spans="5:11" x14ac:dyDescent="0.25">
      <c r="E778" s="8">
        <f t="shared" si="89"/>
        <v>774</v>
      </c>
      <c r="F778" s="6">
        <f t="shared" si="84"/>
        <v>0.62373626373626367</v>
      </c>
      <c r="G778" s="6">
        <f t="shared" si="85"/>
        <v>1.0083333333333333E-3</v>
      </c>
      <c r="H778" s="6">
        <f t="shared" si="86"/>
        <v>-1.7765567765567767E-4</v>
      </c>
      <c r="I778" s="6">
        <f t="shared" si="90"/>
        <v>1.1859890109890111E-3</v>
      </c>
      <c r="J778" s="7">
        <f t="shared" si="87"/>
        <v>11.859890109890111</v>
      </c>
      <c r="K778" s="7">
        <f t="shared" si="88"/>
        <v>13.06989010989011</v>
      </c>
    </row>
    <row r="779" spans="5:11" x14ac:dyDescent="0.25">
      <c r="E779" s="8">
        <f t="shared" si="89"/>
        <v>775</v>
      </c>
      <c r="F779" s="6">
        <f t="shared" si="84"/>
        <v>0.62454212454212454</v>
      </c>
      <c r="G779" s="6">
        <f t="shared" si="85"/>
        <v>1.0083333333333333E-3</v>
      </c>
      <c r="H779" s="6">
        <f t="shared" si="86"/>
        <v>-1.7741147741147739E-4</v>
      </c>
      <c r="I779" s="6">
        <f t="shared" si="90"/>
        <v>1.1857448107448108E-3</v>
      </c>
      <c r="J779" s="7">
        <f t="shared" si="87"/>
        <v>11.857448107448107</v>
      </c>
      <c r="K779" s="7">
        <f t="shared" si="88"/>
        <v>13.067448107448108</v>
      </c>
    </row>
    <row r="780" spans="5:11" x14ac:dyDescent="0.25">
      <c r="E780" s="8">
        <f t="shared" si="89"/>
        <v>776</v>
      </c>
      <c r="F780" s="6">
        <f t="shared" si="84"/>
        <v>0.6253479853479853</v>
      </c>
      <c r="G780" s="6">
        <f t="shared" si="85"/>
        <v>1.0083333333333333E-3</v>
      </c>
      <c r="H780" s="6">
        <f t="shared" si="86"/>
        <v>-1.7716727716727716E-4</v>
      </c>
      <c r="I780" s="6">
        <f t="shared" si="90"/>
        <v>1.1855006105006105E-3</v>
      </c>
      <c r="J780" s="7">
        <f t="shared" si="87"/>
        <v>11.855006105006105</v>
      </c>
      <c r="K780" s="7">
        <f t="shared" si="88"/>
        <v>13.065006105006105</v>
      </c>
    </row>
    <row r="781" spans="5:11" x14ac:dyDescent="0.25">
      <c r="E781" s="8">
        <f t="shared" si="89"/>
        <v>777</v>
      </c>
      <c r="F781" s="6">
        <f t="shared" si="84"/>
        <v>0.62615384615384617</v>
      </c>
      <c r="G781" s="6">
        <f t="shared" si="85"/>
        <v>1.0083333333333333E-3</v>
      </c>
      <c r="H781" s="6">
        <f t="shared" si="86"/>
        <v>-1.769230769230769E-4</v>
      </c>
      <c r="I781" s="6">
        <f t="shared" si="90"/>
        <v>1.1852564102564102E-3</v>
      </c>
      <c r="J781" s="7">
        <f t="shared" si="87"/>
        <v>11.852564102564102</v>
      </c>
      <c r="K781" s="7">
        <f t="shared" si="88"/>
        <v>13.062564102564103</v>
      </c>
    </row>
    <row r="782" spans="5:11" x14ac:dyDescent="0.25">
      <c r="E782" s="8">
        <f t="shared" si="89"/>
        <v>778</v>
      </c>
      <c r="F782" s="6">
        <f t="shared" si="84"/>
        <v>0.62695970695970682</v>
      </c>
      <c r="G782" s="6">
        <f t="shared" si="85"/>
        <v>1.0083333333333333E-3</v>
      </c>
      <c r="H782" s="6">
        <f t="shared" si="86"/>
        <v>-1.766788766788767E-4</v>
      </c>
      <c r="I782" s="6">
        <f t="shared" si="90"/>
        <v>1.1850122100122099E-3</v>
      </c>
      <c r="J782" s="7">
        <f t="shared" si="87"/>
        <v>11.8501221001221</v>
      </c>
      <c r="K782" s="7">
        <f t="shared" si="88"/>
        <v>13.060122100122101</v>
      </c>
    </row>
    <row r="783" spans="5:11" x14ac:dyDescent="0.25">
      <c r="E783" s="8">
        <f t="shared" si="89"/>
        <v>779</v>
      </c>
      <c r="F783" s="6">
        <f t="shared" si="84"/>
        <v>0.62776556776556769</v>
      </c>
      <c r="G783" s="6">
        <f t="shared" si="85"/>
        <v>1.0083333333333333E-3</v>
      </c>
      <c r="H783" s="6">
        <f t="shared" si="86"/>
        <v>-1.7643467643467645E-4</v>
      </c>
      <c r="I783" s="6">
        <f t="shared" si="90"/>
        <v>1.1847680097680099E-3</v>
      </c>
      <c r="J783" s="7">
        <f t="shared" si="87"/>
        <v>11.847680097680099</v>
      </c>
      <c r="K783" s="7">
        <f t="shared" si="88"/>
        <v>13.057680097680098</v>
      </c>
    </row>
    <row r="784" spans="5:11" x14ac:dyDescent="0.25">
      <c r="E784" s="8">
        <f t="shared" si="89"/>
        <v>780</v>
      </c>
      <c r="F784" s="6">
        <f t="shared" si="84"/>
        <v>0.62857142857142856</v>
      </c>
      <c r="G784" s="6">
        <f t="shared" si="85"/>
        <v>1.0083333333333333E-3</v>
      </c>
      <c r="H784" s="6">
        <f t="shared" si="86"/>
        <v>-1.7619047619047619E-4</v>
      </c>
      <c r="I784" s="6">
        <f t="shared" si="90"/>
        <v>1.1845238095238096E-3</v>
      </c>
      <c r="J784" s="7">
        <f t="shared" si="87"/>
        <v>11.845238095238095</v>
      </c>
      <c r="K784" s="7">
        <f t="shared" si="88"/>
        <v>13.055238095238096</v>
      </c>
    </row>
    <row r="785" spans="5:11" x14ac:dyDescent="0.25">
      <c r="E785" s="8">
        <f t="shared" si="89"/>
        <v>781</v>
      </c>
      <c r="F785" s="6">
        <f t="shared" si="84"/>
        <v>0.62937728937728932</v>
      </c>
      <c r="G785" s="6">
        <f t="shared" si="85"/>
        <v>1.0083333333333333E-3</v>
      </c>
      <c r="H785" s="6">
        <f t="shared" si="86"/>
        <v>-1.7594627594627596E-4</v>
      </c>
      <c r="I785" s="6">
        <f t="shared" si="90"/>
        <v>1.1842796092796093E-3</v>
      </c>
      <c r="J785" s="7">
        <f t="shared" si="87"/>
        <v>11.842796092796092</v>
      </c>
      <c r="K785" s="7">
        <f t="shared" si="88"/>
        <v>13.052796092796093</v>
      </c>
    </row>
    <row r="786" spans="5:11" x14ac:dyDescent="0.25">
      <c r="E786" s="8">
        <f t="shared" si="89"/>
        <v>782</v>
      </c>
      <c r="F786" s="6">
        <f t="shared" si="84"/>
        <v>0.63018315018315019</v>
      </c>
      <c r="G786" s="6">
        <f t="shared" si="85"/>
        <v>1.0083333333333333E-3</v>
      </c>
      <c r="H786" s="6">
        <f t="shared" si="86"/>
        <v>-1.7570207570207568E-4</v>
      </c>
      <c r="I786" s="6">
        <f t="shared" si="90"/>
        <v>1.184035409035409E-3</v>
      </c>
      <c r="J786" s="7">
        <f t="shared" si="87"/>
        <v>11.84035409035409</v>
      </c>
      <c r="K786" s="7">
        <f t="shared" si="88"/>
        <v>13.050354090354091</v>
      </c>
    </row>
    <row r="787" spans="5:11" x14ac:dyDescent="0.25">
      <c r="E787" s="8">
        <f t="shared" si="89"/>
        <v>783</v>
      </c>
      <c r="F787" s="6">
        <f t="shared" si="84"/>
        <v>0.63098901098901095</v>
      </c>
      <c r="G787" s="6">
        <f t="shared" si="85"/>
        <v>1.0083333333333333E-3</v>
      </c>
      <c r="H787" s="6">
        <f t="shared" si="86"/>
        <v>-1.7545787545787545E-4</v>
      </c>
      <c r="I787" s="6">
        <f t="shared" si="90"/>
        <v>1.1837912087912087E-3</v>
      </c>
      <c r="J787" s="7">
        <f t="shared" si="87"/>
        <v>11.837912087912088</v>
      </c>
      <c r="K787" s="7">
        <f t="shared" si="88"/>
        <v>13.047912087912088</v>
      </c>
    </row>
    <row r="788" spans="5:11" x14ac:dyDescent="0.25">
      <c r="E788" s="8">
        <f t="shared" si="89"/>
        <v>784</v>
      </c>
      <c r="F788" s="6">
        <f t="shared" si="84"/>
        <v>0.6317948717948717</v>
      </c>
      <c r="G788" s="6">
        <f t="shared" si="85"/>
        <v>1.0083333333333333E-3</v>
      </c>
      <c r="H788" s="6">
        <f t="shared" si="86"/>
        <v>-1.7521367521367522E-4</v>
      </c>
      <c r="I788" s="6">
        <f t="shared" si="90"/>
        <v>1.1835470085470084E-3</v>
      </c>
      <c r="J788" s="7">
        <f t="shared" si="87"/>
        <v>11.835470085470085</v>
      </c>
      <c r="K788" s="7">
        <f t="shared" si="88"/>
        <v>13.045470085470086</v>
      </c>
    </row>
    <row r="789" spans="5:11" x14ac:dyDescent="0.25">
      <c r="E789" s="8">
        <f t="shared" si="89"/>
        <v>785</v>
      </c>
      <c r="F789" s="6">
        <f t="shared" si="84"/>
        <v>0.63260073260073257</v>
      </c>
      <c r="G789" s="6">
        <f t="shared" si="85"/>
        <v>1.0083333333333333E-3</v>
      </c>
      <c r="H789" s="6">
        <f t="shared" si="86"/>
        <v>-1.7496947496947496E-4</v>
      </c>
      <c r="I789" s="6">
        <f t="shared" si="90"/>
        <v>1.1833028083028082E-3</v>
      </c>
      <c r="J789" s="7">
        <f t="shared" si="87"/>
        <v>11.833028083028081</v>
      </c>
      <c r="K789" s="7">
        <f t="shared" si="88"/>
        <v>13.04302808302808</v>
      </c>
    </row>
    <row r="790" spans="5:11" x14ac:dyDescent="0.25">
      <c r="E790" s="8">
        <f t="shared" si="89"/>
        <v>786</v>
      </c>
      <c r="F790" s="6">
        <f t="shared" si="84"/>
        <v>0.63340659340659333</v>
      </c>
      <c r="G790" s="6">
        <f t="shared" si="85"/>
        <v>1.0083333333333333E-3</v>
      </c>
      <c r="H790" s="6">
        <f t="shared" si="86"/>
        <v>-1.7472527472527473E-4</v>
      </c>
      <c r="I790" s="6">
        <f t="shared" si="90"/>
        <v>1.1830586080586081E-3</v>
      </c>
      <c r="J790" s="7">
        <f t="shared" si="87"/>
        <v>11.83058608058608</v>
      </c>
      <c r="K790" s="7">
        <f t="shared" si="88"/>
        <v>13.040586080586081</v>
      </c>
    </row>
    <row r="791" spans="5:11" x14ac:dyDescent="0.25">
      <c r="E791" s="8">
        <f t="shared" si="89"/>
        <v>787</v>
      </c>
      <c r="F791" s="6">
        <f t="shared" si="84"/>
        <v>0.6342124542124542</v>
      </c>
      <c r="G791" s="6">
        <f t="shared" si="85"/>
        <v>1.0083333333333333E-3</v>
      </c>
      <c r="H791" s="6">
        <f t="shared" si="86"/>
        <v>-1.7448107448107448E-4</v>
      </c>
      <c r="I791" s="6">
        <f t="shared" si="90"/>
        <v>1.1828144078144078E-3</v>
      </c>
      <c r="J791" s="7">
        <f t="shared" si="87"/>
        <v>11.828144078144078</v>
      </c>
      <c r="K791" s="7">
        <f t="shared" si="88"/>
        <v>13.038144078144079</v>
      </c>
    </row>
    <row r="792" spans="5:11" x14ac:dyDescent="0.25">
      <c r="E792" s="8">
        <f t="shared" si="89"/>
        <v>788</v>
      </c>
      <c r="F792" s="6">
        <f t="shared" si="84"/>
        <v>0.63501831501831496</v>
      </c>
      <c r="G792" s="6">
        <f t="shared" si="85"/>
        <v>1.0083333333333333E-3</v>
      </c>
      <c r="H792" s="6">
        <f t="shared" si="86"/>
        <v>-1.7423687423687425E-4</v>
      </c>
      <c r="I792" s="6">
        <f t="shared" si="90"/>
        <v>1.1825702075702075E-3</v>
      </c>
      <c r="J792" s="7">
        <f t="shared" si="87"/>
        <v>11.825702075702075</v>
      </c>
      <c r="K792" s="7">
        <f t="shared" si="88"/>
        <v>13.035702075702076</v>
      </c>
    </row>
    <row r="793" spans="5:11" x14ac:dyDescent="0.25">
      <c r="E793" s="8">
        <f t="shared" si="89"/>
        <v>789</v>
      </c>
      <c r="F793" s="6">
        <f t="shared" si="84"/>
        <v>0.63582417582417583</v>
      </c>
      <c r="G793" s="6">
        <f t="shared" si="85"/>
        <v>1.0083333333333333E-3</v>
      </c>
      <c r="H793" s="6">
        <f t="shared" si="86"/>
        <v>-1.7399267399267399E-4</v>
      </c>
      <c r="I793" s="6">
        <f t="shared" si="90"/>
        <v>1.1823260073260072E-3</v>
      </c>
      <c r="J793" s="7">
        <f t="shared" si="87"/>
        <v>11.823260073260073</v>
      </c>
      <c r="K793" s="7">
        <f t="shared" si="88"/>
        <v>13.033260073260074</v>
      </c>
    </row>
    <row r="794" spans="5:11" x14ac:dyDescent="0.25">
      <c r="E794" s="8">
        <f t="shared" si="89"/>
        <v>790</v>
      </c>
      <c r="F794" s="6">
        <f t="shared" si="84"/>
        <v>0.63663003663003659</v>
      </c>
      <c r="G794" s="6">
        <f t="shared" si="85"/>
        <v>1.0083333333333333E-3</v>
      </c>
      <c r="H794" s="6">
        <f t="shared" si="86"/>
        <v>-1.7374847374847376E-4</v>
      </c>
      <c r="I794" s="6">
        <f t="shared" si="90"/>
        <v>1.182081807081807E-3</v>
      </c>
      <c r="J794" s="7">
        <f t="shared" si="87"/>
        <v>11.820818070818069</v>
      </c>
      <c r="K794" s="7">
        <f t="shared" si="88"/>
        <v>13.030818070818068</v>
      </c>
    </row>
    <row r="795" spans="5:11" x14ac:dyDescent="0.25">
      <c r="E795" s="8">
        <f t="shared" si="89"/>
        <v>791</v>
      </c>
      <c r="F795" s="6">
        <f t="shared" si="84"/>
        <v>0.63743589743589735</v>
      </c>
      <c r="G795" s="6">
        <f t="shared" si="85"/>
        <v>1.0083333333333333E-3</v>
      </c>
      <c r="H795" s="6">
        <f t="shared" si="86"/>
        <v>-1.7350427350427351E-4</v>
      </c>
      <c r="I795" s="6">
        <f t="shared" si="90"/>
        <v>1.1818376068376069E-3</v>
      </c>
      <c r="J795" s="7">
        <f t="shared" si="87"/>
        <v>11.818376068376068</v>
      </c>
      <c r="K795" s="7">
        <f t="shared" si="88"/>
        <v>13.028376068376069</v>
      </c>
    </row>
    <row r="796" spans="5:11" x14ac:dyDescent="0.25">
      <c r="E796" s="8">
        <f t="shared" si="89"/>
        <v>792</v>
      </c>
      <c r="F796" s="6">
        <f t="shared" si="84"/>
        <v>0.63824175824175822</v>
      </c>
      <c r="G796" s="6">
        <f t="shared" si="85"/>
        <v>1.0083333333333333E-3</v>
      </c>
      <c r="H796" s="6">
        <f t="shared" si="86"/>
        <v>-1.7326007326007325E-4</v>
      </c>
      <c r="I796" s="6">
        <f t="shared" si="90"/>
        <v>1.1815934065934066E-3</v>
      </c>
      <c r="J796" s="7">
        <f t="shared" si="87"/>
        <v>11.815934065934066</v>
      </c>
      <c r="K796" s="7">
        <f t="shared" si="88"/>
        <v>13.025934065934067</v>
      </c>
    </row>
    <row r="797" spans="5:11" x14ac:dyDescent="0.25">
      <c r="E797" s="8">
        <f t="shared" si="89"/>
        <v>793</v>
      </c>
      <c r="F797" s="6">
        <f t="shared" si="84"/>
        <v>0.63904761904761898</v>
      </c>
      <c r="G797" s="6">
        <f t="shared" si="85"/>
        <v>1.0083333333333333E-3</v>
      </c>
      <c r="H797" s="6">
        <f t="shared" si="86"/>
        <v>-1.7301587301587302E-4</v>
      </c>
      <c r="I797" s="6">
        <f t="shared" si="90"/>
        <v>1.1813492063492063E-3</v>
      </c>
      <c r="J797" s="7">
        <f t="shared" si="87"/>
        <v>11.813492063492063</v>
      </c>
      <c r="K797" s="7">
        <f t="shared" si="88"/>
        <v>13.023492063492064</v>
      </c>
    </row>
    <row r="798" spans="5:11" x14ac:dyDescent="0.25">
      <c r="E798" s="8">
        <f t="shared" si="89"/>
        <v>794</v>
      </c>
      <c r="F798" s="6">
        <f t="shared" si="84"/>
        <v>0.63985347985347985</v>
      </c>
      <c r="G798" s="6">
        <f t="shared" si="85"/>
        <v>1.0083333333333333E-3</v>
      </c>
      <c r="H798" s="6">
        <f t="shared" si="86"/>
        <v>-1.7277167277167277E-4</v>
      </c>
      <c r="I798" s="6">
        <f t="shared" si="90"/>
        <v>1.181105006105006E-3</v>
      </c>
      <c r="J798" s="7">
        <f t="shared" si="87"/>
        <v>11.811050061050061</v>
      </c>
      <c r="K798" s="7">
        <f t="shared" si="88"/>
        <v>13.021050061050062</v>
      </c>
    </row>
    <row r="799" spans="5:11" x14ac:dyDescent="0.25">
      <c r="E799" s="8">
        <f t="shared" si="89"/>
        <v>795</v>
      </c>
      <c r="F799" s="6">
        <f t="shared" si="84"/>
        <v>0.64065934065934071</v>
      </c>
      <c r="G799" s="6">
        <f t="shared" si="85"/>
        <v>1.0083333333333333E-3</v>
      </c>
      <c r="H799" s="6">
        <f t="shared" si="86"/>
        <v>-1.7252747252747251E-4</v>
      </c>
      <c r="I799" s="6">
        <f t="shared" si="90"/>
        <v>1.1808608058608058E-3</v>
      </c>
      <c r="J799" s="7">
        <f t="shared" si="87"/>
        <v>11.808608058608058</v>
      </c>
      <c r="K799" s="7">
        <f t="shared" si="88"/>
        <v>13.018608058608059</v>
      </c>
    </row>
    <row r="800" spans="5:11" x14ac:dyDescent="0.25">
      <c r="E800" s="8">
        <f t="shared" si="89"/>
        <v>796</v>
      </c>
      <c r="F800" s="6">
        <f t="shared" si="84"/>
        <v>0.64146520146520136</v>
      </c>
      <c r="G800" s="6">
        <f t="shared" si="85"/>
        <v>1.0083333333333333E-3</v>
      </c>
      <c r="H800" s="6">
        <f t="shared" si="86"/>
        <v>-1.7228327228327231E-4</v>
      </c>
      <c r="I800" s="6">
        <f t="shared" si="90"/>
        <v>1.1806166056166057E-3</v>
      </c>
      <c r="J800" s="7">
        <f t="shared" si="87"/>
        <v>11.806166056166058</v>
      </c>
      <c r="K800" s="7">
        <f t="shared" si="88"/>
        <v>13.016166056166057</v>
      </c>
    </row>
    <row r="801" spans="5:11" x14ac:dyDescent="0.25">
      <c r="E801" s="8">
        <f t="shared" si="89"/>
        <v>797</v>
      </c>
      <c r="F801" s="6">
        <f t="shared" si="84"/>
        <v>0.64227106227106223</v>
      </c>
      <c r="G801" s="6">
        <f t="shared" si="85"/>
        <v>1.0083333333333333E-3</v>
      </c>
      <c r="H801" s="6">
        <f t="shared" si="86"/>
        <v>-1.7203907203907205E-4</v>
      </c>
      <c r="I801" s="6">
        <f t="shared" si="90"/>
        <v>1.1803724053724054E-3</v>
      </c>
      <c r="J801" s="7">
        <f t="shared" si="87"/>
        <v>11.803724053724054</v>
      </c>
      <c r="K801" s="7">
        <f t="shared" si="88"/>
        <v>13.013724053724054</v>
      </c>
    </row>
    <row r="802" spans="5:11" x14ac:dyDescent="0.25">
      <c r="E802" s="8">
        <f t="shared" si="89"/>
        <v>798</v>
      </c>
      <c r="F802" s="6">
        <f t="shared" si="84"/>
        <v>0.64307692307692299</v>
      </c>
      <c r="G802" s="6">
        <f t="shared" si="85"/>
        <v>1.0083333333333333E-3</v>
      </c>
      <c r="H802" s="6">
        <f t="shared" si="86"/>
        <v>-1.7179487179487182E-4</v>
      </c>
      <c r="I802" s="6">
        <f t="shared" si="90"/>
        <v>1.1801282051282051E-3</v>
      </c>
      <c r="J802" s="7">
        <f t="shared" si="87"/>
        <v>11.801282051282051</v>
      </c>
      <c r="K802" s="7">
        <f t="shared" si="88"/>
        <v>13.011282051282052</v>
      </c>
    </row>
    <row r="803" spans="5:11" x14ac:dyDescent="0.25">
      <c r="E803" s="8">
        <f t="shared" si="89"/>
        <v>799</v>
      </c>
      <c r="F803" s="6">
        <f t="shared" si="84"/>
        <v>0.64388278388278386</v>
      </c>
      <c r="G803" s="6">
        <f t="shared" si="85"/>
        <v>1.0083333333333333E-3</v>
      </c>
      <c r="H803" s="6">
        <f t="shared" si="86"/>
        <v>-1.7155067155067154E-4</v>
      </c>
      <c r="I803" s="6">
        <f t="shared" si="90"/>
        <v>1.1798840048840048E-3</v>
      </c>
      <c r="J803" s="7">
        <f t="shared" si="87"/>
        <v>11.798840048840049</v>
      </c>
      <c r="K803" s="7">
        <f t="shared" si="88"/>
        <v>13.00884004884005</v>
      </c>
    </row>
    <row r="804" spans="5:11" x14ac:dyDescent="0.25">
      <c r="E804" s="8">
        <f t="shared" si="89"/>
        <v>800</v>
      </c>
      <c r="F804" s="6">
        <f t="shared" si="84"/>
        <v>0.64468864468864473</v>
      </c>
      <c r="G804" s="6">
        <f t="shared" si="85"/>
        <v>1.0083333333333333E-3</v>
      </c>
      <c r="H804" s="6">
        <f t="shared" si="86"/>
        <v>-1.7130647130647128E-4</v>
      </c>
      <c r="I804" s="6">
        <f t="shared" si="90"/>
        <v>1.1796398046398046E-3</v>
      </c>
      <c r="J804" s="7">
        <f t="shared" si="87"/>
        <v>11.796398046398046</v>
      </c>
      <c r="K804" s="7">
        <f t="shared" si="88"/>
        <v>13.006398046398047</v>
      </c>
    </row>
    <row r="805" spans="5:11" x14ac:dyDescent="0.25">
      <c r="E805" s="8">
        <f t="shared" si="89"/>
        <v>801</v>
      </c>
      <c r="F805" s="6">
        <f t="shared" si="84"/>
        <v>0.64549450549450538</v>
      </c>
      <c r="G805" s="6">
        <f t="shared" si="85"/>
        <v>1.0083333333333333E-3</v>
      </c>
      <c r="H805" s="6">
        <f t="shared" si="86"/>
        <v>-1.7106227106227108E-4</v>
      </c>
      <c r="I805" s="6">
        <f t="shared" si="90"/>
        <v>1.1793956043956045E-3</v>
      </c>
      <c r="J805" s="7">
        <f t="shared" si="87"/>
        <v>11.793956043956046</v>
      </c>
      <c r="K805" s="7">
        <f t="shared" si="88"/>
        <v>13.003956043956045</v>
      </c>
    </row>
    <row r="806" spans="5:11" x14ac:dyDescent="0.25">
      <c r="E806" s="8">
        <f t="shared" si="89"/>
        <v>802</v>
      </c>
      <c r="F806" s="6">
        <f t="shared" si="84"/>
        <v>0.64630036630036625</v>
      </c>
      <c r="G806" s="6">
        <f t="shared" si="85"/>
        <v>1.0083333333333333E-3</v>
      </c>
      <c r="H806" s="6">
        <f t="shared" si="86"/>
        <v>-1.7081807081807083E-4</v>
      </c>
      <c r="I806" s="6">
        <f t="shared" si="90"/>
        <v>1.1791514041514042E-3</v>
      </c>
      <c r="J806" s="7">
        <f t="shared" si="87"/>
        <v>11.791514041514041</v>
      </c>
      <c r="K806" s="7">
        <f t="shared" si="88"/>
        <v>13.001514041514042</v>
      </c>
    </row>
    <row r="807" spans="5:11" x14ac:dyDescent="0.25">
      <c r="E807" s="8">
        <f t="shared" si="89"/>
        <v>803</v>
      </c>
      <c r="F807" s="6">
        <f t="shared" si="84"/>
        <v>0.64710622710622701</v>
      </c>
      <c r="G807" s="6">
        <f t="shared" si="85"/>
        <v>1.0083333333333333E-3</v>
      </c>
      <c r="H807" s="6">
        <f t="shared" si="86"/>
        <v>-1.705738705738706E-4</v>
      </c>
      <c r="I807" s="6">
        <f t="shared" si="90"/>
        <v>1.1789072039072039E-3</v>
      </c>
      <c r="J807" s="7">
        <f t="shared" si="87"/>
        <v>11.789072039072039</v>
      </c>
      <c r="K807" s="7">
        <f t="shared" si="88"/>
        <v>12.99907203907204</v>
      </c>
    </row>
    <row r="808" spans="5:11" x14ac:dyDescent="0.25">
      <c r="E808" s="8">
        <f t="shared" si="89"/>
        <v>804</v>
      </c>
      <c r="F808" s="6">
        <f t="shared" si="84"/>
        <v>0.64791208791208788</v>
      </c>
      <c r="G808" s="6">
        <f t="shared" si="85"/>
        <v>1.0083333333333333E-3</v>
      </c>
      <c r="H808" s="6">
        <f t="shared" si="86"/>
        <v>-1.7032967032967034E-4</v>
      </c>
      <c r="I808" s="6">
        <f t="shared" si="90"/>
        <v>1.1786630036630036E-3</v>
      </c>
      <c r="J808" s="7">
        <f t="shared" si="87"/>
        <v>11.786630036630036</v>
      </c>
      <c r="K808" s="7">
        <f t="shared" si="88"/>
        <v>12.996630036630037</v>
      </c>
    </row>
    <row r="809" spans="5:11" x14ac:dyDescent="0.25">
      <c r="E809" s="8">
        <f t="shared" si="89"/>
        <v>805</v>
      </c>
      <c r="F809" s="6">
        <f t="shared" si="84"/>
        <v>0.64871794871794874</v>
      </c>
      <c r="G809" s="6">
        <f t="shared" si="85"/>
        <v>1.0083333333333333E-3</v>
      </c>
      <c r="H809" s="6">
        <f t="shared" si="86"/>
        <v>-1.7008547008547006E-4</v>
      </c>
      <c r="I809" s="6">
        <f t="shared" si="90"/>
        <v>1.1784188034188034E-3</v>
      </c>
      <c r="J809" s="7">
        <f t="shared" si="87"/>
        <v>11.784188034188034</v>
      </c>
      <c r="K809" s="7">
        <f t="shared" si="88"/>
        <v>12.994188034188035</v>
      </c>
    </row>
    <row r="810" spans="5:11" x14ac:dyDescent="0.25">
      <c r="E810" s="8">
        <f t="shared" si="89"/>
        <v>806</v>
      </c>
      <c r="F810" s="6">
        <f t="shared" si="84"/>
        <v>0.6495238095238095</v>
      </c>
      <c r="G810" s="6">
        <f t="shared" si="85"/>
        <v>1.0083333333333333E-3</v>
      </c>
      <c r="H810" s="6">
        <f t="shared" si="86"/>
        <v>-1.6984126984126983E-4</v>
      </c>
      <c r="I810" s="6">
        <f t="shared" si="90"/>
        <v>1.1781746031746031E-3</v>
      </c>
      <c r="J810" s="7">
        <f t="shared" si="87"/>
        <v>11.781746031746032</v>
      </c>
      <c r="K810" s="7">
        <f t="shared" si="88"/>
        <v>12.991746031746032</v>
      </c>
    </row>
    <row r="811" spans="5:11" x14ac:dyDescent="0.25">
      <c r="E811" s="8">
        <f t="shared" si="89"/>
        <v>807</v>
      </c>
      <c r="F811" s="6">
        <f t="shared" si="84"/>
        <v>0.65032967032967026</v>
      </c>
      <c r="G811" s="6">
        <f t="shared" si="85"/>
        <v>1.0083333333333333E-3</v>
      </c>
      <c r="H811" s="6">
        <f t="shared" si="86"/>
        <v>-1.695970695970696E-4</v>
      </c>
      <c r="I811" s="6">
        <f t="shared" si="90"/>
        <v>1.1779304029304028E-3</v>
      </c>
      <c r="J811" s="7">
        <f t="shared" si="87"/>
        <v>11.779304029304027</v>
      </c>
      <c r="K811" s="7">
        <f t="shared" si="88"/>
        <v>12.989304029304026</v>
      </c>
    </row>
    <row r="812" spans="5:11" x14ac:dyDescent="0.25">
      <c r="E812" s="8">
        <f t="shared" si="89"/>
        <v>808</v>
      </c>
      <c r="F812" s="6">
        <f t="shared" si="84"/>
        <v>0.65113553113553102</v>
      </c>
      <c r="G812" s="6">
        <f t="shared" si="85"/>
        <v>1.0083333333333333E-3</v>
      </c>
      <c r="H812" s="6">
        <f t="shared" si="86"/>
        <v>-1.6935286935286937E-4</v>
      </c>
      <c r="I812" s="6">
        <f t="shared" si="90"/>
        <v>1.1776862026862027E-3</v>
      </c>
      <c r="J812" s="7">
        <f t="shared" si="87"/>
        <v>11.776862026862027</v>
      </c>
      <c r="K812" s="7">
        <f t="shared" si="88"/>
        <v>12.986862026862028</v>
      </c>
    </row>
    <row r="813" spans="5:11" x14ac:dyDescent="0.25">
      <c r="E813" s="8">
        <f t="shared" si="89"/>
        <v>809</v>
      </c>
      <c r="F813" s="6">
        <f t="shared" si="84"/>
        <v>0.65194139194139189</v>
      </c>
      <c r="G813" s="6">
        <f t="shared" si="85"/>
        <v>1.0083333333333333E-3</v>
      </c>
      <c r="H813" s="6">
        <f t="shared" si="86"/>
        <v>-1.6910866910866911E-4</v>
      </c>
      <c r="I813" s="6">
        <f t="shared" si="90"/>
        <v>1.1774420024420024E-3</v>
      </c>
      <c r="J813" s="7">
        <f t="shared" si="87"/>
        <v>11.774420024420024</v>
      </c>
      <c r="K813" s="7">
        <f t="shared" si="88"/>
        <v>12.984420024420025</v>
      </c>
    </row>
    <row r="814" spans="5:11" x14ac:dyDescent="0.25">
      <c r="E814" s="8">
        <f t="shared" si="89"/>
        <v>810</v>
      </c>
      <c r="F814" s="6">
        <f t="shared" si="84"/>
        <v>0.65274725274725276</v>
      </c>
      <c r="G814" s="6">
        <f t="shared" si="85"/>
        <v>1.0083333333333333E-3</v>
      </c>
      <c r="H814" s="6">
        <f t="shared" si="86"/>
        <v>-1.6886446886446886E-4</v>
      </c>
      <c r="I814" s="6">
        <f t="shared" si="90"/>
        <v>1.1771978021978022E-3</v>
      </c>
      <c r="J814" s="7">
        <f t="shared" si="87"/>
        <v>11.771978021978022</v>
      </c>
      <c r="K814" s="7">
        <f t="shared" si="88"/>
        <v>12.981978021978023</v>
      </c>
    </row>
    <row r="815" spans="5:11" x14ac:dyDescent="0.25">
      <c r="E815" s="8">
        <f t="shared" si="89"/>
        <v>811</v>
      </c>
      <c r="F815" s="6">
        <f t="shared" si="84"/>
        <v>0.65355311355311352</v>
      </c>
      <c r="G815" s="6">
        <f t="shared" si="85"/>
        <v>1.0083333333333333E-3</v>
      </c>
      <c r="H815" s="6">
        <f t="shared" si="86"/>
        <v>-1.6862026862026863E-4</v>
      </c>
      <c r="I815" s="6">
        <f t="shared" si="90"/>
        <v>1.1769536019536019E-3</v>
      </c>
      <c r="J815" s="7">
        <f t="shared" si="87"/>
        <v>11.769536019536019</v>
      </c>
      <c r="K815" s="7">
        <f t="shared" si="88"/>
        <v>12.97953601953602</v>
      </c>
    </row>
    <row r="816" spans="5:11" x14ac:dyDescent="0.25">
      <c r="E816" s="8">
        <f t="shared" si="89"/>
        <v>812</v>
      </c>
      <c r="F816" s="6">
        <f t="shared" si="84"/>
        <v>0.65435897435897439</v>
      </c>
      <c r="G816" s="6">
        <f t="shared" si="85"/>
        <v>1.0083333333333333E-3</v>
      </c>
      <c r="H816" s="6">
        <f t="shared" si="86"/>
        <v>-1.6837606837606835E-4</v>
      </c>
      <c r="I816" s="6">
        <f t="shared" si="90"/>
        <v>1.1767094017094016E-3</v>
      </c>
      <c r="J816" s="7">
        <f t="shared" si="87"/>
        <v>11.767094017094015</v>
      </c>
      <c r="K816" s="7">
        <f t="shared" si="88"/>
        <v>12.977094017094014</v>
      </c>
    </row>
    <row r="817" spans="5:11" x14ac:dyDescent="0.25">
      <c r="E817" s="8">
        <f t="shared" si="89"/>
        <v>813</v>
      </c>
      <c r="F817" s="6">
        <f t="shared" si="84"/>
        <v>0.65516483516483504</v>
      </c>
      <c r="G817" s="6">
        <f t="shared" si="85"/>
        <v>1.0083333333333333E-3</v>
      </c>
      <c r="H817" s="6">
        <f t="shared" si="86"/>
        <v>-1.6813186813186817E-4</v>
      </c>
      <c r="I817" s="6">
        <f t="shared" si="90"/>
        <v>1.1764652014652015E-3</v>
      </c>
      <c r="J817" s="7">
        <f t="shared" si="87"/>
        <v>11.764652014652015</v>
      </c>
      <c r="K817" s="7">
        <f t="shared" si="88"/>
        <v>12.974652014652015</v>
      </c>
    </row>
    <row r="818" spans="5:11" x14ac:dyDescent="0.25">
      <c r="E818" s="8">
        <f t="shared" si="89"/>
        <v>814</v>
      </c>
      <c r="F818" s="6">
        <f t="shared" si="84"/>
        <v>0.65597069597069591</v>
      </c>
      <c r="G818" s="6">
        <f t="shared" si="85"/>
        <v>1.0083333333333333E-3</v>
      </c>
      <c r="H818" s="6">
        <f t="shared" si="86"/>
        <v>-1.6788766788766789E-4</v>
      </c>
      <c r="I818" s="6">
        <f t="shared" si="90"/>
        <v>1.1762210012210012E-3</v>
      </c>
      <c r="J818" s="7">
        <f t="shared" si="87"/>
        <v>11.762210012210012</v>
      </c>
      <c r="K818" s="7">
        <f t="shared" si="88"/>
        <v>12.972210012210013</v>
      </c>
    </row>
    <row r="819" spans="5:11" x14ac:dyDescent="0.25">
      <c r="E819" s="8">
        <f t="shared" si="89"/>
        <v>815</v>
      </c>
      <c r="F819" s="6">
        <f t="shared" si="84"/>
        <v>0.65677655677655677</v>
      </c>
      <c r="G819" s="6">
        <f t="shared" si="85"/>
        <v>1.0083333333333333E-3</v>
      </c>
      <c r="H819" s="6">
        <f t="shared" si="86"/>
        <v>-1.6764346764346763E-4</v>
      </c>
      <c r="I819" s="6">
        <f t="shared" si="90"/>
        <v>1.175976800976801E-3</v>
      </c>
      <c r="J819" s="7">
        <f t="shared" si="87"/>
        <v>11.75976800976801</v>
      </c>
      <c r="K819" s="7">
        <f t="shared" si="88"/>
        <v>12.969768009768011</v>
      </c>
    </row>
    <row r="820" spans="5:11" x14ac:dyDescent="0.25">
      <c r="E820" s="8">
        <f t="shared" si="89"/>
        <v>816</v>
      </c>
      <c r="F820" s="6">
        <f t="shared" si="84"/>
        <v>0.65758241758241753</v>
      </c>
      <c r="G820" s="6">
        <f t="shared" si="85"/>
        <v>1.0083333333333333E-3</v>
      </c>
      <c r="H820" s="6">
        <f t="shared" si="86"/>
        <v>-1.673992673992674E-4</v>
      </c>
      <c r="I820" s="6">
        <f t="shared" si="90"/>
        <v>1.1757326007326007E-3</v>
      </c>
      <c r="J820" s="7">
        <f t="shared" si="87"/>
        <v>11.757326007326007</v>
      </c>
      <c r="K820" s="7">
        <f t="shared" si="88"/>
        <v>12.967326007326008</v>
      </c>
    </row>
    <row r="821" spans="5:11" x14ac:dyDescent="0.25">
      <c r="E821" s="8">
        <f t="shared" si="89"/>
        <v>817</v>
      </c>
      <c r="F821" s="6">
        <f t="shared" si="84"/>
        <v>0.6583882783882784</v>
      </c>
      <c r="G821" s="6">
        <f t="shared" si="85"/>
        <v>1.0083333333333333E-3</v>
      </c>
      <c r="H821" s="6">
        <f t="shared" si="86"/>
        <v>-1.6715506715506715E-4</v>
      </c>
      <c r="I821" s="6">
        <f t="shared" si="90"/>
        <v>1.1754884004884004E-3</v>
      </c>
      <c r="J821" s="7">
        <f t="shared" si="87"/>
        <v>11.754884004884003</v>
      </c>
      <c r="K821" s="7">
        <f t="shared" si="88"/>
        <v>12.964884004884002</v>
      </c>
    </row>
    <row r="822" spans="5:11" x14ac:dyDescent="0.25">
      <c r="E822" s="8">
        <f t="shared" si="89"/>
        <v>818</v>
      </c>
      <c r="F822" s="6">
        <f t="shared" si="84"/>
        <v>0.65919413919413905</v>
      </c>
      <c r="G822" s="6">
        <f t="shared" si="85"/>
        <v>1.0083333333333333E-3</v>
      </c>
      <c r="H822" s="6">
        <f t="shared" si="86"/>
        <v>-1.6691086691086694E-4</v>
      </c>
      <c r="I822" s="6">
        <f t="shared" si="90"/>
        <v>1.1752442002442003E-3</v>
      </c>
      <c r="J822" s="7">
        <f t="shared" si="87"/>
        <v>11.752442002442002</v>
      </c>
      <c r="K822" s="7">
        <f t="shared" si="88"/>
        <v>12.962442002442003</v>
      </c>
    </row>
    <row r="823" spans="5:11" x14ac:dyDescent="0.25">
      <c r="E823" s="8">
        <f t="shared" si="89"/>
        <v>819</v>
      </c>
      <c r="F823" s="6">
        <f t="shared" si="84"/>
        <v>0.65999999999999992</v>
      </c>
      <c r="G823" s="6">
        <f t="shared" si="85"/>
        <v>1.0083333333333333E-3</v>
      </c>
      <c r="H823" s="6">
        <f t="shared" si="86"/>
        <v>-1.6666666666666669E-4</v>
      </c>
      <c r="I823" s="6">
        <f t="shared" si="90"/>
        <v>1.175E-3</v>
      </c>
      <c r="J823" s="7">
        <f t="shared" si="87"/>
        <v>11.75</v>
      </c>
      <c r="K823" s="7">
        <f t="shared" si="88"/>
        <v>12.96</v>
      </c>
    </row>
    <row r="824" spans="5:11" x14ac:dyDescent="0.25">
      <c r="E824" s="8">
        <f t="shared" si="89"/>
        <v>820</v>
      </c>
      <c r="F824" s="6">
        <f t="shared" si="84"/>
        <v>0.66080586080586079</v>
      </c>
      <c r="G824" s="6">
        <f t="shared" si="85"/>
        <v>1.0083333333333333E-3</v>
      </c>
      <c r="H824" s="6">
        <f t="shared" si="86"/>
        <v>-1.664224664224664E-4</v>
      </c>
      <c r="I824" s="6">
        <f t="shared" si="90"/>
        <v>1.1747557997557998E-3</v>
      </c>
      <c r="J824" s="7">
        <f t="shared" si="87"/>
        <v>11.747557997557998</v>
      </c>
      <c r="K824" s="7">
        <f t="shared" si="88"/>
        <v>12.957557997557998</v>
      </c>
    </row>
    <row r="825" spans="5:11" x14ac:dyDescent="0.25">
      <c r="E825" s="8">
        <f t="shared" si="89"/>
        <v>821</v>
      </c>
      <c r="F825" s="6">
        <f t="shared" si="84"/>
        <v>0.66161172161172155</v>
      </c>
      <c r="G825" s="6">
        <f t="shared" si="85"/>
        <v>1.0083333333333333E-3</v>
      </c>
      <c r="H825" s="6">
        <f t="shared" si="86"/>
        <v>-1.6617826617826618E-4</v>
      </c>
      <c r="I825" s="6">
        <f t="shared" si="90"/>
        <v>1.1745115995115995E-3</v>
      </c>
      <c r="J825" s="7">
        <f t="shared" si="87"/>
        <v>11.745115995115995</v>
      </c>
      <c r="K825" s="7">
        <f t="shared" si="88"/>
        <v>12.955115995115996</v>
      </c>
    </row>
    <row r="826" spans="5:11" x14ac:dyDescent="0.25">
      <c r="E826" s="8">
        <f t="shared" si="89"/>
        <v>822</v>
      </c>
      <c r="F826" s="6">
        <f t="shared" si="84"/>
        <v>0.66241758241758242</v>
      </c>
      <c r="G826" s="6">
        <f t="shared" si="85"/>
        <v>1.0083333333333333E-3</v>
      </c>
      <c r="H826" s="6">
        <f t="shared" si="86"/>
        <v>-1.6593406593406592E-4</v>
      </c>
      <c r="I826" s="6">
        <f t="shared" si="90"/>
        <v>1.1742673992673992E-3</v>
      </c>
      <c r="J826" s="7">
        <f t="shared" si="87"/>
        <v>11.742673992673993</v>
      </c>
      <c r="K826" s="7">
        <f t="shared" si="88"/>
        <v>12.952673992673994</v>
      </c>
    </row>
    <row r="827" spans="5:11" x14ac:dyDescent="0.25">
      <c r="E827" s="8">
        <f t="shared" si="89"/>
        <v>823</v>
      </c>
      <c r="F827" s="6">
        <f t="shared" si="84"/>
        <v>0.66322344322344318</v>
      </c>
      <c r="G827" s="6">
        <f t="shared" si="85"/>
        <v>1.0083333333333333E-3</v>
      </c>
      <c r="H827" s="6">
        <f t="shared" si="86"/>
        <v>-1.6568986568986569E-4</v>
      </c>
      <c r="I827" s="6">
        <f t="shared" si="90"/>
        <v>1.1740231990231989E-3</v>
      </c>
      <c r="J827" s="7">
        <f t="shared" si="87"/>
        <v>11.740231990231988</v>
      </c>
      <c r="K827" s="7">
        <f t="shared" si="88"/>
        <v>12.950231990231988</v>
      </c>
    </row>
    <row r="828" spans="5:11" x14ac:dyDescent="0.25">
      <c r="E828" s="8">
        <f t="shared" si="89"/>
        <v>824</v>
      </c>
      <c r="F828" s="6">
        <f t="shared" si="84"/>
        <v>0.66402930402930394</v>
      </c>
      <c r="G828" s="6">
        <f t="shared" si="85"/>
        <v>1.0083333333333333E-3</v>
      </c>
      <c r="H828" s="6">
        <f t="shared" si="86"/>
        <v>-1.6544566544566546E-4</v>
      </c>
      <c r="I828" s="6">
        <f t="shared" si="90"/>
        <v>1.1737789987789988E-3</v>
      </c>
      <c r="J828" s="7">
        <f t="shared" si="87"/>
        <v>11.737789987789988</v>
      </c>
      <c r="K828" s="7">
        <f t="shared" si="88"/>
        <v>12.947789987789989</v>
      </c>
    </row>
    <row r="829" spans="5:11" x14ac:dyDescent="0.25">
      <c r="E829" s="8">
        <f t="shared" si="89"/>
        <v>825</v>
      </c>
      <c r="F829" s="6">
        <f t="shared" si="84"/>
        <v>0.6648351648351648</v>
      </c>
      <c r="G829" s="6">
        <f t="shared" si="85"/>
        <v>1.0083333333333333E-3</v>
      </c>
      <c r="H829" s="6">
        <f t="shared" si="86"/>
        <v>-1.6520146520146521E-4</v>
      </c>
      <c r="I829" s="6">
        <f t="shared" si="90"/>
        <v>1.1735347985347986E-3</v>
      </c>
      <c r="J829" s="7">
        <f t="shared" si="87"/>
        <v>11.735347985347985</v>
      </c>
      <c r="K829" s="7">
        <f t="shared" si="88"/>
        <v>12.945347985347986</v>
      </c>
    </row>
    <row r="830" spans="5:11" x14ac:dyDescent="0.25">
      <c r="E830" s="8">
        <f t="shared" si="89"/>
        <v>826</v>
      </c>
      <c r="F830" s="6">
        <f t="shared" si="84"/>
        <v>0.66564102564102556</v>
      </c>
      <c r="G830" s="6">
        <f t="shared" si="85"/>
        <v>1.0083333333333333E-3</v>
      </c>
      <c r="H830" s="6">
        <f t="shared" si="86"/>
        <v>-1.6495726495726498E-4</v>
      </c>
      <c r="I830" s="6">
        <f t="shared" si="90"/>
        <v>1.1732905982905983E-3</v>
      </c>
      <c r="J830" s="7">
        <f t="shared" si="87"/>
        <v>11.732905982905983</v>
      </c>
      <c r="K830" s="7">
        <f t="shared" si="88"/>
        <v>12.942905982905984</v>
      </c>
    </row>
    <row r="831" spans="5:11" x14ac:dyDescent="0.25">
      <c r="E831" s="8">
        <f t="shared" si="89"/>
        <v>827</v>
      </c>
      <c r="F831" s="6">
        <f t="shared" si="84"/>
        <v>0.66644688644688643</v>
      </c>
      <c r="G831" s="6">
        <f t="shared" si="85"/>
        <v>1.0083333333333333E-3</v>
      </c>
      <c r="H831" s="6">
        <f t="shared" si="86"/>
        <v>-1.6471306471306469E-4</v>
      </c>
      <c r="I831" s="6">
        <f t="shared" si="90"/>
        <v>1.173046398046398E-3</v>
      </c>
      <c r="J831" s="7">
        <f t="shared" si="87"/>
        <v>11.730463980463981</v>
      </c>
      <c r="K831" s="7">
        <f t="shared" si="88"/>
        <v>12.940463980463981</v>
      </c>
    </row>
    <row r="832" spans="5:11" x14ac:dyDescent="0.25">
      <c r="E832" s="8">
        <f t="shared" si="89"/>
        <v>828</v>
      </c>
      <c r="F832" s="6">
        <f t="shared" si="84"/>
        <v>0.66725274725274719</v>
      </c>
      <c r="G832" s="6">
        <f t="shared" si="85"/>
        <v>1.0083333333333333E-3</v>
      </c>
      <c r="H832" s="6">
        <f t="shared" si="86"/>
        <v>-1.6446886446886446E-4</v>
      </c>
      <c r="I832" s="6">
        <f t="shared" si="90"/>
        <v>1.1728021978021977E-3</v>
      </c>
      <c r="J832" s="7">
        <f t="shared" si="87"/>
        <v>11.728021978021976</v>
      </c>
      <c r="K832" s="7">
        <f t="shared" si="88"/>
        <v>12.938021978021975</v>
      </c>
    </row>
    <row r="833" spans="5:11" x14ac:dyDescent="0.25">
      <c r="E833" s="8">
        <f t="shared" si="89"/>
        <v>829</v>
      </c>
      <c r="F833" s="6">
        <f t="shared" si="84"/>
        <v>0.66805860805860806</v>
      </c>
      <c r="G833" s="6">
        <f t="shared" si="85"/>
        <v>1.0083333333333333E-3</v>
      </c>
      <c r="H833" s="6">
        <f t="shared" si="86"/>
        <v>-1.6422466422466421E-4</v>
      </c>
      <c r="I833" s="6">
        <f t="shared" si="90"/>
        <v>1.1725579975579974E-3</v>
      </c>
      <c r="J833" s="7">
        <f t="shared" si="87"/>
        <v>11.725579975579974</v>
      </c>
      <c r="K833" s="7">
        <f t="shared" si="88"/>
        <v>12.935579975579973</v>
      </c>
    </row>
    <row r="834" spans="5:11" x14ac:dyDescent="0.25">
      <c r="E834" s="8">
        <f t="shared" si="89"/>
        <v>830</v>
      </c>
      <c r="F834" s="6">
        <f t="shared" si="84"/>
        <v>0.66886446886446882</v>
      </c>
      <c r="G834" s="6">
        <f t="shared" si="85"/>
        <v>1.0083333333333333E-3</v>
      </c>
      <c r="H834" s="6">
        <f t="shared" si="86"/>
        <v>-1.6398046398046398E-4</v>
      </c>
      <c r="I834" s="6">
        <f t="shared" si="90"/>
        <v>1.1723137973137974E-3</v>
      </c>
      <c r="J834" s="7">
        <f t="shared" si="87"/>
        <v>11.723137973137973</v>
      </c>
      <c r="K834" s="7">
        <f t="shared" si="88"/>
        <v>12.933137973137974</v>
      </c>
    </row>
    <row r="835" spans="5:11" x14ac:dyDescent="0.25">
      <c r="E835" s="8">
        <f t="shared" si="89"/>
        <v>831</v>
      </c>
      <c r="F835" s="6">
        <f t="shared" si="84"/>
        <v>0.66967032967032958</v>
      </c>
      <c r="G835" s="6">
        <f t="shared" si="85"/>
        <v>1.0083333333333333E-3</v>
      </c>
      <c r="H835" s="6">
        <f t="shared" si="86"/>
        <v>-1.6373626373626375E-4</v>
      </c>
      <c r="I835" s="6">
        <f t="shared" si="90"/>
        <v>1.1720695970695971E-3</v>
      </c>
      <c r="J835" s="7">
        <f t="shared" si="87"/>
        <v>11.720695970695971</v>
      </c>
      <c r="K835" s="7">
        <f t="shared" si="88"/>
        <v>12.930695970695972</v>
      </c>
    </row>
    <row r="836" spans="5:11" x14ac:dyDescent="0.25">
      <c r="E836" s="8">
        <f t="shared" si="89"/>
        <v>832</v>
      </c>
      <c r="F836" s="6">
        <f t="shared" ref="F836:F899" si="91">E836*VDD/CDAC_MAX</f>
        <v>0.67047619047619045</v>
      </c>
      <c r="G836" s="6">
        <f t="shared" ref="G836:G899" si="92">VREF/R_1</f>
        <v>1.0083333333333333E-3</v>
      </c>
      <c r="H836" s="6">
        <f t="shared" ref="H836:H899" si="93">(F836-VREF)/R_B</f>
        <v>-1.6349206349206349E-4</v>
      </c>
      <c r="I836" s="6">
        <f t="shared" si="90"/>
        <v>1.1718253968253968E-3</v>
      </c>
      <c r="J836" s="7">
        <f t="shared" ref="J836:J899" si="94">I836*R_2</f>
        <v>11.718253968253968</v>
      </c>
      <c r="K836" s="7">
        <f t="shared" ref="K836:K899" si="95">J836+VREF</f>
        <v>12.928253968253969</v>
      </c>
    </row>
    <row r="837" spans="5:11" x14ac:dyDescent="0.25">
      <c r="E837" s="8">
        <f t="shared" si="89"/>
        <v>833</v>
      </c>
      <c r="F837" s="6">
        <f t="shared" si="91"/>
        <v>0.67128205128205121</v>
      </c>
      <c r="G837" s="6">
        <f t="shared" si="92"/>
        <v>1.0083333333333333E-3</v>
      </c>
      <c r="H837" s="6">
        <f t="shared" si="93"/>
        <v>-1.6324786324786327E-4</v>
      </c>
      <c r="I837" s="6">
        <f t="shared" si="90"/>
        <v>1.1715811965811965E-3</v>
      </c>
      <c r="J837" s="7">
        <f t="shared" si="94"/>
        <v>11.715811965811966</v>
      </c>
      <c r="K837" s="7">
        <f t="shared" si="95"/>
        <v>12.925811965811967</v>
      </c>
    </row>
    <row r="838" spans="5:11" x14ac:dyDescent="0.25">
      <c r="E838" s="8">
        <f t="shared" ref="E838:E901" si="96">E837+1</f>
        <v>834</v>
      </c>
      <c r="F838" s="6">
        <f t="shared" si="91"/>
        <v>0.67208791208791208</v>
      </c>
      <c r="G838" s="6">
        <f t="shared" si="92"/>
        <v>1.0083333333333333E-3</v>
      </c>
      <c r="H838" s="6">
        <f t="shared" si="93"/>
        <v>-1.6300366300366301E-4</v>
      </c>
      <c r="I838" s="6">
        <f t="shared" ref="I838:I901" si="97">G838-H838</f>
        <v>1.1713369963369962E-3</v>
      </c>
      <c r="J838" s="7">
        <f t="shared" si="94"/>
        <v>11.713369963369962</v>
      </c>
      <c r="K838" s="7">
        <f t="shared" si="95"/>
        <v>12.923369963369961</v>
      </c>
    </row>
    <row r="839" spans="5:11" x14ac:dyDescent="0.25">
      <c r="E839" s="8">
        <f t="shared" si="96"/>
        <v>835</v>
      </c>
      <c r="F839" s="6">
        <f t="shared" si="91"/>
        <v>0.67289377289377295</v>
      </c>
      <c r="G839" s="6">
        <f t="shared" si="92"/>
        <v>1.0083333333333333E-3</v>
      </c>
      <c r="H839" s="6">
        <f t="shared" si="93"/>
        <v>-1.6275946275946273E-4</v>
      </c>
      <c r="I839" s="6">
        <f t="shared" si="97"/>
        <v>1.1710927960927959E-3</v>
      </c>
      <c r="J839" s="7">
        <f t="shared" si="94"/>
        <v>11.710927960927959</v>
      </c>
      <c r="K839" s="7">
        <f t="shared" si="95"/>
        <v>12.920927960927958</v>
      </c>
    </row>
    <row r="840" spans="5:11" x14ac:dyDescent="0.25">
      <c r="E840" s="8">
        <f t="shared" si="96"/>
        <v>836</v>
      </c>
      <c r="F840" s="6">
        <f t="shared" si="91"/>
        <v>0.67369963369963359</v>
      </c>
      <c r="G840" s="6">
        <f t="shared" si="92"/>
        <v>1.0083333333333333E-3</v>
      </c>
      <c r="H840" s="6">
        <f t="shared" si="93"/>
        <v>-1.6251526251526252E-4</v>
      </c>
      <c r="I840" s="6">
        <f t="shared" si="97"/>
        <v>1.1708485958485959E-3</v>
      </c>
      <c r="J840" s="7">
        <f t="shared" si="94"/>
        <v>11.708485958485959</v>
      </c>
      <c r="K840" s="7">
        <f t="shared" si="95"/>
        <v>12.918485958485959</v>
      </c>
    </row>
    <row r="841" spans="5:11" x14ac:dyDescent="0.25">
      <c r="E841" s="8">
        <f t="shared" si="96"/>
        <v>837</v>
      </c>
      <c r="F841" s="6">
        <f t="shared" si="91"/>
        <v>0.67450549450549446</v>
      </c>
      <c r="G841" s="6">
        <f t="shared" si="92"/>
        <v>1.0083333333333333E-3</v>
      </c>
      <c r="H841" s="6">
        <f t="shared" si="93"/>
        <v>-1.6227106227106227E-4</v>
      </c>
      <c r="I841" s="6">
        <f t="shared" si="97"/>
        <v>1.1706043956043956E-3</v>
      </c>
      <c r="J841" s="7">
        <f t="shared" si="94"/>
        <v>11.706043956043956</v>
      </c>
      <c r="K841" s="7">
        <f t="shared" si="95"/>
        <v>12.916043956043957</v>
      </c>
    </row>
    <row r="842" spans="5:11" x14ac:dyDescent="0.25">
      <c r="E842" s="8">
        <f t="shared" si="96"/>
        <v>838</v>
      </c>
      <c r="F842" s="6">
        <f t="shared" si="91"/>
        <v>0.67531135531135522</v>
      </c>
      <c r="G842" s="6">
        <f t="shared" si="92"/>
        <v>1.0083333333333333E-3</v>
      </c>
      <c r="H842" s="6">
        <f t="shared" si="93"/>
        <v>-1.6202686202686204E-4</v>
      </c>
      <c r="I842" s="6">
        <f t="shared" si="97"/>
        <v>1.1703601953601953E-3</v>
      </c>
      <c r="J842" s="7">
        <f t="shared" si="94"/>
        <v>11.703601953601954</v>
      </c>
      <c r="K842" s="7">
        <f t="shared" si="95"/>
        <v>12.913601953601955</v>
      </c>
    </row>
    <row r="843" spans="5:11" x14ac:dyDescent="0.25">
      <c r="E843" s="8">
        <f t="shared" si="96"/>
        <v>839</v>
      </c>
      <c r="F843" s="6">
        <f t="shared" si="91"/>
        <v>0.67611721611721609</v>
      </c>
      <c r="G843" s="6">
        <f t="shared" si="92"/>
        <v>1.0083333333333333E-3</v>
      </c>
      <c r="H843" s="6">
        <f t="shared" si="93"/>
        <v>-1.6178266178266178E-4</v>
      </c>
      <c r="I843" s="6">
        <f t="shared" si="97"/>
        <v>1.170115995115995E-3</v>
      </c>
      <c r="J843" s="7">
        <f t="shared" si="94"/>
        <v>11.70115995115995</v>
      </c>
      <c r="K843" s="7">
        <f t="shared" si="95"/>
        <v>12.911159951159949</v>
      </c>
    </row>
    <row r="844" spans="5:11" x14ac:dyDescent="0.25">
      <c r="E844" s="8">
        <f t="shared" si="96"/>
        <v>840</v>
      </c>
      <c r="F844" s="6">
        <f t="shared" si="91"/>
        <v>0.67692307692307696</v>
      </c>
      <c r="G844" s="6">
        <f t="shared" si="92"/>
        <v>1.0083333333333333E-3</v>
      </c>
      <c r="H844" s="6">
        <f t="shared" si="93"/>
        <v>-1.6153846153846153E-4</v>
      </c>
      <c r="I844" s="6">
        <f t="shared" si="97"/>
        <v>1.1698717948717947E-3</v>
      </c>
      <c r="J844" s="7">
        <f t="shared" si="94"/>
        <v>11.698717948717947</v>
      </c>
      <c r="K844" s="7">
        <f t="shared" si="95"/>
        <v>12.908717948717946</v>
      </c>
    </row>
    <row r="845" spans="5:11" x14ac:dyDescent="0.25">
      <c r="E845" s="8">
        <f t="shared" si="96"/>
        <v>841</v>
      </c>
      <c r="F845" s="6">
        <f t="shared" si="91"/>
        <v>0.67772893772893761</v>
      </c>
      <c r="G845" s="6">
        <f t="shared" si="92"/>
        <v>1.0083333333333333E-3</v>
      </c>
      <c r="H845" s="6">
        <f t="shared" si="93"/>
        <v>-1.6129426129426132E-4</v>
      </c>
      <c r="I845" s="6">
        <f t="shared" si="97"/>
        <v>1.1696275946275947E-3</v>
      </c>
      <c r="J845" s="7">
        <f t="shared" si="94"/>
        <v>11.696275946275946</v>
      </c>
      <c r="K845" s="7">
        <f t="shared" si="95"/>
        <v>12.906275946275947</v>
      </c>
    </row>
    <row r="846" spans="5:11" x14ac:dyDescent="0.25">
      <c r="E846" s="8">
        <f t="shared" si="96"/>
        <v>842</v>
      </c>
      <c r="F846" s="6">
        <f t="shared" si="91"/>
        <v>0.67853479853479848</v>
      </c>
      <c r="G846" s="6">
        <f t="shared" si="92"/>
        <v>1.0083333333333333E-3</v>
      </c>
      <c r="H846" s="6">
        <f t="shared" si="93"/>
        <v>-1.6105006105006107E-4</v>
      </c>
      <c r="I846" s="6">
        <f t="shared" si="97"/>
        <v>1.1693833943833944E-3</v>
      </c>
      <c r="J846" s="7">
        <f t="shared" si="94"/>
        <v>11.693833943833944</v>
      </c>
      <c r="K846" s="7">
        <f t="shared" si="95"/>
        <v>12.903833943833945</v>
      </c>
    </row>
    <row r="847" spans="5:11" x14ac:dyDescent="0.25">
      <c r="E847" s="8">
        <f t="shared" si="96"/>
        <v>843</v>
      </c>
      <c r="F847" s="6">
        <f t="shared" si="91"/>
        <v>0.67934065934065924</v>
      </c>
      <c r="G847" s="6">
        <f t="shared" si="92"/>
        <v>1.0083333333333333E-3</v>
      </c>
      <c r="H847" s="6">
        <f t="shared" si="93"/>
        <v>-1.6080586080586084E-4</v>
      </c>
      <c r="I847" s="6">
        <f t="shared" si="97"/>
        <v>1.1691391941391941E-3</v>
      </c>
      <c r="J847" s="7">
        <f t="shared" si="94"/>
        <v>11.691391941391942</v>
      </c>
      <c r="K847" s="7">
        <f t="shared" si="95"/>
        <v>12.901391941391942</v>
      </c>
    </row>
    <row r="848" spans="5:11" x14ac:dyDescent="0.25">
      <c r="E848" s="8">
        <f t="shared" si="96"/>
        <v>844</v>
      </c>
      <c r="F848" s="6">
        <f t="shared" si="91"/>
        <v>0.68014652014652011</v>
      </c>
      <c r="G848" s="6">
        <f t="shared" si="92"/>
        <v>1.0083333333333333E-3</v>
      </c>
      <c r="H848" s="6">
        <f t="shared" si="93"/>
        <v>-1.6056166056166056E-4</v>
      </c>
      <c r="I848" s="6">
        <f t="shared" si="97"/>
        <v>1.1688949938949938E-3</v>
      </c>
      <c r="J848" s="7">
        <f t="shared" si="94"/>
        <v>11.688949938949939</v>
      </c>
      <c r="K848" s="7">
        <f t="shared" si="95"/>
        <v>12.89894993894994</v>
      </c>
    </row>
    <row r="849" spans="5:11" x14ac:dyDescent="0.25">
      <c r="E849" s="8">
        <f t="shared" si="96"/>
        <v>845</v>
      </c>
      <c r="F849" s="6">
        <f t="shared" si="91"/>
        <v>0.68095238095238098</v>
      </c>
      <c r="G849" s="6">
        <f t="shared" si="92"/>
        <v>1.0083333333333333E-3</v>
      </c>
      <c r="H849" s="6">
        <f t="shared" si="93"/>
        <v>-1.603174603174603E-4</v>
      </c>
      <c r="I849" s="6">
        <f t="shared" si="97"/>
        <v>1.1686507936507935E-3</v>
      </c>
      <c r="J849" s="7">
        <f t="shared" si="94"/>
        <v>11.686507936507935</v>
      </c>
      <c r="K849" s="7">
        <f t="shared" si="95"/>
        <v>12.896507936507934</v>
      </c>
    </row>
    <row r="850" spans="5:11" x14ac:dyDescent="0.25">
      <c r="E850" s="8">
        <f t="shared" si="96"/>
        <v>846</v>
      </c>
      <c r="F850" s="6">
        <f t="shared" si="91"/>
        <v>0.68175824175824173</v>
      </c>
      <c r="G850" s="6">
        <f t="shared" si="92"/>
        <v>1.0083333333333333E-3</v>
      </c>
      <c r="H850" s="6">
        <f t="shared" si="93"/>
        <v>-1.6007326007326007E-4</v>
      </c>
      <c r="I850" s="6">
        <f t="shared" si="97"/>
        <v>1.1684065934065933E-3</v>
      </c>
      <c r="J850" s="7">
        <f t="shared" si="94"/>
        <v>11.684065934065933</v>
      </c>
      <c r="K850" s="7">
        <f t="shared" si="95"/>
        <v>12.894065934065932</v>
      </c>
    </row>
    <row r="851" spans="5:11" x14ac:dyDescent="0.25">
      <c r="E851" s="8">
        <f t="shared" si="96"/>
        <v>847</v>
      </c>
      <c r="F851" s="6">
        <f t="shared" si="91"/>
        <v>0.68256410256410249</v>
      </c>
      <c r="G851" s="6">
        <f t="shared" si="92"/>
        <v>1.0083333333333333E-3</v>
      </c>
      <c r="H851" s="6">
        <f t="shared" si="93"/>
        <v>-1.5982905982905984E-4</v>
      </c>
      <c r="I851" s="6">
        <f t="shared" si="97"/>
        <v>1.1681623931623932E-3</v>
      </c>
      <c r="J851" s="7">
        <f t="shared" si="94"/>
        <v>11.681623931623932</v>
      </c>
      <c r="K851" s="7">
        <f t="shared" si="95"/>
        <v>12.891623931623933</v>
      </c>
    </row>
    <row r="852" spans="5:11" x14ac:dyDescent="0.25">
      <c r="E852" s="8">
        <f t="shared" si="96"/>
        <v>848</v>
      </c>
      <c r="F852" s="6">
        <f t="shared" si="91"/>
        <v>0.68336996336996325</v>
      </c>
      <c r="G852" s="6">
        <f t="shared" si="92"/>
        <v>1.0083333333333333E-3</v>
      </c>
      <c r="H852" s="6">
        <f t="shared" si="93"/>
        <v>-1.5958485958485961E-4</v>
      </c>
      <c r="I852" s="6">
        <f t="shared" si="97"/>
        <v>1.1679181929181929E-3</v>
      </c>
      <c r="J852" s="7">
        <f t="shared" si="94"/>
        <v>11.679181929181929</v>
      </c>
      <c r="K852" s="7">
        <f t="shared" si="95"/>
        <v>12.88918192918193</v>
      </c>
    </row>
    <row r="853" spans="5:11" x14ac:dyDescent="0.25">
      <c r="E853" s="8">
        <f t="shared" si="96"/>
        <v>849</v>
      </c>
      <c r="F853" s="6">
        <f t="shared" si="91"/>
        <v>0.68417582417582412</v>
      </c>
      <c r="G853" s="6">
        <f t="shared" si="92"/>
        <v>1.0083333333333333E-3</v>
      </c>
      <c r="H853" s="6">
        <f t="shared" si="93"/>
        <v>-1.5934065934065936E-4</v>
      </c>
      <c r="I853" s="6">
        <f t="shared" si="97"/>
        <v>1.1676739926739926E-3</v>
      </c>
      <c r="J853" s="7">
        <f t="shared" si="94"/>
        <v>11.676739926739927</v>
      </c>
      <c r="K853" s="7">
        <f t="shared" si="95"/>
        <v>12.886739926739928</v>
      </c>
    </row>
    <row r="854" spans="5:11" x14ac:dyDescent="0.25">
      <c r="E854" s="8">
        <f t="shared" si="96"/>
        <v>850</v>
      </c>
      <c r="F854" s="6">
        <f t="shared" si="91"/>
        <v>0.68498168498168499</v>
      </c>
      <c r="G854" s="6">
        <f t="shared" si="92"/>
        <v>1.0083333333333333E-3</v>
      </c>
      <c r="H854" s="6">
        <f t="shared" si="93"/>
        <v>-1.5909645909645907E-4</v>
      </c>
      <c r="I854" s="6">
        <f t="shared" si="97"/>
        <v>1.1674297924297924E-3</v>
      </c>
      <c r="J854" s="7">
        <f t="shared" si="94"/>
        <v>11.674297924297923</v>
      </c>
      <c r="K854" s="7">
        <f t="shared" si="95"/>
        <v>12.884297924297922</v>
      </c>
    </row>
    <row r="855" spans="5:11" x14ac:dyDescent="0.25">
      <c r="E855" s="8">
        <f t="shared" si="96"/>
        <v>851</v>
      </c>
      <c r="F855" s="6">
        <f t="shared" si="91"/>
        <v>0.68578754578754575</v>
      </c>
      <c r="G855" s="6">
        <f t="shared" si="92"/>
        <v>1.0083333333333333E-3</v>
      </c>
      <c r="H855" s="6">
        <f t="shared" si="93"/>
        <v>-1.5885225885225884E-4</v>
      </c>
      <c r="I855" s="6">
        <f t="shared" si="97"/>
        <v>1.1671855921855921E-3</v>
      </c>
      <c r="J855" s="7">
        <f t="shared" si="94"/>
        <v>11.67185592185592</v>
      </c>
      <c r="K855" s="7">
        <f t="shared" si="95"/>
        <v>12.881855921855919</v>
      </c>
    </row>
    <row r="856" spans="5:11" x14ac:dyDescent="0.25">
      <c r="E856" s="8">
        <f t="shared" si="96"/>
        <v>852</v>
      </c>
      <c r="F856" s="6">
        <f t="shared" si="91"/>
        <v>0.68659340659340662</v>
      </c>
      <c r="G856" s="6">
        <f t="shared" si="92"/>
        <v>1.0083333333333333E-3</v>
      </c>
      <c r="H856" s="6">
        <f t="shared" si="93"/>
        <v>-1.5860805860805859E-4</v>
      </c>
      <c r="I856" s="6">
        <f t="shared" si="97"/>
        <v>1.166941391941392E-3</v>
      </c>
      <c r="J856" s="7">
        <f t="shared" si="94"/>
        <v>11.66941391941392</v>
      </c>
      <c r="K856" s="7">
        <f t="shared" si="95"/>
        <v>12.879413919413921</v>
      </c>
    </row>
    <row r="857" spans="5:11" x14ac:dyDescent="0.25">
      <c r="E857" s="8">
        <f t="shared" si="96"/>
        <v>853</v>
      </c>
      <c r="F857" s="6">
        <f t="shared" si="91"/>
        <v>0.68739926739926727</v>
      </c>
      <c r="G857" s="6">
        <f t="shared" si="92"/>
        <v>1.0083333333333333E-3</v>
      </c>
      <c r="H857" s="6">
        <f t="shared" si="93"/>
        <v>-1.5836385836385839E-4</v>
      </c>
      <c r="I857" s="6">
        <f t="shared" si="97"/>
        <v>1.1666971916971917E-3</v>
      </c>
      <c r="J857" s="7">
        <f t="shared" si="94"/>
        <v>11.666971916971917</v>
      </c>
      <c r="K857" s="7">
        <f t="shared" si="95"/>
        <v>12.876971916971918</v>
      </c>
    </row>
    <row r="858" spans="5:11" x14ac:dyDescent="0.25">
      <c r="E858" s="8">
        <f t="shared" si="96"/>
        <v>854</v>
      </c>
      <c r="F858" s="6">
        <f t="shared" si="91"/>
        <v>0.68820512820512814</v>
      </c>
      <c r="G858" s="6">
        <f t="shared" si="92"/>
        <v>1.0083333333333333E-3</v>
      </c>
      <c r="H858" s="6">
        <f t="shared" si="93"/>
        <v>-1.5811965811965813E-4</v>
      </c>
      <c r="I858" s="6">
        <f t="shared" si="97"/>
        <v>1.1664529914529914E-3</v>
      </c>
      <c r="J858" s="7">
        <f t="shared" si="94"/>
        <v>11.664529914529915</v>
      </c>
      <c r="K858" s="7">
        <f t="shared" si="95"/>
        <v>12.874529914529916</v>
      </c>
    </row>
    <row r="859" spans="5:11" x14ac:dyDescent="0.25">
      <c r="E859" s="8">
        <f t="shared" si="96"/>
        <v>855</v>
      </c>
      <c r="F859" s="6">
        <f t="shared" si="91"/>
        <v>0.68901098901098901</v>
      </c>
      <c r="G859" s="6">
        <f t="shared" si="92"/>
        <v>1.0083333333333333E-3</v>
      </c>
      <c r="H859" s="6">
        <f t="shared" si="93"/>
        <v>-1.5787545787545787E-4</v>
      </c>
      <c r="I859" s="6">
        <f t="shared" si="97"/>
        <v>1.1662087912087912E-3</v>
      </c>
      <c r="J859" s="7">
        <f t="shared" si="94"/>
        <v>11.662087912087911</v>
      </c>
      <c r="K859" s="7">
        <f t="shared" si="95"/>
        <v>12.87208791208791</v>
      </c>
    </row>
    <row r="860" spans="5:11" x14ac:dyDescent="0.25">
      <c r="E860" s="8">
        <f t="shared" si="96"/>
        <v>856</v>
      </c>
      <c r="F860" s="6">
        <f t="shared" si="91"/>
        <v>0.68981684981684976</v>
      </c>
      <c r="G860" s="6">
        <f t="shared" si="92"/>
        <v>1.0083333333333333E-3</v>
      </c>
      <c r="H860" s="6">
        <f t="shared" si="93"/>
        <v>-1.5763125763125765E-4</v>
      </c>
      <c r="I860" s="6">
        <f t="shared" si="97"/>
        <v>1.1659645909645909E-3</v>
      </c>
      <c r="J860" s="7">
        <f t="shared" si="94"/>
        <v>11.659645909645908</v>
      </c>
      <c r="K860" s="7">
        <f t="shared" si="95"/>
        <v>12.869645909645907</v>
      </c>
    </row>
    <row r="861" spans="5:11" x14ac:dyDescent="0.25">
      <c r="E861" s="8">
        <f t="shared" si="96"/>
        <v>857</v>
      </c>
      <c r="F861" s="6">
        <f t="shared" si="91"/>
        <v>0.69062271062271063</v>
      </c>
      <c r="G861" s="6">
        <f t="shared" si="92"/>
        <v>1.0083333333333333E-3</v>
      </c>
      <c r="H861" s="6">
        <f t="shared" si="93"/>
        <v>-1.5738705738705736E-4</v>
      </c>
      <c r="I861" s="6">
        <f t="shared" si="97"/>
        <v>1.1657203907203906E-3</v>
      </c>
      <c r="J861" s="7">
        <f t="shared" si="94"/>
        <v>11.657203907203906</v>
      </c>
      <c r="K861" s="7">
        <f t="shared" si="95"/>
        <v>12.867203907203905</v>
      </c>
    </row>
    <row r="862" spans="5:11" x14ac:dyDescent="0.25">
      <c r="E862" s="8">
        <f t="shared" si="96"/>
        <v>858</v>
      </c>
      <c r="F862" s="6">
        <f t="shared" si="91"/>
        <v>0.69142857142857139</v>
      </c>
      <c r="G862" s="6">
        <f t="shared" si="92"/>
        <v>1.0083333333333333E-3</v>
      </c>
      <c r="H862" s="6">
        <f t="shared" si="93"/>
        <v>-1.5714285714285713E-4</v>
      </c>
      <c r="I862" s="6">
        <f t="shared" si="97"/>
        <v>1.1654761904761905E-3</v>
      </c>
      <c r="J862" s="7">
        <f t="shared" si="94"/>
        <v>11.654761904761905</v>
      </c>
      <c r="K862" s="7">
        <f t="shared" si="95"/>
        <v>12.864761904761906</v>
      </c>
    </row>
    <row r="863" spans="5:11" x14ac:dyDescent="0.25">
      <c r="E863" s="8">
        <f t="shared" si="96"/>
        <v>859</v>
      </c>
      <c r="F863" s="6">
        <f t="shared" si="91"/>
        <v>0.69223443223443215</v>
      </c>
      <c r="G863" s="6">
        <f t="shared" si="92"/>
        <v>1.0083333333333333E-3</v>
      </c>
      <c r="H863" s="6">
        <f t="shared" si="93"/>
        <v>-1.568986568986569E-4</v>
      </c>
      <c r="I863" s="6">
        <f t="shared" si="97"/>
        <v>1.1652319902319902E-3</v>
      </c>
      <c r="J863" s="7">
        <f t="shared" si="94"/>
        <v>11.652319902319903</v>
      </c>
      <c r="K863" s="7">
        <f t="shared" si="95"/>
        <v>12.862319902319904</v>
      </c>
    </row>
    <row r="864" spans="5:11" x14ac:dyDescent="0.25">
      <c r="E864" s="8">
        <f t="shared" si="96"/>
        <v>860</v>
      </c>
      <c r="F864" s="6">
        <f t="shared" si="91"/>
        <v>0.69304029304029302</v>
      </c>
      <c r="G864" s="6">
        <f t="shared" si="92"/>
        <v>1.0083333333333333E-3</v>
      </c>
      <c r="H864" s="6">
        <f t="shared" si="93"/>
        <v>-1.5665445665445665E-4</v>
      </c>
      <c r="I864" s="6">
        <f t="shared" si="97"/>
        <v>1.16498778998779E-3</v>
      </c>
      <c r="J864" s="7">
        <f t="shared" si="94"/>
        <v>11.6498778998779</v>
      </c>
      <c r="K864" s="7">
        <f t="shared" si="95"/>
        <v>12.859877899877901</v>
      </c>
    </row>
    <row r="865" spans="5:11" x14ac:dyDescent="0.25">
      <c r="E865" s="8">
        <f t="shared" si="96"/>
        <v>861</v>
      </c>
      <c r="F865" s="6">
        <f t="shared" si="91"/>
        <v>0.69384615384615378</v>
      </c>
      <c r="G865" s="6">
        <f t="shared" si="92"/>
        <v>1.0083333333333333E-3</v>
      </c>
      <c r="H865" s="6">
        <f t="shared" si="93"/>
        <v>-1.5641025641025642E-4</v>
      </c>
      <c r="I865" s="6">
        <f t="shared" si="97"/>
        <v>1.1647435897435897E-3</v>
      </c>
      <c r="J865" s="7">
        <f t="shared" si="94"/>
        <v>11.647435897435896</v>
      </c>
      <c r="K865" s="7">
        <f t="shared" si="95"/>
        <v>12.857435897435895</v>
      </c>
    </row>
    <row r="866" spans="5:11" x14ac:dyDescent="0.25">
      <c r="E866" s="8">
        <f t="shared" si="96"/>
        <v>862</v>
      </c>
      <c r="F866" s="6">
        <f t="shared" si="91"/>
        <v>0.69465201465201465</v>
      </c>
      <c r="G866" s="6">
        <f t="shared" si="92"/>
        <v>1.0083333333333333E-3</v>
      </c>
      <c r="H866" s="6">
        <f t="shared" si="93"/>
        <v>-1.5616605616605616E-4</v>
      </c>
      <c r="I866" s="6">
        <f t="shared" si="97"/>
        <v>1.1644993894993894E-3</v>
      </c>
      <c r="J866" s="7">
        <f t="shared" si="94"/>
        <v>11.644993894993894</v>
      </c>
      <c r="K866" s="7">
        <f t="shared" si="95"/>
        <v>12.854993894993893</v>
      </c>
    </row>
    <row r="867" spans="5:11" x14ac:dyDescent="0.25">
      <c r="E867" s="8">
        <f t="shared" si="96"/>
        <v>863</v>
      </c>
      <c r="F867" s="6">
        <f t="shared" si="91"/>
        <v>0.69545787545787541</v>
      </c>
      <c r="G867" s="6">
        <f t="shared" si="92"/>
        <v>1.0083333333333333E-3</v>
      </c>
      <c r="H867" s="6">
        <f t="shared" si="93"/>
        <v>-1.5592185592185593E-4</v>
      </c>
      <c r="I867" s="6">
        <f t="shared" si="97"/>
        <v>1.1642551892551893E-3</v>
      </c>
      <c r="J867" s="7">
        <f t="shared" si="94"/>
        <v>11.642551892551893</v>
      </c>
      <c r="K867" s="7">
        <f t="shared" si="95"/>
        <v>12.852551892551894</v>
      </c>
    </row>
    <row r="868" spans="5:11" x14ac:dyDescent="0.25">
      <c r="E868" s="8">
        <f t="shared" si="96"/>
        <v>864</v>
      </c>
      <c r="F868" s="6">
        <f t="shared" si="91"/>
        <v>0.69626373626373617</v>
      </c>
      <c r="G868" s="6">
        <f t="shared" si="92"/>
        <v>1.0083333333333333E-3</v>
      </c>
      <c r="H868" s="6">
        <f t="shared" si="93"/>
        <v>-1.556776556776557E-4</v>
      </c>
      <c r="I868" s="6">
        <f t="shared" si="97"/>
        <v>1.164010989010989E-3</v>
      </c>
      <c r="J868" s="7">
        <f t="shared" si="94"/>
        <v>11.640109890109891</v>
      </c>
      <c r="K868" s="7">
        <f t="shared" si="95"/>
        <v>12.850109890109891</v>
      </c>
    </row>
    <row r="869" spans="5:11" x14ac:dyDescent="0.25">
      <c r="E869" s="8">
        <f t="shared" si="96"/>
        <v>865</v>
      </c>
      <c r="F869" s="6">
        <f t="shared" si="91"/>
        <v>0.69706959706959704</v>
      </c>
      <c r="G869" s="6">
        <f t="shared" si="92"/>
        <v>1.0083333333333333E-3</v>
      </c>
      <c r="H869" s="6">
        <f t="shared" si="93"/>
        <v>-1.5543345543345542E-4</v>
      </c>
      <c r="I869" s="6">
        <f t="shared" si="97"/>
        <v>1.1637667887667888E-3</v>
      </c>
      <c r="J869" s="7">
        <f t="shared" si="94"/>
        <v>11.637667887667888</v>
      </c>
      <c r="K869" s="7">
        <f t="shared" si="95"/>
        <v>12.847667887667889</v>
      </c>
    </row>
    <row r="870" spans="5:11" x14ac:dyDescent="0.25">
      <c r="E870" s="8">
        <f t="shared" si="96"/>
        <v>866</v>
      </c>
      <c r="F870" s="6">
        <f t="shared" si="91"/>
        <v>0.69787545787545779</v>
      </c>
      <c r="G870" s="6">
        <f t="shared" si="92"/>
        <v>1.0083333333333333E-3</v>
      </c>
      <c r="H870" s="6">
        <f t="shared" si="93"/>
        <v>-1.5518925518925519E-4</v>
      </c>
      <c r="I870" s="6">
        <f t="shared" si="97"/>
        <v>1.1635225885225885E-3</v>
      </c>
      <c r="J870" s="7">
        <f t="shared" si="94"/>
        <v>11.635225885225884</v>
      </c>
      <c r="K870" s="7">
        <f t="shared" si="95"/>
        <v>12.845225885225883</v>
      </c>
    </row>
    <row r="871" spans="5:11" x14ac:dyDescent="0.25">
      <c r="E871" s="8">
        <f t="shared" si="96"/>
        <v>867</v>
      </c>
      <c r="F871" s="6">
        <f t="shared" si="91"/>
        <v>0.69868131868131866</v>
      </c>
      <c r="G871" s="6">
        <f t="shared" si="92"/>
        <v>1.0083333333333333E-3</v>
      </c>
      <c r="H871" s="6">
        <f t="shared" si="93"/>
        <v>-1.5494505494505494E-4</v>
      </c>
      <c r="I871" s="6">
        <f t="shared" si="97"/>
        <v>1.1632783882783882E-3</v>
      </c>
      <c r="J871" s="7">
        <f t="shared" si="94"/>
        <v>11.632783882783881</v>
      </c>
      <c r="K871" s="7">
        <f t="shared" si="95"/>
        <v>12.842783882783881</v>
      </c>
    </row>
    <row r="872" spans="5:11" x14ac:dyDescent="0.25">
      <c r="E872" s="8">
        <f t="shared" si="96"/>
        <v>868</v>
      </c>
      <c r="F872" s="6">
        <f t="shared" si="91"/>
        <v>0.69948717948717942</v>
      </c>
      <c r="G872" s="6">
        <f t="shared" si="92"/>
        <v>1.0083333333333333E-3</v>
      </c>
      <c r="H872" s="6">
        <f t="shared" si="93"/>
        <v>-1.5470085470085471E-4</v>
      </c>
      <c r="I872" s="6">
        <f t="shared" si="97"/>
        <v>1.1630341880341879E-3</v>
      </c>
      <c r="J872" s="7">
        <f t="shared" si="94"/>
        <v>11.630341880341879</v>
      </c>
      <c r="K872" s="7">
        <f t="shared" si="95"/>
        <v>12.840341880341878</v>
      </c>
    </row>
    <row r="873" spans="5:11" x14ac:dyDescent="0.25">
      <c r="E873" s="8">
        <f t="shared" si="96"/>
        <v>869</v>
      </c>
      <c r="F873" s="6">
        <f t="shared" si="91"/>
        <v>0.70029304029304029</v>
      </c>
      <c r="G873" s="6">
        <f t="shared" si="92"/>
        <v>1.0083333333333333E-3</v>
      </c>
      <c r="H873" s="6">
        <f t="shared" si="93"/>
        <v>-1.5445665445665445E-4</v>
      </c>
      <c r="I873" s="6">
        <f t="shared" si="97"/>
        <v>1.1627899877899878E-3</v>
      </c>
      <c r="J873" s="7">
        <f t="shared" si="94"/>
        <v>11.627899877899878</v>
      </c>
      <c r="K873" s="7">
        <f t="shared" si="95"/>
        <v>12.837899877899879</v>
      </c>
    </row>
    <row r="874" spans="5:11" x14ac:dyDescent="0.25">
      <c r="E874" s="8">
        <f t="shared" si="96"/>
        <v>870</v>
      </c>
      <c r="F874" s="6">
        <f t="shared" si="91"/>
        <v>0.70109890109890105</v>
      </c>
      <c r="G874" s="6">
        <f t="shared" si="92"/>
        <v>1.0083333333333333E-3</v>
      </c>
      <c r="H874" s="6">
        <f t="shared" si="93"/>
        <v>-1.5421245421245422E-4</v>
      </c>
      <c r="I874" s="6">
        <f t="shared" si="97"/>
        <v>1.1625457875457876E-3</v>
      </c>
      <c r="J874" s="7">
        <f t="shared" si="94"/>
        <v>11.625457875457876</v>
      </c>
      <c r="K874" s="7">
        <f t="shared" si="95"/>
        <v>12.835457875457877</v>
      </c>
    </row>
    <row r="875" spans="5:11" x14ac:dyDescent="0.25">
      <c r="E875" s="8">
        <f t="shared" si="96"/>
        <v>871</v>
      </c>
      <c r="F875" s="6">
        <f t="shared" si="91"/>
        <v>0.70190476190476181</v>
      </c>
      <c r="G875" s="6">
        <f t="shared" si="92"/>
        <v>1.0083333333333333E-3</v>
      </c>
      <c r="H875" s="6">
        <f t="shared" si="93"/>
        <v>-1.5396825396825399E-4</v>
      </c>
      <c r="I875" s="6">
        <f t="shared" si="97"/>
        <v>1.1623015873015873E-3</v>
      </c>
      <c r="J875" s="7">
        <f t="shared" si="94"/>
        <v>11.623015873015873</v>
      </c>
      <c r="K875" s="7">
        <f t="shared" si="95"/>
        <v>12.833015873015874</v>
      </c>
    </row>
    <row r="876" spans="5:11" x14ac:dyDescent="0.25">
      <c r="E876" s="8">
        <f t="shared" si="96"/>
        <v>872</v>
      </c>
      <c r="F876" s="6">
        <f t="shared" si="91"/>
        <v>0.70271062271062268</v>
      </c>
      <c r="G876" s="6">
        <f t="shared" si="92"/>
        <v>1.0083333333333333E-3</v>
      </c>
      <c r="H876" s="6">
        <f t="shared" si="93"/>
        <v>-1.5372405372405371E-4</v>
      </c>
      <c r="I876" s="6">
        <f t="shared" si="97"/>
        <v>1.162057387057387E-3</v>
      </c>
      <c r="J876" s="7">
        <f t="shared" si="94"/>
        <v>11.620573870573869</v>
      </c>
      <c r="K876" s="7">
        <f t="shared" si="95"/>
        <v>12.830573870573868</v>
      </c>
    </row>
    <row r="877" spans="5:11" x14ac:dyDescent="0.25">
      <c r="E877" s="8">
        <f t="shared" si="96"/>
        <v>873</v>
      </c>
      <c r="F877" s="6">
        <f t="shared" si="91"/>
        <v>0.70351648351648344</v>
      </c>
      <c r="G877" s="6">
        <f t="shared" si="92"/>
        <v>1.0083333333333333E-3</v>
      </c>
      <c r="H877" s="6">
        <f t="shared" si="93"/>
        <v>-1.5347985347985348E-4</v>
      </c>
      <c r="I877" s="6">
        <f t="shared" si="97"/>
        <v>1.1618131868131867E-3</v>
      </c>
      <c r="J877" s="7">
        <f t="shared" si="94"/>
        <v>11.618131868131867</v>
      </c>
      <c r="K877" s="7">
        <f t="shared" si="95"/>
        <v>12.828131868131866</v>
      </c>
    </row>
    <row r="878" spans="5:11" x14ac:dyDescent="0.25">
      <c r="E878" s="8">
        <f t="shared" si="96"/>
        <v>874</v>
      </c>
      <c r="F878" s="6">
        <f t="shared" si="91"/>
        <v>0.70432234432234431</v>
      </c>
      <c r="G878" s="6">
        <f t="shared" si="92"/>
        <v>1.0083333333333333E-3</v>
      </c>
      <c r="H878" s="6">
        <f t="shared" si="93"/>
        <v>-1.5323565323565322E-4</v>
      </c>
      <c r="I878" s="6">
        <f t="shared" si="97"/>
        <v>1.1615689865689866E-3</v>
      </c>
      <c r="J878" s="7">
        <f t="shared" si="94"/>
        <v>11.615689865689866</v>
      </c>
      <c r="K878" s="7">
        <f t="shared" si="95"/>
        <v>12.825689865689867</v>
      </c>
    </row>
    <row r="879" spans="5:11" x14ac:dyDescent="0.25">
      <c r="E879" s="8">
        <f t="shared" si="96"/>
        <v>875</v>
      </c>
      <c r="F879" s="6">
        <f t="shared" si="91"/>
        <v>0.70512820512820518</v>
      </c>
      <c r="G879" s="6">
        <f t="shared" si="92"/>
        <v>1.0083333333333333E-3</v>
      </c>
      <c r="H879" s="6">
        <f t="shared" si="93"/>
        <v>-1.5299145299145297E-4</v>
      </c>
      <c r="I879" s="6">
        <f t="shared" si="97"/>
        <v>1.1613247863247864E-3</v>
      </c>
      <c r="J879" s="7">
        <f t="shared" si="94"/>
        <v>11.613247863247864</v>
      </c>
      <c r="K879" s="7">
        <f t="shared" si="95"/>
        <v>12.823247863247865</v>
      </c>
    </row>
    <row r="880" spans="5:11" x14ac:dyDescent="0.25">
      <c r="E880" s="8">
        <f t="shared" si="96"/>
        <v>876</v>
      </c>
      <c r="F880" s="6">
        <f t="shared" si="91"/>
        <v>0.70593406593406582</v>
      </c>
      <c r="G880" s="6">
        <f t="shared" si="92"/>
        <v>1.0083333333333333E-3</v>
      </c>
      <c r="H880" s="6">
        <f t="shared" si="93"/>
        <v>-1.5274725274725277E-4</v>
      </c>
      <c r="I880" s="6">
        <f t="shared" si="97"/>
        <v>1.1610805860805861E-3</v>
      </c>
      <c r="J880" s="7">
        <f t="shared" si="94"/>
        <v>11.610805860805861</v>
      </c>
      <c r="K880" s="7">
        <f t="shared" si="95"/>
        <v>12.820805860805862</v>
      </c>
    </row>
    <row r="881" spans="5:11" x14ac:dyDescent="0.25">
      <c r="E881" s="8">
        <f t="shared" si="96"/>
        <v>877</v>
      </c>
      <c r="F881" s="6">
        <f t="shared" si="91"/>
        <v>0.70673992673992669</v>
      </c>
      <c r="G881" s="6">
        <f t="shared" si="92"/>
        <v>1.0083333333333333E-3</v>
      </c>
      <c r="H881" s="6">
        <f t="shared" si="93"/>
        <v>-1.5250305250305251E-4</v>
      </c>
      <c r="I881" s="6">
        <f t="shared" si="97"/>
        <v>1.1608363858363858E-3</v>
      </c>
      <c r="J881" s="7">
        <f t="shared" si="94"/>
        <v>11.608363858363857</v>
      </c>
      <c r="K881" s="7">
        <f t="shared" si="95"/>
        <v>12.818363858363856</v>
      </c>
    </row>
    <row r="882" spans="5:11" x14ac:dyDescent="0.25">
      <c r="E882" s="8">
        <f t="shared" si="96"/>
        <v>878</v>
      </c>
      <c r="F882" s="6">
        <f t="shared" si="91"/>
        <v>0.70754578754578745</v>
      </c>
      <c r="G882" s="6">
        <f t="shared" si="92"/>
        <v>1.0083333333333333E-3</v>
      </c>
      <c r="H882" s="6">
        <f t="shared" si="93"/>
        <v>-1.5225885225885228E-4</v>
      </c>
      <c r="I882" s="6">
        <f t="shared" si="97"/>
        <v>1.1605921855921855E-3</v>
      </c>
      <c r="J882" s="7">
        <f t="shared" si="94"/>
        <v>11.605921855921855</v>
      </c>
      <c r="K882" s="7">
        <f t="shared" si="95"/>
        <v>12.815921855921854</v>
      </c>
    </row>
    <row r="883" spans="5:11" x14ac:dyDescent="0.25">
      <c r="E883" s="8">
        <f t="shared" si="96"/>
        <v>879</v>
      </c>
      <c r="F883" s="6">
        <f t="shared" si="91"/>
        <v>0.70835164835164832</v>
      </c>
      <c r="G883" s="6">
        <f t="shared" si="92"/>
        <v>1.0083333333333333E-3</v>
      </c>
      <c r="H883" s="6">
        <f t="shared" si="93"/>
        <v>-1.5201465201465203E-4</v>
      </c>
      <c r="I883" s="6">
        <f t="shared" si="97"/>
        <v>1.1603479853479854E-3</v>
      </c>
      <c r="J883" s="7">
        <f t="shared" si="94"/>
        <v>11.603479853479854</v>
      </c>
      <c r="K883" s="7">
        <f t="shared" si="95"/>
        <v>12.813479853479855</v>
      </c>
    </row>
    <row r="884" spans="5:11" x14ac:dyDescent="0.25">
      <c r="E884" s="8">
        <f t="shared" si="96"/>
        <v>880</v>
      </c>
      <c r="F884" s="6">
        <f t="shared" si="91"/>
        <v>0.70915750915750919</v>
      </c>
      <c r="G884" s="6">
        <f t="shared" si="92"/>
        <v>1.0083333333333333E-3</v>
      </c>
      <c r="H884" s="6">
        <f t="shared" si="93"/>
        <v>-1.5177045177045174E-4</v>
      </c>
      <c r="I884" s="6">
        <f t="shared" si="97"/>
        <v>1.1601037851037849E-3</v>
      </c>
      <c r="J884" s="7">
        <f t="shared" si="94"/>
        <v>11.60103785103785</v>
      </c>
      <c r="K884" s="7">
        <f t="shared" si="95"/>
        <v>12.811037851037849</v>
      </c>
    </row>
    <row r="885" spans="5:11" x14ac:dyDescent="0.25">
      <c r="E885" s="8">
        <f t="shared" si="96"/>
        <v>881</v>
      </c>
      <c r="F885" s="6">
        <f t="shared" si="91"/>
        <v>0.70996336996336995</v>
      </c>
      <c r="G885" s="6">
        <f t="shared" si="92"/>
        <v>1.0083333333333333E-3</v>
      </c>
      <c r="H885" s="6">
        <f t="shared" si="93"/>
        <v>-1.5152625152625151E-4</v>
      </c>
      <c r="I885" s="6">
        <f t="shared" si="97"/>
        <v>1.1598595848595849E-3</v>
      </c>
      <c r="J885" s="7">
        <f t="shared" si="94"/>
        <v>11.598595848595849</v>
      </c>
      <c r="K885" s="7">
        <f t="shared" si="95"/>
        <v>12.80859584859585</v>
      </c>
    </row>
    <row r="886" spans="5:11" x14ac:dyDescent="0.25">
      <c r="E886" s="8">
        <f t="shared" si="96"/>
        <v>882</v>
      </c>
      <c r="F886" s="6">
        <f t="shared" si="91"/>
        <v>0.71076923076923071</v>
      </c>
      <c r="G886" s="6">
        <f t="shared" si="92"/>
        <v>1.0083333333333333E-3</v>
      </c>
      <c r="H886" s="6">
        <f t="shared" si="93"/>
        <v>-1.5128205128205128E-4</v>
      </c>
      <c r="I886" s="6">
        <f t="shared" si="97"/>
        <v>1.1596153846153846E-3</v>
      </c>
      <c r="J886" s="7">
        <f t="shared" si="94"/>
        <v>11.596153846153847</v>
      </c>
      <c r="K886" s="7">
        <f t="shared" si="95"/>
        <v>12.806153846153848</v>
      </c>
    </row>
    <row r="887" spans="5:11" x14ac:dyDescent="0.25">
      <c r="E887" s="8">
        <f t="shared" si="96"/>
        <v>883</v>
      </c>
      <c r="F887" s="6">
        <f t="shared" si="91"/>
        <v>0.71157509157509147</v>
      </c>
      <c r="G887" s="6">
        <f t="shared" si="92"/>
        <v>1.0083333333333333E-3</v>
      </c>
      <c r="H887" s="6">
        <f t="shared" si="93"/>
        <v>-1.5103785103785106E-4</v>
      </c>
      <c r="I887" s="6">
        <f t="shared" si="97"/>
        <v>1.1593711843711843E-3</v>
      </c>
      <c r="J887" s="7">
        <f t="shared" si="94"/>
        <v>11.593711843711842</v>
      </c>
      <c r="K887" s="7">
        <f t="shared" si="95"/>
        <v>12.803711843711842</v>
      </c>
    </row>
    <row r="888" spans="5:11" x14ac:dyDescent="0.25">
      <c r="E888" s="8">
        <f t="shared" si="96"/>
        <v>884</v>
      </c>
      <c r="F888" s="6">
        <f t="shared" si="91"/>
        <v>0.71238095238095234</v>
      </c>
      <c r="G888" s="6">
        <f t="shared" si="92"/>
        <v>1.0083333333333333E-3</v>
      </c>
      <c r="H888" s="6">
        <f t="shared" si="93"/>
        <v>-1.507936507936508E-4</v>
      </c>
      <c r="I888" s="6">
        <f t="shared" si="97"/>
        <v>1.159126984126984E-3</v>
      </c>
      <c r="J888" s="7">
        <f t="shared" si="94"/>
        <v>11.59126984126984</v>
      </c>
      <c r="K888" s="7">
        <f t="shared" si="95"/>
        <v>12.801269841269839</v>
      </c>
    </row>
    <row r="889" spans="5:11" x14ac:dyDescent="0.25">
      <c r="E889" s="8">
        <f t="shared" si="96"/>
        <v>885</v>
      </c>
      <c r="F889" s="6">
        <f t="shared" si="91"/>
        <v>0.71318681318681321</v>
      </c>
      <c r="G889" s="6">
        <f t="shared" si="92"/>
        <v>1.0083333333333333E-3</v>
      </c>
      <c r="H889" s="6">
        <f t="shared" si="93"/>
        <v>-1.5054945054945054E-4</v>
      </c>
      <c r="I889" s="6">
        <f t="shared" si="97"/>
        <v>1.1588827838827837E-3</v>
      </c>
      <c r="J889" s="7">
        <f t="shared" si="94"/>
        <v>11.588827838827838</v>
      </c>
      <c r="K889" s="7">
        <f t="shared" si="95"/>
        <v>12.798827838827837</v>
      </c>
    </row>
    <row r="890" spans="5:11" x14ac:dyDescent="0.25">
      <c r="E890" s="8">
        <f t="shared" si="96"/>
        <v>886</v>
      </c>
      <c r="F890" s="6">
        <f t="shared" si="91"/>
        <v>0.71399267399267397</v>
      </c>
      <c r="G890" s="6">
        <f t="shared" si="92"/>
        <v>1.0083333333333333E-3</v>
      </c>
      <c r="H890" s="6">
        <f t="shared" si="93"/>
        <v>-1.5030525030525031E-4</v>
      </c>
      <c r="I890" s="6">
        <f t="shared" si="97"/>
        <v>1.1586385836385837E-3</v>
      </c>
      <c r="J890" s="7">
        <f t="shared" si="94"/>
        <v>11.586385836385837</v>
      </c>
      <c r="K890" s="7">
        <f t="shared" si="95"/>
        <v>12.796385836385838</v>
      </c>
    </row>
    <row r="891" spans="5:11" x14ac:dyDescent="0.25">
      <c r="E891" s="8">
        <f t="shared" si="96"/>
        <v>887</v>
      </c>
      <c r="F891" s="6">
        <f t="shared" si="91"/>
        <v>0.71479853479853472</v>
      </c>
      <c r="G891" s="6">
        <f t="shared" si="92"/>
        <v>1.0083333333333333E-3</v>
      </c>
      <c r="H891" s="6">
        <f t="shared" si="93"/>
        <v>-1.5006105006105008E-4</v>
      </c>
      <c r="I891" s="6">
        <f t="shared" si="97"/>
        <v>1.1583943833943834E-3</v>
      </c>
      <c r="J891" s="7">
        <f t="shared" si="94"/>
        <v>11.583943833943835</v>
      </c>
      <c r="K891" s="7">
        <f t="shared" si="95"/>
        <v>12.793943833943835</v>
      </c>
    </row>
    <row r="892" spans="5:11" x14ac:dyDescent="0.25">
      <c r="E892" s="8">
        <f t="shared" si="96"/>
        <v>888</v>
      </c>
      <c r="F892" s="6">
        <f t="shared" si="91"/>
        <v>0.71560439560439548</v>
      </c>
      <c r="G892" s="6">
        <f t="shared" si="92"/>
        <v>1.0083333333333333E-3</v>
      </c>
      <c r="H892" s="6">
        <f t="shared" si="93"/>
        <v>-1.4981684981684986E-4</v>
      </c>
      <c r="I892" s="6">
        <f t="shared" si="97"/>
        <v>1.1581501831501831E-3</v>
      </c>
      <c r="J892" s="7">
        <f t="shared" si="94"/>
        <v>11.58150183150183</v>
      </c>
      <c r="K892" s="7">
        <f t="shared" si="95"/>
        <v>12.791501831501829</v>
      </c>
    </row>
    <row r="893" spans="5:11" x14ac:dyDescent="0.25">
      <c r="E893" s="8">
        <f t="shared" si="96"/>
        <v>889</v>
      </c>
      <c r="F893" s="6">
        <f t="shared" si="91"/>
        <v>0.71641025641025635</v>
      </c>
      <c r="G893" s="6">
        <f t="shared" si="92"/>
        <v>1.0083333333333333E-3</v>
      </c>
      <c r="H893" s="6">
        <f t="shared" si="93"/>
        <v>-1.4957264957264957E-4</v>
      </c>
      <c r="I893" s="6">
        <f t="shared" si="97"/>
        <v>1.1579059829059828E-3</v>
      </c>
      <c r="J893" s="7">
        <f t="shared" si="94"/>
        <v>11.579059829059828</v>
      </c>
      <c r="K893" s="7">
        <f t="shared" si="95"/>
        <v>12.789059829059827</v>
      </c>
    </row>
    <row r="894" spans="5:11" x14ac:dyDescent="0.25">
      <c r="E894" s="8">
        <f t="shared" si="96"/>
        <v>890</v>
      </c>
      <c r="F894" s="6">
        <f t="shared" si="91"/>
        <v>0.71721611721611722</v>
      </c>
      <c r="G894" s="6">
        <f t="shared" si="92"/>
        <v>1.0083333333333333E-3</v>
      </c>
      <c r="H894" s="6">
        <f t="shared" si="93"/>
        <v>-1.4932844932844932E-4</v>
      </c>
      <c r="I894" s="6">
        <f t="shared" si="97"/>
        <v>1.1576617826617825E-3</v>
      </c>
      <c r="J894" s="7">
        <f t="shared" si="94"/>
        <v>11.576617826617825</v>
      </c>
      <c r="K894" s="7">
        <f t="shared" si="95"/>
        <v>12.786617826617825</v>
      </c>
    </row>
    <row r="895" spans="5:11" x14ac:dyDescent="0.25">
      <c r="E895" s="8">
        <f t="shared" si="96"/>
        <v>891</v>
      </c>
      <c r="F895" s="6">
        <f t="shared" si="91"/>
        <v>0.71802197802197798</v>
      </c>
      <c r="G895" s="6">
        <f t="shared" si="92"/>
        <v>1.0083333333333333E-3</v>
      </c>
      <c r="H895" s="6">
        <f t="shared" si="93"/>
        <v>-1.4908424908424909E-4</v>
      </c>
      <c r="I895" s="6">
        <f t="shared" si="97"/>
        <v>1.1574175824175825E-3</v>
      </c>
      <c r="J895" s="7">
        <f t="shared" si="94"/>
        <v>11.574175824175825</v>
      </c>
      <c r="K895" s="7">
        <f t="shared" si="95"/>
        <v>12.784175824175826</v>
      </c>
    </row>
    <row r="896" spans="5:11" x14ac:dyDescent="0.25">
      <c r="E896" s="8">
        <f t="shared" si="96"/>
        <v>892</v>
      </c>
      <c r="F896" s="6">
        <f t="shared" si="91"/>
        <v>0.71882783882783885</v>
      </c>
      <c r="G896" s="6">
        <f t="shared" si="92"/>
        <v>1.0083333333333333E-3</v>
      </c>
      <c r="H896" s="6">
        <f t="shared" si="93"/>
        <v>-1.4884004884004883E-4</v>
      </c>
      <c r="I896" s="6">
        <f t="shared" si="97"/>
        <v>1.1571733821733822E-3</v>
      </c>
      <c r="J896" s="7">
        <f t="shared" si="94"/>
        <v>11.571733821733822</v>
      </c>
      <c r="K896" s="7">
        <f t="shared" si="95"/>
        <v>12.781733821733823</v>
      </c>
    </row>
    <row r="897" spans="5:11" x14ac:dyDescent="0.25">
      <c r="E897" s="8">
        <f t="shared" si="96"/>
        <v>893</v>
      </c>
      <c r="F897" s="6">
        <f t="shared" si="91"/>
        <v>0.7196336996336995</v>
      </c>
      <c r="G897" s="6">
        <f t="shared" si="92"/>
        <v>1.0083333333333333E-3</v>
      </c>
      <c r="H897" s="6">
        <f t="shared" si="93"/>
        <v>-1.4859584859584863E-4</v>
      </c>
      <c r="I897" s="6">
        <f t="shared" si="97"/>
        <v>1.1569291819291819E-3</v>
      </c>
      <c r="J897" s="7">
        <f t="shared" si="94"/>
        <v>11.56929181929182</v>
      </c>
      <c r="K897" s="7">
        <f t="shared" si="95"/>
        <v>12.779291819291821</v>
      </c>
    </row>
    <row r="898" spans="5:11" x14ac:dyDescent="0.25">
      <c r="E898" s="8">
        <f t="shared" si="96"/>
        <v>894</v>
      </c>
      <c r="F898" s="6">
        <f t="shared" si="91"/>
        <v>0.72043956043956037</v>
      </c>
      <c r="G898" s="6">
        <f t="shared" si="92"/>
        <v>1.0083333333333333E-3</v>
      </c>
      <c r="H898" s="6">
        <f t="shared" si="93"/>
        <v>-1.4835164835164837E-4</v>
      </c>
      <c r="I898" s="6">
        <f t="shared" si="97"/>
        <v>1.1566849816849816E-3</v>
      </c>
      <c r="J898" s="7">
        <f t="shared" si="94"/>
        <v>11.566849816849816</v>
      </c>
      <c r="K898" s="7">
        <f t="shared" si="95"/>
        <v>12.776849816849815</v>
      </c>
    </row>
    <row r="899" spans="5:11" x14ac:dyDescent="0.25">
      <c r="E899" s="8">
        <f t="shared" si="96"/>
        <v>895</v>
      </c>
      <c r="F899" s="6">
        <f t="shared" si="91"/>
        <v>0.72124542124542124</v>
      </c>
      <c r="G899" s="6">
        <f t="shared" si="92"/>
        <v>1.0083333333333333E-3</v>
      </c>
      <c r="H899" s="6">
        <f t="shared" si="93"/>
        <v>-1.4810744810744809E-4</v>
      </c>
      <c r="I899" s="6">
        <f t="shared" si="97"/>
        <v>1.1564407814407813E-3</v>
      </c>
      <c r="J899" s="7">
        <f t="shared" si="94"/>
        <v>11.564407814407813</v>
      </c>
      <c r="K899" s="7">
        <f t="shared" si="95"/>
        <v>12.774407814407812</v>
      </c>
    </row>
    <row r="900" spans="5:11" x14ac:dyDescent="0.25">
      <c r="E900" s="8">
        <f t="shared" si="96"/>
        <v>896</v>
      </c>
      <c r="F900" s="6">
        <f t="shared" ref="F900:F963" si="98">E900*VDD/CDAC_MAX</f>
        <v>0.722051282051282</v>
      </c>
      <c r="G900" s="6">
        <f t="shared" ref="G900:G963" si="99">VREF/R_1</f>
        <v>1.0083333333333333E-3</v>
      </c>
      <c r="H900" s="6">
        <f t="shared" ref="H900:H963" si="100">(F900-VREF)/R_B</f>
        <v>-1.4786324786324786E-4</v>
      </c>
      <c r="I900" s="6">
        <f t="shared" si="97"/>
        <v>1.1561965811965813E-3</v>
      </c>
      <c r="J900" s="7">
        <f t="shared" ref="J900:J963" si="101">I900*R_2</f>
        <v>11.561965811965813</v>
      </c>
      <c r="K900" s="7">
        <f t="shared" ref="K900:K963" si="102">J900+VREF</f>
        <v>12.771965811965813</v>
      </c>
    </row>
    <row r="901" spans="5:11" x14ac:dyDescent="0.25">
      <c r="E901" s="8">
        <f t="shared" si="96"/>
        <v>897</v>
      </c>
      <c r="F901" s="6">
        <f t="shared" si="98"/>
        <v>0.72285714285714286</v>
      </c>
      <c r="G901" s="6">
        <f t="shared" si="99"/>
        <v>1.0083333333333333E-3</v>
      </c>
      <c r="H901" s="6">
        <f t="shared" si="100"/>
        <v>-1.476190476190476E-4</v>
      </c>
      <c r="I901" s="6">
        <f t="shared" si="97"/>
        <v>1.155952380952381E-3</v>
      </c>
      <c r="J901" s="7">
        <f t="shared" si="101"/>
        <v>11.55952380952381</v>
      </c>
      <c r="K901" s="7">
        <f t="shared" si="102"/>
        <v>12.769523809523811</v>
      </c>
    </row>
    <row r="902" spans="5:11" x14ac:dyDescent="0.25">
      <c r="E902" s="8">
        <f t="shared" ref="E902:E965" si="103">E901+1</f>
        <v>898</v>
      </c>
      <c r="F902" s="6">
        <f t="shared" si="98"/>
        <v>0.72366300366300362</v>
      </c>
      <c r="G902" s="6">
        <f t="shared" si="99"/>
        <v>1.0083333333333333E-3</v>
      </c>
      <c r="H902" s="6">
        <f t="shared" si="100"/>
        <v>-1.4737484737484738E-4</v>
      </c>
      <c r="I902" s="6">
        <f t="shared" ref="I902:I965" si="104">G902-H902</f>
        <v>1.1557081807081807E-3</v>
      </c>
      <c r="J902" s="7">
        <f t="shared" si="101"/>
        <v>11.557081807081808</v>
      </c>
      <c r="K902" s="7">
        <f t="shared" si="102"/>
        <v>12.767081807081809</v>
      </c>
    </row>
    <row r="903" spans="5:11" x14ac:dyDescent="0.25">
      <c r="E903" s="8">
        <f t="shared" si="103"/>
        <v>899</v>
      </c>
      <c r="F903" s="6">
        <f t="shared" si="98"/>
        <v>0.72446886446886438</v>
      </c>
      <c r="G903" s="6">
        <f t="shared" si="99"/>
        <v>1.0083333333333333E-3</v>
      </c>
      <c r="H903" s="6">
        <f t="shared" si="100"/>
        <v>-1.4713064713064715E-4</v>
      </c>
      <c r="I903" s="6">
        <f t="shared" si="104"/>
        <v>1.1554639804639804E-3</v>
      </c>
      <c r="J903" s="7">
        <f t="shared" si="101"/>
        <v>11.554639804639804</v>
      </c>
      <c r="K903" s="7">
        <f t="shared" si="102"/>
        <v>12.764639804639803</v>
      </c>
    </row>
    <row r="904" spans="5:11" x14ac:dyDescent="0.25">
      <c r="E904" s="8">
        <f t="shared" si="103"/>
        <v>900</v>
      </c>
      <c r="F904" s="6">
        <f t="shared" si="98"/>
        <v>0.72527472527472525</v>
      </c>
      <c r="G904" s="6">
        <f t="shared" si="99"/>
        <v>1.0083333333333333E-3</v>
      </c>
      <c r="H904" s="6">
        <f t="shared" si="100"/>
        <v>-1.4688644688644689E-4</v>
      </c>
      <c r="I904" s="6">
        <f t="shared" si="104"/>
        <v>1.1552197802197801E-3</v>
      </c>
      <c r="J904" s="7">
        <f t="shared" si="101"/>
        <v>11.552197802197801</v>
      </c>
      <c r="K904" s="7">
        <f t="shared" si="102"/>
        <v>12.7621978021978</v>
      </c>
    </row>
    <row r="905" spans="5:11" x14ac:dyDescent="0.25">
      <c r="E905" s="8">
        <f t="shared" si="103"/>
        <v>901</v>
      </c>
      <c r="F905" s="6">
        <f t="shared" si="98"/>
        <v>0.72608058608058601</v>
      </c>
      <c r="G905" s="6">
        <f t="shared" si="99"/>
        <v>1.0083333333333333E-3</v>
      </c>
      <c r="H905" s="6">
        <f t="shared" si="100"/>
        <v>-1.4664224664224666E-4</v>
      </c>
      <c r="I905" s="6">
        <f t="shared" si="104"/>
        <v>1.1549755799755801E-3</v>
      </c>
      <c r="J905" s="7">
        <f t="shared" si="101"/>
        <v>11.5497557997558</v>
      </c>
      <c r="K905" s="7">
        <f t="shared" si="102"/>
        <v>12.759755799755801</v>
      </c>
    </row>
    <row r="906" spans="5:11" x14ac:dyDescent="0.25">
      <c r="E906" s="8">
        <f t="shared" si="103"/>
        <v>902</v>
      </c>
      <c r="F906" s="6">
        <f t="shared" si="98"/>
        <v>0.72688644688644688</v>
      </c>
      <c r="G906" s="6">
        <f t="shared" si="99"/>
        <v>1.0083333333333333E-3</v>
      </c>
      <c r="H906" s="6">
        <f t="shared" si="100"/>
        <v>-1.4639804639804638E-4</v>
      </c>
      <c r="I906" s="6">
        <f t="shared" si="104"/>
        <v>1.1547313797313796E-3</v>
      </c>
      <c r="J906" s="7">
        <f t="shared" si="101"/>
        <v>11.547313797313796</v>
      </c>
      <c r="K906" s="7">
        <f t="shared" si="102"/>
        <v>12.757313797313795</v>
      </c>
    </row>
    <row r="907" spans="5:11" x14ac:dyDescent="0.25">
      <c r="E907" s="8">
        <f t="shared" si="103"/>
        <v>903</v>
      </c>
      <c r="F907" s="6">
        <f t="shared" si="98"/>
        <v>0.72769230769230764</v>
      </c>
      <c r="G907" s="6">
        <f t="shared" si="99"/>
        <v>1.0083333333333333E-3</v>
      </c>
      <c r="H907" s="6">
        <f t="shared" si="100"/>
        <v>-1.4615384615384615E-4</v>
      </c>
      <c r="I907" s="6">
        <f t="shared" si="104"/>
        <v>1.1544871794871795E-3</v>
      </c>
      <c r="J907" s="7">
        <f t="shared" si="101"/>
        <v>11.544871794871796</v>
      </c>
      <c r="K907" s="7">
        <f t="shared" si="102"/>
        <v>12.754871794871796</v>
      </c>
    </row>
    <row r="908" spans="5:11" x14ac:dyDescent="0.25">
      <c r="E908" s="8">
        <f t="shared" si="103"/>
        <v>904</v>
      </c>
      <c r="F908" s="6">
        <f t="shared" si="98"/>
        <v>0.72849816849816851</v>
      </c>
      <c r="G908" s="6">
        <f t="shared" si="99"/>
        <v>1.0083333333333333E-3</v>
      </c>
      <c r="H908" s="6">
        <f t="shared" si="100"/>
        <v>-1.4590964590964589E-4</v>
      </c>
      <c r="I908" s="6">
        <f t="shared" si="104"/>
        <v>1.1542429792429792E-3</v>
      </c>
      <c r="J908" s="7">
        <f t="shared" si="101"/>
        <v>11.542429792429791</v>
      </c>
      <c r="K908" s="7">
        <f t="shared" si="102"/>
        <v>12.75242979242979</v>
      </c>
    </row>
    <row r="909" spans="5:11" x14ac:dyDescent="0.25">
      <c r="E909" s="8">
        <f t="shared" si="103"/>
        <v>905</v>
      </c>
      <c r="F909" s="6">
        <f t="shared" si="98"/>
        <v>0.72930402930402927</v>
      </c>
      <c r="G909" s="6">
        <f t="shared" si="99"/>
        <v>1.0083333333333333E-3</v>
      </c>
      <c r="H909" s="6">
        <f t="shared" si="100"/>
        <v>-1.4566544566544566E-4</v>
      </c>
      <c r="I909" s="6">
        <f t="shared" si="104"/>
        <v>1.1539987789987789E-3</v>
      </c>
      <c r="J909" s="7">
        <f t="shared" si="101"/>
        <v>11.539987789987789</v>
      </c>
      <c r="K909" s="7">
        <f t="shared" si="102"/>
        <v>12.749987789987788</v>
      </c>
    </row>
    <row r="910" spans="5:11" x14ac:dyDescent="0.25">
      <c r="E910" s="8">
        <f t="shared" si="103"/>
        <v>906</v>
      </c>
      <c r="F910" s="6">
        <f t="shared" si="98"/>
        <v>0.73010989010989003</v>
      </c>
      <c r="G910" s="6">
        <f t="shared" si="99"/>
        <v>1.0083333333333333E-3</v>
      </c>
      <c r="H910" s="6">
        <f t="shared" si="100"/>
        <v>-1.4542124542124544E-4</v>
      </c>
      <c r="I910" s="6">
        <f t="shared" si="104"/>
        <v>1.1537545787545787E-3</v>
      </c>
      <c r="J910" s="7">
        <f t="shared" si="101"/>
        <v>11.537545787545787</v>
      </c>
      <c r="K910" s="7">
        <f t="shared" si="102"/>
        <v>12.747545787545786</v>
      </c>
    </row>
    <row r="911" spans="5:11" x14ac:dyDescent="0.25">
      <c r="E911" s="8">
        <f t="shared" si="103"/>
        <v>907</v>
      </c>
      <c r="F911" s="6">
        <f t="shared" si="98"/>
        <v>0.73091575091575089</v>
      </c>
      <c r="G911" s="6">
        <f t="shared" si="99"/>
        <v>1.0083333333333333E-3</v>
      </c>
      <c r="H911" s="6">
        <f t="shared" si="100"/>
        <v>-1.4517704517704518E-4</v>
      </c>
      <c r="I911" s="6">
        <f t="shared" si="104"/>
        <v>1.1535103785103784E-3</v>
      </c>
      <c r="J911" s="7">
        <f t="shared" si="101"/>
        <v>11.535103785103784</v>
      </c>
      <c r="K911" s="7">
        <f t="shared" si="102"/>
        <v>12.745103785103783</v>
      </c>
    </row>
    <row r="912" spans="5:11" x14ac:dyDescent="0.25">
      <c r="E912" s="8">
        <f t="shared" si="103"/>
        <v>908</v>
      </c>
      <c r="F912" s="6">
        <f t="shared" si="98"/>
        <v>0.73172161172161165</v>
      </c>
      <c r="G912" s="6">
        <f t="shared" si="99"/>
        <v>1.0083333333333333E-3</v>
      </c>
      <c r="H912" s="6">
        <f t="shared" si="100"/>
        <v>-1.4493284493284495E-4</v>
      </c>
      <c r="I912" s="6">
        <f t="shared" si="104"/>
        <v>1.1532661782661783E-3</v>
      </c>
      <c r="J912" s="7">
        <f t="shared" si="101"/>
        <v>11.532661782661783</v>
      </c>
      <c r="K912" s="7">
        <f t="shared" si="102"/>
        <v>12.742661782661784</v>
      </c>
    </row>
    <row r="913" spans="5:11" x14ac:dyDescent="0.25">
      <c r="E913" s="8">
        <f t="shared" si="103"/>
        <v>909</v>
      </c>
      <c r="F913" s="6">
        <f t="shared" si="98"/>
        <v>0.73252747252747252</v>
      </c>
      <c r="G913" s="6">
        <f t="shared" si="99"/>
        <v>1.0083333333333333E-3</v>
      </c>
      <c r="H913" s="6">
        <f t="shared" si="100"/>
        <v>-1.4468864468864467E-4</v>
      </c>
      <c r="I913" s="6">
        <f t="shared" si="104"/>
        <v>1.153021978021978E-3</v>
      </c>
      <c r="J913" s="7">
        <f t="shared" si="101"/>
        <v>11.530219780219781</v>
      </c>
      <c r="K913" s="7">
        <f t="shared" si="102"/>
        <v>12.740219780219782</v>
      </c>
    </row>
    <row r="914" spans="5:11" x14ac:dyDescent="0.25">
      <c r="E914" s="8">
        <f t="shared" si="103"/>
        <v>910</v>
      </c>
      <c r="F914" s="6">
        <f t="shared" si="98"/>
        <v>0.73333333333333328</v>
      </c>
      <c r="G914" s="6">
        <f t="shared" si="99"/>
        <v>1.0083333333333333E-3</v>
      </c>
      <c r="H914" s="6">
        <f t="shared" si="100"/>
        <v>-1.4444444444444444E-4</v>
      </c>
      <c r="I914" s="6">
        <f t="shared" si="104"/>
        <v>1.1527777777777777E-3</v>
      </c>
      <c r="J914" s="7">
        <f t="shared" si="101"/>
        <v>11.527777777777777</v>
      </c>
      <c r="K914" s="7">
        <f t="shared" si="102"/>
        <v>12.737777777777776</v>
      </c>
    </row>
    <row r="915" spans="5:11" x14ac:dyDescent="0.25">
      <c r="E915" s="8">
        <f t="shared" si="103"/>
        <v>911</v>
      </c>
      <c r="F915" s="6">
        <f t="shared" si="98"/>
        <v>0.73413919413919404</v>
      </c>
      <c r="G915" s="6">
        <f t="shared" si="99"/>
        <v>1.0083333333333333E-3</v>
      </c>
      <c r="H915" s="6">
        <f t="shared" si="100"/>
        <v>-1.4420024420024421E-4</v>
      </c>
      <c r="I915" s="6">
        <f t="shared" si="104"/>
        <v>1.1525335775335775E-3</v>
      </c>
      <c r="J915" s="7">
        <f t="shared" si="101"/>
        <v>11.525335775335774</v>
      </c>
      <c r="K915" s="7">
        <f t="shared" si="102"/>
        <v>12.735335775335773</v>
      </c>
    </row>
    <row r="916" spans="5:11" x14ac:dyDescent="0.25">
      <c r="E916" s="8">
        <f t="shared" si="103"/>
        <v>912</v>
      </c>
      <c r="F916" s="6">
        <f t="shared" si="98"/>
        <v>0.73494505494505491</v>
      </c>
      <c r="G916" s="6">
        <f t="shared" si="99"/>
        <v>1.0083333333333333E-3</v>
      </c>
      <c r="H916" s="6">
        <f t="shared" si="100"/>
        <v>-1.4395604395604395E-4</v>
      </c>
      <c r="I916" s="6">
        <f t="shared" si="104"/>
        <v>1.1522893772893772E-3</v>
      </c>
      <c r="J916" s="7">
        <f t="shared" si="101"/>
        <v>11.522893772893772</v>
      </c>
      <c r="K916" s="7">
        <f t="shared" si="102"/>
        <v>12.732893772893771</v>
      </c>
    </row>
    <row r="917" spans="5:11" x14ac:dyDescent="0.25">
      <c r="E917" s="8">
        <f t="shared" si="103"/>
        <v>913</v>
      </c>
      <c r="F917" s="6">
        <f t="shared" si="98"/>
        <v>0.73575091575091567</v>
      </c>
      <c r="G917" s="6">
        <f t="shared" si="99"/>
        <v>1.0083333333333333E-3</v>
      </c>
      <c r="H917" s="6">
        <f t="shared" si="100"/>
        <v>-1.4371184371184372E-4</v>
      </c>
      <c r="I917" s="6">
        <f t="shared" si="104"/>
        <v>1.1520451770451771E-3</v>
      </c>
      <c r="J917" s="7">
        <f t="shared" si="101"/>
        <v>11.520451770451771</v>
      </c>
      <c r="K917" s="7">
        <f t="shared" si="102"/>
        <v>12.730451770451772</v>
      </c>
    </row>
    <row r="918" spans="5:11" x14ac:dyDescent="0.25">
      <c r="E918" s="8">
        <f t="shared" si="103"/>
        <v>914</v>
      </c>
      <c r="F918" s="6">
        <f t="shared" si="98"/>
        <v>0.73655677655677654</v>
      </c>
      <c r="G918" s="6">
        <f t="shared" si="99"/>
        <v>1.0083333333333333E-3</v>
      </c>
      <c r="H918" s="6">
        <f t="shared" si="100"/>
        <v>-1.4346764346764347E-4</v>
      </c>
      <c r="I918" s="6">
        <f t="shared" si="104"/>
        <v>1.1518009768009768E-3</v>
      </c>
      <c r="J918" s="7">
        <f t="shared" si="101"/>
        <v>11.518009768009769</v>
      </c>
      <c r="K918" s="7">
        <f t="shared" si="102"/>
        <v>12.72800976800977</v>
      </c>
    </row>
    <row r="919" spans="5:11" x14ac:dyDescent="0.25">
      <c r="E919" s="8">
        <f t="shared" si="103"/>
        <v>915</v>
      </c>
      <c r="F919" s="6">
        <f t="shared" si="98"/>
        <v>0.73736263736263741</v>
      </c>
      <c r="G919" s="6">
        <f t="shared" si="99"/>
        <v>1.0083333333333333E-3</v>
      </c>
      <c r="H919" s="6">
        <f t="shared" si="100"/>
        <v>-1.4322344322344321E-4</v>
      </c>
      <c r="I919" s="6">
        <f t="shared" si="104"/>
        <v>1.1515567765567765E-3</v>
      </c>
      <c r="J919" s="7">
        <f t="shared" si="101"/>
        <v>11.515567765567765</v>
      </c>
      <c r="K919" s="7">
        <f t="shared" si="102"/>
        <v>12.725567765567764</v>
      </c>
    </row>
    <row r="920" spans="5:11" x14ac:dyDescent="0.25">
      <c r="E920" s="8">
        <f t="shared" si="103"/>
        <v>916</v>
      </c>
      <c r="F920" s="6">
        <f t="shared" si="98"/>
        <v>0.73816849816849806</v>
      </c>
      <c r="G920" s="6">
        <f t="shared" si="99"/>
        <v>1.0083333333333333E-3</v>
      </c>
      <c r="H920" s="6">
        <f t="shared" si="100"/>
        <v>-1.4297924297924301E-4</v>
      </c>
      <c r="I920" s="6">
        <f t="shared" si="104"/>
        <v>1.1513125763125763E-3</v>
      </c>
      <c r="J920" s="7">
        <f t="shared" si="101"/>
        <v>11.513125763125762</v>
      </c>
      <c r="K920" s="7">
        <f t="shared" si="102"/>
        <v>12.723125763125761</v>
      </c>
    </row>
    <row r="921" spans="5:11" x14ac:dyDescent="0.25">
      <c r="E921" s="8">
        <f t="shared" si="103"/>
        <v>917</v>
      </c>
      <c r="F921" s="6">
        <f t="shared" si="98"/>
        <v>0.73897435897435892</v>
      </c>
      <c r="G921" s="6">
        <f t="shared" si="99"/>
        <v>1.0083333333333333E-3</v>
      </c>
      <c r="H921" s="6">
        <f t="shared" si="100"/>
        <v>-1.4273504273504273E-4</v>
      </c>
      <c r="I921" s="6">
        <f t="shared" si="104"/>
        <v>1.151068376068376E-3</v>
      </c>
      <c r="J921" s="7">
        <f t="shared" si="101"/>
        <v>11.51068376068376</v>
      </c>
      <c r="K921" s="7">
        <f t="shared" si="102"/>
        <v>12.720683760683759</v>
      </c>
    </row>
    <row r="922" spans="5:11" x14ac:dyDescent="0.25">
      <c r="E922" s="8">
        <f t="shared" si="103"/>
        <v>918</v>
      </c>
      <c r="F922" s="6">
        <f t="shared" si="98"/>
        <v>0.73978021978021968</v>
      </c>
      <c r="G922" s="6">
        <f t="shared" si="99"/>
        <v>1.0083333333333333E-3</v>
      </c>
      <c r="H922" s="6">
        <f t="shared" si="100"/>
        <v>-1.424908424908425E-4</v>
      </c>
      <c r="I922" s="6">
        <f t="shared" si="104"/>
        <v>1.1508241758241759E-3</v>
      </c>
      <c r="J922" s="7">
        <f t="shared" si="101"/>
        <v>11.508241758241759</v>
      </c>
      <c r="K922" s="7">
        <f t="shared" si="102"/>
        <v>12.71824175824176</v>
      </c>
    </row>
    <row r="923" spans="5:11" x14ac:dyDescent="0.25">
      <c r="E923" s="8">
        <f t="shared" si="103"/>
        <v>919</v>
      </c>
      <c r="F923" s="6">
        <f t="shared" si="98"/>
        <v>0.74058608058608055</v>
      </c>
      <c r="G923" s="6">
        <f t="shared" si="99"/>
        <v>1.0083333333333333E-3</v>
      </c>
      <c r="H923" s="6">
        <f t="shared" si="100"/>
        <v>-1.4224664224664224E-4</v>
      </c>
      <c r="I923" s="6">
        <f t="shared" si="104"/>
        <v>1.1505799755799756E-3</v>
      </c>
      <c r="J923" s="7">
        <f t="shared" si="101"/>
        <v>11.505799755799757</v>
      </c>
      <c r="K923" s="7">
        <f t="shared" si="102"/>
        <v>12.715799755799758</v>
      </c>
    </row>
    <row r="924" spans="5:11" x14ac:dyDescent="0.25">
      <c r="E924" s="8">
        <f t="shared" si="103"/>
        <v>920</v>
      </c>
      <c r="F924" s="6">
        <f t="shared" si="98"/>
        <v>0.74139194139194142</v>
      </c>
      <c r="G924" s="6">
        <f t="shared" si="99"/>
        <v>1.0083333333333333E-3</v>
      </c>
      <c r="H924" s="6">
        <f t="shared" si="100"/>
        <v>-1.4200244200244198E-4</v>
      </c>
      <c r="I924" s="6">
        <f t="shared" si="104"/>
        <v>1.1503357753357753E-3</v>
      </c>
      <c r="J924" s="7">
        <f t="shared" si="101"/>
        <v>11.503357753357754</v>
      </c>
      <c r="K924" s="7">
        <f t="shared" si="102"/>
        <v>12.713357753357755</v>
      </c>
    </row>
    <row r="925" spans="5:11" x14ac:dyDescent="0.25">
      <c r="E925" s="8">
        <f t="shared" si="103"/>
        <v>921</v>
      </c>
      <c r="F925" s="6">
        <f t="shared" si="98"/>
        <v>0.74219780219780218</v>
      </c>
      <c r="G925" s="6">
        <f t="shared" si="99"/>
        <v>1.0083333333333333E-3</v>
      </c>
      <c r="H925" s="6">
        <f t="shared" si="100"/>
        <v>-1.4175824175824176E-4</v>
      </c>
      <c r="I925" s="6">
        <f t="shared" si="104"/>
        <v>1.1500915750915751E-3</v>
      </c>
      <c r="J925" s="7">
        <f t="shared" si="101"/>
        <v>11.50091575091575</v>
      </c>
      <c r="K925" s="7">
        <f t="shared" si="102"/>
        <v>12.710915750915749</v>
      </c>
    </row>
    <row r="926" spans="5:11" x14ac:dyDescent="0.25">
      <c r="E926" s="8">
        <f t="shared" si="103"/>
        <v>922</v>
      </c>
      <c r="F926" s="6">
        <f t="shared" si="98"/>
        <v>0.74300366300366294</v>
      </c>
      <c r="G926" s="6">
        <f t="shared" si="99"/>
        <v>1.0083333333333333E-3</v>
      </c>
      <c r="H926" s="6">
        <f t="shared" si="100"/>
        <v>-1.4151404151404153E-4</v>
      </c>
      <c r="I926" s="6">
        <f t="shared" si="104"/>
        <v>1.1498473748473748E-3</v>
      </c>
      <c r="J926" s="7">
        <f t="shared" si="101"/>
        <v>11.498473748473748</v>
      </c>
      <c r="K926" s="7">
        <f t="shared" si="102"/>
        <v>12.708473748473747</v>
      </c>
    </row>
    <row r="927" spans="5:11" x14ac:dyDescent="0.25">
      <c r="E927" s="8">
        <f t="shared" si="103"/>
        <v>923</v>
      </c>
      <c r="F927" s="6">
        <f t="shared" si="98"/>
        <v>0.7438095238095237</v>
      </c>
      <c r="G927" s="6">
        <f t="shared" si="99"/>
        <v>1.0083333333333333E-3</v>
      </c>
      <c r="H927" s="6">
        <f t="shared" si="100"/>
        <v>-1.412698412698413E-4</v>
      </c>
      <c r="I927" s="6">
        <f t="shared" si="104"/>
        <v>1.1496031746031747E-3</v>
      </c>
      <c r="J927" s="7">
        <f t="shared" si="101"/>
        <v>11.496031746031747</v>
      </c>
      <c r="K927" s="7">
        <f t="shared" si="102"/>
        <v>12.706031746031748</v>
      </c>
    </row>
    <row r="928" spans="5:11" x14ac:dyDescent="0.25">
      <c r="E928" s="8">
        <f t="shared" si="103"/>
        <v>924</v>
      </c>
      <c r="F928" s="6">
        <f t="shared" si="98"/>
        <v>0.74461538461538457</v>
      </c>
      <c r="G928" s="6">
        <f t="shared" si="99"/>
        <v>1.0083333333333333E-3</v>
      </c>
      <c r="H928" s="6">
        <f t="shared" si="100"/>
        <v>-1.4102564102564104E-4</v>
      </c>
      <c r="I928" s="6">
        <f t="shared" si="104"/>
        <v>1.1493589743589744E-3</v>
      </c>
      <c r="J928" s="7">
        <f t="shared" si="101"/>
        <v>11.493589743589745</v>
      </c>
      <c r="K928" s="7">
        <f t="shared" si="102"/>
        <v>12.703589743589745</v>
      </c>
    </row>
    <row r="929" spans="5:11" x14ac:dyDescent="0.25">
      <c r="E929" s="8">
        <f t="shared" si="103"/>
        <v>925</v>
      </c>
      <c r="F929" s="6">
        <f t="shared" si="98"/>
        <v>0.74542124542124544</v>
      </c>
      <c r="G929" s="6">
        <f t="shared" si="99"/>
        <v>1.0083333333333333E-3</v>
      </c>
      <c r="H929" s="6">
        <f t="shared" si="100"/>
        <v>-1.4078144078144076E-4</v>
      </c>
      <c r="I929" s="6">
        <f t="shared" si="104"/>
        <v>1.1491147741147741E-3</v>
      </c>
      <c r="J929" s="7">
        <f t="shared" si="101"/>
        <v>11.491147741147742</v>
      </c>
      <c r="K929" s="7">
        <f t="shared" si="102"/>
        <v>12.701147741147743</v>
      </c>
    </row>
    <row r="930" spans="5:11" x14ac:dyDescent="0.25">
      <c r="E930" s="8">
        <f t="shared" si="103"/>
        <v>926</v>
      </c>
      <c r="F930" s="6">
        <f t="shared" si="98"/>
        <v>0.7462271062271062</v>
      </c>
      <c r="G930" s="6">
        <f t="shared" si="99"/>
        <v>1.0083333333333333E-3</v>
      </c>
      <c r="H930" s="6">
        <f t="shared" si="100"/>
        <v>-1.4053724053724053E-4</v>
      </c>
      <c r="I930" s="6">
        <f t="shared" si="104"/>
        <v>1.1488705738705739E-3</v>
      </c>
      <c r="J930" s="7">
        <f t="shared" si="101"/>
        <v>11.488705738705738</v>
      </c>
      <c r="K930" s="7">
        <f t="shared" si="102"/>
        <v>12.698705738705737</v>
      </c>
    </row>
    <row r="931" spans="5:11" x14ac:dyDescent="0.25">
      <c r="E931" s="8">
        <f t="shared" si="103"/>
        <v>927</v>
      </c>
      <c r="F931" s="6">
        <f t="shared" si="98"/>
        <v>0.74703296703296707</v>
      </c>
      <c r="G931" s="6">
        <f t="shared" si="99"/>
        <v>1.0083333333333333E-3</v>
      </c>
      <c r="H931" s="6">
        <f t="shared" si="100"/>
        <v>-1.4029304029304027E-4</v>
      </c>
      <c r="I931" s="6">
        <f t="shared" si="104"/>
        <v>1.1486263736263736E-3</v>
      </c>
      <c r="J931" s="7">
        <f t="shared" si="101"/>
        <v>11.486263736263735</v>
      </c>
      <c r="K931" s="7">
        <f t="shared" si="102"/>
        <v>12.696263736263735</v>
      </c>
    </row>
    <row r="932" spans="5:11" x14ac:dyDescent="0.25">
      <c r="E932" s="8">
        <f t="shared" si="103"/>
        <v>928</v>
      </c>
      <c r="F932" s="6">
        <f t="shared" si="98"/>
        <v>0.74783882783882771</v>
      </c>
      <c r="G932" s="6">
        <f t="shared" si="99"/>
        <v>1.0083333333333333E-3</v>
      </c>
      <c r="H932" s="6">
        <f t="shared" si="100"/>
        <v>-1.4004884004884007E-4</v>
      </c>
      <c r="I932" s="6">
        <f t="shared" si="104"/>
        <v>1.1483821733821733E-3</v>
      </c>
      <c r="J932" s="7">
        <f t="shared" si="101"/>
        <v>11.483821733821733</v>
      </c>
      <c r="K932" s="7">
        <f t="shared" si="102"/>
        <v>12.693821733821732</v>
      </c>
    </row>
    <row r="933" spans="5:11" x14ac:dyDescent="0.25">
      <c r="E933" s="8">
        <f t="shared" si="103"/>
        <v>929</v>
      </c>
      <c r="F933" s="6">
        <f t="shared" si="98"/>
        <v>0.74864468864468858</v>
      </c>
      <c r="G933" s="6">
        <f t="shared" si="99"/>
        <v>1.0083333333333333E-3</v>
      </c>
      <c r="H933" s="6">
        <f t="shared" si="100"/>
        <v>-1.3980463980463982E-4</v>
      </c>
      <c r="I933" s="6">
        <f t="shared" si="104"/>
        <v>1.148137973137973E-3</v>
      </c>
      <c r="J933" s="7">
        <f t="shared" si="101"/>
        <v>11.481379731379731</v>
      </c>
      <c r="K933" s="7">
        <f t="shared" si="102"/>
        <v>12.69137973137973</v>
      </c>
    </row>
    <row r="934" spans="5:11" x14ac:dyDescent="0.25">
      <c r="E934" s="8">
        <f t="shared" si="103"/>
        <v>930</v>
      </c>
      <c r="F934" s="6">
        <f t="shared" si="98"/>
        <v>0.74945054945054945</v>
      </c>
      <c r="G934" s="6">
        <f t="shared" si="99"/>
        <v>1.0083333333333333E-3</v>
      </c>
      <c r="H934" s="6">
        <f t="shared" si="100"/>
        <v>-1.3956043956043956E-4</v>
      </c>
      <c r="I934" s="6">
        <f t="shared" si="104"/>
        <v>1.1478937728937729E-3</v>
      </c>
      <c r="J934" s="7">
        <f t="shared" si="101"/>
        <v>11.47893772893773</v>
      </c>
      <c r="K934" s="7">
        <f t="shared" si="102"/>
        <v>12.688937728937731</v>
      </c>
    </row>
    <row r="935" spans="5:11" x14ac:dyDescent="0.25">
      <c r="E935" s="8">
        <f t="shared" si="103"/>
        <v>931</v>
      </c>
      <c r="F935" s="6">
        <f t="shared" si="98"/>
        <v>0.75025641025641021</v>
      </c>
      <c r="G935" s="6">
        <f t="shared" si="99"/>
        <v>1.0083333333333333E-3</v>
      </c>
      <c r="H935" s="6">
        <f t="shared" si="100"/>
        <v>-1.3931623931623933E-4</v>
      </c>
      <c r="I935" s="6">
        <f t="shared" si="104"/>
        <v>1.1476495726495727E-3</v>
      </c>
      <c r="J935" s="7">
        <f t="shared" si="101"/>
        <v>11.476495726495727</v>
      </c>
      <c r="K935" s="7">
        <f t="shared" si="102"/>
        <v>12.686495726495728</v>
      </c>
    </row>
    <row r="936" spans="5:11" x14ac:dyDescent="0.25">
      <c r="E936" s="8">
        <f t="shared" si="103"/>
        <v>932</v>
      </c>
      <c r="F936" s="6">
        <f t="shared" si="98"/>
        <v>0.75106227106227108</v>
      </c>
      <c r="G936" s="6">
        <f t="shared" si="99"/>
        <v>1.0083333333333333E-3</v>
      </c>
      <c r="H936" s="6">
        <f t="shared" si="100"/>
        <v>-1.3907203907203905E-4</v>
      </c>
      <c r="I936" s="6">
        <f t="shared" si="104"/>
        <v>1.1474053724053724E-3</v>
      </c>
      <c r="J936" s="7">
        <f t="shared" si="101"/>
        <v>11.474053724053723</v>
      </c>
      <c r="K936" s="7">
        <f t="shared" si="102"/>
        <v>12.684053724053722</v>
      </c>
    </row>
    <row r="937" spans="5:11" x14ac:dyDescent="0.25">
      <c r="E937" s="8">
        <f t="shared" si="103"/>
        <v>933</v>
      </c>
      <c r="F937" s="6">
        <f t="shared" si="98"/>
        <v>0.75186813186813173</v>
      </c>
      <c r="G937" s="6">
        <f t="shared" si="99"/>
        <v>1.0083333333333333E-3</v>
      </c>
      <c r="H937" s="6">
        <f t="shared" si="100"/>
        <v>-1.3882783882783887E-4</v>
      </c>
      <c r="I937" s="6">
        <f t="shared" si="104"/>
        <v>1.1471611721611721E-3</v>
      </c>
      <c r="J937" s="7">
        <f t="shared" si="101"/>
        <v>11.471611721611721</v>
      </c>
      <c r="K937" s="7">
        <f t="shared" si="102"/>
        <v>12.68161172161172</v>
      </c>
    </row>
    <row r="938" spans="5:11" x14ac:dyDescent="0.25">
      <c r="E938" s="8">
        <f t="shared" si="103"/>
        <v>934</v>
      </c>
      <c r="F938" s="6">
        <f t="shared" si="98"/>
        <v>0.7526739926739926</v>
      </c>
      <c r="G938" s="6">
        <f t="shared" si="99"/>
        <v>1.0083333333333333E-3</v>
      </c>
      <c r="H938" s="6">
        <f t="shared" si="100"/>
        <v>-1.3858363858363859E-4</v>
      </c>
      <c r="I938" s="6">
        <f t="shared" si="104"/>
        <v>1.1469169719169718E-3</v>
      </c>
      <c r="J938" s="7">
        <f t="shared" si="101"/>
        <v>11.469169719169718</v>
      </c>
      <c r="K938" s="7">
        <f t="shared" si="102"/>
        <v>12.679169719169717</v>
      </c>
    </row>
    <row r="939" spans="5:11" x14ac:dyDescent="0.25">
      <c r="E939" s="8">
        <f t="shared" si="103"/>
        <v>935</v>
      </c>
      <c r="F939" s="6">
        <f t="shared" si="98"/>
        <v>0.75347985347985347</v>
      </c>
      <c r="G939" s="6">
        <f t="shared" si="99"/>
        <v>1.0083333333333333E-3</v>
      </c>
      <c r="H939" s="6">
        <f t="shared" si="100"/>
        <v>-1.3833943833943833E-4</v>
      </c>
      <c r="I939" s="6">
        <f t="shared" si="104"/>
        <v>1.1466727716727717E-3</v>
      </c>
      <c r="J939" s="7">
        <f t="shared" si="101"/>
        <v>11.466727716727718</v>
      </c>
      <c r="K939" s="7">
        <f t="shared" si="102"/>
        <v>12.676727716727719</v>
      </c>
    </row>
    <row r="940" spans="5:11" x14ac:dyDescent="0.25">
      <c r="E940" s="8">
        <f t="shared" si="103"/>
        <v>936</v>
      </c>
      <c r="F940" s="6">
        <f t="shared" si="98"/>
        <v>0.75428571428571423</v>
      </c>
      <c r="G940" s="6">
        <f t="shared" si="99"/>
        <v>1.0083333333333333E-3</v>
      </c>
      <c r="H940" s="6">
        <f t="shared" si="100"/>
        <v>-1.380952380952381E-4</v>
      </c>
      <c r="I940" s="6">
        <f t="shared" si="104"/>
        <v>1.1464285714285715E-3</v>
      </c>
      <c r="J940" s="7">
        <f t="shared" si="101"/>
        <v>11.464285714285715</v>
      </c>
      <c r="K940" s="7">
        <f t="shared" si="102"/>
        <v>12.674285714285716</v>
      </c>
    </row>
    <row r="941" spans="5:11" x14ac:dyDescent="0.25">
      <c r="E941" s="8">
        <f t="shared" si="103"/>
        <v>937</v>
      </c>
      <c r="F941" s="6">
        <f t="shared" si="98"/>
        <v>0.7550915750915751</v>
      </c>
      <c r="G941" s="6">
        <f t="shared" si="99"/>
        <v>1.0083333333333333E-3</v>
      </c>
      <c r="H941" s="6">
        <f t="shared" si="100"/>
        <v>-1.3785103785103785E-4</v>
      </c>
      <c r="I941" s="6">
        <f t="shared" si="104"/>
        <v>1.1461843711843712E-3</v>
      </c>
      <c r="J941" s="7">
        <f t="shared" si="101"/>
        <v>11.461843711843711</v>
      </c>
      <c r="K941" s="7">
        <f t="shared" si="102"/>
        <v>12.67184371184371</v>
      </c>
    </row>
    <row r="942" spans="5:11" x14ac:dyDescent="0.25">
      <c r="E942" s="8">
        <f t="shared" si="103"/>
        <v>938</v>
      </c>
      <c r="F942" s="6">
        <f t="shared" si="98"/>
        <v>0.75589743589743585</v>
      </c>
      <c r="G942" s="6">
        <f t="shared" si="99"/>
        <v>1.0083333333333333E-3</v>
      </c>
      <c r="H942" s="6">
        <f t="shared" si="100"/>
        <v>-1.3760683760683762E-4</v>
      </c>
      <c r="I942" s="6">
        <f t="shared" si="104"/>
        <v>1.1459401709401709E-3</v>
      </c>
      <c r="J942" s="7">
        <f t="shared" si="101"/>
        <v>11.459401709401709</v>
      </c>
      <c r="K942" s="7">
        <f t="shared" si="102"/>
        <v>12.669401709401708</v>
      </c>
    </row>
    <row r="943" spans="5:11" x14ac:dyDescent="0.25">
      <c r="E943" s="8">
        <f t="shared" si="103"/>
        <v>939</v>
      </c>
      <c r="F943" s="6">
        <f t="shared" si="98"/>
        <v>0.75670329670329661</v>
      </c>
      <c r="G943" s="6">
        <f t="shared" si="99"/>
        <v>1.0083333333333333E-3</v>
      </c>
      <c r="H943" s="6">
        <f t="shared" si="100"/>
        <v>-1.3736263736263739E-4</v>
      </c>
      <c r="I943" s="6">
        <f t="shared" si="104"/>
        <v>1.1456959706959706E-3</v>
      </c>
      <c r="J943" s="7">
        <f t="shared" si="101"/>
        <v>11.456959706959706</v>
      </c>
      <c r="K943" s="7">
        <f t="shared" si="102"/>
        <v>12.666959706959705</v>
      </c>
    </row>
    <row r="944" spans="5:11" x14ac:dyDescent="0.25">
      <c r="E944" s="8">
        <f t="shared" si="103"/>
        <v>940</v>
      </c>
      <c r="F944" s="6">
        <f t="shared" si="98"/>
        <v>0.75750915750915748</v>
      </c>
      <c r="G944" s="6">
        <f t="shared" si="99"/>
        <v>1.0083333333333333E-3</v>
      </c>
      <c r="H944" s="6">
        <f t="shared" si="100"/>
        <v>-1.3711843711843711E-4</v>
      </c>
      <c r="I944" s="6">
        <f t="shared" si="104"/>
        <v>1.1454517704517703E-3</v>
      </c>
      <c r="J944" s="7">
        <f t="shared" si="101"/>
        <v>11.454517704517704</v>
      </c>
      <c r="K944" s="7">
        <f t="shared" si="102"/>
        <v>12.664517704517703</v>
      </c>
    </row>
    <row r="945" spans="5:11" x14ac:dyDescent="0.25">
      <c r="E945" s="8">
        <f t="shared" si="103"/>
        <v>941</v>
      </c>
      <c r="F945" s="6">
        <f t="shared" si="98"/>
        <v>0.75831501831501824</v>
      </c>
      <c r="G945" s="6">
        <f t="shared" si="99"/>
        <v>1.0083333333333333E-3</v>
      </c>
      <c r="H945" s="6">
        <f t="shared" si="100"/>
        <v>-1.3687423687423688E-4</v>
      </c>
      <c r="I945" s="6">
        <f t="shared" si="104"/>
        <v>1.1452075702075703E-3</v>
      </c>
      <c r="J945" s="7">
        <f t="shared" si="101"/>
        <v>11.452075702075703</v>
      </c>
      <c r="K945" s="7">
        <f t="shared" si="102"/>
        <v>12.662075702075704</v>
      </c>
    </row>
    <row r="946" spans="5:11" x14ac:dyDescent="0.25">
      <c r="E946" s="8">
        <f t="shared" si="103"/>
        <v>942</v>
      </c>
      <c r="F946" s="6">
        <f t="shared" si="98"/>
        <v>0.75912087912087911</v>
      </c>
      <c r="G946" s="6">
        <f t="shared" si="99"/>
        <v>1.0083333333333333E-3</v>
      </c>
      <c r="H946" s="6">
        <f t="shared" si="100"/>
        <v>-1.3663003663003662E-4</v>
      </c>
      <c r="I946" s="6">
        <f t="shared" si="104"/>
        <v>1.14496336996337E-3</v>
      </c>
      <c r="J946" s="7">
        <f t="shared" si="101"/>
        <v>11.449633699633699</v>
      </c>
      <c r="K946" s="7">
        <f t="shared" si="102"/>
        <v>12.659633699633698</v>
      </c>
    </row>
    <row r="947" spans="5:11" x14ac:dyDescent="0.25">
      <c r="E947" s="8">
        <f t="shared" si="103"/>
        <v>943</v>
      </c>
      <c r="F947" s="6">
        <f t="shared" si="98"/>
        <v>0.75992673992673987</v>
      </c>
      <c r="G947" s="6">
        <f t="shared" si="99"/>
        <v>1.0083333333333333E-3</v>
      </c>
      <c r="H947" s="6">
        <f t="shared" si="100"/>
        <v>-1.3638583638583639E-4</v>
      </c>
      <c r="I947" s="6">
        <f t="shared" si="104"/>
        <v>1.1447191697191697E-3</v>
      </c>
      <c r="J947" s="7">
        <f t="shared" si="101"/>
        <v>11.447191697191696</v>
      </c>
      <c r="K947" s="7">
        <f t="shared" si="102"/>
        <v>12.657191697191696</v>
      </c>
    </row>
    <row r="948" spans="5:11" x14ac:dyDescent="0.25">
      <c r="E948" s="8">
        <f t="shared" si="103"/>
        <v>944</v>
      </c>
      <c r="F948" s="6">
        <f t="shared" si="98"/>
        <v>0.76073260073260074</v>
      </c>
      <c r="G948" s="6">
        <f t="shared" si="99"/>
        <v>1.0083333333333333E-3</v>
      </c>
      <c r="H948" s="6">
        <f t="shared" si="100"/>
        <v>-1.3614163614163614E-4</v>
      </c>
      <c r="I948" s="6">
        <f t="shared" si="104"/>
        <v>1.1444749694749694E-3</v>
      </c>
      <c r="J948" s="7">
        <f t="shared" si="101"/>
        <v>11.444749694749694</v>
      </c>
      <c r="K948" s="7">
        <f t="shared" si="102"/>
        <v>12.654749694749693</v>
      </c>
    </row>
    <row r="949" spans="5:11" x14ac:dyDescent="0.25">
      <c r="E949" s="8">
        <f t="shared" si="103"/>
        <v>945</v>
      </c>
      <c r="F949" s="6">
        <f t="shared" si="98"/>
        <v>0.7615384615384615</v>
      </c>
      <c r="G949" s="6">
        <f t="shared" si="99"/>
        <v>1.0083333333333333E-3</v>
      </c>
      <c r="H949" s="6">
        <f t="shared" si="100"/>
        <v>-1.3589743589743591E-4</v>
      </c>
      <c r="I949" s="6">
        <f t="shared" si="104"/>
        <v>1.1442307692307691E-3</v>
      </c>
      <c r="J949" s="7">
        <f t="shared" si="101"/>
        <v>11.442307692307692</v>
      </c>
      <c r="K949" s="7">
        <f t="shared" si="102"/>
        <v>12.652307692307691</v>
      </c>
    </row>
    <row r="950" spans="5:11" x14ac:dyDescent="0.25">
      <c r="E950" s="8">
        <f t="shared" si="103"/>
        <v>946</v>
      </c>
      <c r="F950" s="6">
        <f t="shared" si="98"/>
        <v>0.76234432234432226</v>
      </c>
      <c r="G950" s="6">
        <f t="shared" si="99"/>
        <v>1.0083333333333333E-3</v>
      </c>
      <c r="H950" s="6">
        <f t="shared" si="100"/>
        <v>-1.3565323565323568E-4</v>
      </c>
      <c r="I950" s="6">
        <f t="shared" si="104"/>
        <v>1.1439865689865691E-3</v>
      </c>
      <c r="J950" s="7">
        <f t="shared" si="101"/>
        <v>11.439865689865691</v>
      </c>
      <c r="K950" s="7">
        <f t="shared" si="102"/>
        <v>12.649865689865692</v>
      </c>
    </row>
    <row r="951" spans="5:11" x14ac:dyDescent="0.25">
      <c r="E951" s="8">
        <f t="shared" si="103"/>
        <v>947</v>
      </c>
      <c r="F951" s="6">
        <f t="shared" si="98"/>
        <v>0.76315018315018313</v>
      </c>
      <c r="G951" s="6">
        <f t="shared" si="99"/>
        <v>1.0083333333333333E-3</v>
      </c>
      <c r="H951" s="6">
        <f t="shared" si="100"/>
        <v>-1.3540903540903539E-4</v>
      </c>
      <c r="I951" s="6">
        <f t="shared" si="104"/>
        <v>1.1437423687423688E-3</v>
      </c>
      <c r="J951" s="7">
        <f t="shared" si="101"/>
        <v>11.437423687423689</v>
      </c>
      <c r="K951" s="7">
        <f t="shared" si="102"/>
        <v>12.647423687423689</v>
      </c>
    </row>
    <row r="952" spans="5:11" x14ac:dyDescent="0.25">
      <c r="E952" s="8">
        <f t="shared" si="103"/>
        <v>948</v>
      </c>
      <c r="F952" s="6">
        <f t="shared" si="98"/>
        <v>0.76395604395604388</v>
      </c>
      <c r="G952" s="6">
        <f t="shared" si="99"/>
        <v>1.0083333333333333E-3</v>
      </c>
      <c r="H952" s="6">
        <f t="shared" si="100"/>
        <v>-1.3516483516483517E-4</v>
      </c>
      <c r="I952" s="6">
        <f t="shared" si="104"/>
        <v>1.1434981684981685E-3</v>
      </c>
      <c r="J952" s="7">
        <f t="shared" si="101"/>
        <v>11.434981684981684</v>
      </c>
      <c r="K952" s="7">
        <f t="shared" si="102"/>
        <v>12.644981684981683</v>
      </c>
    </row>
    <row r="953" spans="5:11" x14ac:dyDescent="0.25">
      <c r="E953" s="8">
        <f t="shared" si="103"/>
        <v>949</v>
      </c>
      <c r="F953" s="6">
        <f t="shared" si="98"/>
        <v>0.76476190476190475</v>
      </c>
      <c r="G953" s="6">
        <f t="shared" si="99"/>
        <v>1.0083333333333333E-3</v>
      </c>
      <c r="H953" s="6">
        <f t="shared" si="100"/>
        <v>-1.3492063492063491E-4</v>
      </c>
      <c r="I953" s="6">
        <f t="shared" si="104"/>
        <v>1.1432539682539682E-3</v>
      </c>
      <c r="J953" s="7">
        <f t="shared" si="101"/>
        <v>11.432539682539682</v>
      </c>
      <c r="K953" s="7">
        <f t="shared" si="102"/>
        <v>12.642539682539681</v>
      </c>
    </row>
    <row r="954" spans="5:11" x14ac:dyDescent="0.25">
      <c r="E954" s="8">
        <f t="shared" si="103"/>
        <v>950</v>
      </c>
      <c r="F954" s="6">
        <f t="shared" si="98"/>
        <v>0.76556776556776551</v>
      </c>
      <c r="G954" s="6">
        <f t="shared" si="99"/>
        <v>1.0083333333333333E-3</v>
      </c>
      <c r="H954" s="6">
        <f t="shared" si="100"/>
        <v>-1.3467643467643468E-4</v>
      </c>
      <c r="I954" s="6">
        <f t="shared" si="104"/>
        <v>1.1430097680097679E-3</v>
      </c>
      <c r="J954" s="7">
        <f t="shared" si="101"/>
        <v>11.430097680097679</v>
      </c>
      <c r="K954" s="7">
        <f t="shared" si="102"/>
        <v>12.640097680097679</v>
      </c>
    </row>
    <row r="955" spans="5:11" x14ac:dyDescent="0.25">
      <c r="E955" s="8">
        <f t="shared" si="103"/>
        <v>951</v>
      </c>
      <c r="F955" s="6">
        <f t="shared" si="98"/>
        <v>0.76637362637362627</v>
      </c>
      <c r="G955" s="6">
        <f t="shared" si="99"/>
        <v>1.0083333333333333E-3</v>
      </c>
      <c r="H955" s="6">
        <f t="shared" si="100"/>
        <v>-1.3443223443223445E-4</v>
      </c>
      <c r="I955" s="6">
        <f t="shared" si="104"/>
        <v>1.1427655677655676E-3</v>
      </c>
      <c r="J955" s="7">
        <f t="shared" si="101"/>
        <v>11.427655677655677</v>
      </c>
      <c r="K955" s="7">
        <f t="shared" si="102"/>
        <v>12.637655677655676</v>
      </c>
    </row>
    <row r="956" spans="5:11" x14ac:dyDescent="0.25">
      <c r="E956" s="8">
        <f t="shared" si="103"/>
        <v>952</v>
      </c>
      <c r="F956" s="6">
        <f t="shared" si="98"/>
        <v>0.76717948717948714</v>
      </c>
      <c r="G956" s="6">
        <f t="shared" si="99"/>
        <v>1.0083333333333333E-3</v>
      </c>
      <c r="H956" s="6">
        <f t="shared" si="100"/>
        <v>-1.341880341880342E-4</v>
      </c>
      <c r="I956" s="6">
        <f t="shared" si="104"/>
        <v>1.1425213675213676E-3</v>
      </c>
      <c r="J956" s="7">
        <f t="shared" si="101"/>
        <v>11.425213675213676</v>
      </c>
      <c r="K956" s="7">
        <f t="shared" si="102"/>
        <v>12.635213675213677</v>
      </c>
    </row>
    <row r="957" spans="5:11" x14ac:dyDescent="0.25">
      <c r="E957" s="8">
        <f t="shared" si="103"/>
        <v>953</v>
      </c>
      <c r="F957" s="6">
        <f t="shared" si="98"/>
        <v>0.7679853479853479</v>
      </c>
      <c r="G957" s="6">
        <f t="shared" si="99"/>
        <v>1.0083333333333333E-3</v>
      </c>
      <c r="H957" s="6">
        <f t="shared" si="100"/>
        <v>-1.3394383394383397E-4</v>
      </c>
      <c r="I957" s="6">
        <f t="shared" si="104"/>
        <v>1.1422771672771673E-3</v>
      </c>
      <c r="J957" s="7">
        <f t="shared" si="101"/>
        <v>11.422771672771672</v>
      </c>
      <c r="K957" s="7">
        <f t="shared" si="102"/>
        <v>12.632771672771671</v>
      </c>
    </row>
    <row r="958" spans="5:11" x14ac:dyDescent="0.25">
      <c r="E958" s="8">
        <f t="shared" si="103"/>
        <v>954</v>
      </c>
      <c r="F958" s="6">
        <f t="shared" si="98"/>
        <v>0.76879120879120877</v>
      </c>
      <c r="G958" s="6">
        <f t="shared" si="99"/>
        <v>1.0083333333333333E-3</v>
      </c>
      <c r="H958" s="6">
        <f t="shared" si="100"/>
        <v>-1.3369963369963368E-4</v>
      </c>
      <c r="I958" s="6">
        <f t="shared" si="104"/>
        <v>1.142032967032967E-3</v>
      </c>
      <c r="J958" s="7">
        <f t="shared" si="101"/>
        <v>11.42032967032967</v>
      </c>
      <c r="K958" s="7">
        <f t="shared" si="102"/>
        <v>12.630329670329669</v>
      </c>
    </row>
    <row r="959" spans="5:11" x14ac:dyDescent="0.25">
      <c r="E959" s="8">
        <f t="shared" si="103"/>
        <v>955</v>
      </c>
      <c r="F959" s="6">
        <f t="shared" si="98"/>
        <v>0.76959706959706964</v>
      </c>
      <c r="G959" s="6">
        <f t="shared" si="99"/>
        <v>1.0083333333333333E-3</v>
      </c>
      <c r="H959" s="6">
        <f t="shared" si="100"/>
        <v>-1.3345543345543343E-4</v>
      </c>
      <c r="I959" s="6">
        <f t="shared" si="104"/>
        <v>1.1417887667887667E-3</v>
      </c>
      <c r="J959" s="7">
        <f t="shared" si="101"/>
        <v>11.417887667887667</v>
      </c>
      <c r="K959" s="7">
        <f t="shared" si="102"/>
        <v>12.627887667887666</v>
      </c>
    </row>
    <row r="960" spans="5:11" x14ac:dyDescent="0.25">
      <c r="E960" s="8">
        <f t="shared" si="103"/>
        <v>956</v>
      </c>
      <c r="F960" s="6">
        <f t="shared" si="98"/>
        <v>0.77040293040293029</v>
      </c>
      <c r="G960" s="6">
        <f t="shared" si="99"/>
        <v>1.0083333333333333E-3</v>
      </c>
      <c r="H960" s="6">
        <f t="shared" si="100"/>
        <v>-1.3321123321123323E-4</v>
      </c>
      <c r="I960" s="6">
        <f t="shared" si="104"/>
        <v>1.1415445665445664E-3</v>
      </c>
      <c r="J960" s="7">
        <f t="shared" si="101"/>
        <v>11.415445665445665</v>
      </c>
      <c r="K960" s="7">
        <f t="shared" si="102"/>
        <v>12.625445665445664</v>
      </c>
    </row>
    <row r="961" spans="5:11" x14ac:dyDescent="0.25">
      <c r="E961" s="8">
        <f t="shared" si="103"/>
        <v>957</v>
      </c>
      <c r="F961" s="6">
        <f t="shared" si="98"/>
        <v>0.77120879120879116</v>
      </c>
      <c r="G961" s="6">
        <f t="shared" si="99"/>
        <v>1.0083333333333333E-3</v>
      </c>
      <c r="H961" s="6">
        <f t="shared" si="100"/>
        <v>-1.3296703296703297E-4</v>
      </c>
      <c r="I961" s="6">
        <f t="shared" si="104"/>
        <v>1.1413003663003664E-3</v>
      </c>
      <c r="J961" s="7">
        <f t="shared" si="101"/>
        <v>11.413003663003664</v>
      </c>
      <c r="K961" s="7">
        <f t="shared" si="102"/>
        <v>12.623003663003665</v>
      </c>
    </row>
    <row r="962" spans="5:11" x14ac:dyDescent="0.25">
      <c r="E962" s="8">
        <f t="shared" si="103"/>
        <v>958</v>
      </c>
      <c r="F962" s="6">
        <f t="shared" si="98"/>
        <v>0.77201465201465191</v>
      </c>
      <c r="G962" s="6">
        <f t="shared" si="99"/>
        <v>1.0083333333333333E-3</v>
      </c>
      <c r="H962" s="6">
        <f t="shared" si="100"/>
        <v>-1.3272283272283274E-4</v>
      </c>
      <c r="I962" s="6">
        <f t="shared" si="104"/>
        <v>1.1410561660561661E-3</v>
      </c>
      <c r="J962" s="7">
        <f t="shared" si="101"/>
        <v>11.410561660561662</v>
      </c>
      <c r="K962" s="7">
        <f t="shared" si="102"/>
        <v>12.620561660561663</v>
      </c>
    </row>
    <row r="963" spans="5:11" x14ac:dyDescent="0.25">
      <c r="E963" s="8">
        <f t="shared" si="103"/>
        <v>959</v>
      </c>
      <c r="F963" s="6">
        <f t="shared" si="98"/>
        <v>0.77282051282051278</v>
      </c>
      <c r="G963" s="6">
        <f t="shared" si="99"/>
        <v>1.0083333333333333E-3</v>
      </c>
      <c r="H963" s="6">
        <f t="shared" si="100"/>
        <v>-1.3247863247863248E-4</v>
      </c>
      <c r="I963" s="6">
        <f t="shared" si="104"/>
        <v>1.1408119658119658E-3</v>
      </c>
      <c r="J963" s="7">
        <f t="shared" si="101"/>
        <v>11.408119658119658</v>
      </c>
      <c r="K963" s="7">
        <f t="shared" si="102"/>
        <v>12.618119658119657</v>
      </c>
    </row>
    <row r="964" spans="5:11" x14ac:dyDescent="0.25">
      <c r="E964" s="8">
        <f t="shared" si="103"/>
        <v>960</v>
      </c>
      <c r="F964" s="6">
        <f t="shared" ref="F964:F1027" si="105">E964*VDD/CDAC_MAX</f>
        <v>0.77362637362637365</v>
      </c>
      <c r="G964" s="6">
        <f t="shared" ref="G964:G1027" si="106">VREF/R_1</f>
        <v>1.0083333333333333E-3</v>
      </c>
      <c r="H964" s="6">
        <f t="shared" ref="H964:H1027" si="107">(F964-VREF)/R_B</f>
        <v>-1.3223443223443223E-4</v>
      </c>
      <c r="I964" s="6">
        <f t="shared" si="104"/>
        <v>1.1405677655677655E-3</v>
      </c>
      <c r="J964" s="7">
        <f t="shared" ref="J964:J1027" si="108">I964*R_2</f>
        <v>11.405677655677655</v>
      </c>
      <c r="K964" s="7">
        <f t="shared" ref="K964:K1027" si="109">J964+VREF</f>
        <v>12.615677655677654</v>
      </c>
    </row>
    <row r="965" spans="5:11" x14ac:dyDescent="0.25">
      <c r="E965" s="8">
        <f t="shared" si="103"/>
        <v>961</v>
      </c>
      <c r="F965" s="6">
        <f t="shared" si="105"/>
        <v>0.77443223443223441</v>
      </c>
      <c r="G965" s="6">
        <f t="shared" si="106"/>
        <v>1.0083333333333333E-3</v>
      </c>
      <c r="H965" s="6">
        <f t="shared" si="107"/>
        <v>-1.31990231990232E-4</v>
      </c>
      <c r="I965" s="6">
        <f t="shared" si="104"/>
        <v>1.1403235653235652E-3</v>
      </c>
      <c r="J965" s="7">
        <f t="shared" si="108"/>
        <v>11.403235653235653</v>
      </c>
      <c r="K965" s="7">
        <f t="shared" si="109"/>
        <v>12.613235653235652</v>
      </c>
    </row>
    <row r="966" spans="5:11" x14ac:dyDescent="0.25">
      <c r="E966" s="8">
        <f t="shared" ref="E966:E1029" si="110">E965+1</f>
        <v>962</v>
      </c>
      <c r="F966" s="6">
        <f t="shared" si="105"/>
        <v>0.77523809523809517</v>
      </c>
      <c r="G966" s="6">
        <f t="shared" si="106"/>
        <v>1.0083333333333333E-3</v>
      </c>
      <c r="H966" s="6">
        <f t="shared" si="107"/>
        <v>-1.3174603174603174E-4</v>
      </c>
      <c r="I966" s="6">
        <f t="shared" ref="I966:I1029" si="111">G966-H966</f>
        <v>1.140079365079365E-3</v>
      </c>
      <c r="J966" s="7">
        <f t="shared" si="108"/>
        <v>11.40079365079365</v>
      </c>
      <c r="K966" s="7">
        <f t="shared" si="109"/>
        <v>12.610793650793649</v>
      </c>
    </row>
    <row r="967" spans="5:11" x14ac:dyDescent="0.25">
      <c r="E967" s="8">
        <f t="shared" si="110"/>
        <v>963</v>
      </c>
      <c r="F967" s="6">
        <f t="shared" si="105"/>
        <v>0.77604395604395593</v>
      </c>
      <c r="G967" s="6">
        <f t="shared" si="106"/>
        <v>1.0083333333333333E-3</v>
      </c>
      <c r="H967" s="6">
        <f t="shared" si="107"/>
        <v>-1.3150183150183151E-4</v>
      </c>
      <c r="I967" s="6">
        <f t="shared" si="111"/>
        <v>1.1398351648351649E-3</v>
      </c>
      <c r="J967" s="7">
        <f t="shared" si="108"/>
        <v>11.39835164835165</v>
      </c>
      <c r="K967" s="7">
        <f t="shared" si="109"/>
        <v>12.60835164835165</v>
      </c>
    </row>
    <row r="968" spans="5:11" x14ac:dyDescent="0.25">
      <c r="E968" s="8">
        <f t="shared" si="110"/>
        <v>964</v>
      </c>
      <c r="F968" s="6">
        <f t="shared" si="105"/>
        <v>0.7768498168498168</v>
      </c>
      <c r="G968" s="6">
        <f t="shared" si="106"/>
        <v>1.0083333333333333E-3</v>
      </c>
      <c r="H968" s="6">
        <f t="shared" si="107"/>
        <v>-1.3125763125763126E-4</v>
      </c>
      <c r="I968" s="6">
        <f t="shared" si="111"/>
        <v>1.1395909645909646E-3</v>
      </c>
      <c r="J968" s="7">
        <f t="shared" si="108"/>
        <v>11.395909645909645</v>
      </c>
      <c r="K968" s="7">
        <f t="shared" si="109"/>
        <v>12.605909645909644</v>
      </c>
    </row>
    <row r="969" spans="5:11" x14ac:dyDescent="0.25">
      <c r="E969" s="8">
        <f t="shared" si="110"/>
        <v>965</v>
      </c>
      <c r="F969" s="6">
        <f t="shared" si="105"/>
        <v>0.77765567765567767</v>
      </c>
      <c r="G969" s="6">
        <f t="shared" si="106"/>
        <v>1.0083333333333333E-3</v>
      </c>
      <c r="H969" s="6">
        <f t="shared" si="107"/>
        <v>-1.31013431013431E-4</v>
      </c>
      <c r="I969" s="6">
        <f t="shared" si="111"/>
        <v>1.1393467643467643E-3</v>
      </c>
      <c r="J969" s="7">
        <f t="shared" si="108"/>
        <v>11.393467643467643</v>
      </c>
      <c r="K969" s="7">
        <f t="shared" si="109"/>
        <v>12.603467643467642</v>
      </c>
    </row>
    <row r="970" spans="5:11" x14ac:dyDescent="0.25">
      <c r="E970" s="8">
        <f t="shared" si="110"/>
        <v>966</v>
      </c>
      <c r="F970" s="6">
        <f t="shared" si="105"/>
        <v>0.77846153846153843</v>
      </c>
      <c r="G970" s="6">
        <f t="shared" si="106"/>
        <v>1.0083333333333333E-3</v>
      </c>
      <c r="H970" s="6">
        <f t="shared" si="107"/>
        <v>-1.3076923076923077E-4</v>
      </c>
      <c r="I970" s="6">
        <f t="shared" si="111"/>
        <v>1.139102564102564E-3</v>
      </c>
      <c r="J970" s="7">
        <f t="shared" si="108"/>
        <v>11.391025641025641</v>
      </c>
      <c r="K970" s="7">
        <f t="shared" si="109"/>
        <v>12.60102564102564</v>
      </c>
    </row>
    <row r="971" spans="5:11" x14ac:dyDescent="0.25">
      <c r="E971" s="8">
        <f t="shared" si="110"/>
        <v>967</v>
      </c>
      <c r="F971" s="6">
        <f t="shared" si="105"/>
        <v>0.7792673992673993</v>
      </c>
      <c r="G971" s="6">
        <f t="shared" si="106"/>
        <v>1.0083333333333333E-3</v>
      </c>
      <c r="H971" s="6">
        <f t="shared" si="107"/>
        <v>-1.3052503052503052E-4</v>
      </c>
      <c r="I971" s="6">
        <f t="shared" si="111"/>
        <v>1.1388583638583638E-3</v>
      </c>
      <c r="J971" s="7">
        <f t="shared" si="108"/>
        <v>11.388583638583638</v>
      </c>
      <c r="K971" s="7">
        <f t="shared" si="109"/>
        <v>12.598583638583637</v>
      </c>
    </row>
    <row r="972" spans="5:11" x14ac:dyDescent="0.25">
      <c r="E972" s="8">
        <f t="shared" si="110"/>
        <v>968</v>
      </c>
      <c r="F972" s="6">
        <f t="shared" si="105"/>
        <v>0.78007326007325994</v>
      </c>
      <c r="G972" s="6">
        <f t="shared" si="106"/>
        <v>1.0083333333333333E-3</v>
      </c>
      <c r="H972" s="6">
        <f t="shared" si="107"/>
        <v>-1.3028083028083031E-4</v>
      </c>
      <c r="I972" s="6">
        <f t="shared" si="111"/>
        <v>1.1386141636141637E-3</v>
      </c>
      <c r="J972" s="7">
        <f t="shared" si="108"/>
        <v>11.386141636141637</v>
      </c>
      <c r="K972" s="7">
        <f t="shared" si="109"/>
        <v>12.596141636141638</v>
      </c>
    </row>
    <row r="973" spans="5:11" x14ac:dyDescent="0.25">
      <c r="E973" s="8">
        <f t="shared" si="110"/>
        <v>969</v>
      </c>
      <c r="F973" s="6">
        <f t="shared" si="105"/>
        <v>0.78087912087912081</v>
      </c>
      <c r="G973" s="6">
        <f t="shared" si="106"/>
        <v>1.0083333333333333E-3</v>
      </c>
      <c r="H973" s="6">
        <f t="shared" si="107"/>
        <v>-1.3003663003663006E-4</v>
      </c>
      <c r="I973" s="6">
        <f t="shared" si="111"/>
        <v>1.1383699633699634E-3</v>
      </c>
      <c r="J973" s="7">
        <f t="shared" si="108"/>
        <v>11.383699633699635</v>
      </c>
      <c r="K973" s="7">
        <f t="shared" si="109"/>
        <v>12.593699633699636</v>
      </c>
    </row>
    <row r="974" spans="5:11" x14ac:dyDescent="0.25">
      <c r="E974" s="8">
        <f t="shared" si="110"/>
        <v>970</v>
      </c>
      <c r="F974" s="6">
        <f t="shared" si="105"/>
        <v>0.78168498168498168</v>
      </c>
      <c r="G974" s="6">
        <f t="shared" si="106"/>
        <v>1.0083333333333333E-3</v>
      </c>
      <c r="H974" s="6">
        <f t="shared" si="107"/>
        <v>-1.2979242979242977E-4</v>
      </c>
      <c r="I974" s="6">
        <f t="shared" si="111"/>
        <v>1.1381257631257631E-3</v>
      </c>
      <c r="J974" s="7">
        <f t="shared" si="108"/>
        <v>11.381257631257631</v>
      </c>
      <c r="K974" s="7">
        <f t="shared" si="109"/>
        <v>12.59125763125763</v>
      </c>
    </row>
    <row r="975" spans="5:11" x14ac:dyDescent="0.25">
      <c r="E975" s="8">
        <f t="shared" si="110"/>
        <v>971</v>
      </c>
      <c r="F975" s="6">
        <f t="shared" si="105"/>
        <v>0.78249084249084244</v>
      </c>
      <c r="G975" s="6">
        <f t="shared" si="106"/>
        <v>1.0083333333333333E-3</v>
      </c>
      <c r="H975" s="6">
        <f t="shared" si="107"/>
        <v>-1.2954822954822955E-4</v>
      </c>
      <c r="I975" s="6">
        <f t="shared" si="111"/>
        <v>1.1378815628815628E-3</v>
      </c>
      <c r="J975" s="7">
        <f t="shared" si="108"/>
        <v>11.378815628815628</v>
      </c>
      <c r="K975" s="7">
        <f t="shared" si="109"/>
        <v>12.588815628815627</v>
      </c>
    </row>
    <row r="976" spans="5:11" x14ac:dyDescent="0.25">
      <c r="E976" s="8">
        <f t="shared" si="110"/>
        <v>972</v>
      </c>
      <c r="F976" s="6">
        <f t="shared" si="105"/>
        <v>0.78329670329670331</v>
      </c>
      <c r="G976" s="6">
        <f t="shared" si="106"/>
        <v>1.0083333333333333E-3</v>
      </c>
      <c r="H976" s="6">
        <f t="shared" si="107"/>
        <v>-1.2930402930402929E-4</v>
      </c>
      <c r="I976" s="6">
        <f t="shared" si="111"/>
        <v>1.1376373626373626E-3</v>
      </c>
      <c r="J976" s="7">
        <f t="shared" si="108"/>
        <v>11.376373626373626</v>
      </c>
      <c r="K976" s="7">
        <f t="shared" si="109"/>
        <v>12.586373626373625</v>
      </c>
    </row>
    <row r="977" spans="5:11" x14ac:dyDescent="0.25">
      <c r="E977" s="8">
        <f t="shared" si="110"/>
        <v>973</v>
      </c>
      <c r="F977" s="6">
        <f t="shared" si="105"/>
        <v>0.78410256410256396</v>
      </c>
      <c r="G977" s="6">
        <f t="shared" si="106"/>
        <v>1.0083333333333333E-3</v>
      </c>
      <c r="H977" s="6">
        <f t="shared" si="107"/>
        <v>-1.2905982905982909E-4</v>
      </c>
      <c r="I977" s="6">
        <f t="shared" si="111"/>
        <v>1.1373931623931623E-3</v>
      </c>
      <c r="J977" s="7">
        <f t="shared" si="108"/>
        <v>11.373931623931623</v>
      </c>
      <c r="K977" s="7">
        <f t="shared" si="109"/>
        <v>12.583931623931623</v>
      </c>
    </row>
    <row r="978" spans="5:11" x14ac:dyDescent="0.25">
      <c r="E978" s="8">
        <f t="shared" si="110"/>
        <v>974</v>
      </c>
      <c r="F978" s="6">
        <f t="shared" si="105"/>
        <v>0.78490842490842483</v>
      </c>
      <c r="G978" s="6">
        <f t="shared" si="106"/>
        <v>1.0083333333333333E-3</v>
      </c>
      <c r="H978" s="6">
        <f t="shared" si="107"/>
        <v>-1.2881562881562883E-4</v>
      </c>
      <c r="I978" s="6">
        <f t="shared" si="111"/>
        <v>1.1371489621489622E-3</v>
      </c>
      <c r="J978" s="7">
        <f t="shared" si="108"/>
        <v>11.371489621489623</v>
      </c>
      <c r="K978" s="7">
        <f t="shared" si="109"/>
        <v>12.581489621489624</v>
      </c>
    </row>
    <row r="979" spans="5:11" x14ac:dyDescent="0.25">
      <c r="E979" s="8">
        <f t="shared" si="110"/>
        <v>975</v>
      </c>
      <c r="F979" s="6">
        <f t="shared" si="105"/>
        <v>0.7857142857142857</v>
      </c>
      <c r="G979" s="6">
        <f t="shared" si="106"/>
        <v>1.0083333333333333E-3</v>
      </c>
      <c r="H979" s="6">
        <f t="shared" si="107"/>
        <v>-1.2857142857142858E-4</v>
      </c>
      <c r="I979" s="6">
        <f t="shared" si="111"/>
        <v>1.1369047619047619E-3</v>
      </c>
      <c r="J979" s="7">
        <f t="shared" si="108"/>
        <v>11.369047619047619</v>
      </c>
      <c r="K979" s="7">
        <f t="shared" si="109"/>
        <v>12.579047619047618</v>
      </c>
    </row>
    <row r="980" spans="5:11" x14ac:dyDescent="0.25">
      <c r="E980" s="8">
        <f t="shared" si="110"/>
        <v>976</v>
      </c>
      <c r="F980" s="6">
        <f t="shared" si="105"/>
        <v>0.78652014652014646</v>
      </c>
      <c r="G980" s="6">
        <f t="shared" si="106"/>
        <v>1.0083333333333333E-3</v>
      </c>
      <c r="H980" s="6">
        <f t="shared" si="107"/>
        <v>-1.2832722832722835E-4</v>
      </c>
      <c r="I980" s="6">
        <f t="shared" si="111"/>
        <v>1.1366605616605617E-3</v>
      </c>
      <c r="J980" s="7">
        <f t="shared" si="108"/>
        <v>11.366605616605616</v>
      </c>
      <c r="K980" s="7">
        <f t="shared" si="109"/>
        <v>12.576605616605615</v>
      </c>
    </row>
    <row r="981" spans="5:11" x14ac:dyDescent="0.25">
      <c r="E981" s="8">
        <f t="shared" si="110"/>
        <v>977</v>
      </c>
      <c r="F981" s="6">
        <f t="shared" si="105"/>
        <v>0.78732600732600733</v>
      </c>
      <c r="G981" s="6">
        <f t="shared" si="106"/>
        <v>1.0083333333333333E-3</v>
      </c>
      <c r="H981" s="6">
        <f t="shared" si="107"/>
        <v>-1.2808302808302806E-4</v>
      </c>
      <c r="I981" s="6">
        <f t="shared" si="111"/>
        <v>1.1364163614163614E-3</v>
      </c>
      <c r="J981" s="7">
        <f t="shared" si="108"/>
        <v>11.364163614163614</v>
      </c>
      <c r="K981" s="7">
        <f t="shared" si="109"/>
        <v>12.574163614163613</v>
      </c>
    </row>
    <row r="982" spans="5:11" x14ac:dyDescent="0.25">
      <c r="E982" s="8">
        <f t="shared" si="110"/>
        <v>978</v>
      </c>
      <c r="F982" s="6">
        <f t="shared" si="105"/>
        <v>0.78813186813186809</v>
      </c>
      <c r="G982" s="6">
        <f t="shared" si="106"/>
        <v>1.0083333333333333E-3</v>
      </c>
      <c r="H982" s="6">
        <f t="shared" si="107"/>
        <v>-1.2783882783882783E-4</v>
      </c>
      <c r="I982" s="6">
        <f t="shared" si="111"/>
        <v>1.1361721611721611E-3</v>
      </c>
      <c r="J982" s="7">
        <f t="shared" si="108"/>
        <v>11.361721611721611</v>
      </c>
      <c r="K982" s="7">
        <f t="shared" si="109"/>
        <v>12.57172161172161</v>
      </c>
    </row>
    <row r="983" spans="5:11" x14ac:dyDescent="0.25">
      <c r="E983" s="8">
        <f t="shared" si="110"/>
        <v>979</v>
      </c>
      <c r="F983" s="6">
        <f t="shared" si="105"/>
        <v>0.78893772893772884</v>
      </c>
      <c r="G983" s="6">
        <f t="shared" si="106"/>
        <v>1.0083333333333333E-3</v>
      </c>
      <c r="H983" s="6">
        <f t="shared" si="107"/>
        <v>-1.2759462759462761E-4</v>
      </c>
      <c r="I983" s="6">
        <f t="shared" si="111"/>
        <v>1.135927960927961E-3</v>
      </c>
      <c r="J983" s="7">
        <f t="shared" si="108"/>
        <v>11.359279609279611</v>
      </c>
      <c r="K983" s="7">
        <f t="shared" si="109"/>
        <v>12.569279609279612</v>
      </c>
    </row>
    <row r="984" spans="5:11" x14ac:dyDescent="0.25">
      <c r="E984" s="8">
        <f t="shared" si="110"/>
        <v>980</v>
      </c>
      <c r="F984" s="6">
        <f t="shared" si="105"/>
        <v>0.78974358974358971</v>
      </c>
      <c r="G984" s="6">
        <f t="shared" si="106"/>
        <v>1.0083333333333333E-3</v>
      </c>
      <c r="H984" s="6">
        <f t="shared" si="107"/>
        <v>-1.2735042735042735E-4</v>
      </c>
      <c r="I984" s="6">
        <f t="shared" si="111"/>
        <v>1.1356837606837607E-3</v>
      </c>
      <c r="J984" s="7">
        <f t="shared" si="108"/>
        <v>11.356837606837606</v>
      </c>
      <c r="K984" s="7">
        <f t="shared" si="109"/>
        <v>12.566837606837606</v>
      </c>
    </row>
    <row r="985" spans="5:11" x14ac:dyDescent="0.25">
      <c r="E985" s="8">
        <f t="shared" si="110"/>
        <v>981</v>
      </c>
      <c r="F985" s="6">
        <f t="shared" si="105"/>
        <v>0.79054945054945047</v>
      </c>
      <c r="G985" s="6">
        <f t="shared" si="106"/>
        <v>1.0083333333333333E-3</v>
      </c>
      <c r="H985" s="6">
        <f t="shared" si="107"/>
        <v>-1.2710622710622712E-4</v>
      </c>
      <c r="I985" s="6">
        <f t="shared" si="111"/>
        <v>1.1354395604395605E-3</v>
      </c>
      <c r="J985" s="7">
        <f t="shared" si="108"/>
        <v>11.354395604395604</v>
      </c>
      <c r="K985" s="7">
        <f t="shared" si="109"/>
        <v>12.564395604395603</v>
      </c>
    </row>
    <row r="986" spans="5:11" x14ac:dyDescent="0.25">
      <c r="E986" s="8">
        <f t="shared" si="110"/>
        <v>982</v>
      </c>
      <c r="F986" s="6">
        <f t="shared" si="105"/>
        <v>0.79135531135531134</v>
      </c>
      <c r="G986" s="6">
        <f t="shared" si="106"/>
        <v>1.0083333333333333E-3</v>
      </c>
      <c r="H986" s="6">
        <f t="shared" si="107"/>
        <v>-1.2686202686202686E-4</v>
      </c>
      <c r="I986" s="6">
        <f t="shared" si="111"/>
        <v>1.1351953601953602E-3</v>
      </c>
      <c r="J986" s="7">
        <f t="shared" si="108"/>
        <v>11.351953601953602</v>
      </c>
      <c r="K986" s="7">
        <f t="shared" si="109"/>
        <v>12.561953601953601</v>
      </c>
    </row>
    <row r="987" spans="5:11" x14ac:dyDescent="0.25">
      <c r="E987" s="8">
        <f t="shared" si="110"/>
        <v>983</v>
      </c>
      <c r="F987" s="6">
        <f t="shared" si="105"/>
        <v>0.7921611721611721</v>
      </c>
      <c r="G987" s="6">
        <f t="shared" si="106"/>
        <v>1.0083333333333333E-3</v>
      </c>
      <c r="H987" s="6">
        <f t="shared" si="107"/>
        <v>-1.2661782661782664E-4</v>
      </c>
      <c r="I987" s="6">
        <f t="shared" si="111"/>
        <v>1.1349511599511599E-3</v>
      </c>
      <c r="J987" s="7">
        <f t="shared" si="108"/>
        <v>11.349511599511599</v>
      </c>
      <c r="K987" s="7">
        <f t="shared" si="109"/>
        <v>12.559511599511598</v>
      </c>
    </row>
    <row r="988" spans="5:11" x14ac:dyDescent="0.25">
      <c r="E988" s="8">
        <f t="shared" si="110"/>
        <v>984</v>
      </c>
      <c r="F988" s="6">
        <f t="shared" si="105"/>
        <v>0.79296703296703297</v>
      </c>
      <c r="G988" s="6">
        <f t="shared" si="106"/>
        <v>1.0083333333333333E-3</v>
      </c>
      <c r="H988" s="6">
        <f t="shared" si="107"/>
        <v>-1.2637362637362635E-4</v>
      </c>
      <c r="I988" s="6">
        <f t="shared" si="111"/>
        <v>1.1347069597069596E-3</v>
      </c>
      <c r="J988" s="7">
        <f t="shared" si="108"/>
        <v>11.347069597069597</v>
      </c>
      <c r="K988" s="7">
        <f t="shared" si="109"/>
        <v>12.557069597069596</v>
      </c>
    </row>
    <row r="989" spans="5:11" x14ac:dyDescent="0.25">
      <c r="E989" s="8">
        <f t="shared" si="110"/>
        <v>985</v>
      </c>
      <c r="F989" s="6">
        <f t="shared" si="105"/>
        <v>0.79377289377289373</v>
      </c>
      <c r="G989" s="6">
        <f t="shared" si="106"/>
        <v>1.0083333333333333E-3</v>
      </c>
      <c r="H989" s="6">
        <f t="shared" si="107"/>
        <v>-1.2612942612942612E-4</v>
      </c>
      <c r="I989" s="6">
        <f t="shared" si="111"/>
        <v>1.1344627594627593E-3</v>
      </c>
      <c r="J989" s="7">
        <f t="shared" si="108"/>
        <v>11.344627594627593</v>
      </c>
      <c r="K989" s="7">
        <f t="shared" si="109"/>
        <v>12.554627594627593</v>
      </c>
    </row>
    <row r="990" spans="5:11" x14ac:dyDescent="0.25">
      <c r="E990" s="8">
        <f t="shared" si="110"/>
        <v>986</v>
      </c>
      <c r="F990" s="6">
        <f t="shared" si="105"/>
        <v>0.79457875457875449</v>
      </c>
      <c r="G990" s="6">
        <f t="shared" si="106"/>
        <v>1.0083333333333333E-3</v>
      </c>
      <c r="H990" s="6">
        <f t="shared" si="107"/>
        <v>-1.2588522588522589E-4</v>
      </c>
      <c r="I990" s="6">
        <f t="shared" si="111"/>
        <v>1.1342185592185593E-3</v>
      </c>
      <c r="J990" s="7">
        <f t="shared" si="108"/>
        <v>11.342185592185592</v>
      </c>
      <c r="K990" s="7">
        <f t="shared" si="109"/>
        <v>12.552185592185591</v>
      </c>
    </row>
    <row r="991" spans="5:11" x14ac:dyDescent="0.25">
      <c r="E991" s="8">
        <f t="shared" si="110"/>
        <v>987</v>
      </c>
      <c r="F991" s="6">
        <f t="shared" si="105"/>
        <v>0.79538461538461536</v>
      </c>
      <c r="G991" s="6">
        <f t="shared" si="106"/>
        <v>1.0083333333333333E-3</v>
      </c>
      <c r="H991" s="6">
        <f t="shared" si="107"/>
        <v>-1.2564102564102564E-4</v>
      </c>
      <c r="I991" s="6">
        <f t="shared" si="111"/>
        <v>1.133974358974359E-3</v>
      </c>
      <c r="J991" s="7">
        <f t="shared" si="108"/>
        <v>11.339743589743589</v>
      </c>
      <c r="K991" s="7">
        <f t="shared" si="109"/>
        <v>12.549743589743589</v>
      </c>
    </row>
    <row r="992" spans="5:11" x14ac:dyDescent="0.25">
      <c r="E992" s="8">
        <f t="shared" si="110"/>
        <v>988</v>
      </c>
      <c r="F992" s="6">
        <f t="shared" si="105"/>
        <v>0.79619047619047612</v>
      </c>
      <c r="G992" s="6">
        <f t="shared" si="106"/>
        <v>1.0083333333333333E-3</v>
      </c>
      <c r="H992" s="6">
        <f t="shared" si="107"/>
        <v>-1.2539682539682541E-4</v>
      </c>
      <c r="I992" s="6">
        <f t="shared" si="111"/>
        <v>1.1337301587301587E-3</v>
      </c>
      <c r="J992" s="7">
        <f t="shared" si="108"/>
        <v>11.337301587301587</v>
      </c>
      <c r="K992" s="7">
        <f t="shared" si="109"/>
        <v>12.547301587301586</v>
      </c>
    </row>
    <row r="993" spans="5:11" x14ac:dyDescent="0.25">
      <c r="E993" s="8">
        <f t="shared" si="110"/>
        <v>989</v>
      </c>
      <c r="F993" s="6">
        <f t="shared" si="105"/>
        <v>0.79699633699633698</v>
      </c>
      <c r="G993" s="6">
        <f t="shared" si="106"/>
        <v>1.0083333333333333E-3</v>
      </c>
      <c r="H993" s="6">
        <f t="shared" si="107"/>
        <v>-1.2515262515262515E-4</v>
      </c>
      <c r="I993" s="6">
        <f t="shared" si="111"/>
        <v>1.1334859584859584E-3</v>
      </c>
      <c r="J993" s="7">
        <f t="shared" si="108"/>
        <v>11.334859584859585</v>
      </c>
      <c r="K993" s="7">
        <f t="shared" si="109"/>
        <v>12.544859584859584</v>
      </c>
    </row>
    <row r="994" spans="5:11" x14ac:dyDescent="0.25">
      <c r="E994" s="8">
        <f t="shared" si="110"/>
        <v>990</v>
      </c>
      <c r="F994" s="6">
        <f t="shared" si="105"/>
        <v>0.79780219780219785</v>
      </c>
      <c r="G994" s="6">
        <f t="shared" si="106"/>
        <v>1.0083333333333333E-3</v>
      </c>
      <c r="H994" s="6">
        <f t="shared" si="107"/>
        <v>-1.2490842490842487E-4</v>
      </c>
      <c r="I994" s="6">
        <f t="shared" si="111"/>
        <v>1.1332417582417581E-3</v>
      </c>
      <c r="J994" s="7">
        <f t="shared" si="108"/>
        <v>11.33241758241758</v>
      </c>
      <c r="K994" s="7">
        <f t="shared" si="109"/>
        <v>12.542417582417581</v>
      </c>
    </row>
    <row r="995" spans="5:11" x14ac:dyDescent="0.25">
      <c r="E995" s="8">
        <f t="shared" si="110"/>
        <v>991</v>
      </c>
      <c r="F995" s="6">
        <f t="shared" si="105"/>
        <v>0.7986080586080585</v>
      </c>
      <c r="G995" s="6">
        <f t="shared" si="106"/>
        <v>1.0083333333333333E-3</v>
      </c>
      <c r="H995" s="6">
        <f t="shared" si="107"/>
        <v>-1.2466422466422469E-4</v>
      </c>
      <c r="I995" s="6">
        <f t="shared" si="111"/>
        <v>1.1329975579975581E-3</v>
      </c>
      <c r="J995" s="7">
        <f t="shared" si="108"/>
        <v>11.32997557997558</v>
      </c>
      <c r="K995" s="7">
        <f t="shared" si="109"/>
        <v>12.539975579975579</v>
      </c>
    </row>
    <row r="996" spans="5:11" x14ac:dyDescent="0.25">
      <c r="E996" s="8">
        <f t="shared" si="110"/>
        <v>992</v>
      </c>
      <c r="F996" s="6">
        <f t="shared" si="105"/>
        <v>0.79941391941391937</v>
      </c>
      <c r="G996" s="6">
        <f t="shared" si="106"/>
        <v>1.0083333333333333E-3</v>
      </c>
      <c r="H996" s="6">
        <f t="shared" si="107"/>
        <v>-1.2442002442002441E-4</v>
      </c>
      <c r="I996" s="6">
        <f t="shared" si="111"/>
        <v>1.1327533577533578E-3</v>
      </c>
      <c r="J996" s="7">
        <f t="shared" si="108"/>
        <v>11.327533577533577</v>
      </c>
      <c r="K996" s="7">
        <f t="shared" si="109"/>
        <v>12.537533577533576</v>
      </c>
    </row>
    <row r="997" spans="5:11" x14ac:dyDescent="0.25">
      <c r="E997" s="8">
        <f t="shared" si="110"/>
        <v>993</v>
      </c>
      <c r="F997" s="6">
        <f t="shared" si="105"/>
        <v>0.80021978021978013</v>
      </c>
      <c r="G997" s="6">
        <f t="shared" si="106"/>
        <v>1.0083333333333333E-3</v>
      </c>
      <c r="H997" s="6">
        <f t="shared" si="107"/>
        <v>-1.2417582417582418E-4</v>
      </c>
      <c r="I997" s="6">
        <f t="shared" si="111"/>
        <v>1.1325091575091575E-3</v>
      </c>
      <c r="J997" s="7">
        <f t="shared" si="108"/>
        <v>11.325091575091575</v>
      </c>
      <c r="K997" s="7">
        <f t="shared" si="109"/>
        <v>12.535091575091574</v>
      </c>
    </row>
    <row r="998" spans="5:11" x14ac:dyDescent="0.25">
      <c r="E998" s="8">
        <f t="shared" si="110"/>
        <v>994</v>
      </c>
      <c r="F998" s="6">
        <f t="shared" si="105"/>
        <v>0.801025641025641</v>
      </c>
      <c r="G998" s="6">
        <f t="shared" si="106"/>
        <v>1.0083333333333333E-3</v>
      </c>
      <c r="H998" s="6">
        <f t="shared" si="107"/>
        <v>-1.2393162393162393E-4</v>
      </c>
      <c r="I998" s="6">
        <f t="shared" si="111"/>
        <v>1.1322649572649572E-3</v>
      </c>
      <c r="J998" s="7">
        <f t="shared" si="108"/>
        <v>11.322649572649572</v>
      </c>
      <c r="K998" s="7">
        <f t="shared" si="109"/>
        <v>12.532649572649571</v>
      </c>
    </row>
    <row r="999" spans="5:11" x14ac:dyDescent="0.25">
      <c r="E999" s="8">
        <f t="shared" si="110"/>
        <v>995</v>
      </c>
      <c r="F999" s="6">
        <f t="shared" si="105"/>
        <v>0.80183150183150187</v>
      </c>
      <c r="G999" s="6">
        <f t="shared" si="106"/>
        <v>1.0083333333333333E-3</v>
      </c>
      <c r="H999" s="6">
        <f t="shared" si="107"/>
        <v>-1.2368742368742367E-4</v>
      </c>
      <c r="I999" s="6">
        <f t="shared" si="111"/>
        <v>1.1320207570207569E-3</v>
      </c>
      <c r="J999" s="7">
        <f t="shared" si="108"/>
        <v>11.32020757020757</v>
      </c>
      <c r="K999" s="7">
        <f t="shared" si="109"/>
        <v>12.530207570207569</v>
      </c>
    </row>
    <row r="1000" spans="5:11" x14ac:dyDescent="0.25">
      <c r="E1000" s="8">
        <f t="shared" si="110"/>
        <v>996</v>
      </c>
      <c r="F1000" s="6">
        <f t="shared" si="105"/>
        <v>0.80263736263736252</v>
      </c>
      <c r="G1000" s="6">
        <f t="shared" si="106"/>
        <v>1.0083333333333333E-3</v>
      </c>
      <c r="H1000" s="6">
        <f t="shared" si="107"/>
        <v>-1.2344322344322347E-4</v>
      </c>
      <c r="I1000" s="6">
        <f t="shared" si="111"/>
        <v>1.1317765567765569E-3</v>
      </c>
      <c r="J1000" s="7">
        <f t="shared" si="108"/>
        <v>11.317765567765569</v>
      </c>
      <c r="K1000" s="7">
        <f t="shared" si="109"/>
        <v>12.52776556776557</v>
      </c>
    </row>
    <row r="1001" spans="5:11" x14ac:dyDescent="0.25">
      <c r="E1001" s="8">
        <f t="shared" si="110"/>
        <v>997</v>
      </c>
      <c r="F1001" s="6">
        <f t="shared" si="105"/>
        <v>0.80344322344322339</v>
      </c>
      <c r="G1001" s="6">
        <f t="shared" si="106"/>
        <v>1.0083333333333333E-3</v>
      </c>
      <c r="H1001" s="6">
        <f t="shared" si="107"/>
        <v>-1.2319902319902321E-4</v>
      </c>
      <c r="I1001" s="6">
        <f t="shared" si="111"/>
        <v>1.1315323565323566E-3</v>
      </c>
      <c r="J1001" s="7">
        <f t="shared" si="108"/>
        <v>11.315323565323565</v>
      </c>
      <c r="K1001" s="7">
        <f t="shared" si="109"/>
        <v>12.525323565323564</v>
      </c>
    </row>
    <row r="1002" spans="5:11" x14ac:dyDescent="0.25">
      <c r="E1002" s="8">
        <f t="shared" si="110"/>
        <v>998</v>
      </c>
      <c r="F1002" s="6">
        <f t="shared" si="105"/>
        <v>0.80424908424908415</v>
      </c>
      <c r="G1002" s="6">
        <f t="shared" si="106"/>
        <v>1.0083333333333333E-3</v>
      </c>
      <c r="H1002" s="6">
        <f t="shared" si="107"/>
        <v>-1.2295482295482298E-4</v>
      </c>
      <c r="I1002" s="6">
        <f t="shared" si="111"/>
        <v>1.1312881562881563E-3</v>
      </c>
      <c r="J1002" s="7">
        <f t="shared" si="108"/>
        <v>11.312881562881563</v>
      </c>
      <c r="K1002" s="7">
        <f t="shared" si="109"/>
        <v>12.522881562881562</v>
      </c>
    </row>
    <row r="1003" spans="5:11" x14ac:dyDescent="0.25">
      <c r="E1003" s="8">
        <f t="shared" si="110"/>
        <v>999</v>
      </c>
      <c r="F1003" s="6">
        <f t="shared" si="105"/>
        <v>0.80505494505494501</v>
      </c>
      <c r="G1003" s="6">
        <f t="shared" si="106"/>
        <v>1.0083333333333333E-3</v>
      </c>
      <c r="H1003" s="6">
        <f t="shared" si="107"/>
        <v>-1.227106227106227E-4</v>
      </c>
      <c r="I1003" s="6">
        <f t="shared" si="111"/>
        <v>1.131043956043956E-3</v>
      </c>
      <c r="J1003" s="7">
        <f t="shared" si="108"/>
        <v>11.31043956043956</v>
      </c>
      <c r="K1003" s="7">
        <f t="shared" si="109"/>
        <v>12.520439560439559</v>
      </c>
    </row>
    <row r="1004" spans="5:11" x14ac:dyDescent="0.25">
      <c r="E1004" s="8">
        <f t="shared" si="110"/>
        <v>1000</v>
      </c>
      <c r="F1004" s="6">
        <f t="shared" si="105"/>
        <v>0.80586080586080588</v>
      </c>
      <c r="G1004" s="6">
        <f t="shared" si="106"/>
        <v>1.0083333333333333E-3</v>
      </c>
      <c r="H1004" s="6">
        <f t="shared" si="107"/>
        <v>-1.2246642246642244E-4</v>
      </c>
      <c r="I1004" s="6">
        <f t="shared" si="111"/>
        <v>1.1307997557997557E-3</v>
      </c>
      <c r="J1004" s="7">
        <f t="shared" si="108"/>
        <v>11.307997557997558</v>
      </c>
      <c r="K1004" s="7">
        <f t="shared" si="109"/>
        <v>12.517997557997557</v>
      </c>
    </row>
    <row r="1005" spans="5:11" x14ac:dyDescent="0.25">
      <c r="E1005" s="8">
        <f t="shared" si="110"/>
        <v>1001</v>
      </c>
      <c r="F1005" s="6">
        <f t="shared" si="105"/>
        <v>0.80666666666666664</v>
      </c>
      <c r="G1005" s="6">
        <f t="shared" si="106"/>
        <v>1.0083333333333333E-3</v>
      </c>
      <c r="H1005" s="6">
        <f t="shared" si="107"/>
        <v>-1.2222222222222221E-4</v>
      </c>
      <c r="I1005" s="6">
        <f t="shared" si="111"/>
        <v>1.1305555555555554E-3</v>
      </c>
      <c r="J1005" s="7">
        <f t="shared" si="108"/>
        <v>11.305555555555554</v>
      </c>
      <c r="K1005" s="7">
        <f t="shared" si="109"/>
        <v>12.515555555555554</v>
      </c>
    </row>
    <row r="1006" spans="5:11" x14ac:dyDescent="0.25">
      <c r="E1006" s="8">
        <f t="shared" si="110"/>
        <v>1002</v>
      </c>
      <c r="F1006" s="6">
        <f t="shared" si="105"/>
        <v>0.8074725274725274</v>
      </c>
      <c r="G1006" s="6">
        <f t="shared" si="106"/>
        <v>1.0083333333333333E-3</v>
      </c>
      <c r="H1006" s="6">
        <f t="shared" si="107"/>
        <v>-1.2197802197802199E-4</v>
      </c>
      <c r="I1006" s="6">
        <f t="shared" si="111"/>
        <v>1.1303113553113554E-3</v>
      </c>
      <c r="J1006" s="7">
        <f t="shared" si="108"/>
        <v>11.303113553113553</v>
      </c>
      <c r="K1006" s="7">
        <f t="shared" si="109"/>
        <v>12.513113553113552</v>
      </c>
    </row>
    <row r="1007" spans="5:11" x14ac:dyDescent="0.25">
      <c r="E1007" s="8">
        <f t="shared" si="110"/>
        <v>1003</v>
      </c>
      <c r="F1007" s="6">
        <f t="shared" si="105"/>
        <v>0.80827838827838816</v>
      </c>
      <c r="G1007" s="6">
        <f t="shared" si="106"/>
        <v>1.0083333333333333E-3</v>
      </c>
      <c r="H1007" s="6">
        <f t="shared" si="107"/>
        <v>-1.2173382173382176E-4</v>
      </c>
      <c r="I1007" s="6">
        <f t="shared" si="111"/>
        <v>1.1300671550671551E-3</v>
      </c>
      <c r="J1007" s="7">
        <f t="shared" si="108"/>
        <v>11.30067155067155</v>
      </c>
      <c r="K1007" s="7">
        <f t="shared" si="109"/>
        <v>12.51067155067155</v>
      </c>
    </row>
    <row r="1008" spans="5:11" x14ac:dyDescent="0.25">
      <c r="E1008" s="8">
        <f t="shared" si="110"/>
        <v>1004</v>
      </c>
      <c r="F1008" s="6">
        <f t="shared" si="105"/>
        <v>0.80908424908424903</v>
      </c>
      <c r="G1008" s="6">
        <f t="shared" si="106"/>
        <v>1.0083333333333333E-3</v>
      </c>
      <c r="H1008" s="6">
        <f t="shared" si="107"/>
        <v>-1.214896214896215E-4</v>
      </c>
      <c r="I1008" s="6">
        <f t="shared" si="111"/>
        <v>1.1298229548229548E-3</v>
      </c>
      <c r="J1008" s="7">
        <f t="shared" si="108"/>
        <v>11.298229548229548</v>
      </c>
      <c r="K1008" s="7">
        <f t="shared" si="109"/>
        <v>12.508229548229547</v>
      </c>
    </row>
    <row r="1009" spans="5:11" x14ac:dyDescent="0.25">
      <c r="E1009" s="8">
        <f t="shared" si="110"/>
        <v>1005</v>
      </c>
      <c r="F1009" s="6">
        <f t="shared" si="105"/>
        <v>0.8098901098901099</v>
      </c>
      <c r="G1009" s="6">
        <f t="shared" si="106"/>
        <v>1.0083333333333333E-3</v>
      </c>
      <c r="H1009" s="6">
        <f t="shared" si="107"/>
        <v>-1.2124542124542123E-4</v>
      </c>
      <c r="I1009" s="6">
        <f t="shared" si="111"/>
        <v>1.1295787545787545E-3</v>
      </c>
      <c r="J1009" s="7">
        <f t="shared" si="108"/>
        <v>11.295787545787546</v>
      </c>
      <c r="K1009" s="7">
        <f t="shared" si="109"/>
        <v>12.505787545787545</v>
      </c>
    </row>
    <row r="1010" spans="5:11" x14ac:dyDescent="0.25">
      <c r="E1010" s="8">
        <f t="shared" si="110"/>
        <v>1006</v>
      </c>
      <c r="F1010" s="6">
        <f t="shared" si="105"/>
        <v>0.81069597069597066</v>
      </c>
      <c r="G1010" s="6">
        <f t="shared" si="106"/>
        <v>1.0083333333333333E-3</v>
      </c>
      <c r="H1010" s="6">
        <f t="shared" si="107"/>
        <v>-1.21001221001221E-4</v>
      </c>
      <c r="I1010" s="6">
        <f t="shared" si="111"/>
        <v>1.1293345543345542E-3</v>
      </c>
      <c r="J1010" s="7">
        <f t="shared" si="108"/>
        <v>11.293345543345543</v>
      </c>
      <c r="K1010" s="7">
        <f t="shared" si="109"/>
        <v>12.503345543345542</v>
      </c>
    </row>
    <row r="1011" spans="5:11" x14ac:dyDescent="0.25">
      <c r="E1011" s="8">
        <f t="shared" si="110"/>
        <v>1007</v>
      </c>
      <c r="F1011" s="6">
        <f t="shared" si="105"/>
        <v>0.81150183150183153</v>
      </c>
      <c r="G1011" s="6">
        <f t="shared" si="106"/>
        <v>1.0083333333333333E-3</v>
      </c>
      <c r="H1011" s="6">
        <f t="shared" si="107"/>
        <v>-1.2075702075702073E-4</v>
      </c>
      <c r="I1011" s="6">
        <f t="shared" si="111"/>
        <v>1.129090354090354E-3</v>
      </c>
      <c r="J1011" s="7">
        <f t="shared" si="108"/>
        <v>11.290903540903539</v>
      </c>
      <c r="K1011" s="7">
        <f t="shared" si="109"/>
        <v>12.50090354090354</v>
      </c>
    </row>
    <row r="1012" spans="5:11" x14ac:dyDescent="0.25">
      <c r="E1012" s="8">
        <f t="shared" si="110"/>
        <v>1008</v>
      </c>
      <c r="F1012" s="6">
        <f t="shared" si="105"/>
        <v>0.81230769230769218</v>
      </c>
      <c r="G1012" s="6">
        <f t="shared" si="106"/>
        <v>1.0083333333333333E-3</v>
      </c>
      <c r="H1012" s="6">
        <f t="shared" si="107"/>
        <v>-1.2051282051282054E-4</v>
      </c>
      <c r="I1012" s="6">
        <f t="shared" si="111"/>
        <v>1.1288461538461539E-3</v>
      </c>
      <c r="J1012" s="7">
        <f t="shared" si="108"/>
        <v>11.288461538461538</v>
      </c>
      <c r="K1012" s="7">
        <f t="shared" si="109"/>
        <v>12.498461538461537</v>
      </c>
    </row>
    <row r="1013" spans="5:11" x14ac:dyDescent="0.25">
      <c r="E1013" s="8">
        <f t="shared" si="110"/>
        <v>1009</v>
      </c>
      <c r="F1013" s="6">
        <f t="shared" si="105"/>
        <v>0.81311355311355304</v>
      </c>
      <c r="G1013" s="6">
        <f t="shared" si="106"/>
        <v>1.0083333333333333E-3</v>
      </c>
      <c r="H1013" s="6">
        <f t="shared" si="107"/>
        <v>-1.2026862026862027E-4</v>
      </c>
      <c r="I1013" s="6">
        <f t="shared" si="111"/>
        <v>1.1286019536019536E-3</v>
      </c>
      <c r="J1013" s="7">
        <f t="shared" si="108"/>
        <v>11.286019536019536</v>
      </c>
      <c r="K1013" s="7">
        <f t="shared" si="109"/>
        <v>12.496019536019535</v>
      </c>
    </row>
    <row r="1014" spans="5:11" x14ac:dyDescent="0.25">
      <c r="E1014" s="8">
        <f t="shared" si="110"/>
        <v>1010</v>
      </c>
      <c r="F1014" s="6">
        <f t="shared" si="105"/>
        <v>0.81391941391941391</v>
      </c>
      <c r="G1014" s="6">
        <f t="shared" si="106"/>
        <v>1.0083333333333333E-3</v>
      </c>
      <c r="H1014" s="6">
        <f t="shared" si="107"/>
        <v>-1.2002442002442002E-4</v>
      </c>
      <c r="I1014" s="6">
        <f t="shared" si="111"/>
        <v>1.1283577533577533E-3</v>
      </c>
      <c r="J1014" s="7">
        <f t="shared" si="108"/>
        <v>11.283577533577533</v>
      </c>
      <c r="K1014" s="7">
        <f t="shared" si="109"/>
        <v>12.493577533577533</v>
      </c>
    </row>
    <row r="1015" spans="5:11" x14ac:dyDescent="0.25">
      <c r="E1015" s="8">
        <f t="shared" si="110"/>
        <v>1011</v>
      </c>
      <c r="F1015" s="6">
        <f t="shared" si="105"/>
        <v>0.81472527472527467</v>
      </c>
      <c r="G1015" s="6">
        <f t="shared" si="106"/>
        <v>1.0083333333333333E-3</v>
      </c>
      <c r="H1015" s="6">
        <f t="shared" si="107"/>
        <v>-1.1978021978021979E-4</v>
      </c>
      <c r="I1015" s="6">
        <f t="shared" si="111"/>
        <v>1.128113553113553E-3</v>
      </c>
      <c r="J1015" s="7">
        <f t="shared" si="108"/>
        <v>11.281135531135531</v>
      </c>
      <c r="K1015" s="7">
        <f t="shared" si="109"/>
        <v>12.49113553113553</v>
      </c>
    </row>
    <row r="1016" spans="5:11" x14ac:dyDescent="0.25">
      <c r="E1016" s="8">
        <f t="shared" si="110"/>
        <v>1012</v>
      </c>
      <c r="F1016" s="6">
        <f t="shared" si="105"/>
        <v>0.81553113553113554</v>
      </c>
      <c r="G1016" s="6">
        <f t="shared" si="106"/>
        <v>1.0083333333333333E-3</v>
      </c>
      <c r="H1016" s="6">
        <f t="shared" si="107"/>
        <v>-1.1953601953601952E-4</v>
      </c>
      <c r="I1016" s="6">
        <f t="shared" si="111"/>
        <v>1.1278693528693528E-3</v>
      </c>
      <c r="J1016" s="7">
        <f t="shared" si="108"/>
        <v>11.278693528693527</v>
      </c>
      <c r="K1016" s="7">
        <f t="shared" si="109"/>
        <v>12.488693528693528</v>
      </c>
    </row>
    <row r="1017" spans="5:11" x14ac:dyDescent="0.25">
      <c r="E1017" s="8">
        <f t="shared" si="110"/>
        <v>1013</v>
      </c>
      <c r="F1017" s="6">
        <f t="shared" si="105"/>
        <v>0.8163369963369963</v>
      </c>
      <c r="G1017" s="6">
        <f t="shared" si="106"/>
        <v>1.0083333333333333E-3</v>
      </c>
      <c r="H1017" s="6">
        <f t="shared" si="107"/>
        <v>-1.1929181929181929E-4</v>
      </c>
      <c r="I1017" s="6">
        <f t="shared" si="111"/>
        <v>1.1276251526251527E-3</v>
      </c>
      <c r="J1017" s="7">
        <f t="shared" si="108"/>
        <v>11.276251526251526</v>
      </c>
      <c r="K1017" s="7">
        <f t="shared" si="109"/>
        <v>12.486251526251525</v>
      </c>
    </row>
    <row r="1018" spans="5:11" x14ac:dyDescent="0.25">
      <c r="E1018" s="8">
        <f t="shared" si="110"/>
        <v>1014</v>
      </c>
      <c r="F1018" s="6">
        <f t="shared" si="105"/>
        <v>0.81714285714285706</v>
      </c>
      <c r="G1018" s="6">
        <f t="shared" si="106"/>
        <v>1.0083333333333333E-3</v>
      </c>
      <c r="H1018" s="6">
        <f t="shared" si="107"/>
        <v>-1.1904761904761906E-4</v>
      </c>
      <c r="I1018" s="6">
        <f t="shared" si="111"/>
        <v>1.1273809523809524E-3</v>
      </c>
      <c r="J1018" s="7">
        <f t="shared" si="108"/>
        <v>11.273809523809524</v>
      </c>
      <c r="K1018" s="7">
        <f t="shared" si="109"/>
        <v>12.483809523809523</v>
      </c>
    </row>
    <row r="1019" spans="5:11" x14ac:dyDescent="0.25">
      <c r="E1019" s="8">
        <f t="shared" si="110"/>
        <v>1015</v>
      </c>
      <c r="F1019" s="6">
        <f t="shared" si="105"/>
        <v>0.81794871794871793</v>
      </c>
      <c r="G1019" s="6">
        <f t="shared" si="106"/>
        <v>1.0083333333333333E-3</v>
      </c>
      <c r="H1019" s="6">
        <f t="shared" si="107"/>
        <v>-1.188034188034188E-4</v>
      </c>
      <c r="I1019" s="6">
        <f t="shared" si="111"/>
        <v>1.1271367521367521E-3</v>
      </c>
      <c r="J1019" s="7">
        <f t="shared" si="108"/>
        <v>11.271367521367521</v>
      </c>
      <c r="K1019" s="7">
        <f t="shared" si="109"/>
        <v>12.48136752136752</v>
      </c>
    </row>
    <row r="1020" spans="5:11" x14ac:dyDescent="0.25">
      <c r="E1020" s="8">
        <f t="shared" si="110"/>
        <v>1016</v>
      </c>
      <c r="F1020" s="6">
        <f t="shared" si="105"/>
        <v>0.81875457875457869</v>
      </c>
      <c r="G1020" s="6">
        <f t="shared" si="106"/>
        <v>1.0083333333333333E-3</v>
      </c>
      <c r="H1020" s="6">
        <f t="shared" si="107"/>
        <v>-1.1855921855921856E-4</v>
      </c>
      <c r="I1020" s="6">
        <f t="shared" si="111"/>
        <v>1.1268925518925518E-3</v>
      </c>
      <c r="J1020" s="7">
        <f t="shared" si="108"/>
        <v>11.268925518925519</v>
      </c>
      <c r="K1020" s="7">
        <f t="shared" si="109"/>
        <v>12.478925518925518</v>
      </c>
    </row>
    <row r="1021" spans="5:11" x14ac:dyDescent="0.25">
      <c r="E1021" s="8">
        <f t="shared" si="110"/>
        <v>1017</v>
      </c>
      <c r="F1021" s="6">
        <f t="shared" si="105"/>
        <v>0.81956043956043956</v>
      </c>
      <c r="G1021" s="6">
        <f t="shared" si="106"/>
        <v>1.0083333333333333E-3</v>
      </c>
      <c r="H1021" s="6">
        <f t="shared" si="107"/>
        <v>-1.1831501831501831E-4</v>
      </c>
      <c r="I1021" s="6">
        <f t="shared" si="111"/>
        <v>1.1266483516483516E-3</v>
      </c>
      <c r="J1021" s="7">
        <f t="shared" si="108"/>
        <v>11.266483516483516</v>
      </c>
      <c r="K1021" s="7">
        <f t="shared" si="109"/>
        <v>12.476483516483516</v>
      </c>
    </row>
    <row r="1022" spans="5:11" x14ac:dyDescent="0.25">
      <c r="E1022" s="8">
        <f t="shared" si="110"/>
        <v>1018</v>
      </c>
      <c r="F1022" s="6">
        <f t="shared" si="105"/>
        <v>0.82036630036630032</v>
      </c>
      <c r="G1022" s="6">
        <f t="shared" si="106"/>
        <v>1.0083333333333333E-3</v>
      </c>
      <c r="H1022" s="6">
        <f t="shared" si="107"/>
        <v>-1.1807081807081808E-4</v>
      </c>
      <c r="I1022" s="6">
        <f t="shared" si="111"/>
        <v>1.1264041514041515E-3</v>
      </c>
      <c r="J1022" s="7">
        <f t="shared" si="108"/>
        <v>11.264041514041516</v>
      </c>
      <c r="K1022" s="7">
        <f t="shared" si="109"/>
        <v>12.474041514041517</v>
      </c>
    </row>
    <row r="1023" spans="5:11" x14ac:dyDescent="0.25">
      <c r="E1023" s="8">
        <f t="shared" si="110"/>
        <v>1019</v>
      </c>
      <c r="F1023" s="6">
        <f t="shared" si="105"/>
        <v>0.82117216117216107</v>
      </c>
      <c r="G1023" s="6">
        <f t="shared" si="106"/>
        <v>1.0083333333333333E-3</v>
      </c>
      <c r="H1023" s="6">
        <f t="shared" si="107"/>
        <v>-1.1782661782661785E-4</v>
      </c>
      <c r="I1023" s="6">
        <f t="shared" si="111"/>
        <v>1.1261599511599512E-3</v>
      </c>
      <c r="J1023" s="7">
        <f t="shared" si="108"/>
        <v>11.261599511599512</v>
      </c>
      <c r="K1023" s="7">
        <f t="shared" si="109"/>
        <v>12.471599511599511</v>
      </c>
    </row>
    <row r="1024" spans="5:11" x14ac:dyDescent="0.25">
      <c r="E1024" s="8">
        <f t="shared" si="110"/>
        <v>1020</v>
      </c>
      <c r="F1024" s="6">
        <f t="shared" si="105"/>
        <v>0.82197802197802194</v>
      </c>
      <c r="G1024" s="6">
        <f t="shared" si="106"/>
        <v>1.0083333333333333E-3</v>
      </c>
      <c r="H1024" s="6">
        <f t="shared" si="107"/>
        <v>-1.1758241758241758E-4</v>
      </c>
      <c r="I1024" s="6">
        <f t="shared" si="111"/>
        <v>1.1259157509157509E-3</v>
      </c>
      <c r="J1024" s="7">
        <f t="shared" si="108"/>
        <v>11.259157509157509</v>
      </c>
      <c r="K1024" s="7">
        <f t="shared" si="109"/>
        <v>12.469157509157508</v>
      </c>
    </row>
    <row r="1025" spans="5:11" x14ac:dyDescent="0.25">
      <c r="E1025" s="8">
        <f t="shared" si="110"/>
        <v>1021</v>
      </c>
      <c r="F1025" s="6">
        <f t="shared" si="105"/>
        <v>0.8227838827838827</v>
      </c>
      <c r="G1025" s="6">
        <f t="shared" si="106"/>
        <v>1.0083333333333333E-3</v>
      </c>
      <c r="H1025" s="6">
        <f t="shared" si="107"/>
        <v>-1.1733821733821735E-4</v>
      </c>
      <c r="I1025" s="6">
        <f t="shared" si="111"/>
        <v>1.1256715506715506E-3</v>
      </c>
      <c r="J1025" s="7">
        <f t="shared" si="108"/>
        <v>11.256715506715507</v>
      </c>
      <c r="K1025" s="7">
        <f t="shared" si="109"/>
        <v>12.466715506715506</v>
      </c>
    </row>
    <row r="1026" spans="5:11" x14ac:dyDescent="0.25">
      <c r="E1026" s="8">
        <f t="shared" si="110"/>
        <v>1022</v>
      </c>
      <c r="F1026" s="6">
        <f t="shared" si="105"/>
        <v>0.82358974358974357</v>
      </c>
      <c r="G1026" s="6">
        <f t="shared" si="106"/>
        <v>1.0083333333333333E-3</v>
      </c>
      <c r="H1026" s="6">
        <f t="shared" si="107"/>
        <v>-1.1709401709401709E-4</v>
      </c>
      <c r="I1026" s="6">
        <f t="shared" si="111"/>
        <v>1.1254273504273504E-3</v>
      </c>
      <c r="J1026" s="7">
        <f t="shared" si="108"/>
        <v>11.254273504273504</v>
      </c>
      <c r="K1026" s="7">
        <f t="shared" si="109"/>
        <v>12.464273504273503</v>
      </c>
    </row>
    <row r="1027" spans="5:11" x14ac:dyDescent="0.25">
      <c r="E1027" s="8">
        <f t="shared" si="110"/>
        <v>1023</v>
      </c>
      <c r="F1027" s="6">
        <f t="shared" si="105"/>
        <v>0.82439560439560433</v>
      </c>
      <c r="G1027" s="6">
        <f t="shared" si="106"/>
        <v>1.0083333333333333E-3</v>
      </c>
      <c r="H1027" s="6">
        <f t="shared" si="107"/>
        <v>-1.1684981684981686E-4</v>
      </c>
      <c r="I1027" s="6">
        <f t="shared" si="111"/>
        <v>1.1251831501831501E-3</v>
      </c>
      <c r="J1027" s="7">
        <f t="shared" si="108"/>
        <v>11.2518315018315</v>
      </c>
      <c r="K1027" s="7">
        <f t="shared" si="109"/>
        <v>12.461831501831501</v>
      </c>
    </row>
    <row r="1028" spans="5:11" x14ac:dyDescent="0.25">
      <c r="E1028" s="8">
        <f t="shared" si="110"/>
        <v>1024</v>
      </c>
      <c r="F1028" s="6">
        <f t="shared" ref="F1028:F1091" si="112">E1028*VDD/CDAC_MAX</f>
        <v>0.8252014652014652</v>
      </c>
      <c r="G1028" s="6">
        <f t="shared" ref="G1028:G1091" si="113">VREF/R_1</f>
        <v>1.0083333333333333E-3</v>
      </c>
      <c r="H1028" s="6">
        <f t="shared" ref="H1028:H1091" si="114">(F1028-VREF)/R_B</f>
        <v>-1.1660561660561659E-4</v>
      </c>
      <c r="I1028" s="6">
        <f t="shared" si="111"/>
        <v>1.1249389499389498E-3</v>
      </c>
      <c r="J1028" s="7">
        <f t="shared" ref="J1028:J1091" si="115">I1028*R_2</f>
        <v>11.249389499389498</v>
      </c>
      <c r="K1028" s="7">
        <f t="shared" ref="K1028:K1091" si="116">J1028+VREF</f>
        <v>12.459389499389498</v>
      </c>
    </row>
    <row r="1029" spans="5:11" x14ac:dyDescent="0.25">
      <c r="E1029" s="8">
        <f t="shared" si="110"/>
        <v>1025</v>
      </c>
      <c r="F1029" s="6">
        <f t="shared" si="112"/>
        <v>0.82600732600732596</v>
      </c>
      <c r="G1029" s="6">
        <f t="shared" si="113"/>
        <v>1.0083333333333333E-3</v>
      </c>
      <c r="H1029" s="6">
        <f t="shared" si="114"/>
        <v>-1.1636141636141637E-4</v>
      </c>
      <c r="I1029" s="6">
        <f t="shared" si="111"/>
        <v>1.1246947496947497E-3</v>
      </c>
      <c r="J1029" s="7">
        <f t="shared" si="115"/>
        <v>11.246947496947497</v>
      </c>
      <c r="K1029" s="7">
        <f t="shared" si="116"/>
        <v>12.456947496947496</v>
      </c>
    </row>
    <row r="1030" spans="5:11" x14ac:dyDescent="0.25">
      <c r="E1030" s="8">
        <f t="shared" ref="E1030:E1093" si="117">E1029+1</f>
        <v>1026</v>
      </c>
      <c r="F1030" s="6">
        <f t="shared" si="112"/>
        <v>0.82681318681318672</v>
      </c>
      <c r="G1030" s="6">
        <f t="shared" si="113"/>
        <v>1.0083333333333333E-3</v>
      </c>
      <c r="H1030" s="6">
        <f t="shared" si="114"/>
        <v>-1.1611721611721614E-4</v>
      </c>
      <c r="I1030" s="6">
        <f t="shared" ref="I1030:I1093" si="118">G1030-H1030</f>
        <v>1.1244505494505494E-3</v>
      </c>
      <c r="J1030" s="7">
        <f t="shared" si="115"/>
        <v>11.244505494505495</v>
      </c>
      <c r="K1030" s="7">
        <f t="shared" si="116"/>
        <v>12.454505494505494</v>
      </c>
    </row>
    <row r="1031" spans="5:11" x14ac:dyDescent="0.25">
      <c r="E1031" s="8">
        <f t="shared" si="117"/>
        <v>1027</v>
      </c>
      <c r="F1031" s="6">
        <f t="shared" si="112"/>
        <v>0.82761904761904759</v>
      </c>
      <c r="G1031" s="6">
        <f t="shared" si="113"/>
        <v>1.0083333333333333E-3</v>
      </c>
      <c r="H1031" s="6">
        <f t="shared" si="114"/>
        <v>-1.1587301587301587E-4</v>
      </c>
      <c r="I1031" s="6">
        <f t="shared" si="118"/>
        <v>1.1242063492063492E-3</v>
      </c>
      <c r="J1031" s="7">
        <f t="shared" si="115"/>
        <v>11.242063492063492</v>
      </c>
      <c r="K1031" s="7">
        <f t="shared" si="116"/>
        <v>12.452063492063491</v>
      </c>
    </row>
    <row r="1032" spans="5:11" x14ac:dyDescent="0.25">
      <c r="E1032" s="8">
        <f t="shared" si="117"/>
        <v>1028</v>
      </c>
      <c r="F1032" s="6">
        <f t="shared" si="112"/>
        <v>0.82842490842490835</v>
      </c>
      <c r="G1032" s="6">
        <f t="shared" si="113"/>
        <v>1.0083333333333333E-3</v>
      </c>
      <c r="H1032" s="6">
        <f t="shared" si="114"/>
        <v>-1.1562881562881564E-4</v>
      </c>
      <c r="I1032" s="6">
        <f t="shared" si="118"/>
        <v>1.1239621489621489E-3</v>
      </c>
      <c r="J1032" s="7">
        <f t="shared" si="115"/>
        <v>11.239621489621488</v>
      </c>
      <c r="K1032" s="7">
        <f t="shared" si="116"/>
        <v>12.449621489621489</v>
      </c>
    </row>
    <row r="1033" spans="5:11" x14ac:dyDescent="0.25">
      <c r="E1033" s="8">
        <f t="shared" si="117"/>
        <v>1029</v>
      </c>
      <c r="F1033" s="6">
        <f t="shared" si="112"/>
        <v>0.82923076923076922</v>
      </c>
      <c r="G1033" s="6">
        <f t="shared" si="113"/>
        <v>1.0083333333333333E-3</v>
      </c>
      <c r="H1033" s="6">
        <f t="shared" si="114"/>
        <v>-1.1538461538461538E-4</v>
      </c>
      <c r="I1033" s="6">
        <f t="shared" si="118"/>
        <v>1.1237179487179486E-3</v>
      </c>
      <c r="J1033" s="7">
        <f t="shared" si="115"/>
        <v>11.237179487179485</v>
      </c>
      <c r="K1033" s="7">
        <f t="shared" si="116"/>
        <v>12.447179487179486</v>
      </c>
    </row>
    <row r="1034" spans="5:11" x14ac:dyDescent="0.25">
      <c r="E1034" s="8">
        <f t="shared" si="117"/>
        <v>1030</v>
      </c>
      <c r="F1034" s="6">
        <f t="shared" si="112"/>
        <v>0.83003663003663009</v>
      </c>
      <c r="G1034" s="6">
        <f t="shared" si="113"/>
        <v>1.0083333333333333E-3</v>
      </c>
      <c r="H1034" s="6">
        <f t="shared" si="114"/>
        <v>-1.1514041514041511E-4</v>
      </c>
      <c r="I1034" s="6">
        <f t="shared" si="118"/>
        <v>1.1234737484737485E-3</v>
      </c>
      <c r="J1034" s="7">
        <f t="shared" si="115"/>
        <v>11.234737484737485</v>
      </c>
      <c r="K1034" s="7">
        <f t="shared" si="116"/>
        <v>12.444737484737484</v>
      </c>
    </row>
    <row r="1035" spans="5:11" x14ac:dyDescent="0.25">
      <c r="E1035" s="8">
        <f t="shared" si="117"/>
        <v>1031</v>
      </c>
      <c r="F1035" s="6">
        <f t="shared" si="112"/>
        <v>0.83084249084249073</v>
      </c>
      <c r="G1035" s="6">
        <f t="shared" si="113"/>
        <v>1.0083333333333333E-3</v>
      </c>
      <c r="H1035" s="6">
        <f t="shared" si="114"/>
        <v>-1.1489621489621492E-4</v>
      </c>
      <c r="I1035" s="6">
        <f t="shared" si="118"/>
        <v>1.1232295482295482E-3</v>
      </c>
      <c r="J1035" s="7">
        <f t="shared" si="115"/>
        <v>11.232295482295482</v>
      </c>
      <c r="K1035" s="7">
        <f t="shared" si="116"/>
        <v>12.442295482295481</v>
      </c>
    </row>
    <row r="1036" spans="5:11" x14ac:dyDescent="0.25">
      <c r="E1036" s="8">
        <f t="shared" si="117"/>
        <v>1032</v>
      </c>
      <c r="F1036" s="6">
        <f t="shared" si="112"/>
        <v>0.8316483516483516</v>
      </c>
      <c r="G1036" s="6">
        <f t="shared" si="113"/>
        <v>1.0083333333333333E-3</v>
      </c>
      <c r="H1036" s="6">
        <f t="shared" si="114"/>
        <v>-1.1465201465201465E-4</v>
      </c>
      <c r="I1036" s="6">
        <f t="shared" si="118"/>
        <v>1.122985347985348E-3</v>
      </c>
      <c r="J1036" s="7">
        <f t="shared" si="115"/>
        <v>11.22985347985348</v>
      </c>
      <c r="K1036" s="7">
        <f t="shared" si="116"/>
        <v>12.439853479853479</v>
      </c>
    </row>
    <row r="1037" spans="5:11" x14ac:dyDescent="0.25">
      <c r="E1037" s="8">
        <f t="shared" si="117"/>
        <v>1033</v>
      </c>
      <c r="F1037" s="6">
        <f t="shared" si="112"/>
        <v>0.83245421245421236</v>
      </c>
      <c r="G1037" s="6">
        <f t="shared" si="113"/>
        <v>1.0083333333333333E-3</v>
      </c>
      <c r="H1037" s="6">
        <f t="shared" si="114"/>
        <v>-1.1440781440781443E-4</v>
      </c>
      <c r="I1037" s="6">
        <f t="shared" si="118"/>
        <v>1.1227411477411477E-3</v>
      </c>
      <c r="J1037" s="7">
        <f t="shared" si="115"/>
        <v>11.227411477411477</v>
      </c>
      <c r="K1037" s="7">
        <f t="shared" si="116"/>
        <v>12.437411477411477</v>
      </c>
    </row>
    <row r="1038" spans="5:11" x14ac:dyDescent="0.25">
      <c r="E1038" s="8">
        <f t="shared" si="117"/>
        <v>1034</v>
      </c>
      <c r="F1038" s="6">
        <f t="shared" si="112"/>
        <v>0.83326007326007323</v>
      </c>
      <c r="G1038" s="6">
        <f t="shared" si="113"/>
        <v>1.0083333333333333E-3</v>
      </c>
      <c r="H1038" s="6">
        <f t="shared" si="114"/>
        <v>-1.1416361416361416E-4</v>
      </c>
      <c r="I1038" s="6">
        <f t="shared" si="118"/>
        <v>1.1224969474969474E-3</v>
      </c>
      <c r="J1038" s="7">
        <f t="shared" si="115"/>
        <v>11.224969474969473</v>
      </c>
      <c r="K1038" s="7">
        <f t="shared" si="116"/>
        <v>12.434969474969474</v>
      </c>
    </row>
    <row r="1039" spans="5:11" x14ac:dyDescent="0.25">
      <c r="E1039" s="8">
        <f t="shared" si="117"/>
        <v>1035</v>
      </c>
      <c r="F1039" s="6">
        <f t="shared" si="112"/>
        <v>0.8340659340659341</v>
      </c>
      <c r="G1039" s="6">
        <f t="shared" si="113"/>
        <v>1.0083333333333333E-3</v>
      </c>
      <c r="H1039" s="6">
        <f t="shared" si="114"/>
        <v>-1.139194139194139E-4</v>
      </c>
      <c r="I1039" s="6">
        <f t="shared" si="118"/>
        <v>1.1222527472527471E-3</v>
      </c>
      <c r="J1039" s="7">
        <f t="shared" si="115"/>
        <v>11.222527472527471</v>
      </c>
      <c r="K1039" s="7">
        <f t="shared" si="116"/>
        <v>12.432527472527472</v>
      </c>
    </row>
    <row r="1040" spans="5:11" x14ac:dyDescent="0.25">
      <c r="E1040" s="8">
        <f t="shared" si="117"/>
        <v>1036</v>
      </c>
      <c r="F1040" s="6">
        <f t="shared" si="112"/>
        <v>0.83487179487179486</v>
      </c>
      <c r="G1040" s="6">
        <f t="shared" si="113"/>
        <v>1.0083333333333333E-3</v>
      </c>
      <c r="H1040" s="6">
        <f t="shared" si="114"/>
        <v>-1.1367521367521367E-4</v>
      </c>
      <c r="I1040" s="6">
        <f t="shared" si="118"/>
        <v>1.122008547008547E-3</v>
      </c>
      <c r="J1040" s="7">
        <f t="shared" si="115"/>
        <v>11.22008547008547</v>
      </c>
      <c r="K1040" s="7">
        <f t="shared" si="116"/>
        <v>12.430085470085469</v>
      </c>
    </row>
    <row r="1041" spans="5:11" x14ac:dyDescent="0.25">
      <c r="E1041" s="8">
        <f t="shared" si="117"/>
        <v>1037</v>
      </c>
      <c r="F1041" s="6">
        <f t="shared" si="112"/>
        <v>0.83567765567765562</v>
      </c>
      <c r="G1041" s="6">
        <f t="shared" si="113"/>
        <v>1.0083333333333333E-3</v>
      </c>
      <c r="H1041" s="6">
        <f t="shared" si="114"/>
        <v>-1.1343101343101344E-4</v>
      </c>
      <c r="I1041" s="6">
        <f t="shared" si="118"/>
        <v>1.1217643467643468E-3</v>
      </c>
      <c r="J1041" s="7">
        <f t="shared" si="115"/>
        <v>11.217643467643468</v>
      </c>
      <c r="K1041" s="7">
        <f t="shared" si="116"/>
        <v>12.427643467643467</v>
      </c>
    </row>
    <row r="1042" spans="5:11" x14ac:dyDescent="0.25">
      <c r="E1042" s="8">
        <f t="shared" si="117"/>
        <v>1038</v>
      </c>
      <c r="F1042" s="6">
        <f t="shared" si="112"/>
        <v>0.83648351648351638</v>
      </c>
      <c r="G1042" s="6">
        <f t="shared" si="113"/>
        <v>1.0083333333333333E-3</v>
      </c>
      <c r="H1042" s="6">
        <f t="shared" si="114"/>
        <v>-1.1318681318681321E-4</v>
      </c>
      <c r="I1042" s="6">
        <f t="shared" si="118"/>
        <v>1.1215201465201465E-3</v>
      </c>
      <c r="J1042" s="7">
        <f t="shared" si="115"/>
        <v>11.215201465201465</v>
      </c>
      <c r="K1042" s="7">
        <f t="shared" si="116"/>
        <v>12.425201465201464</v>
      </c>
    </row>
    <row r="1043" spans="5:11" x14ac:dyDescent="0.25">
      <c r="E1043" s="8">
        <f t="shared" si="117"/>
        <v>1039</v>
      </c>
      <c r="F1043" s="6">
        <f t="shared" si="112"/>
        <v>0.83728937728937725</v>
      </c>
      <c r="G1043" s="6">
        <f t="shared" si="113"/>
        <v>1.0083333333333333E-3</v>
      </c>
      <c r="H1043" s="6">
        <f t="shared" si="114"/>
        <v>-1.1294261294261294E-4</v>
      </c>
      <c r="I1043" s="6">
        <f t="shared" si="118"/>
        <v>1.1212759462759462E-3</v>
      </c>
      <c r="J1043" s="7">
        <f t="shared" si="115"/>
        <v>11.212759462759461</v>
      </c>
      <c r="K1043" s="7">
        <f t="shared" si="116"/>
        <v>12.422759462759462</v>
      </c>
    </row>
    <row r="1044" spans="5:11" x14ac:dyDescent="0.25">
      <c r="E1044" s="8">
        <f t="shared" si="117"/>
        <v>1040</v>
      </c>
      <c r="F1044" s="6">
        <f t="shared" si="112"/>
        <v>0.83809523809523812</v>
      </c>
      <c r="G1044" s="6">
        <f t="shared" si="113"/>
        <v>1.0083333333333333E-3</v>
      </c>
      <c r="H1044" s="6">
        <f t="shared" si="114"/>
        <v>-1.1269841269841269E-4</v>
      </c>
      <c r="I1044" s="6">
        <f t="shared" si="118"/>
        <v>1.1210317460317459E-3</v>
      </c>
      <c r="J1044" s="7">
        <f t="shared" si="115"/>
        <v>11.210317460317459</v>
      </c>
      <c r="K1044" s="7">
        <f t="shared" si="116"/>
        <v>12.42031746031746</v>
      </c>
    </row>
    <row r="1045" spans="5:11" x14ac:dyDescent="0.25">
      <c r="E1045" s="8">
        <f t="shared" si="117"/>
        <v>1041</v>
      </c>
      <c r="F1045" s="6">
        <f t="shared" si="112"/>
        <v>0.83890109890109887</v>
      </c>
      <c r="G1045" s="6">
        <f t="shared" si="113"/>
        <v>1.0083333333333333E-3</v>
      </c>
      <c r="H1045" s="6">
        <f t="shared" si="114"/>
        <v>-1.1245421245421246E-4</v>
      </c>
      <c r="I1045" s="6">
        <f t="shared" si="118"/>
        <v>1.1207875457875458E-3</v>
      </c>
      <c r="J1045" s="7">
        <f t="shared" si="115"/>
        <v>11.207875457875458</v>
      </c>
      <c r="K1045" s="7">
        <f t="shared" si="116"/>
        <v>12.417875457875457</v>
      </c>
    </row>
    <row r="1046" spans="5:11" x14ac:dyDescent="0.25">
      <c r="E1046" s="8">
        <f t="shared" si="117"/>
        <v>1042</v>
      </c>
      <c r="F1046" s="6">
        <f t="shared" si="112"/>
        <v>0.83970695970695963</v>
      </c>
      <c r="G1046" s="6">
        <f t="shared" si="113"/>
        <v>1.0083333333333333E-3</v>
      </c>
      <c r="H1046" s="6">
        <f t="shared" si="114"/>
        <v>-1.1221001221001223E-4</v>
      </c>
      <c r="I1046" s="6">
        <f t="shared" si="118"/>
        <v>1.1205433455433456E-3</v>
      </c>
      <c r="J1046" s="7">
        <f t="shared" si="115"/>
        <v>11.205433455433456</v>
      </c>
      <c r="K1046" s="7">
        <f t="shared" si="116"/>
        <v>12.415433455433455</v>
      </c>
    </row>
    <row r="1047" spans="5:11" x14ac:dyDescent="0.25">
      <c r="E1047" s="8">
        <f t="shared" si="117"/>
        <v>1043</v>
      </c>
      <c r="F1047" s="6">
        <f t="shared" si="112"/>
        <v>0.84051282051282039</v>
      </c>
      <c r="G1047" s="6">
        <f t="shared" si="113"/>
        <v>1.0083333333333333E-3</v>
      </c>
      <c r="H1047" s="6">
        <f t="shared" si="114"/>
        <v>-1.1196581196581199E-4</v>
      </c>
      <c r="I1047" s="6">
        <f t="shared" si="118"/>
        <v>1.1202991452991453E-3</v>
      </c>
      <c r="J1047" s="7">
        <f t="shared" si="115"/>
        <v>11.202991452991453</v>
      </c>
      <c r="K1047" s="7">
        <f t="shared" si="116"/>
        <v>12.412991452991452</v>
      </c>
    </row>
    <row r="1048" spans="5:11" x14ac:dyDescent="0.25">
      <c r="E1048" s="8">
        <f t="shared" si="117"/>
        <v>1044</v>
      </c>
      <c r="F1048" s="6">
        <f t="shared" si="112"/>
        <v>0.84131868131868126</v>
      </c>
      <c r="G1048" s="6">
        <f t="shared" si="113"/>
        <v>1.0083333333333333E-3</v>
      </c>
      <c r="H1048" s="6">
        <f t="shared" si="114"/>
        <v>-1.1172161172161173E-4</v>
      </c>
      <c r="I1048" s="6">
        <f t="shared" si="118"/>
        <v>1.120054945054945E-3</v>
      </c>
      <c r="J1048" s="7">
        <f t="shared" si="115"/>
        <v>11.200549450549451</v>
      </c>
      <c r="K1048" s="7">
        <f t="shared" si="116"/>
        <v>12.41054945054945</v>
      </c>
    </row>
    <row r="1049" spans="5:11" x14ac:dyDescent="0.25">
      <c r="E1049" s="8">
        <f t="shared" si="117"/>
        <v>1045</v>
      </c>
      <c r="F1049" s="6">
        <f t="shared" si="112"/>
        <v>0.84212454212454213</v>
      </c>
      <c r="G1049" s="6">
        <f t="shared" si="113"/>
        <v>1.0083333333333333E-3</v>
      </c>
      <c r="H1049" s="6">
        <f t="shared" si="114"/>
        <v>-1.1147741147741146E-4</v>
      </c>
      <c r="I1049" s="6">
        <f t="shared" si="118"/>
        <v>1.1198107448107447E-3</v>
      </c>
      <c r="J1049" s="7">
        <f t="shared" si="115"/>
        <v>11.198107448107447</v>
      </c>
      <c r="K1049" s="7">
        <f t="shared" si="116"/>
        <v>12.408107448107447</v>
      </c>
    </row>
    <row r="1050" spans="5:11" x14ac:dyDescent="0.25">
      <c r="E1050" s="8">
        <f t="shared" si="117"/>
        <v>1046</v>
      </c>
      <c r="F1050" s="6">
        <f t="shared" si="112"/>
        <v>0.84293040293040289</v>
      </c>
      <c r="G1050" s="6">
        <f t="shared" si="113"/>
        <v>1.0083333333333333E-3</v>
      </c>
      <c r="H1050" s="6">
        <f t="shared" si="114"/>
        <v>-1.1123321123321123E-4</v>
      </c>
      <c r="I1050" s="6">
        <f t="shared" si="118"/>
        <v>1.1195665445665444E-3</v>
      </c>
      <c r="J1050" s="7">
        <f t="shared" si="115"/>
        <v>11.195665445665444</v>
      </c>
      <c r="K1050" s="7">
        <f t="shared" si="116"/>
        <v>12.405665445665445</v>
      </c>
    </row>
    <row r="1051" spans="5:11" x14ac:dyDescent="0.25">
      <c r="E1051" s="8">
        <f t="shared" si="117"/>
        <v>1047</v>
      </c>
      <c r="F1051" s="6">
        <f t="shared" si="112"/>
        <v>0.84373626373626376</v>
      </c>
      <c r="G1051" s="6">
        <f t="shared" si="113"/>
        <v>1.0083333333333333E-3</v>
      </c>
      <c r="H1051" s="6">
        <f t="shared" si="114"/>
        <v>-1.1098901098901097E-4</v>
      </c>
      <c r="I1051" s="6">
        <f t="shared" si="118"/>
        <v>1.1193223443223444E-3</v>
      </c>
      <c r="J1051" s="7">
        <f t="shared" si="115"/>
        <v>11.193223443223443</v>
      </c>
      <c r="K1051" s="7">
        <f t="shared" si="116"/>
        <v>12.403223443223443</v>
      </c>
    </row>
    <row r="1052" spans="5:11" x14ac:dyDescent="0.25">
      <c r="E1052" s="8">
        <f t="shared" si="117"/>
        <v>1048</v>
      </c>
      <c r="F1052" s="6">
        <f t="shared" si="112"/>
        <v>0.84454212454212441</v>
      </c>
      <c r="G1052" s="6">
        <f t="shared" si="113"/>
        <v>1.0083333333333333E-3</v>
      </c>
      <c r="H1052" s="6">
        <f t="shared" si="114"/>
        <v>-1.1074481074481077E-4</v>
      </c>
      <c r="I1052" s="6">
        <f t="shared" si="118"/>
        <v>1.1190781440781441E-3</v>
      </c>
      <c r="J1052" s="7">
        <f t="shared" si="115"/>
        <v>11.190781440781441</v>
      </c>
      <c r="K1052" s="7">
        <f t="shared" si="116"/>
        <v>12.40078144078144</v>
      </c>
    </row>
    <row r="1053" spans="5:11" x14ac:dyDescent="0.25">
      <c r="E1053" s="8">
        <f t="shared" si="117"/>
        <v>1049</v>
      </c>
      <c r="F1053" s="6">
        <f t="shared" si="112"/>
        <v>0.84534798534798528</v>
      </c>
      <c r="G1053" s="6">
        <f t="shared" si="113"/>
        <v>1.0083333333333333E-3</v>
      </c>
      <c r="H1053" s="6">
        <f t="shared" si="114"/>
        <v>-1.1050061050061052E-4</v>
      </c>
      <c r="I1053" s="6">
        <f t="shared" si="118"/>
        <v>1.1188339438339438E-3</v>
      </c>
      <c r="J1053" s="7">
        <f t="shared" si="115"/>
        <v>11.188339438339439</v>
      </c>
      <c r="K1053" s="7">
        <f t="shared" si="116"/>
        <v>12.398339438339438</v>
      </c>
    </row>
    <row r="1054" spans="5:11" x14ac:dyDescent="0.25">
      <c r="E1054" s="8">
        <f t="shared" si="117"/>
        <v>1050</v>
      </c>
      <c r="F1054" s="6">
        <f t="shared" si="112"/>
        <v>0.84615384615384615</v>
      </c>
      <c r="G1054" s="6">
        <f t="shared" si="113"/>
        <v>1.0083333333333333E-3</v>
      </c>
      <c r="H1054" s="6">
        <f t="shared" si="114"/>
        <v>-1.1025641025641025E-4</v>
      </c>
      <c r="I1054" s="6">
        <f t="shared" si="118"/>
        <v>1.1185897435897435E-3</v>
      </c>
      <c r="J1054" s="7">
        <f t="shared" si="115"/>
        <v>11.185897435897434</v>
      </c>
      <c r="K1054" s="7">
        <f t="shared" si="116"/>
        <v>12.395897435897435</v>
      </c>
    </row>
    <row r="1055" spans="5:11" x14ac:dyDescent="0.25">
      <c r="E1055" s="8">
        <f t="shared" si="117"/>
        <v>1051</v>
      </c>
      <c r="F1055" s="6">
        <f t="shared" si="112"/>
        <v>0.8469597069597069</v>
      </c>
      <c r="G1055" s="6">
        <f t="shared" si="113"/>
        <v>1.0083333333333333E-3</v>
      </c>
      <c r="H1055" s="6">
        <f t="shared" si="114"/>
        <v>-1.1001221001221002E-4</v>
      </c>
      <c r="I1055" s="6">
        <f t="shared" si="118"/>
        <v>1.1183455433455432E-3</v>
      </c>
      <c r="J1055" s="7">
        <f t="shared" si="115"/>
        <v>11.183455433455432</v>
      </c>
      <c r="K1055" s="7">
        <f t="shared" si="116"/>
        <v>12.393455433455433</v>
      </c>
    </row>
    <row r="1056" spans="5:11" x14ac:dyDescent="0.25">
      <c r="E1056" s="8">
        <f t="shared" si="117"/>
        <v>1052</v>
      </c>
      <c r="F1056" s="6">
        <f t="shared" si="112"/>
        <v>0.84776556776556777</v>
      </c>
      <c r="G1056" s="6">
        <f t="shared" si="113"/>
        <v>1.0083333333333333E-3</v>
      </c>
      <c r="H1056" s="6">
        <f t="shared" si="114"/>
        <v>-1.0976800976800975E-4</v>
      </c>
      <c r="I1056" s="6">
        <f t="shared" si="118"/>
        <v>1.1181013431013432E-3</v>
      </c>
      <c r="J1056" s="7">
        <f t="shared" si="115"/>
        <v>11.181013431013431</v>
      </c>
      <c r="K1056" s="7">
        <f t="shared" si="116"/>
        <v>12.39101343101343</v>
      </c>
    </row>
    <row r="1057" spans="5:11" x14ac:dyDescent="0.25">
      <c r="E1057" s="8">
        <f t="shared" si="117"/>
        <v>1053</v>
      </c>
      <c r="F1057" s="6">
        <f t="shared" si="112"/>
        <v>0.84857142857142853</v>
      </c>
      <c r="G1057" s="6">
        <f t="shared" si="113"/>
        <v>1.0083333333333333E-3</v>
      </c>
      <c r="H1057" s="6">
        <f t="shared" si="114"/>
        <v>-1.0952380952380952E-4</v>
      </c>
      <c r="I1057" s="6">
        <f t="shared" si="118"/>
        <v>1.1178571428571429E-3</v>
      </c>
      <c r="J1057" s="7">
        <f t="shared" si="115"/>
        <v>11.178571428571429</v>
      </c>
      <c r="K1057" s="7">
        <f t="shared" si="116"/>
        <v>12.388571428571428</v>
      </c>
    </row>
    <row r="1058" spans="5:11" x14ac:dyDescent="0.25">
      <c r="E1058" s="8">
        <f t="shared" si="117"/>
        <v>1054</v>
      </c>
      <c r="F1058" s="6">
        <f t="shared" si="112"/>
        <v>0.84937728937728929</v>
      </c>
      <c r="G1058" s="6">
        <f t="shared" si="113"/>
        <v>1.0083333333333333E-3</v>
      </c>
      <c r="H1058" s="6">
        <f t="shared" si="114"/>
        <v>-1.0927960927960929E-4</v>
      </c>
      <c r="I1058" s="6">
        <f t="shared" si="118"/>
        <v>1.1176129426129426E-3</v>
      </c>
      <c r="J1058" s="7">
        <f t="shared" si="115"/>
        <v>11.176129426129426</v>
      </c>
      <c r="K1058" s="7">
        <f t="shared" si="116"/>
        <v>12.386129426129425</v>
      </c>
    </row>
    <row r="1059" spans="5:11" x14ac:dyDescent="0.25">
      <c r="E1059" s="8">
        <f t="shared" si="117"/>
        <v>1055</v>
      </c>
      <c r="F1059" s="6">
        <f t="shared" si="112"/>
        <v>0.85018315018315016</v>
      </c>
      <c r="G1059" s="6">
        <f t="shared" si="113"/>
        <v>1.0083333333333333E-3</v>
      </c>
      <c r="H1059" s="6">
        <f t="shared" si="114"/>
        <v>-1.0903540903540903E-4</v>
      </c>
      <c r="I1059" s="6">
        <f t="shared" si="118"/>
        <v>1.1173687423687423E-3</v>
      </c>
      <c r="J1059" s="7">
        <f t="shared" si="115"/>
        <v>11.173687423687424</v>
      </c>
      <c r="K1059" s="7">
        <f t="shared" si="116"/>
        <v>12.383687423687423</v>
      </c>
    </row>
    <row r="1060" spans="5:11" x14ac:dyDescent="0.25">
      <c r="E1060" s="8">
        <f t="shared" si="117"/>
        <v>1056</v>
      </c>
      <c r="F1060" s="6">
        <f t="shared" si="112"/>
        <v>0.85098901098901092</v>
      </c>
      <c r="G1060" s="6">
        <f t="shared" si="113"/>
        <v>1.0083333333333333E-3</v>
      </c>
      <c r="H1060" s="6">
        <f t="shared" si="114"/>
        <v>-1.0879120879120881E-4</v>
      </c>
      <c r="I1060" s="6">
        <f t="shared" si="118"/>
        <v>1.117124542124542E-3</v>
      </c>
      <c r="J1060" s="7">
        <f t="shared" si="115"/>
        <v>11.17124542124542</v>
      </c>
      <c r="K1060" s="7">
        <f t="shared" si="116"/>
        <v>12.381245421245421</v>
      </c>
    </row>
    <row r="1061" spans="5:11" x14ac:dyDescent="0.25">
      <c r="E1061" s="8">
        <f t="shared" si="117"/>
        <v>1057</v>
      </c>
      <c r="F1061" s="6">
        <f t="shared" si="112"/>
        <v>0.85179487179487179</v>
      </c>
      <c r="G1061" s="6">
        <f t="shared" si="113"/>
        <v>1.0083333333333333E-3</v>
      </c>
      <c r="H1061" s="6">
        <f t="shared" si="114"/>
        <v>-1.0854700854700854E-4</v>
      </c>
      <c r="I1061" s="6">
        <f t="shared" si="118"/>
        <v>1.1168803418803417E-3</v>
      </c>
      <c r="J1061" s="7">
        <f t="shared" si="115"/>
        <v>11.168803418803417</v>
      </c>
      <c r="K1061" s="7">
        <f t="shared" si="116"/>
        <v>12.378803418803418</v>
      </c>
    </row>
    <row r="1062" spans="5:11" x14ac:dyDescent="0.25">
      <c r="E1062" s="8">
        <f t="shared" si="117"/>
        <v>1058</v>
      </c>
      <c r="F1062" s="6">
        <f t="shared" si="112"/>
        <v>0.85260073260073255</v>
      </c>
      <c r="G1062" s="6">
        <f t="shared" si="113"/>
        <v>1.0083333333333333E-3</v>
      </c>
      <c r="H1062" s="6">
        <f t="shared" si="114"/>
        <v>-1.0830280830280831E-4</v>
      </c>
      <c r="I1062" s="6">
        <f t="shared" si="118"/>
        <v>1.1166361416361417E-3</v>
      </c>
      <c r="J1062" s="7">
        <f t="shared" si="115"/>
        <v>11.166361416361417</v>
      </c>
      <c r="K1062" s="7">
        <f t="shared" si="116"/>
        <v>12.376361416361416</v>
      </c>
    </row>
    <row r="1063" spans="5:11" x14ac:dyDescent="0.25">
      <c r="E1063" s="8">
        <f t="shared" si="117"/>
        <v>1059</v>
      </c>
      <c r="F1063" s="6">
        <f t="shared" si="112"/>
        <v>0.85340659340659342</v>
      </c>
      <c r="G1063" s="6">
        <f t="shared" si="113"/>
        <v>1.0083333333333333E-3</v>
      </c>
      <c r="H1063" s="6">
        <f t="shared" si="114"/>
        <v>-1.0805860805860805E-4</v>
      </c>
      <c r="I1063" s="6">
        <f t="shared" si="118"/>
        <v>1.1163919413919414E-3</v>
      </c>
      <c r="J1063" s="7">
        <f t="shared" si="115"/>
        <v>11.163919413919414</v>
      </c>
      <c r="K1063" s="7">
        <f t="shared" si="116"/>
        <v>12.373919413919413</v>
      </c>
    </row>
    <row r="1064" spans="5:11" x14ac:dyDescent="0.25">
      <c r="E1064" s="8">
        <f t="shared" si="117"/>
        <v>1060</v>
      </c>
      <c r="F1064" s="6">
        <f t="shared" si="112"/>
        <v>0.85421245421245418</v>
      </c>
      <c r="G1064" s="6">
        <f t="shared" si="113"/>
        <v>1.0083333333333333E-3</v>
      </c>
      <c r="H1064" s="6">
        <f t="shared" si="114"/>
        <v>-1.0781440781440782E-4</v>
      </c>
      <c r="I1064" s="6">
        <f t="shared" si="118"/>
        <v>1.1161477411477411E-3</v>
      </c>
      <c r="J1064" s="7">
        <f t="shared" si="115"/>
        <v>11.161477411477412</v>
      </c>
      <c r="K1064" s="7">
        <f t="shared" si="116"/>
        <v>12.371477411477411</v>
      </c>
    </row>
    <row r="1065" spans="5:11" x14ac:dyDescent="0.25">
      <c r="E1065" s="8">
        <f t="shared" si="117"/>
        <v>1061</v>
      </c>
      <c r="F1065" s="6">
        <f t="shared" si="112"/>
        <v>0.85501831501831493</v>
      </c>
      <c r="G1065" s="6">
        <f t="shared" si="113"/>
        <v>1.0083333333333333E-3</v>
      </c>
      <c r="H1065" s="6">
        <f t="shared" si="114"/>
        <v>-1.0757020757020758E-4</v>
      </c>
      <c r="I1065" s="6">
        <f t="shared" si="118"/>
        <v>1.1159035409035408E-3</v>
      </c>
      <c r="J1065" s="7">
        <f t="shared" si="115"/>
        <v>11.159035409035408</v>
      </c>
      <c r="K1065" s="7">
        <f t="shared" si="116"/>
        <v>12.369035409035408</v>
      </c>
    </row>
    <row r="1066" spans="5:11" x14ac:dyDescent="0.25">
      <c r="E1066" s="8">
        <f t="shared" si="117"/>
        <v>1062</v>
      </c>
      <c r="F1066" s="6">
        <f t="shared" si="112"/>
        <v>0.8558241758241758</v>
      </c>
      <c r="G1066" s="6">
        <f t="shared" si="113"/>
        <v>1.0083333333333333E-3</v>
      </c>
      <c r="H1066" s="6">
        <f t="shared" si="114"/>
        <v>-1.0732600732600732E-4</v>
      </c>
      <c r="I1066" s="6">
        <f t="shared" si="118"/>
        <v>1.1156593406593405E-3</v>
      </c>
      <c r="J1066" s="7">
        <f t="shared" si="115"/>
        <v>11.156593406593405</v>
      </c>
      <c r="K1066" s="7">
        <f t="shared" si="116"/>
        <v>12.366593406593406</v>
      </c>
    </row>
    <row r="1067" spans="5:11" x14ac:dyDescent="0.25">
      <c r="E1067" s="8">
        <f t="shared" si="117"/>
        <v>1063</v>
      </c>
      <c r="F1067" s="6">
        <f t="shared" si="112"/>
        <v>0.85663003663003656</v>
      </c>
      <c r="G1067" s="6">
        <f t="shared" si="113"/>
        <v>1.0083333333333333E-3</v>
      </c>
      <c r="H1067" s="6">
        <f t="shared" si="114"/>
        <v>-1.0708180708180709E-4</v>
      </c>
      <c r="I1067" s="6">
        <f t="shared" si="118"/>
        <v>1.1154151404151405E-3</v>
      </c>
      <c r="J1067" s="7">
        <f t="shared" si="115"/>
        <v>11.154151404151404</v>
      </c>
      <c r="K1067" s="7">
        <f t="shared" si="116"/>
        <v>12.364151404151404</v>
      </c>
    </row>
    <row r="1068" spans="5:11" x14ac:dyDescent="0.25">
      <c r="E1068" s="8">
        <f t="shared" si="117"/>
        <v>1064</v>
      </c>
      <c r="F1068" s="6">
        <f t="shared" si="112"/>
        <v>0.85743589743589743</v>
      </c>
      <c r="G1068" s="6">
        <f t="shared" si="113"/>
        <v>1.0083333333333333E-3</v>
      </c>
      <c r="H1068" s="6">
        <f t="shared" si="114"/>
        <v>-1.0683760683760682E-4</v>
      </c>
      <c r="I1068" s="6">
        <f t="shared" si="118"/>
        <v>1.1151709401709402E-3</v>
      </c>
      <c r="J1068" s="7">
        <f t="shared" si="115"/>
        <v>11.151709401709402</v>
      </c>
      <c r="K1068" s="7">
        <f t="shared" si="116"/>
        <v>12.361709401709401</v>
      </c>
    </row>
    <row r="1069" spans="5:11" x14ac:dyDescent="0.25">
      <c r="E1069" s="8">
        <f t="shared" si="117"/>
        <v>1065</v>
      </c>
      <c r="F1069" s="6">
        <f t="shared" si="112"/>
        <v>0.85824175824175819</v>
      </c>
      <c r="G1069" s="6">
        <f t="shared" si="113"/>
        <v>1.0083333333333333E-3</v>
      </c>
      <c r="H1069" s="6">
        <f t="shared" si="114"/>
        <v>-1.0659340659340659E-4</v>
      </c>
      <c r="I1069" s="6">
        <f t="shared" si="118"/>
        <v>1.1149267399267399E-3</v>
      </c>
      <c r="J1069" s="7">
        <f t="shared" si="115"/>
        <v>11.1492673992674</v>
      </c>
      <c r="K1069" s="7">
        <f t="shared" si="116"/>
        <v>12.359267399267399</v>
      </c>
    </row>
    <row r="1070" spans="5:11" x14ac:dyDescent="0.25">
      <c r="E1070" s="8">
        <f t="shared" si="117"/>
        <v>1066</v>
      </c>
      <c r="F1070" s="6">
        <f t="shared" si="112"/>
        <v>0.85904761904761895</v>
      </c>
      <c r="G1070" s="6">
        <f t="shared" si="113"/>
        <v>1.0083333333333333E-3</v>
      </c>
      <c r="H1070" s="6">
        <f t="shared" si="114"/>
        <v>-1.0634920634920637E-4</v>
      </c>
      <c r="I1070" s="6">
        <f t="shared" si="118"/>
        <v>1.1146825396825396E-3</v>
      </c>
      <c r="J1070" s="7">
        <f t="shared" si="115"/>
        <v>11.146825396825395</v>
      </c>
      <c r="K1070" s="7">
        <f t="shared" si="116"/>
        <v>12.356825396825396</v>
      </c>
    </row>
    <row r="1071" spans="5:11" x14ac:dyDescent="0.25">
      <c r="E1071" s="8">
        <f t="shared" si="117"/>
        <v>1067</v>
      </c>
      <c r="F1071" s="6">
        <f t="shared" si="112"/>
        <v>0.85985347985347982</v>
      </c>
      <c r="G1071" s="6">
        <f t="shared" si="113"/>
        <v>1.0083333333333333E-3</v>
      </c>
      <c r="H1071" s="6">
        <f t="shared" si="114"/>
        <v>-1.0610500610500611E-4</v>
      </c>
      <c r="I1071" s="6">
        <f t="shared" si="118"/>
        <v>1.1144383394383393E-3</v>
      </c>
      <c r="J1071" s="7">
        <f t="shared" si="115"/>
        <v>11.144383394383393</v>
      </c>
      <c r="K1071" s="7">
        <f t="shared" si="116"/>
        <v>12.354383394383394</v>
      </c>
    </row>
    <row r="1072" spans="5:11" x14ac:dyDescent="0.25">
      <c r="E1072" s="8">
        <f t="shared" si="117"/>
        <v>1068</v>
      </c>
      <c r="F1072" s="6">
        <f t="shared" si="112"/>
        <v>0.86065934065934058</v>
      </c>
      <c r="G1072" s="6">
        <f t="shared" si="113"/>
        <v>1.0083333333333333E-3</v>
      </c>
      <c r="H1072" s="6">
        <f t="shared" si="114"/>
        <v>-1.0586080586080588E-4</v>
      </c>
      <c r="I1072" s="6">
        <f t="shared" si="118"/>
        <v>1.1141941391941393E-3</v>
      </c>
      <c r="J1072" s="7">
        <f t="shared" si="115"/>
        <v>11.141941391941392</v>
      </c>
      <c r="K1072" s="7">
        <f t="shared" si="116"/>
        <v>12.351941391941391</v>
      </c>
    </row>
    <row r="1073" spans="5:11" x14ac:dyDescent="0.25">
      <c r="E1073" s="8">
        <f t="shared" si="117"/>
        <v>1069</v>
      </c>
      <c r="F1073" s="6">
        <f t="shared" si="112"/>
        <v>0.86146520146520145</v>
      </c>
      <c r="G1073" s="6">
        <f t="shared" si="113"/>
        <v>1.0083333333333333E-3</v>
      </c>
      <c r="H1073" s="6">
        <f t="shared" si="114"/>
        <v>-1.0561660561660561E-4</v>
      </c>
      <c r="I1073" s="6">
        <f t="shared" si="118"/>
        <v>1.113949938949939E-3</v>
      </c>
      <c r="J1073" s="7">
        <f t="shared" si="115"/>
        <v>11.13949938949939</v>
      </c>
      <c r="K1073" s="7">
        <f t="shared" si="116"/>
        <v>12.349499389499389</v>
      </c>
    </row>
    <row r="1074" spans="5:11" x14ac:dyDescent="0.25">
      <c r="E1074" s="8">
        <f t="shared" si="117"/>
        <v>1070</v>
      </c>
      <c r="F1074" s="6">
        <f t="shared" si="112"/>
        <v>0.86227106227106232</v>
      </c>
      <c r="G1074" s="6">
        <f t="shared" si="113"/>
        <v>1.0083333333333333E-3</v>
      </c>
      <c r="H1074" s="6">
        <f t="shared" si="114"/>
        <v>-1.0537240537240534E-4</v>
      </c>
      <c r="I1074" s="6">
        <f t="shared" si="118"/>
        <v>1.1137057387057387E-3</v>
      </c>
      <c r="J1074" s="7">
        <f t="shared" si="115"/>
        <v>11.137057387057387</v>
      </c>
      <c r="K1074" s="7">
        <f t="shared" si="116"/>
        <v>12.347057387057387</v>
      </c>
    </row>
    <row r="1075" spans="5:11" x14ac:dyDescent="0.25">
      <c r="E1075" s="8">
        <f t="shared" si="117"/>
        <v>1071</v>
      </c>
      <c r="F1075" s="6">
        <f t="shared" si="112"/>
        <v>0.86307692307692296</v>
      </c>
      <c r="G1075" s="6">
        <f t="shared" si="113"/>
        <v>1.0083333333333333E-3</v>
      </c>
      <c r="H1075" s="6">
        <f t="shared" si="114"/>
        <v>-1.0512820512820515E-4</v>
      </c>
      <c r="I1075" s="6">
        <f t="shared" si="118"/>
        <v>1.1134615384615384E-3</v>
      </c>
      <c r="J1075" s="7">
        <f t="shared" si="115"/>
        <v>11.134615384615385</v>
      </c>
      <c r="K1075" s="7">
        <f t="shared" si="116"/>
        <v>12.344615384615384</v>
      </c>
    </row>
    <row r="1076" spans="5:11" x14ac:dyDescent="0.25">
      <c r="E1076" s="8">
        <f t="shared" si="117"/>
        <v>1072</v>
      </c>
      <c r="F1076" s="6">
        <f t="shared" si="112"/>
        <v>0.86388278388278383</v>
      </c>
      <c r="G1076" s="6">
        <f t="shared" si="113"/>
        <v>1.0083333333333333E-3</v>
      </c>
      <c r="H1076" s="6">
        <f t="shared" si="114"/>
        <v>-1.0488400488400488E-4</v>
      </c>
      <c r="I1076" s="6">
        <f t="shared" si="118"/>
        <v>1.1132173382173381E-3</v>
      </c>
      <c r="J1076" s="7">
        <f t="shared" si="115"/>
        <v>11.132173382173381</v>
      </c>
      <c r="K1076" s="7">
        <f t="shared" si="116"/>
        <v>12.342173382173382</v>
      </c>
    </row>
    <row r="1077" spans="5:11" x14ac:dyDescent="0.25">
      <c r="E1077" s="8">
        <f t="shared" si="117"/>
        <v>1073</v>
      </c>
      <c r="F1077" s="6">
        <f t="shared" si="112"/>
        <v>0.86468864468864459</v>
      </c>
      <c r="G1077" s="6">
        <f t="shared" si="113"/>
        <v>1.0083333333333333E-3</v>
      </c>
      <c r="H1077" s="6">
        <f t="shared" si="114"/>
        <v>-1.0463980463980465E-4</v>
      </c>
      <c r="I1077" s="6">
        <f t="shared" si="118"/>
        <v>1.1129731379731379E-3</v>
      </c>
      <c r="J1077" s="7">
        <f t="shared" si="115"/>
        <v>11.129731379731378</v>
      </c>
      <c r="K1077" s="7">
        <f t="shared" si="116"/>
        <v>12.339731379731379</v>
      </c>
    </row>
    <row r="1078" spans="5:11" x14ac:dyDescent="0.25">
      <c r="E1078" s="8">
        <f t="shared" si="117"/>
        <v>1074</v>
      </c>
      <c r="F1078" s="6">
        <f t="shared" si="112"/>
        <v>0.86549450549450546</v>
      </c>
      <c r="G1078" s="6">
        <f t="shared" si="113"/>
        <v>1.0083333333333333E-3</v>
      </c>
      <c r="H1078" s="6">
        <f t="shared" si="114"/>
        <v>-1.043956043956044E-4</v>
      </c>
      <c r="I1078" s="6">
        <f t="shared" si="118"/>
        <v>1.1127289377289378E-3</v>
      </c>
      <c r="J1078" s="7">
        <f t="shared" si="115"/>
        <v>11.127289377289378</v>
      </c>
      <c r="K1078" s="7">
        <f t="shared" si="116"/>
        <v>12.337289377289377</v>
      </c>
    </row>
    <row r="1079" spans="5:11" x14ac:dyDescent="0.25">
      <c r="E1079" s="8">
        <f t="shared" si="117"/>
        <v>1075</v>
      </c>
      <c r="F1079" s="6">
        <f t="shared" si="112"/>
        <v>0.86630036630036633</v>
      </c>
      <c r="G1079" s="6">
        <f t="shared" si="113"/>
        <v>1.0083333333333333E-3</v>
      </c>
      <c r="H1079" s="6">
        <f t="shared" si="114"/>
        <v>-1.0415140415140413E-4</v>
      </c>
      <c r="I1079" s="6">
        <f t="shared" si="118"/>
        <v>1.1124847374847375E-3</v>
      </c>
      <c r="J1079" s="7">
        <f t="shared" si="115"/>
        <v>11.124847374847375</v>
      </c>
      <c r="K1079" s="7">
        <f t="shared" si="116"/>
        <v>12.334847374847374</v>
      </c>
    </row>
    <row r="1080" spans="5:11" x14ac:dyDescent="0.25">
      <c r="E1080" s="8">
        <f t="shared" si="117"/>
        <v>1076</v>
      </c>
      <c r="F1080" s="6">
        <f t="shared" si="112"/>
        <v>0.86710622710622709</v>
      </c>
      <c r="G1080" s="6">
        <f t="shared" si="113"/>
        <v>1.0083333333333333E-3</v>
      </c>
      <c r="H1080" s="6">
        <f t="shared" si="114"/>
        <v>-1.039072039072039E-4</v>
      </c>
      <c r="I1080" s="6">
        <f t="shared" si="118"/>
        <v>1.1122405372405372E-3</v>
      </c>
      <c r="J1080" s="7">
        <f t="shared" si="115"/>
        <v>11.122405372405373</v>
      </c>
      <c r="K1080" s="7">
        <f t="shared" si="116"/>
        <v>12.332405372405372</v>
      </c>
    </row>
    <row r="1081" spans="5:11" x14ac:dyDescent="0.25">
      <c r="E1081" s="8">
        <f t="shared" si="117"/>
        <v>1077</v>
      </c>
      <c r="F1081" s="6">
        <f t="shared" si="112"/>
        <v>0.86791208791208785</v>
      </c>
      <c r="G1081" s="6">
        <f t="shared" si="113"/>
        <v>1.0083333333333333E-3</v>
      </c>
      <c r="H1081" s="6">
        <f t="shared" si="114"/>
        <v>-1.0366300366300367E-4</v>
      </c>
      <c r="I1081" s="6">
        <f t="shared" si="118"/>
        <v>1.1119963369963369E-3</v>
      </c>
      <c r="J1081" s="7">
        <f t="shared" si="115"/>
        <v>11.119963369963369</v>
      </c>
      <c r="K1081" s="7">
        <f t="shared" si="116"/>
        <v>12.32996336996337</v>
      </c>
    </row>
    <row r="1082" spans="5:11" x14ac:dyDescent="0.25">
      <c r="E1082" s="8">
        <f t="shared" si="117"/>
        <v>1078</v>
      </c>
      <c r="F1082" s="6">
        <f t="shared" si="112"/>
        <v>0.86871794871794861</v>
      </c>
      <c r="G1082" s="6">
        <f t="shared" si="113"/>
        <v>1.0083333333333333E-3</v>
      </c>
      <c r="H1082" s="6">
        <f t="shared" si="114"/>
        <v>-1.0341880341880344E-4</v>
      </c>
      <c r="I1082" s="6">
        <f t="shared" si="118"/>
        <v>1.1117521367521367E-3</v>
      </c>
      <c r="J1082" s="7">
        <f t="shared" si="115"/>
        <v>11.117521367521366</v>
      </c>
      <c r="K1082" s="7">
        <f t="shared" si="116"/>
        <v>12.327521367521367</v>
      </c>
    </row>
    <row r="1083" spans="5:11" x14ac:dyDescent="0.25">
      <c r="E1083" s="8">
        <f t="shared" si="117"/>
        <v>1079</v>
      </c>
      <c r="F1083" s="6">
        <f t="shared" si="112"/>
        <v>0.86952380952380948</v>
      </c>
      <c r="G1083" s="6">
        <f t="shared" si="113"/>
        <v>1.0083333333333333E-3</v>
      </c>
      <c r="H1083" s="6">
        <f t="shared" si="114"/>
        <v>-1.0317460317460317E-4</v>
      </c>
      <c r="I1083" s="6">
        <f t="shared" si="118"/>
        <v>1.1115079365079364E-3</v>
      </c>
      <c r="J1083" s="7">
        <f t="shared" si="115"/>
        <v>11.115079365079364</v>
      </c>
      <c r="K1083" s="7">
        <f t="shared" si="116"/>
        <v>12.325079365079365</v>
      </c>
    </row>
    <row r="1084" spans="5:11" x14ac:dyDescent="0.25">
      <c r="E1084" s="8">
        <f t="shared" si="117"/>
        <v>1080</v>
      </c>
      <c r="F1084" s="6">
        <f t="shared" si="112"/>
        <v>0.87032967032967035</v>
      </c>
      <c r="G1084" s="6">
        <f t="shared" si="113"/>
        <v>1.0083333333333333E-3</v>
      </c>
      <c r="H1084" s="6">
        <f t="shared" si="114"/>
        <v>-1.0293040293040292E-4</v>
      </c>
      <c r="I1084" s="6">
        <f t="shared" si="118"/>
        <v>1.1112637362637363E-3</v>
      </c>
      <c r="J1084" s="7">
        <f t="shared" si="115"/>
        <v>11.112637362637363</v>
      </c>
      <c r="K1084" s="7">
        <f t="shared" si="116"/>
        <v>12.322637362637362</v>
      </c>
    </row>
    <row r="1085" spans="5:11" x14ac:dyDescent="0.25">
      <c r="E1085" s="8">
        <f t="shared" si="117"/>
        <v>1081</v>
      </c>
      <c r="F1085" s="6">
        <f t="shared" si="112"/>
        <v>0.8711355311355311</v>
      </c>
      <c r="G1085" s="6">
        <f t="shared" si="113"/>
        <v>1.0083333333333333E-3</v>
      </c>
      <c r="H1085" s="6">
        <f t="shared" si="114"/>
        <v>-1.0268620268620269E-4</v>
      </c>
      <c r="I1085" s="6">
        <f t="shared" si="118"/>
        <v>1.111019536019536E-3</v>
      </c>
      <c r="J1085" s="7">
        <f t="shared" si="115"/>
        <v>11.110195360195361</v>
      </c>
      <c r="K1085" s="7">
        <f t="shared" si="116"/>
        <v>12.32019536019536</v>
      </c>
    </row>
    <row r="1086" spans="5:11" x14ac:dyDescent="0.25">
      <c r="E1086" s="8">
        <f t="shared" si="117"/>
        <v>1082</v>
      </c>
      <c r="F1086" s="6">
        <f t="shared" si="112"/>
        <v>0.87194139194139197</v>
      </c>
      <c r="G1086" s="6">
        <f t="shared" si="113"/>
        <v>1.0083333333333333E-3</v>
      </c>
      <c r="H1086" s="6">
        <f t="shared" si="114"/>
        <v>-1.0244200244200242E-4</v>
      </c>
      <c r="I1086" s="6">
        <f t="shared" si="118"/>
        <v>1.1107753357753357E-3</v>
      </c>
      <c r="J1086" s="7">
        <f t="shared" si="115"/>
        <v>11.107753357753358</v>
      </c>
      <c r="K1086" s="7">
        <f t="shared" si="116"/>
        <v>12.317753357753357</v>
      </c>
    </row>
    <row r="1087" spans="5:11" x14ac:dyDescent="0.25">
      <c r="E1087" s="8">
        <f t="shared" si="117"/>
        <v>1083</v>
      </c>
      <c r="F1087" s="6">
        <f t="shared" si="112"/>
        <v>0.87274725274725262</v>
      </c>
      <c r="G1087" s="6">
        <f t="shared" si="113"/>
        <v>1.0083333333333333E-3</v>
      </c>
      <c r="H1087" s="6">
        <f t="shared" si="114"/>
        <v>-1.0219780219780223E-4</v>
      </c>
      <c r="I1087" s="6">
        <f t="shared" si="118"/>
        <v>1.1105311355311355E-3</v>
      </c>
      <c r="J1087" s="7">
        <f t="shared" si="115"/>
        <v>11.105311355311354</v>
      </c>
      <c r="K1087" s="7">
        <f t="shared" si="116"/>
        <v>12.315311355311355</v>
      </c>
    </row>
    <row r="1088" spans="5:11" x14ac:dyDescent="0.25">
      <c r="E1088" s="8">
        <f t="shared" si="117"/>
        <v>1084</v>
      </c>
      <c r="F1088" s="6">
        <f t="shared" si="112"/>
        <v>0.87355311355311349</v>
      </c>
      <c r="G1088" s="6">
        <f t="shared" si="113"/>
        <v>1.0083333333333333E-3</v>
      </c>
      <c r="H1088" s="6">
        <f t="shared" si="114"/>
        <v>-1.0195360195360196E-4</v>
      </c>
      <c r="I1088" s="6">
        <f t="shared" si="118"/>
        <v>1.1102869352869352E-3</v>
      </c>
      <c r="J1088" s="7">
        <f t="shared" si="115"/>
        <v>11.102869352869352</v>
      </c>
      <c r="K1088" s="7">
        <f t="shared" si="116"/>
        <v>12.312869352869352</v>
      </c>
    </row>
    <row r="1089" spans="5:11" x14ac:dyDescent="0.25">
      <c r="E1089" s="8">
        <f t="shared" si="117"/>
        <v>1085</v>
      </c>
      <c r="F1089" s="6">
        <f t="shared" si="112"/>
        <v>0.87435897435897436</v>
      </c>
      <c r="G1089" s="6">
        <f t="shared" si="113"/>
        <v>1.0083333333333333E-3</v>
      </c>
      <c r="H1089" s="6">
        <f t="shared" si="114"/>
        <v>-1.017094017094017E-4</v>
      </c>
      <c r="I1089" s="6">
        <f t="shared" si="118"/>
        <v>1.1100427350427349E-3</v>
      </c>
      <c r="J1089" s="7">
        <f t="shared" si="115"/>
        <v>11.100427350427349</v>
      </c>
      <c r="K1089" s="7">
        <f t="shared" si="116"/>
        <v>12.31042735042735</v>
      </c>
    </row>
    <row r="1090" spans="5:11" x14ac:dyDescent="0.25">
      <c r="E1090" s="8">
        <f t="shared" si="117"/>
        <v>1086</v>
      </c>
      <c r="F1090" s="6">
        <f t="shared" si="112"/>
        <v>0.87516483516483512</v>
      </c>
      <c r="G1090" s="6">
        <f t="shared" si="113"/>
        <v>1.0083333333333333E-3</v>
      </c>
      <c r="H1090" s="6">
        <f t="shared" si="114"/>
        <v>-1.0146520146520147E-4</v>
      </c>
      <c r="I1090" s="6">
        <f t="shared" si="118"/>
        <v>1.1097985347985348E-3</v>
      </c>
      <c r="J1090" s="7">
        <f t="shared" si="115"/>
        <v>11.097985347985349</v>
      </c>
      <c r="K1090" s="7">
        <f t="shared" si="116"/>
        <v>12.307985347985348</v>
      </c>
    </row>
    <row r="1091" spans="5:11" x14ac:dyDescent="0.25">
      <c r="E1091" s="8">
        <f t="shared" si="117"/>
        <v>1087</v>
      </c>
      <c r="F1091" s="6">
        <f t="shared" si="112"/>
        <v>0.87597069597069599</v>
      </c>
      <c r="G1091" s="6">
        <f t="shared" si="113"/>
        <v>1.0083333333333333E-3</v>
      </c>
      <c r="H1091" s="6">
        <f t="shared" si="114"/>
        <v>-1.012210012210012E-4</v>
      </c>
      <c r="I1091" s="6">
        <f t="shared" si="118"/>
        <v>1.1095543345543345E-3</v>
      </c>
      <c r="J1091" s="7">
        <f t="shared" si="115"/>
        <v>11.095543345543346</v>
      </c>
      <c r="K1091" s="7">
        <f t="shared" si="116"/>
        <v>12.305543345543345</v>
      </c>
    </row>
    <row r="1092" spans="5:11" x14ac:dyDescent="0.25">
      <c r="E1092" s="8">
        <f t="shared" si="117"/>
        <v>1088</v>
      </c>
      <c r="F1092" s="6">
        <f t="shared" ref="F1092:F1155" si="119">E1092*VDD/CDAC_MAX</f>
        <v>0.87677655677655664</v>
      </c>
      <c r="G1092" s="6">
        <f t="shared" ref="G1092:G1155" si="120">VREF/R_1</f>
        <v>1.0083333333333333E-3</v>
      </c>
      <c r="H1092" s="6">
        <f t="shared" ref="H1092:H1155" si="121">(F1092-VREF)/R_B</f>
        <v>-1.00976800976801E-4</v>
      </c>
      <c r="I1092" s="6">
        <f t="shared" si="118"/>
        <v>1.1093101343101343E-3</v>
      </c>
      <c r="J1092" s="7">
        <f t="shared" ref="J1092:J1155" si="122">I1092*R_2</f>
        <v>11.093101343101342</v>
      </c>
      <c r="K1092" s="7">
        <f t="shared" ref="K1092:K1155" si="123">J1092+VREF</f>
        <v>12.303101343101343</v>
      </c>
    </row>
    <row r="1093" spans="5:11" x14ac:dyDescent="0.25">
      <c r="E1093" s="8">
        <f t="shared" si="117"/>
        <v>1089</v>
      </c>
      <c r="F1093" s="6">
        <f t="shared" si="119"/>
        <v>0.87758241758241751</v>
      </c>
      <c r="G1093" s="6">
        <f t="shared" si="120"/>
        <v>1.0083333333333333E-3</v>
      </c>
      <c r="H1093" s="6">
        <f t="shared" si="121"/>
        <v>-1.0073260073260075E-4</v>
      </c>
      <c r="I1093" s="6">
        <f t="shared" si="118"/>
        <v>1.109065934065934E-3</v>
      </c>
      <c r="J1093" s="7">
        <f t="shared" si="122"/>
        <v>11.090659340659339</v>
      </c>
      <c r="K1093" s="7">
        <f t="shared" si="123"/>
        <v>12.30065934065934</v>
      </c>
    </row>
    <row r="1094" spans="5:11" x14ac:dyDescent="0.25">
      <c r="E1094" s="8">
        <f t="shared" ref="E1094:E1157" si="124">E1093+1</f>
        <v>1090</v>
      </c>
      <c r="F1094" s="6">
        <f t="shared" si="119"/>
        <v>0.87838827838827838</v>
      </c>
      <c r="G1094" s="6">
        <f t="shared" si="120"/>
        <v>1.0083333333333333E-3</v>
      </c>
      <c r="H1094" s="6">
        <f t="shared" si="121"/>
        <v>-1.0048840048840048E-4</v>
      </c>
      <c r="I1094" s="6">
        <f t="shared" ref="I1094:I1157" si="125">G1094-H1094</f>
        <v>1.1088217338217337E-3</v>
      </c>
      <c r="J1094" s="7">
        <f t="shared" si="122"/>
        <v>11.088217338217337</v>
      </c>
      <c r="K1094" s="7">
        <f t="shared" si="123"/>
        <v>12.298217338217338</v>
      </c>
    </row>
    <row r="1095" spans="5:11" x14ac:dyDescent="0.25">
      <c r="E1095" s="8">
        <f t="shared" si="124"/>
        <v>1091</v>
      </c>
      <c r="F1095" s="6">
        <f t="shared" si="119"/>
        <v>0.87919413919413913</v>
      </c>
      <c r="G1095" s="6">
        <f t="shared" si="120"/>
        <v>1.0083333333333333E-3</v>
      </c>
      <c r="H1095" s="6">
        <f t="shared" si="121"/>
        <v>-1.0024420024420025E-4</v>
      </c>
      <c r="I1095" s="6">
        <f t="shared" si="125"/>
        <v>1.1085775335775336E-3</v>
      </c>
      <c r="J1095" s="7">
        <f t="shared" si="122"/>
        <v>11.085775335775336</v>
      </c>
      <c r="K1095" s="7">
        <f t="shared" si="123"/>
        <v>12.295775335775335</v>
      </c>
    </row>
    <row r="1096" spans="5:11" x14ac:dyDescent="0.25">
      <c r="E1096" s="8">
        <f t="shared" si="124"/>
        <v>1092</v>
      </c>
      <c r="F1096" s="6">
        <f t="shared" si="119"/>
        <v>0.88</v>
      </c>
      <c r="G1096" s="6">
        <f t="shared" si="120"/>
        <v>1.0083333333333333E-3</v>
      </c>
      <c r="H1096" s="6">
        <f t="shared" si="121"/>
        <v>-9.9999999999999991E-5</v>
      </c>
      <c r="I1096" s="6">
        <f t="shared" si="125"/>
        <v>1.1083333333333333E-3</v>
      </c>
      <c r="J1096" s="7">
        <f t="shared" si="122"/>
        <v>11.083333333333334</v>
      </c>
      <c r="K1096" s="7">
        <f t="shared" si="123"/>
        <v>12.293333333333333</v>
      </c>
    </row>
    <row r="1097" spans="5:11" x14ac:dyDescent="0.25">
      <c r="E1097" s="8">
        <f t="shared" si="124"/>
        <v>1093</v>
      </c>
      <c r="F1097" s="6">
        <f t="shared" si="119"/>
        <v>0.88080586080586076</v>
      </c>
      <c r="G1097" s="6">
        <f t="shared" si="120"/>
        <v>1.0083333333333333E-3</v>
      </c>
      <c r="H1097" s="6">
        <f t="shared" si="121"/>
        <v>-9.9755799755799762E-5</v>
      </c>
      <c r="I1097" s="6">
        <f t="shared" si="125"/>
        <v>1.1080891330891331E-3</v>
      </c>
      <c r="J1097" s="7">
        <f t="shared" si="122"/>
        <v>11.080891330891331</v>
      </c>
      <c r="K1097" s="7">
        <f t="shared" si="123"/>
        <v>12.290891330891331</v>
      </c>
    </row>
    <row r="1098" spans="5:11" x14ac:dyDescent="0.25">
      <c r="E1098" s="8">
        <f t="shared" si="124"/>
        <v>1094</v>
      </c>
      <c r="F1098" s="6">
        <f t="shared" si="119"/>
        <v>0.88161172161172152</v>
      </c>
      <c r="G1098" s="6">
        <f t="shared" si="120"/>
        <v>1.0083333333333333E-3</v>
      </c>
      <c r="H1098" s="6">
        <f t="shared" si="121"/>
        <v>-9.9511599511599533E-5</v>
      </c>
      <c r="I1098" s="6">
        <f t="shared" si="125"/>
        <v>1.1078449328449328E-3</v>
      </c>
      <c r="J1098" s="7">
        <f t="shared" si="122"/>
        <v>11.078449328449327</v>
      </c>
      <c r="K1098" s="7">
        <f t="shared" si="123"/>
        <v>12.288449328449328</v>
      </c>
    </row>
    <row r="1099" spans="5:11" x14ac:dyDescent="0.25">
      <c r="E1099" s="8">
        <f t="shared" si="124"/>
        <v>1095</v>
      </c>
      <c r="F1099" s="6">
        <f t="shared" si="119"/>
        <v>0.88241758241758239</v>
      </c>
      <c r="G1099" s="6">
        <f t="shared" si="120"/>
        <v>1.0083333333333333E-3</v>
      </c>
      <c r="H1099" s="6">
        <f t="shared" si="121"/>
        <v>-9.9267399267399264E-5</v>
      </c>
      <c r="I1099" s="6">
        <f t="shared" si="125"/>
        <v>1.1076007326007325E-3</v>
      </c>
      <c r="J1099" s="7">
        <f t="shared" si="122"/>
        <v>11.076007326007325</v>
      </c>
      <c r="K1099" s="7">
        <f t="shared" si="123"/>
        <v>12.286007326007326</v>
      </c>
    </row>
    <row r="1100" spans="5:11" x14ac:dyDescent="0.25">
      <c r="E1100" s="8">
        <f t="shared" si="124"/>
        <v>1096</v>
      </c>
      <c r="F1100" s="6">
        <f t="shared" si="119"/>
        <v>0.88322344322344315</v>
      </c>
      <c r="G1100" s="6">
        <f t="shared" si="120"/>
        <v>1.0083333333333333E-3</v>
      </c>
      <c r="H1100" s="6">
        <f t="shared" si="121"/>
        <v>-9.9023199023199034E-5</v>
      </c>
      <c r="I1100" s="6">
        <f t="shared" si="125"/>
        <v>1.1073565323565324E-3</v>
      </c>
      <c r="J1100" s="7">
        <f t="shared" si="122"/>
        <v>11.073565323565324</v>
      </c>
      <c r="K1100" s="7">
        <f t="shared" si="123"/>
        <v>12.283565323565323</v>
      </c>
    </row>
    <row r="1101" spans="5:11" x14ac:dyDescent="0.25">
      <c r="E1101" s="8">
        <f t="shared" si="124"/>
        <v>1097</v>
      </c>
      <c r="F1101" s="6">
        <f t="shared" si="119"/>
        <v>0.88402930402930402</v>
      </c>
      <c r="G1101" s="6">
        <f t="shared" si="120"/>
        <v>1.0083333333333333E-3</v>
      </c>
      <c r="H1101" s="6">
        <f t="shared" si="121"/>
        <v>-9.8778998778998765E-5</v>
      </c>
      <c r="I1101" s="6">
        <f t="shared" si="125"/>
        <v>1.1071123321123321E-3</v>
      </c>
      <c r="J1101" s="7">
        <f t="shared" si="122"/>
        <v>11.071123321123322</v>
      </c>
      <c r="K1101" s="7">
        <f t="shared" si="123"/>
        <v>12.281123321123321</v>
      </c>
    </row>
    <row r="1102" spans="5:11" x14ac:dyDescent="0.25">
      <c r="E1102" s="8">
        <f t="shared" si="124"/>
        <v>1098</v>
      </c>
      <c r="F1102" s="6">
        <f t="shared" si="119"/>
        <v>0.88483516483516478</v>
      </c>
      <c r="G1102" s="6">
        <f t="shared" si="120"/>
        <v>1.0083333333333333E-3</v>
      </c>
      <c r="H1102" s="6">
        <f t="shared" si="121"/>
        <v>-9.8534798534798536E-5</v>
      </c>
      <c r="I1102" s="6">
        <f t="shared" si="125"/>
        <v>1.1068681318681319E-3</v>
      </c>
      <c r="J1102" s="7">
        <f t="shared" si="122"/>
        <v>11.068681318681319</v>
      </c>
      <c r="K1102" s="7">
        <f t="shared" si="123"/>
        <v>12.278681318681318</v>
      </c>
    </row>
    <row r="1103" spans="5:11" x14ac:dyDescent="0.25">
      <c r="E1103" s="8">
        <f t="shared" si="124"/>
        <v>1099</v>
      </c>
      <c r="F1103" s="6">
        <f t="shared" si="119"/>
        <v>0.88564102564102565</v>
      </c>
      <c r="G1103" s="6">
        <f t="shared" si="120"/>
        <v>1.0083333333333333E-3</v>
      </c>
      <c r="H1103" s="6">
        <f t="shared" si="121"/>
        <v>-9.829059829059828E-5</v>
      </c>
      <c r="I1103" s="6">
        <f t="shared" si="125"/>
        <v>1.1066239316239316E-3</v>
      </c>
      <c r="J1103" s="7">
        <f t="shared" si="122"/>
        <v>11.066239316239315</v>
      </c>
      <c r="K1103" s="7">
        <f t="shared" si="123"/>
        <v>12.276239316239316</v>
      </c>
    </row>
    <row r="1104" spans="5:11" x14ac:dyDescent="0.25">
      <c r="E1104" s="8">
        <f t="shared" si="124"/>
        <v>1100</v>
      </c>
      <c r="F1104" s="6">
        <f t="shared" si="119"/>
        <v>0.88644688644688641</v>
      </c>
      <c r="G1104" s="6">
        <f t="shared" si="120"/>
        <v>1.0083333333333333E-3</v>
      </c>
      <c r="H1104" s="6">
        <f t="shared" si="121"/>
        <v>-9.8046398046398051E-5</v>
      </c>
      <c r="I1104" s="6">
        <f t="shared" si="125"/>
        <v>1.1063797313797313E-3</v>
      </c>
      <c r="J1104" s="7">
        <f t="shared" si="122"/>
        <v>11.063797313797313</v>
      </c>
      <c r="K1104" s="7">
        <f t="shared" si="123"/>
        <v>12.273797313797314</v>
      </c>
    </row>
    <row r="1105" spans="5:11" x14ac:dyDescent="0.25">
      <c r="E1105" s="8">
        <f t="shared" si="124"/>
        <v>1101</v>
      </c>
      <c r="F1105" s="6">
        <f t="shared" si="119"/>
        <v>0.88725274725274716</v>
      </c>
      <c r="G1105" s="6">
        <f t="shared" si="120"/>
        <v>1.0083333333333333E-3</v>
      </c>
      <c r="H1105" s="6">
        <f t="shared" si="121"/>
        <v>-9.7802197802197822E-5</v>
      </c>
      <c r="I1105" s="6">
        <f t="shared" si="125"/>
        <v>1.1061355311355312E-3</v>
      </c>
      <c r="J1105" s="7">
        <f t="shared" si="122"/>
        <v>11.061355311355312</v>
      </c>
      <c r="K1105" s="7">
        <f t="shared" si="123"/>
        <v>12.271355311355311</v>
      </c>
    </row>
    <row r="1106" spans="5:11" x14ac:dyDescent="0.25">
      <c r="E1106" s="8">
        <f t="shared" si="124"/>
        <v>1102</v>
      </c>
      <c r="F1106" s="6">
        <f t="shared" si="119"/>
        <v>0.88805860805860803</v>
      </c>
      <c r="G1106" s="6">
        <f t="shared" si="120"/>
        <v>1.0083333333333333E-3</v>
      </c>
      <c r="H1106" s="6">
        <f t="shared" si="121"/>
        <v>-9.7557997557997552E-5</v>
      </c>
      <c r="I1106" s="6">
        <f t="shared" si="125"/>
        <v>1.105891330891331E-3</v>
      </c>
      <c r="J1106" s="7">
        <f t="shared" si="122"/>
        <v>11.05891330891331</v>
      </c>
      <c r="K1106" s="7">
        <f t="shared" si="123"/>
        <v>12.268913308913309</v>
      </c>
    </row>
    <row r="1107" spans="5:11" x14ac:dyDescent="0.25">
      <c r="E1107" s="8">
        <f t="shared" si="124"/>
        <v>1103</v>
      </c>
      <c r="F1107" s="6">
        <f t="shared" si="119"/>
        <v>0.88886446886446879</v>
      </c>
      <c r="G1107" s="6">
        <f t="shared" si="120"/>
        <v>1.0083333333333333E-3</v>
      </c>
      <c r="H1107" s="6">
        <f t="shared" si="121"/>
        <v>-9.7313797313797323E-5</v>
      </c>
      <c r="I1107" s="6">
        <f t="shared" si="125"/>
        <v>1.1056471306471307E-3</v>
      </c>
      <c r="J1107" s="7">
        <f t="shared" si="122"/>
        <v>11.056471306471307</v>
      </c>
      <c r="K1107" s="7">
        <f t="shared" si="123"/>
        <v>12.266471306471306</v>
      </c>
    </row>
    <row r="1108" spans="5:11" x14ac:dyDescent="0.25">
      <c r="E1108" s="8">
        <f t="shared" si="124"/>
        <v>1104</v>
      </c>
      <c r="F1108" s="6">
        <f t="shared" si="119"/>
        <v>0.88967032967032966</v>
      </c>
      <c r="G1108" s="6">
        <f t="shared" si="120"/>
        <v>1.0083333333333333E-3</v>
      </c>
      <c r="H1108" s="6">
        <f t="shared" si="121"/>
        <v>-9.7069597069597067E-5</v>
      </c>
      <c r="I1108" s="6">
        <f t="shared" si="125"/>
        <v>1.1054029304029304E-3</v>
      </c>
      <c r="J1108" s="7">
        <f t="shared" si="122"/>
        <v>11.054029304029305</v>
      </c>
      <c r="K1108" s="7">
        <f t="shared" si="123"/>
        <v>12.264029304029304</v>
      </c>
    </row>
    <row r="1109" spans="5:11" x14ac:dyDescent="0.25">
      <c r="E1109" s="8">
        <f t="shared" si="124"/>
        <v>1105</v>
      </c>
      <c r="F1109" s="6">
        <f t="shared" si="119"/>
        <v>0.89047619047619042</v>
      </c>
      <c r="G1109" s="6">
        <f t="shared" si="120"/>
        <v>1.0083333333333333E-3</v>
      </c>
      <c r="H1109" s="6">
        <f t="shared" si="121"/>
        <v>-9.6825396825396838E-5</v>
      </c>
      <c r="I1109" s="6">
        <f t="shared" si="125"/>
        <v>1.1051587301587301E-3</v>
      </c>
      <c r="J1109" s="7">
        <f t="shared" si="122"/>
        <v>11.051587301587301</v>
      </c>
      <c r="K1109" s="7">
        <f t="shared" si="123"/>
        <v>12.261587301587301</v>
      </c>
    </row>
    <row r="1110" spans="5:11" x14ac:dyDescent="0.25">
      <c r="E1110" s="8">
        <f t="shared" si="124"/>
        <v>1106</v>
      </c>
      <c r="F1110" s="6">
        <f t="shared" si="119"/>
        <v>0.89128205128205118</v>
      </c>
      <c r="G1110" s="6">
        <f t="shared" si="120"/>
        <v>1.0083333333333333E-3</v>
      </c>
      <c r="H1110" s="6">
        <f t="shared" si="121"/>
        <v>-9.6581196581196595E-5</v>
      </c>
      <c r="I1110" s="6">
        <f t="shared" si="125"/>
        <v>1.1049145299145298E-3</v>
      </c>
      <c r="J1110" s="7">
        <f t="shared" si="122"/>
        <v>11.049145299145298</v>
      </c>
      <c r="K1110" s="7">
        <f t="shared" si="123"/>
        <v>12.259145299145299</v>
      </c>
    </row>
    <row r="1111" spans="5:11" x14ac:dyDescent="0.25">
      <c r="E1111" s="8">
        <f t="shared" si="124"/>
        <v>1107</v>
      </c>
      <c r="F1111" s="6">
        <f t="shared" si="119"/>
        <v>0.89208791208791205</v>
      </c>
      <c r="G1111" s="6">
        <f t="shared" si="120"/>
        <v>1.0083333333333333E-3</v>
      </c>
      <c r="H1111" s="6">
        <f t="shared" si="121"/>
        <v>-9.6336996336996339E-5</v>
      </c>
      <c r="I1111" s="6">
        <f t="shared" si="125"/>
        <v>1.1046703296703295E-3</v>
      </c>
      <c r="J1111" s="7">
        <f t="shared" si="122"/>
        <v>11.046703296703296</v>
      </c>
      <c r="K1111" s="7">
        <f t="shared" si="123"/>
        <v>12.256703296703297</v>
      </c>
    </row>
    <row r="1112" spans="5:11" x14ac:dyDescent="0.25">
      <c r="E1112" s="8">
        <f t="shared" si="124"/>
        <v>1108</v>
      </c>
      <c r="F1112" s="6">
        <f t="shared" si="119"/>
        <v>0.89289377289377281</v>
      </c>
      <c r="G1112" s="6">
        <f t="shared" si="120"/>
        <v>1.0083333333333333E-3</v>
      </c>
      <c r="H1112" s="6">
        <f t="shared" si="121"/>
        <v>-9.609279609279611E-5</v>
      </c>
      <c r="I1112" s="6">
        <f t="shared" si="125"/>
        <v>1.1044261294261295E-3</v>
      </c>
      <c r="J1112" s="7">
        <f t="shared" si="122"/>
        <v>11.044261294261295</v>
      </c>
      <c r="K1112" s="7">
        <f t="shared" si="123"/>
        <v>12.254261294261294</v>
      </c>
    </row>
    <row r="1113" spans="5:11" x14ac:dyDescent="0.25">
      <c r="E1113" s="8">
        <f t="shared" si="124"/>
        <v>1109</v>
      </c>
      <c r="F1113" s="6">
        <f t="shared" si="119"/>
        <v>0.89369963369963368</v>
      </c>
      <c r="G1113" s="6">
        <f t="shared" si="120"/>
        <v>1.0083333333333333E-3</v>
      </c>
      <c r="H1113" s="6">
        <f t="shared" si="121"/>
        <v>-9.584859584859584E-5</v>
      </c>
      <c r="I1113" s="6">
        <f t="shared" si="125"/>
        <v>1.1041819291819292E-3</v>
      </c>
      <c r="J1113" s="7">
        <f t="shared" si="122"/>
        <v>11.041819291819293</v>
      </c>
      <c r="K1113" s="7">
        <f t="shared" si="123"/>
        <v>12.251819291819292</v>
      </c>
    </row>
    <row r="1114" spans="5:11" x14ac:dyDescent="0.25">
      <c r="E1114" s="8">
        <f t="shared" si="124"/>
        <v>1110</v>
      </c>
      <c r="F1114" s="6">
        <f t="shared" si="119"/>
        <v>0.89450549450549455</v>
      </c>
      <c r="G1114" s="6">
        <f t="shared" si="120"/>
        <v>1.0083333333333333E-3</v>
      </c>
      <c r="H1114" s="6">
        <f t="shared" si="121"/>
        <v>-9.5604395604395584E-5</v>
      </c>
      <c r="I1114" s="6">
        <f t="shared" si="125"/>
        <v>1.1039377289377289E-3</v>
      </c>
      <c r="J1114" s="7">
        <f t="shared" si="122"/>
        <v>11.039377289377288</v>
      </c>
      <c r="K1114" s="7">
        <f t="shared" si="123"/>
        <v>12.249377289377289</v>
      </c>
    </row>
    <row r="1115" spans="5:11" x14ac:dyDescent="0.25">
      <c r="E1115" s="8">
        <f t="shared" si="124"/>
        <v>1111</v>
      </c>
      <c r="F1115" s="6">
        <f t="shared" si="119"/>
        <v>0.89531135531135519</v>
      </c>
      <c r="G1115" s="6">
        <f t="shared" si="120"/>
        <v>1.0083333333333333E-3</v>
      </c>
      <c r="H1115" s="6">
        <f t="shared" si="121"/>
        <v>-9.5360195360195382E-5</v>
      </c>
      <c r="I1115" s="6">
        <f t="shared" si="125"/>
        <v>1.1036935286935286E-3</v>
      </c>
      <c r="J1115" s="7">
        <f t="shared" si="122"/>
        <v>11.036935286935286</v>
      </c>
      <c r="K1115" s="7">
        <f t="shared" si="123"/>
        <v>12.246935286935287</v>
      </c>
    </row>
    <row r="1116" spans="5:11" x14ac:dyDescent="0.25">
      <c r="E1116" s="8">
        <f t="shared" si="124"/>
        <v>1112</v>
      </c>
      <c r="F1116" s="6">
        <f t="shared" si="119"/>
        <v>0.89611721611721606</v>
      </c>
      <c r="G1116" s="6">
        <f t="shared" si="120"/>
        <v>1.0083333333333333E-3</v>
      </c>
      <c r="H1116" s="6">
        <f t="shared" si="121"/>
        <v>-9.5115995115995126E-5</v>
      </c>
      <c r="I1116" s="6">
        <f t="shared" si="125"/>
        <v>1.1034493284493283E-3</v>
      </c>
      <c r="J1116" s="7">
        <f t="shared" si="122"/>
        <v>11.034493284493283</v>
      </c>
      <c r="K1116" s="7">
        <f t="shared" si="123"/>
        <v>12.244493284493284</v>
      </c>
    </row>
    <row r="1117" spans="5:11" x14ac:dyDescent="0.25">
      <c r="E1117" s="8">
        <f t="shared" si="124"/>
        <v>1113</v>
      </c>
      <c r="F1117" s="6">
        <f t="shared" si="119"/>
        <v>0.89692307692307682</v>
      </c>
      <c r="G1117" s="6">
        <f t="shared" si="120"/>
        <v>1.0083333333333333E-3</v>
      </c>
      <c r="H1117" s="6">
        <f t="shared" si="121"/>
        <v>-9.4871794871794897E-5</v>
      </c>
      <c r="I1117" s="6">
        <f t="shared" si="125"/>
        <v>1.1032051282051283E-3</v>
      </c>
      <c r="J1117" s="7">
        <f t="shared" si="122"/>
        <v>11.032051282051283</v>
      </c>
      <c r="K1117" s="7">
        <f t="shared" si="123"/>
        <v>12.242051282051282</v>
      </c>
    </row>
    <row r="1118" spans="5:11" x14ac:dyDescent="0.25">
      <c r="E1118" s="8">
        <f t="shared" si="124"/>
        <v>1114</v>
      </c>
      <c r="F1118" s="6">
        <f t="shared" si="119"/>
        <v>0.89772893772893769</v>
      </c>
      <c r="G1118" s="6">
        <f t="shared" si="120"/>
        <v>1.0083333333333333E-3</v>
      </c>
      <c r="H1118" s="6">
        <f t="shared" si="121"/>
        <v>-9.4627594627594628E-5</v>
      </c>
      <c r="I1118" s="6">
        <f t="shared" si="125"/>
        <v>1.102960927960928E-3</v>
      </c>
      <c r="J1118" s="7">
        <f t="shared" si="122"/>
        <v>11.02960927960928</v>
      </c>
      <c r="K1118" s="7">
        <f t="shared" si="123"/>
        <v>12.239609279609279</v>
      </c>
    </row>
    <row r="1119" spans="5:11" x14ac:dyDescent="0.25">
      <c r="E1119" s="8">
        <f t="shared" si="124"/>
        <v>1115</v>
      </c>
      <c r="F1119" s="6">
        <f t="shared" si="119"/>
        <v>0.89853479853479856</v>
      </c>
      <c r="G1119" s="6">
        <f t="shared" si="120"/>
        <v>1.0083333333333333E-3</v>
      </c>
      <c r="H1119" s="6">
        <f t="shared" si="121"/>
        <v>-9.4383394383394358E-5</v>
      </c>
      <c r="I1119" s="6">
        <f t="shared" si="125"/>
        <v>1.1027167277167277E-3</v>
      </c>
      <c r="J1119" s="7">
        <f t="shared" si="122"/>
        <v>11.027167277167276</v>
      </c>
      <c r="K1119" s="7">
        <f t="shared" si="123"/>
        <v>12.237167277167277</v>
      </c>
    </row>
    <row r="1120" spans="5:11" x14ac:dyDescent="0.25">
      <c r="E1120" s="8">
        <f t="shared" si="124"/>
        <v>1116</v>
      </c>
      <c r="F1120" s="6">
        <f t="shared" si="119"/>
        <v>0.89934065934065932</v>
      </c>
      <c r="G1120" s="6">
        <f t="shared" si="120"/>
        <v>1.0083333333333333E-3</v>
      </c>
      <c r="H1120" s="6">
        <f t="shared" si="121"/>
        <v>-9.4139194139194129E-5</v>
      </c>
      <c r="I1120" s="6">
        <f t="shared" si="125"/>
        <v>1.1024725274725274E-3</v>
      </c>
      <c r="J1120" s="7">
        <f t="shared" si="122"/>
        <v>11.024725274725274</v>
      </c>
      <c r="K1120" s="7">
        <f t="shared" si="123"/>
        <v>12.234725274725275</v>
      </c>
    </row>
    <row r="1121" spans="5:11" x14ac:dyDescent="0.25">
      <c r="E1121" s="8">
        <f t="shared" si="124"/>
        <v>1117</v>
      </c>
      <c r="F1121" s="6">
        <f t="shared" si="119"/>
        <v>0.90014652014652008</v>
      </c>
      <c r="G1121" s="6">
        <f t="shared" si="120"/>
        <v>1.0083333333333333E-3</v>
      </c>
      <c r="H1121" s="6">
        <f t="shared" si="121"/>
        <v>-9.38949938949939E-5</v>
      </c>
      <c r="I1121" s="6">
        <f t="shared" si="125"/>
        <v>1.1022283272283271E-3</v>
      </c>
      <c r="J1121" s="7">
        <f t="shared" si="122"/>
        <v>11.022283272283271</v>
      </c>
      <c r="K1121" s="7">
        <f t="shared" si="123"/>
        <v>12.232283272283272</v>
      </c>
    </row>
    <row r="1122" spans="5:11" x14ac:dyDescent="0.25">
      <c r="E1122" s="8">
        <f t="shared" si="124"/>
        <v>1118</v>
      </c>
      <c r="F1122" s="6">
        <f t="shared" si="119"/>
        <v>0.90095238095238084</v>
      </c>
      <c r="G1122" s="6">
        <f t="shared" si="120"/>
        <v>1.0083333333333333E-3</v>
      </c>
      <c r="H1122" s="6">
        <f t="shared" si="121"/>
        <v>-9.3650793650793671E-5</v>
      </c>
      <c r="I1122" s="6">
        <f t="shared" si="125"/>
        <v>1.1019841269841271E-3</v>
      </c>
      <c r="J1122" s="7">
        <f t="shared" si="122"/>
        <v>11.019841269841271</v>
      </c>
      <c r="K1122" s="7">
        <f t="shared" si="123"/>
        <v>12.22984126984127</v>
      </c>
    </row>
    <row r="1123" spans="5:11" x14ac:dyDescent="0.25">
      <c r="E1123" s="8">
        <f t="shared" si="124"/>
        <v>1119</v>
      </c>
      <c r="F1123" s="6">
        <f t="shared" si="119"/>
        <v>0.90175824175824171</v>
      </c>
      <c r="G1123" s="6">
        <f t="shared" si="120"/>
        <v>1.0083333333333333E-3</v>
      </c>
      <c r="H1123" s="6">
        <f t="shared" si="121"/>
        <v>-9.3406593406593415E-5</v>
      </c>
      <c r="I1123" s="6">
        <f t="shared" si="125"/>
        <v>1.1017399267399268E-3</v>
      </c>
      <c r="J1123" s="7">
        <f t="shared" si="122"/>
        <v>11.017399267399268</v>
      </c>
      <c r="K1123" s="7">
        <f t="shared" si="123"/>
        <v>12.227399267399267</v>
      </c>
    </row>
    <row r="1124" spans="5:11" x14ac:dyDescent="0.25">
      <c r="E1124" s="8">
        <f t="shared" si="124"/>
        <v>1120</v>
      </c>
      <c r="F1124" s="6">
        <f t="shared" si="119"/>
        <v>0.90256410256410258</v>
      </c>
      <c r="G1124" s="6">
        <f t="shared" si="120"/>
        <v>1.0083333333333333E-3</v>
      </c>
      <c r="H1124" s="6">
        <f t="shared" si="121"/>
        <v>-9.3162393162393145E-5</v>
      </c>
      <c r="I1124" s="6">
        <f t="shared" si="125"/>
        <v>1.1014957264957265E-3</v>
      </c>
      <c r="J1124" s="7">
        <f t="shared" si="122"/>
        <v>11.014957264957266</v>
      </c>
      <c r="K1124" s="7">
        <f t="shared" si="123"/>
        <v>12.224957264957265</v>
      </c>
    </row>
    <row r="1125" spans="5:11" x14ac:dyDescent="0.25">
      <c r="E1125" s="8">
        <f t="shared" si="124"/>
        <v>1121</v>
      </c>
      <c r="F1125" s="6">
        <f t="shared" si="119"/>
        <v>0.90336996336996334</v>
      </c>
      <c r="G1125" s="6">
        <f t="shared" si="120"/>
        <v>1.0083333333333333E-3</v>
      </c>
      <c r="H1125" s="6">
        <f t="shared" si="121"/>
        <v>-9.2918192918192916E-5</v>
      </c>
      <c r="I1125" s="6">
        <f t="shared" si="125"/>
        <v>1.1012515262515262E-3</v>
      </c>
      <c r="J1125" s="7">
        <f t="shared" si="122"/>
        <v>11.012515262515262</v>
      </c>
      <c r="K1125" s="7">
        <f t="shared" si="123"/>
        <v>12.222515262515262</v>
      </c>
    </row>
    <row r="1126" spans="5:11" x14ac:dyDescent="0.25">
      <c r="E1126" s="8">
        <f t="shared" si="124"/>
        <v>1122</v>
      </c>
      <c r="F1126" s="6">
        <f t="shared" si="119"/>
        <v>0.90417582417582421</v>
      </c>
      <c r="G1126" s="6">
        <f t="shared" si="120"/>
        <v>1.0083333333333333E-3</v>
      </c>
      <c r="H1126" s="6">
        <f t="shared" si="121"/>
        <v>-9.267399267399266E-5</v>
      </c>
      <c r="I1126" s="6">
        <f t="shared" si="125"/>
        <v>1.1010073260073259E-3</v>
      </c>
      <c r="J1126" s="7">
        <f t="shared" si="122"/>
        <v>11.010073260073259</v>
      </c>
      <c r="K1126" s="7">
        <f t="shared" si="123"/>
        <v>12.22007326007326</v>
      </c>
    </row>
    <row r="1127" spans="5:11" x14ac:dyDescent="0.25">
      <c r="E1127" s="8">
        <f t="shared" si="124"/>
        <v>1123</v>
      </c>
      <c r="F1127" s="6">
        <f t="shared" si="119"/>
        <v>0.90498168498168485</v>
      </c>
      <c r="G1127" s="6">
        <f t="shared" si="120"/>
        <v>1.0083333333333333E-3</v>
      </c>
      <c r="H1127" s="6">
        <f t="shared" si="121"/>
        <v>-9.2429792429792458E-5</v>
      </c>
      <c r="I1127" s="6">
        <f t="shared" si="125"/>
        <v>1.1007631257631259E-3</v>
      </c>
      <c r="J1127" s="7">
        <f t="shared" si="122"/>
        <v>11.007631257631258</v>
      </c>
      <c r="K1127" s="7">
        <f t="shared" si="123"/>
        <v>12.217631257631258</v>
      </c>
    </row>
    <row r="1128" spans="5:11" x14ac:dyDescent="0.25">
      <c r="E1128" s="8">
        <f t="shared" si="124"/>
        <v>1124</v>
      </c>
      <c r="F1128" s="6">
        <f t="shared" si="119"/>
        <v>0.90578754578754572</v>
      </c>
      <c r="G1128" s="6">
        <f t="shared" si="120"/>
        <v>1.0083333333333333E-3</v>
      </c>
      <c r="H1128" s="6">
        <f t="shared" si="121"/>
        <v>-9.2185592185592188E-5</v>
      </c>
      <c r="I1128" s="6">
        <f t="shared" si="125"/>
        <v>1.1005189255189256E-3</v>
      </c>
      <c r="J1128" s="7">
        <f t="shared" si="122"/>
        <v>11.005189255189256</v>
      </c>
      <c r="K1128" s="7">
        <f t="shared" si="123"/>
        <v>12.215189255189255</v>
      </c>
    </row>
    <row r="1129" spans="5:11" x14ac:dyDescent="0.25">
      <c r="E1129" s="8">
        <f t="shared" si="124"/>
        <v>1125</v>
      </c>
      <c r="F1129" s="6">
        <f t="shared" si="119"/>
        <v>0.90659340659340659</v>
      </c>
      <c r="G1129" s="6">
        <f t="shared" si="120"/>
        <v>1.0083333333333333E-3</v>
      </c>
      <c r="H1129" s="6">
        <f t="shared" si="121"/>
        <v>-9.1941391941391932E-5</v>
      </c>
      <c r="I1129" s="6">
        <f t="shared" si="125"/>
        <v>1.1002747252747253E-3</v>
      </c>
      <c r="J1129" s="7">
        <f t="shared" si="122"/>
        <v>11.002747252747254</v>
      </c>
      <c r="K1129" s="7">
        <f t="shared" si="123"/>
        <v>12.212747252747253</v>
      </c>
    </row>
    <row r="1130" spans="5:11" x14ac:dyDescent="0.25">
      <c r="E1130" s="8">
        <f t="shared" si="124"/>
        <v>1126</v>
      </c>
      <c r="F1130" s="6">
        <f t="shared" si="119"/>
        <v>0.90739926739926735</v>
      </c>
      <c r="G1130" s="6">
        <f t="shared" si="120"/>
        <v>1.0083333333333333E-3</v>
      </c>
      <c r="H1130" s="6">
        <f t="shared" si="121"/>
        <v>-9.1697191697191703E-5</v>
      </c>
      <c r="I1130" s="6">
        <f t="shared" si="125"/>
        <v>1.100030525030525E-3</v>
      </c>
      <c r="J1130" s="7">
        <f t="shared" si="122"/>
        <v>11.000305250305249</v>
      </c>
      <c r="K1130" s="7">
        <f t="shared" si="123"/>
        <v>12.21030525030525</v>
      </c>
    </row>
    <row r="1131" spans="5:11" x14ac:dyDescent="0.25">
      <c r="E1131" s="8">
        <f t="shared" si="124"/>
        <v>1127</v>
      </c>
      <c r="F1131" s="6">
        <f t="shared" si="119"/>
        <v>0.90820512820512822</v>
      </c>
      <c r="G1131" s="6">
        <f t="shared" si="120"/>
        <v>1.0083333333333333E-3</v>
      </c>
      <c r="H1131" s="6">
        <f t="shared" si="121"/>
        <v>-9.1452991452991433E-5</v>
      </c>
      <c r="I1131" s="6">
        <f t="shared" si="125"/>
        <v>1.0997863247863247E-3</v>
      </c>
      <c r="J1131" s="7">
        <f t="shared" si="122"/>
        <v>10.997863247863247</v>
      </c>
      <c r="K1131" s="7">
        <f t="shared" si="123"/>
        <v>12.207863247863248</v>
      </c>
    </row>
    <row r="1132" spans="5:11" x14ac:dyDescent="0.25">
      <c r="E1132" s="8">
        <f t="shared" si="124"/>
        <v>1128</v>
      </c>
      <c r="F1132" s="6">
        <f t="shared" si="119"/>
        <v>0.90901098901098887</v>
      </c>
      <c r="G1132" s="6">
        <f t="shared" si="120"/>
        <v>1.0083333333333333E-3</v>
      </c>
      <c r="H1132" s="6">
        <f t="shared" si="121"/>
        <v>-9.1208791208791245E-5</v>
      </c>
      <c r="I1132" s="6">
        <f t="shared" si="125"/>
        <v>1.0995421245421245E-3</v>
      </c>
      <c r="J1132" s="7">
        <f t="shared" si="122"/>
        <v>10.995421245421245</v>
      </c>
      <c r="K1132" s="7">
        <f t="shared" si="123"/>
        <v>12.205421245421245</v>
      </c>
    </row>
    <row r="1133" spans="5:11" x14ac:dyDescent="0.25">
      <c r="E1133" s="8">
        <f t="shared" si="124"/>
        <v>1129</v>
      </c>
      <c r="F1133" s="6">
        <f t="shared" si="119"/>
        <v>0.90981684981684974</v>
      </c>
      <c r="G1133" s="6">
        <f t="shared" si="120"/>
        <v>1.0083333333333333E-3</v>
      </c>
      <c r="H1133" s="6">
        <f t="shared" si="121"/>
        <v>-9.0964590964590975E-5</v>
      </c>
      <c r="I1133" s="6">
        <f t="shared" si="125"/>
        <v>1.0992979242979242E-3</v>
      </c>
      <c r="J1133" s="7">
        <f t="shared" si="122"/>
        <v>10.992979242979242</v>
      </c>
      <c r="K1133" s="7">
        <f t="shared" si="123"/>
        <v>12.202979242979243</v>
      </c>
    </row>
    <row r="1134" spans="5:11" x14ac:dyDescent="0.25">
      <c r="E1134" s="8">
        <f t="shared" si="124"/>
        <v>1130</v>
      </c>
      <c r="F1134" s="6">
        <f t="shared" si="119"/>
        <v>0.91062271062271061</v>
      </c>
      <c r="G1134" s="6">
        <f t="shared" si="120"/>
        <v>1.0083333333333333E-3</v>
      </c>
      <c r="H1134" s="6">
        <f t="shared" si="121"/>
        <v>-9.0720390720390719E-5</v>
      </c>
      <c r="I1134" s="6">
        <f t="shared" si="125"/>
        <v>1.0990537240537241E-3</v>
      </c>
      <c r="J1134" s="7">
        <f t="shared" si="122"/>
        <v>10.990537240537241</v>
      </c>
      <c r="K1134" s="7">
        <f t="shared" si="123"/>
        <v>12.200537240537241</v>
      </c>
    </row>
    <row r="1135" spans="5:11" x14ac:dyDescent="0.25">
      <c r="E1135" s="8">
        <f t="shared" si="124"/>
        <v>1131</v>
      </c>
      <c r="F1135" s="6">
        <f t="shared" si="119"/>
        <v>0.91142857142857137</v>
      </c>
      <c r="G1135" s="6">
        <f t="shared" si="120"/>
        <v>1.0083333333333333E-3</v>
      </c>
      <c r="H1135" s="6">
        <f t="shared" si="121"/>
        <v>-9.047619047619049E-5</v>
      </c>
      <c r="I1135" s="6">
        <f t="shared" si="125"/>
        <v>1.0988095238095238E-3</v>
      </c>
      <c r="J1135" s="7">
        <f t="shared" si="122"/>
        <v>10.988095238095239</v>
      </c>
      <c r="K1135" s="7">
        <f t="shared" si="123"/>
        <v>12.198095238095238</v>
      </c>
    </row>
    <row r="1136" spans="5:11" x14ac:dyDescent="0.25">
      <c r="E1136" s="8">
        <f t="shared" si="124"/>
        <v>1132</v>
      </c>
      <c r="F1136" s="6">
        <f t="shared" si="119"/>
        <v>0.91223443223443224</v>
      </c>
      <c r="G1136" s="6">
        <f t="shared" si="120"/>
        <v>1.0083333333333333E-3</v>
      </c>
      <c r="H1136" s="6">
        <f t="shared" si="121"/>
        <v>-9.0231990231990221E-5</v>
      </c>
      <c r="I1136" s="6">
        <f t="shared" si="125"/>
        <v>1.0985653235653235E-3</v>
      </c>
      <c r="J1136" s="7">
        <f t="shared" si="122"/>
        <v>10.985653235653235</v>
      </c>
      <c r="K1136" s="7">
        <f t="shared" si="123"/>
        <v>12.195653235653236</v>
      </c>
    </row>
    <row r="1137" spans="5:11" x14ac:dyDescent="0.25">
      <c r="E1137" s="8">
        <f t="shared" si="124"/>
        <v>1133</v>
      </c>
      <c r="F1137" s="6">
        <f t="shared" si="119"/>
        <v>0.91304029304029299</v>
      </c>
      <c r="G1137" s="6">
        <f t="shared" si="120"/>
        <v>1.0083333333333333E-3</v>
      </c>
      <c r="H1137" s="6">
        <f t="shared" si="121"/>
        <v>-8.9987789987789992E-5</v>
      </c>
      <c r="I1137" s="6">
        <f t="shared" si="125"/>
        <v>1.0983211233211233E-3</v>
      </c>
      <c r="J1137" s="7">
        <f t="shared" si="122"/>
        <v>10.983211233211232</v>
      </c>
      <c r="K1137" s="7">
        <f t="shared" si="123"/>
        <v>12.193211233211233</v>
      </c>
    </row>
    <row r="1138" spans="5:11" x14ac:dyDescent="0.25">
      <c r="E1138" s="8">
        <f t="shared" si="124"/>
        <v>1134</v>
      </c>
      <c r="F1138" s="6">
        <f t="shared" si="119"/>
        <v>0.91384615384615375</v>
      </c>
      <c r="G1138" s="6">
        <f t="shared" si="120"/>
        <v>1.0083333333333333E-3</v>
      </c>
      <c r="H1138" s="6">
        <f t="shared" si="121"/>
        <v>-8.9743589743589762E-5</v>
      </c>
      <c r="I1138" s="6">
        <f t="shared" si="125"/>
        <v>1.098076923076923E-3</v>
      </c>
      <c r="J1138" s="7">
        <f t="shared" si="122"/>
        <v>10.98076923076923</v>
      </c>
      <c r="K1138" s="7">
        <f t="shared" si="123"/>
        <v>12.190769230769231</v>
      </c>
    </row>
    <row r="1139" spans="5:11" x14ac:dyDescent="0.25">
      <c r="E1139" s="8">
        <f t="shared" si="124"/>
        <v>1135</v>
      </c>
      <c r="F1139" s="6">
        <f t="shared" si="119"/>
        <v>0.91465201465201462</v>
      </c>
      <c r="G1139" s="6">
        <f t="shared" si="120"/>
        <v>1.0083333333333333E-3</v>
      </c>
      <c r="H1139" s="6">
        <f t="shared" si="121"/>
        <v>-8.9499389499389493E-5</v>
      </c>
      <c r="I1139" s="6">
        <f t="shared" si="125"/>
        <v>1.0978327228327229E-3</v>
      </c>
      <c r="J1139" s="7">
        <f t="shared" si="122"/>
        <v>10.978327228327229</v>
      </c>
      <c r="K1139" s="7">
        <f t="shared" si="123"/>
        <v>12.188327228327228</v>
      </c>
    </row>
    <row r="1140" spans="5:11" x14ac:dyDescent="0.25">
      <c r="E1140" s="8">
        <f t="shared" si="124"/>
        <v>1136</v>
      </c>
      <c r="F1140" s="6">
        <f t="shared" si="119"/>
        <v>0.91545787545787538</v>
      </c>
      <c r="G1140" s="6">
        <f t="shared" si="120"/>
        <v>1.0083333333333333E-3</v>
      </c>
      <c r="H1140" s="6">
        <f t="shared" si="121"/>
        <v>-8.9255189255189264E-5</v>
      </c>
      <c r="I1140" s="6">
        <f t="shared" si="125"/>
        <v>1.0975885225885226E-3</v>
      </c>
      <c r="J1140" s="7">
        <f t="shared" si="122"/>
        <v>10.975885225885227</v>
      </c>
      <c r="K1140" s="7">
        <f t="shared" si="123"/>
        <v>12.185885225885226</v>
      </c>
    </row>
    <row r="1141" spans="5:11" x14ac:dyDescent="0.25">
      <c r="E1141" s="8">
        <f t="shared" si="124"/>
        <v>1137</v>
      </c>
      <c r="F1141" s="6">
        <f t="shared" si="119"/>
        <v>0.91626373626373625</v>
      </c>
      <c r="G1141" s="6">
        <f t="shared" si="120"/>
        <v>1.0083333333333333E-3</v>
      </c>
      <c r="H1141" s="6">
        <f t="shared" si="121"/>
        <v>-8.9010989010989008E-5</v>
      </c>
      <c r="I1141" s="6">
        <f t="shared" si="125"/>
        <v>1.0973443223443223E-3</v>
      </c>
      <c r="J1141" s="7">
        <f t="shared" si="122"/>
        <v>10.973443223443223</v>
      </c>
      <c r="K1141" s="7">
        <f t="shared" si="123"/>
        <v>12.183443223443224</v>
      </c>
    </row>
    <row r="1142" spans="5:11" x14ac:dyDescent="0.25">
      <c r="E1142" s="8">
        <f t="shared" si="124"/>
        <v>1138</v>
      </c>
      <c r="F1142" s="6">
        <f t="shared" si="119"/>
        <v>0.91706959706959701</v>
      </c>
      <c r="G1142" s="6">
        <f t="shared" si="120"/>
        <v>1.0083333333333333E-3</v>
      </c>
      <c r="H1142" s="6">
        <f t="shared" si="121"/>
        <v>-8.8766788766788779E-5</v>
      </c>
      <c r="I1142" s="6">
        <f t="shared" si="125"/>
        <v>1.0971001221001221E-3</v>
      </c>
      <c r="J1142" s="7">
        <f t="shared" si="122"/>
        <v>10.97100122100122</v>
      </c>
      <c r="K1142" s="7">
        <f t="shared" si="123"/>
        <v>12.181001221001221</v>
      </c>
    </row>
    <row r="1143" spans="5:11" x14ac:dyDescent="0.25">
      <c r="E1143" s="8">
        <f t="shared" si="124"/>
        <v>1139</v>
      </c>
      <c r="F1143" s="6">
        <f t="shared" si="119"/>
        <v>0.91787545787545788</v>
      </c>
      <c r="G1143" s="6">
        <f t="shared" si="120"/>
        <v>1.0083333333333333E-3</v>
      </c>
      <c r="H1143" s="6">
        <f t="shared" si="121"/>
        <v>-8.8522588522588509E-5</v>
      </c>
      <c r="I1143" s="6">
        <f t="shared" si="125"/>
        <v>1.0968559218559218E-3</v>
      </c>
      <c r="J1143" s="7">
        <f t="shared" si="122"/>
        <v>10.968559218559218</v>
      </c>
      <c r="K1143" s="7">
        <f t="shared" si="123"/>
        <v>12.178559218559219</v>
      </c>
    </row>
    <row r="1144" spans="5:11" x14ac:dyDescent="0.25">
      <c r="E1144" s="8">
        <f t="shared" si="124"/>
        <v>1140</v>
      </c>
      <c r="F1144" s="6">
        <f t="shared" si="119"/>
        <v>0.91868131868131864</v>
      </c>
      <c r="G1144" s="6">
        <f t="shared" si="120"/>
        <v>1.0083333333333333E-3</v>
      </c>
      <c r="H1144" s="6">
        <f t="shared" si="121"/>
        <v>-8.827838827838828E-5</v>
      </c>
      <c r="I1144" s="6">
        <f t="shared" si="125"/>
        <v>1.0966117216117215E-3</v>
      </c>
      <c r="J1144" s="7">
        <f t="shared" si="122"/>
        <v>10.966117216117215</v>
      </c>
      <c r="K1144" s="7">
        <f t="shared" si="123"/>
        <v>12.176117216117216</v>
      </c>
    </row>
    <row r="1145" spans="5:11" x14ac:dyDescent="0.25">
      <c r="E1145" s="8">
        <f t="shared" si="124"/>
        <v>1141</v>
      </c>
      <c r="F1145" s="6">
        <f t="shared" si="119"/>
        <v>0.9194871794871794</v>
      </c>
      <c r="G1145" s="6">
        <f t="shared" si="120"/>
        <v>1.0083333333333333E-3</v>
      </c>
      <c r="H1145" s="6">
        <f t="shared" si="121"/>
        <v>-8.8034188034188051E-5</v>
      </c>
      <c r="I1145" s="6">
        <f t="shared" si="125"/>
        <v>1.0963675213675214E-3</v>
      </c>
      <c r="J1145" s="7">
        <f t="shared" si="122"/>
        <v>10.963675213675215</v>
      </c>
      <c r="K1145" s="7">
        <f t="shared" si="123"/>
        <v>12.173675213675214</v>
      </c>
    </row>
    <row r="1146" spans="5:11" x14ac:dyDescent="0.25">
      <c r="E1146" s="8">
        <f t="shared" si="124"/>
        <v>1142</v>
      </c>
      <c r="F1146" s="6">
        <f t="shared" si="119"/>
        <v>0.92029304029304027</v>
      </c>
      <c r="G1146" s="6">
        <f t="shared" si="120"/>
        <v>1.0083333333333333E-3</v>
      </c>
      <c r="H1146" s="6">
        <f t="shared" si="121"/>
        <v>-8.7789987789987781E-5</v>
      </c>
      <c r="I1146" s="6">
        <f t="shared" si="125"/>
        <v>1.0961233211233211E-3</v>
      </c>
      <c r="J1146" s="7">
        <f t="shared" si="122"/>
        <v>10.961233211233212</v>
      </c>
      <c r="K1146" s="7">
        <f t="shared" si="123"/>
        <v>12.171233211233211</v>
      </c>
    </row>
    <row r="1147" spans="5:11" x14ac:dyDescent="0.25">
      <c r="E1147" s="8">
        <f t="shared" si="124"/>
        <v>1143</v>
      </c>
      <c r="F1147" s="6">
        <f t="shared" si="119"/>
        <v>0.92109890109890102</v>
      </c>
      <c r="G1147" s="6">
        <f t="shared" si="120"/>
        <v>1.0083333333333333E-3</v>
      </c>
      <c r="H1147" s="6">
        <f t="shared" si="121"/>
        <v>-8.7545787545787552E-5</v>
      </c>
      <c r="I1147" s="6">
        <f t="shared" si="125"/>
        <v>1.0958791208791209E-3</v>
      </c>
      <c r="J1147" s="7">
        <f t="shared" si="122"/>
        <v>10.958791208791208</v>
      </c>
      <c r="K1147" s="7">
        <f t="shared" si="123"/>
        <v>12.168791208791209</v>
      </c>
    </row>
    <row r="1148" spans="5:11" x14ac:dyDescent="0.25">
      <c r="E1148" s="8">
        <f t="shared" si="124"/>
        <v>1144</v>
      </c>
      <c r="F1148" s="6">
        <f t="shared" si="119"/>
        <v>0.92190476190476189</v>
      </c>
      <c r="G1148" s="6">
        <f t="shared" si="120"/>
        <v>1.0083333333333333E-3</v>
      </c>
      <c r="H1148" s="6">
        <f t="shared" si="121"/>
        <v>-8.7301587301587296E-5</v>
      </c>
      <c r="I1148" s="6">
        <f t="shared" si="125"/>
        <v>1.0956349206349206E-3</v>
      </c>
      <c r="J1148" s="7">
        <f t="shared" si="122"/>
        <v>10.956349206349206</v>
      </c>
      <c r="K1148" s="7">
        <f t="shared" si="123"/>
        <v>12.166349206349206</v>
      </c>
    </row>
    <row r="1149" spans="5:11" x14ac:dyDescent="0.25">
      <c r="E1149" s="8">
        <f t="shared" si="124"/>
        <v>1145</v>
      </c>
      <c r="F1149" s="6">
        <f t="shared" si="119"/>
        <v>0.92271062271062276</v>
      </c>
      <c r="G1149" s="6">
        <f t="shared" si="120"/>
        <v>1.0083333333333333E-3</v>
      </c>
      <c r="H1149" s="6">
        <f t="shared" si="121"/>
        <v>-8.7057387057387026E-5</v>
      </c>
      <c r="I1149" s="6">
        <f t="shared" si="125"/>
        <v>1.0953907203907203E-3</v>
      </c>
      <c r="J1149" s="7">
        <f t="shared" si="122"/>
        <v>10.953907203907203</v>
      </c>
      <c r="K1149" s="7">
        <f t="shared" si="123"/>
        <v>12.163907203907204</v>
      </c>
    </row>
    <row r="1150" spans="5:11" x14ac:dyDescent="0.25">
      <c r="E1150" s="8">
        <f t="shared" si="124"/>
        <v>1146</v>
      </c>
      <c r="F1150" s="6">
        <f t="shared" si="119"/>
        <v>0.92351648351648341</v>
      </c>
      <c r="G1150" s="6">
        <f t="shared" si="120"/>
        <v>1.0083333333333333E-3</v>
      </c>
      <c r="H1150" s="6">
        <f t="shared" si="121"/>
        <v>-8.6813186813186838E-5</v>
      </c>
      <c r="I1150" s="6">
        <f t="shared" si="125"/>
        <v>1.0951465201465202E-3</v>
      </c>
      <c r="J1150" s="7">
        <f t="shared" si="122"/>
        <v>10.951465201465203</v>
      </c>
      <c r="K1150" s="7">
        <f t="shared" si="123"/>
        <v>12.161465201465202</v>
      </c>
    </row>
    <row r="1151" spans="5:11" x14ac:dyDescent="0.25">
      <c r="E1151" s="8">
        <f t="shared" si="124"/>
        <v>1147</v>
      </c>
      <c r="F1151" s="6">
        <f t="shared" si="119"/>
        <v>0.92432234432234428</v>
      </c>
      <c r="G1151" s="6">
        <f t="shared" si="120"/>
        <v>1.0083333333333333E-3</v>
      </c>
      <c r="H1151" s="6">
        <f t="shared" si="121"/>
        <v>-8.6568986568986568E-5</v>
      </c>
      <c r="I1151" s="6">
        <f t="shared" si="125"/>
        <v>1.0949023199023199E-3</v>
      </c>
      <c r="J1151" s="7">
        <f t="shared" si="122"/>
        <v>10.9490231990232</v>
      </c>
      <c r="K1151" s="7">
        <f t="shared" si="123"/>
        <v>12.159023199023199</v>
      </c>
    </row>
    <row r="1152" spans="5:11" x14ac:dyDescent="0.25">
      <c r="E1152" s="8">
        <f t="shared" si="124"/>
        <v>1148</v>
      </c>
      <c r="F1152" s="6">
        <f t="shared" si="119"/>
        <v>0.92512820512820504</v>
      </c>
      <c r="G1152" s="6">
        <f t="shared" si="120"/>
        <v>1.0083333333333333E-3</v>
      </c>
      <c r="H1152" s="6">
        <f t="shared" si="121"/>
        <v>-8.6324786324786339E-5</v>
      </c>
      <c r="I1152" s="6">
        <f t="shared" si="125"/>
        <v>1.0946581196581197E-3</v>
      </c>
      <c r="J1152" s="7">
        <f t="shared" si="122"/>
        <v>10.946581196581196</v>
      </c>
      <c r="K1152" s="7">
        <f t="shared" si="123"/>
        <v>12.156581196581197</v>
      </c>
    </row>
    <row r="1153" spans="5:11" x14ac:dyDescent="0.25">
      <c r="E1153" s="8">
        <f t="shared" si="124"/>
        <v>1149</v>
      </c>
      <c r="F1153" s="6">
        <f t="shared" si="119"/>
        <v>0.92593406593406591</v>
      </c>
      <c r="G1153" s="6">
        <f t="shared" si="120"/>
        <v>1.0083333333333333E-3</v>
      </c>
      <c r="H1153" s="6">
        <f t="shared" si="121"/>
        <v>-8.6080586080586083E-5</v>
      </c>
      <c r="I1153" s="6">
        <f t="shared" si="125"/>
        <v>1.0944139194139194E-3</v>
      </c>
      <c r="J1153" s="7">
        <f t="shared" si="122"/>
        <v>10.944139194139193</v>
      </c>
      <c r="K1153" s="7">
        <f t="shared" si="123"/>
        <v>12.154139194139194</v>
      </c>
    </row>
    <row r="1154" spans="5:11" x14ac:dyDescent="0.25">
      <c r="E1154" s="8">
        <f t="shared" si="124"/>
        <v>1150</v>
      </c>
      <c r="F1154" s="6">
        <f t="shared" si="119"/>
        <v>0.92673992673992678</v>
      </c>
      <c r="G1154" s="6">
        <f t="shared" si="120"/>
        <v>1.0083333333333333E-3</v>
      </c>
      <c r="H1154" s="6">
        <f t="shared" si="121"/>
        <v>-8.5836385836385814E-5</v>
      </c>
      <c r="I1154" s="6">
        <f t="shared" si="125"/>
        <v>1.0941697191697191E-3</v>
      </c>
      <c r="J1154" s="7">
        <f t="shared" si="122"/>
        <v>10.941697191697191</v>
      </c>
      <c r="K1154" s="7">
        <f t="shared" si="123"/>
        <v>12.151697191697192</v>
      </c>
    </row>
    <row r="1155" spans="5:11" x14ac:dyDescent="0.25">
      <c r="E1155" s="8">
        <f t="shared" si="124"/>
        <v>1151</v>
      </c>
      <c r="F1155" s="6">
        <f t="shared" si="119"/>
        <v>0.92754578754578743</v>
      </c>
      <c r="G1155" s="6">
        <f t="shared" si="120"/>
        <v>1.0083333333333333E-3</v>
      </c>
      <c r="H1155" s="6">
        <f t="shared" si="121"/>
        <v>-8.5592185592185612E-5</v>
      </c>
      <c r="I1155" s="6">
        <f t="shared" si="125"/>
        <v>1.0939255189255188E-3</v>
      </c>
      <c r="J1155" s="7">
        <f t="shared" si="122"/>
        <v>10.939255189255189</v>
      </c>
      <c r="K1155" s="7">
        <f t="shared" si="123"/>
        <v>12.149255189255189</v>
      </c>
    </row>
    <row r="1156" spans="5:11" x14ac:dyDescent="0.25">
      <c r="E1156" s="8">
        <f t="shared" si="124"/>
        <v>1152</v>
      </c>
      <c r="F1156" s="6">
        <f t="shared" ref="F1156:F1219" si="126">E1156*VDD/CDAC_MAX</f>
        <v>0.9283516483516483</v>
      </c>
      <c r="G1156" s="6">
        <f t="shared" ref="G1156:G1219" si="127">VREF/R_1</f>
        <v>1.0083333333333333E-3</v>
      </c>
      <c r="H1156" s="6">
        <f t="shared" ref="H1156:H1219" si="128">(F1156-VREF)/R_B</f>
        <v>-8.5347985347985356E-5</v>
      </c>
      <c r="I1156" s="6">
        <f t="shared" si="125"/>
        <v>1.0936813186813187E-3</v>
      </c>
      <c r="J1156" s="7">
        <f t="shared" ref="J1156:J1219" si="129">I1156*R_2</f>
        <v>10.936813186813188</v>
      </c>
      <c r="K1156" s="7">
        <f t="shared" ref="K1156:K1219" si="130">J1156+VREF</f>
        <v>12.146813186813187</v>
      </c>
    </row>
    <row r="1157" spans="5:11" x14ac:dyDescent="0.25">
      <c r="E1157" s="8">
        <f t="shared" si="124"/>
        <v>1153</v>
      </c>
      <c r="F1157" s="6">
        <f t="shared" si="126"/>
        <v>0.92915750915750905</v>
      </c>
      <c r="G1157" s="6">
        <f t="shared" si="127"/>
        <v>1.0083333333333333E-3</v>
      </c>
      <c r="H1157" s="6">
        <f t="shared" si="128"/>
        <v>-8.5103785103785126E-5</v>
      </c>
      <c r="I1157" s="6">
        <f t="shared" si="125"/>
        <v>1.0934371184371185E-3</v>
      </c>
      <c r="J1157" s="7">
        <f t="shared" si="129"/>
        <v>10.934371184371184</v>
      </c>
      <c r="K1157" s="7">
        <f t="shared" si="130"/>
        <v>12.144371184371185</v>
      </c>
    </row>
    <row r="1158" spans="5:11" x14ac:dyDescent="0.25">
      <c r="E1158" s="8">
        <f t="shared" ref="E1158:E1221" si="131">E1157+1</f>
        <v>1154</v>
      </c>
      <c r="F1158" s="6">
        <f t="shared" si="126"/>
        <v>0.92996336996336992</v>
      </c>
      <c r="G1158" s="6">
        <f t="shared" si="127"/>
        <v>1.0083333333333333E-3</v>
      </c>
      <c r="H1158" s="6">
        <f t="shared" si="128"/>
        <v>-8.4859584859584857E-5</v>
      </c>
      <c r="I1158" s="6">
        <f t="shared" ref="I1158:I1221" si="132">G1158-H1158</f>
        <v>1.0931929181929182E-3</v>
      </c>
      <c r="J1158" s="7">
        <f t="shared" si="129"/>
        <v>10.931929181929181</v>
      </c>
      <c r="K1158" s="7">
        <f t="shared" si="130"/>
        <v>12.141929181929182</v>
      </c>
    </row>
    <row r="1159" spans="5:11" x14ac:dyDescent="0.25">
      <c r="E1159" s="8">
        <f t="shared" si="131"/>
        <v>1155</v>
      </c>
      <c r="F1159" s="6">
        <f t="shared" si="126"/>
        <v>0.93076923076923079</v>
      </c>
      <c r="G1159" s="6">
        <f t="shared" si="127"/>
        <v>1.0083333333333333E-3</v>
      </c>
      <c r="H1159" s="6">
        <f t="shared" si="128"/>
        <v>-8.4615384615384601E-5</v>
      </c>
      <c r="I1159" s="6">
        <f t="shared" si="132"/>
        <v>1.0929487179487179E-3</v>
      </c>
      <c r="J1159" s="7">
        <f t="shared" si="129"/>
        <v>10.929487179487179</v>
      </c>
      <c r="K1159" s="7">
        <f t="shared" si="130"/>
        <v>12.13948717948718</v>
      </c>
    </row>
    <row r="1160" spans="5:11" x14ac:dyDescent="0.25">
      <c r="E1160" s="8">
        <f t="shared" si="131"/>
        <v>1156</v>
      </c>
      <c r="F1160" s="6">
        <f t="shared" si="126"/>
        <v>0.93157509157509155</v>
      </c>
      <c r="G1160" s="6">
        <f t="shared" si="127"/>
        <v>1.0083333333333333E-3</v>
      </c>
      <c r="H1160" s="6">
        <f t="shared" si="128"/>
        <v>-8.4371184371184372E-5</v>
      </c>
      <c r="I1160" s="6">
        <f t="shared" si="132"/>
        <v>1.0927045177045176E-3</v>
      </c>
      <c r="J1160" s="7">
        <f t="shared" si="129"/>
        <v>10.927045177045176</v>
      </c>
      <c r="K1160" s="7">
        <f t="shared" si="130"/>
        <v>12.137045177045177</v>
      </c>
    </row>
    <row r="1161" spans="5:11" x14ac:dyDescent="0.25">
      <c r="E1161" s="8">
        <f t="shared" si="131"/>
        <v>1157</v>
      </c>
      <c r="F1161" s="6">
        <f t="shared" si="126"/>
        <v>0.93238095238095231</v>
      </c>
      <c r="G1161" s="6">
        <f t="shared" si="127"/>
        <v>1.0083333333333333E-3</v>
      </c>
      <c r="H1161" s="6">
        <f t="shared" si="128"/>
        <v>-8.4126984126984143E-5</v>
      </c>
      <c r="I1161" s="6">
        <f t="shared" si="132"/>
        <v>1.0924603174603175E-3</v>
      </c>
      <c r="J1161" s="7">
        <f t="shared" si="129"/>
        <v>10.924603174603176</v>
      </c>
      <c r="K1161" s="7">
        <f t="shared" si="130"/>
        <v>12.134603174603175</v>
      </c>
    </row>
    <row r="1162" spans="5:11" x14ac:dyDescent="0.25">
      <c r="E1162" s="8">
        <f t="shared" si="131"/>
        <v>1158</v>
      </c>
      <c r="F1162" s="6">
        <f t="shared" si="126"/>
        <v>0.93318681318681307</v>
      </c>
      <c r="G1162" s="6">
        <f t="shared" si="127"/>
        <v>1.0083333333333333E-3</v>
      </c>
      <c r="H1162" s="6">
        <f t="shared" si="128"/>
        <v>-8.3882783882783914E-5</v>
      </c>
      <c r="I1162" s="6">
        <f t="shared" si="132"/>
        <v>1.0922161172161173E-3</v>
      </c>
      <c r="J1162" s="7">
        <f t="shared" si="129"/>
        <v>10.922161172161173</v>
      </c>
      <c r="K1162" s="7">
        <f t="shared" si="130"/>
        <v>12.132161172161172</v>
      </c>
    </row>
    <row r="1163" spans="5:11" x14ac:dyDescent="0.25">
      <c r="E1163" s="8">
        <f t="shared" si="131"/>
        <v>1159</v>
      </c>
      <c r="F1163" s="6">
        <f t="shared" si="126"/>
        <v>0.93399267399267394</v>
      </c>
      <c r="G1163" s="6">
        <f t="shared" si="127"/>
        <v>1.0083333333333333E-3</v>
      </c>
      <c r="H1163" s="6">
        <f t="shared" si="128"/>
        <v>-8.3638583638583644E-5</v>
      </c>
      <c r="I1163" s="6">
        <f t="shared" si="132"/>
        <v>1.091971916971917E-3</v>
      </c>
      <c r="J1163" s="7">
        <f t="shared" si="129"/>
        <v>10.919719169719169</v>
      </c>
      <c r="K1163" s="7">
        <f t="shared" si="130"/>
        <v>12.12971916971917</v>
      </c>
    </row>
    <row r="1164" spans="5:11" x14ac:dyDescent="0.25">
      <c r="E1164" s="8">
        <f t="shared" si="131"/>
        <v>1160</v>
      </c>
      <c r="F1164" s="6">
        <f t="shared" si="126"/>
        <v>0.93479853479853481</v>
      </c>
      <c r="G1164" s="6">
        <f t="shared" si="127"/>
        <v>1.0083333333333333E-3</v>
      </c>
      <c r="H1164" s="6">
        <f t="shared" si="128"/>
        <v>-8.3394383394383374E-5</v>
      </c>
      <c r="I1164" s="6">
        <f t="shared" si="132"/>
        <v>1.0917277167277167E-3</v>
      </c>
      <c r="J1164" s="7">
        <f t="shared" si="129"/>
        <v>10.917277167277167</v>
      </c>
      <c r="K1164" s="7">
        <f t="shared" si="130"/>
        <v>12.127277167277168</v>
      </c>
    </row>
    <row r="1165" spans="5:11" x14ac:dyDescent="0.25">
      <c r="E1165" s="8">
        <f t="shared" si="131"/>
        <v>1161</v>
      </c>
      <c r="F1165" s="6">
        <f t="shared" si="126"/>
        <v>0.93560439560439557</v>
      </c>
      <c r="G1165" s="6">
        <f t="shared" si="127"/>
        <v>1.0083333333333333E-3</v>
      </c>
      <c r="H1165" s="6">
        <f t="shared" si="128"/>
        <v>-8.3150183150183145E-5</v>
      </c>
      <c r="I1165" s="6">
        <f t="shared" si="132"/>
        <v>1.0914835164835164E-3</v>
      </c>
      <c r="J1165" s="7">
        <f t="shared" si="129"/>
        <v>10.914835164835164</v>
      </c>
      <c r="K1165" s="7">
        <f t="shared" si="130"/>
        <v>12.124835164835165</v>
      </c>
    </row>
    <row r="1166" spans="5:11" x14ac:dyDescent="0.25">
      <c r="E1166" s="8">
        <f t="shared" si="131"/>
        <v>1162</v>
      </c>
      <c r="F1166" s="6">
        <f t="shared" si="126"/>
        <v>0.93641025641025644</v>
      </c>
      <c r="G1166" s="6">
        <f t="shared" si="127"/>
        <v>1.0083333333333333E-3</v>
      </c>
      <c r="H1166" s="6">
        <f t="shared" si="128"/>
        <v>-8.2905982905982889E-5</v>
      </c>
      <c r="I1166" s="6">
        <f t="shared" si="132"/>
        <v>1.0912393162393161E-3</v>
      </c>
      <c r="J1166" s="7">
        <f t="shared" si="129"/>
        <v>10.912393162393162</v>
      </c>
      <c r="K1166" s="7">
        <f t="shared" si="130"/>
        <v>12.122393162393163</v>
      </c>
    </row>
    <row r="1167" spans="5:11" x14ac:dyDescent="0.25">
      <c r="E1167" s="8">
        <f t="shared" si="131"/>
        <v>1163</v>
      </c>
      <c r="F1167" s="6">
        <f t="shared" si="126"/>
        <v>0.93721611721611708</v>
      </c>
      <c r="G1167" s="6">
        <f t="shared" si="127"/>
        <v>1.0083333333333333E-3</v>
      </c>
      <c r="H1167" s="6">
        <f t="shared" si="128"/>
        <v>-8.2661782661782687E-5</v>
      </c>
      <c r="I1167" s="6">
        <f t="shared" si="132"/>
        <v>1.0909951159951161E-3</v>
      </c>
      <c r="J1167" s="7">
        <f t="shared" si="129"/>
        <v>10.909951159951161</v>
      </c>
      <c r="K1167" s="7">
        <f t="shared" si="130"/>
        <v>12.11995115995116</v>
      </c>
    </row>
    <row r="1168" spans="5:11" x14ac:dyDescent="0.25">
      <c r="E1168" s="8">
        <f t="shared" si="131"/>
        <v>1164</v>
      </c>
      <c r="F1168" s="6">
        <f t="shared" si="126"/>
        <v>0.93802197802197795</v>
      </c>
      <c r="G1168" s="6">
        <f t="shared" si="127"/>
        <v>1.0083333333333333E-3</v>
      </c>
      <c r="H1168" s="6">
        <f t="shared" si="128"/>
        <v>-8.2417582417582431E-5</v>
      </c>
      <c r="I1168" s="6">
        <f t="shared" si="132"/>
        <v>1.0907509157509158E-3</v>
      </c>
      <c r="J1168" s="7">
        <f t="shared" si="129"/>
        <v>10.907509157509157</v>
      </c>
      <c r="K1168" s="7">
        <f t="shared" si="130"/>
        <v>12.117509157509158</v>
      </c>
    </row>
    <row r="1169" spans="5:11" x14ac:dyDescent="0.25">
      <c r="E1169" s="8">
        <f t="shared" si="131"/>
        <v>1165</v>
      </c>
      <c r="F1169" s="6">
        <f t="shared" si="126"/>
        <v>0.93882783882783882</v>
      </c>
      <c r="G1169" s="6">
        <f t="shared" si="127"/>
        <v>1.0083333333333333E-3</v>
      </c>
      <c r="H1169" s="6">
        <f t="shared" si="128"/>
        <v>-8.2173382173382161E-5</v>
      </c>
      <c r="I1169" s="6">
        <f t="shared" si="132"/>
        <v>1.0905067155067155E-3</v>
      </c>
      <c r="J1169" s="7">
        <f t="shared" si="129"/>
        <v>10.905067155067155</v>
      </c>
      <c r="K1169" s="7">
        <f t="shared" si="130"/>
        <v>12.115067155067155</v>
      </c>
    </row>
    <row r="1170" spans="5:11" x14ac:dyDescent="0.25">
      <c r="E1170" s="8">
        <f t="shared" si="131"/>
        <v>1166</v>
      </c>
      <c r="F1170" s="6">
        <f t="shared" si="126"/>
        <v>0.93963369963369958</v>
      </c>
      <c r="G1170" s="6">
        <f t="shared" si="127"/>
        <v>1.0083333333333333E-3</v>
      </c>
      <c r="H1170" s="6">
        <f t="shared" si="128"/>
        <v>-8.1929181929181932E-5</v>
      </c>
      <c r="I1170" s="6">
        <f t="shared" si="132"/>
        <v>1.0902625152625152E-3</v>
      </c>
      <c r="J1170" s="7">
        <f t="shared" si="129"/>
        <v>10.902625152625152</v>
      </c>
      <c r="K1170" s="7">
        <f t="shared" si="130"/>
        <v>12.112625152625153</v>
      </c>
    </row>
    <row r="1171" spans="5:11" x14ac:dyDescent="0.25">
      <c r="E1171" s="8">
        <f t="shared" si="131"/>
        <v>1167</v>
      </c>
      <c r="F1171" s="6">
        <f t="shared" si="126"/>
        <v>0.94043956043956045</v>
      </c>
      <c r="G1171" s="6">
        <f t="shared" si="127"/>
        <v>1.0083333333333333E-3</v>
      </c>
      <c r="H1171" s="6">
        <f t="shared" si="128"/>
        <v>-8.1684981684981676E-5</v>
      </c>
      <c r="I1171" s="6">
        <f t="shared" si="132"/>
        <v>1.0900183150183149E-3</v>
      </c>
      <c r="J1171" s="7">
        <f t="shared" si="129"/>
        <v>10.90018315018315</v>
      </c>
      <c r="K1171" s="7">
        <f t="shared" si="130"/>
        <v>12.110183150183151</v>
      </c>
    </row>
    <row r="1172" spans="5:11" x14ac:dyDescent="0.25">
      <c r="E1172" s="8">
        <f t="shared" si="131"/>
        <v>1168</v>
      </c>
      <c r="F1172" s="6">
        <f t="shared" si="126"/>
        <v>0.94124542124542121</v>
      </c>
      <c r="G1172" s="6">
        <f t="shared" si="127"/>
        <v>1.0083333333333333E-3</v>
      </c>
      <c r="H1172" s="6">
        <f t="shared" si="128"/>
        <v>-8.1440781440781447E-5</v>
      </c>
      <c r="I1172" s="6">
        <f t="shared" si="132"/>
        <v>1.0897741147741146E-3</v>
      </c>
      <c r="J1172" s="7">
        <f t="shared" si="129"/>
        <v>10.897741147741147</v>
      </c>
      <c r="K1172" s="7">
        <f t="shared" si="130"/>
        <v>12.107741147741148</v>
      </c>
    </row>
    <row r="1173" spans="5:11" x14ac:dyDescent="0.25">
      <c r="E1173" s="8">
        <f t="shared" si="131"/>
        <v>1169</v>
      </c>
      <c r="F1173" s="6">
        <f t="shared" si="126"/>
        <v>0.94205128205128197</v>
      </c>
      <c r="G1173" s="6">
        <f t="shared" si="127"/>
        <v>1.0083333333333333E-3</v>
      </c>
      <c r="H1173" s="6">
        <f t="shared" si="128"/>
        <v>-8.1196581196581205E-5</v>
      </c>
      <c r="I1173" s="6">
        <f t="shared" si="132"/>
        <v>1.0895299145299146E-3</v>
      </c>
      <c r="J1173" s="7">
        <f t="shared" si="129"/>
        <v>10.895299145299147</v>
      </c>
      <c r="K1173" s="7">
        <f t="shared" si="130"/>
        <v>12.105299145299146</v>
      </c>
    </row>
    <row r="1174" spans="5:11" x14ac:dyDescent="0.25">
      <c r="E1174" s="8">
        <f t="shared" si="131"/>
        <v>1170</v>
      </c>
      <c r="F1174" s="6">
        <f t="shared" si="126"/>
        <v>0.94285714285714284</v>
      </c>
      <c r="G1174" s="6">
        <f t="shared" si="127"/>
        <v>1.0083333333333333E-3</v>
      </c>
      <c r="H1174" s="6">
        <f t="shared" si="128"/>
        <v>-8.0952380952380949E-5</v>
      </c>
      <c r="I1174" s="6">
        <f t="shared" si="132"/>
        <v>1.0892857142857143E-3</v>
      </c>
      <c r="J1174" s="7">
        <f t="shared" si="129"/>
        <v>10.892857142857142</v>
      </c>
      <c r="K1174" s="7">
        <f t="shared" si="130"/>
        <v>12.102857142857143</v>
      </c>
    </row>
    <row r="1175" spans="5:11" x14ac:dyDescent="0.25">
      <c r="E1175" s="8">
        <f t="shared" si="131"/>
        <v>1171</v>
      </c>
      <c r="F1175" s="6">
        <f t="shared" si="126"/>
        <v>0.9436630036630036</v>
      </c>
      <c r="G1175" s="6">
        <f t="shared" si="127"/>
        <v>1.0083333333333333E-3</v>
      </c>
      <c r="H1175" s="6">
        <f t="shared" si="128"/>
        <v>-8.0708180708180719E-5</v>
      </c>
      <c r="I1175" s="6">
        <f t="shared" si="132"/>
        <v>1.089041514041514E-3</v>
      </c>
      <c r="J1175" s="7">
        <f t="shared" si="129"/>
        <v>10.89041514041514</v>
      </c>
      <c r="K1175" s="7">
        <f t="shared" si="130"/>
        <v>12.100415140415141</v>
      </c>
    </row>
    <row r="1176" spans="5:11" x14ac:dyDescent="0.25">
      <c r="E1176" s="8">
        <f t="shared" si="131"/>
        <v>1172</v>
      </c>
      <c r="F1176" s="6">
        <f t="shared" si="126"/>
        <v>0.94446886446886447</v>
      </c>
      <c r="G1176" s="6">
        <f t="shared" si="127"/>
        <v>1.0083333333333333E-3</v>
      </c>
      <c r="H1176" s="6">
        <f t="shared" si="128"/>
        <v>-8.046398046398045E-5</v>
      </c>
      <c r="I1176" s="6">
        <f t="shared" si="132"/>
        <v>1.0887973137973137E-3</v>
      </c>
      <c r="J1176" s="7">
        <f t="shared" si="129"/>
        <v>10.887973137973137</v>
      </c>
      <c r="K1176" s="7">
        <f t="shared" si="130"/>
        <v>12.097973137973138</v>
      </c>
    </row>
    <row r="1177" spans="5:11" x14ac:dyDescent="0.25">
      <c r="E1177" s="8">
        <f t="shared" si="131"/>
        <v>1173</v>
      </c>
      <c r="F1177" s="6">
        <f t="shared" si="126"/>
        <v>0.94527472527472522</v>
      </c>
      <c r="G1177" s="6">
        <f t="shared" si="127"/>
        <v>1.0083333333333333E-3</v>
      </c>
      <c r="H1177" s="6">
        <f t="shared" si="128"/>
        <v>-8.0219780219780221E-5</v>
      </c>
      <c r="I1177" s="6">
        <f t="shared" si="132"/>
        <v>1.0885531135531134E-3</v>
      </c>
      <c r="J1177" s="7">
        <f t="shared" si="129"/>
        <v>10.885531135531135</v>
      </c>
      <c r="K1177" s="7">
        <f t="shared" si="130"/>
        <v>12.095531135531136</v>
      </c>
    </row>
    <row r="1178" spans="5:11" x14ac:dyDescent="0.25">
      <c r="E1178" s="8">
        <f t="shared" si="131"/>
        <v>1174</v>
      </c>
      <c r="F1178" s="6">
        <f t="shared" si="126"/>
        <v>0.94608058608058598</v>
      </c>
      <c r="G1178" s="6">
        <f t="shared" si="127"/>
        <v>1.0083333333333333E-3</v>
      </c>
      <c r="H1178" s="6">
        <f t="shared" si="128"/>
        <v>-7.9975579975579992E-5</v>
      </c>
      <c r="I1178" s="6">
        <f t="shared" si="132"/>
        <v>1.0883089133089134E-3</v>
      </c>
      <c r="J1178" s="7">
        <f t="shared" si="129"/>
        <v>10.883089133089134</v>
      </c>
      <c r="K1178" s="7">
        <f t="shared" si="130"/>
        <v>12.093089133089133</v>
      </c>
    </row>
    <row r="1179" spans="5:11" x14ac:dyDescent="0.25">
      <c r="E1179" s="8">
        <f t="shared" si="131"/>
        <v>1175</v>
      </c>
      <c r="F1179" s="6">
        <f t="shared" si="126"/>
        <v>0.94688644688644685</v>
      </c>
      <c r="G1179" s="6">
        <f t="shared" si="127"/>
        <v>1.0083333333333333E-3</v>
      </c>
      <c r="H1179" s="6">
        <f t="shared" si="128"/>
        <v>-7.9731379731379736E-5</v>
      </c>
      <c r="I1179" s="6">
        <f t="shared" si="132"/>
        <v>1.0880647130647131E-3</v>
      </c>
      <c r="J1179" s="7">
        <f t="shared" si="129"/>
        <v>10.88064713064713</v>
      </c>
      <c r="K1179" s="7">
        <f t="shared" si="130"/>
        <v>12.090647130647131</v>
      </c>
    </row>
    <row r="1180" spans="5:11" x14ac:dyDescent="0.25">
      <c r="E1180" s="8">
        <f t="shared" si="131"/>
        <v>1176</v>
      </c>
      <c r="F1180" s="6">
        <f t="shared" si="126"/>
        <v>0.94769230769230761</v>
      </c>
      <c r="G1180" s="6">
        <f t="shared" si="127"/>
        <v>1.0083333333333333E-3</v>
      </c>
      <c r="H1180" s="6">
        <f t="shared" si="128"/>
        <v>-7.9487179487179507E-5</v>
      </c>
      <c r="I1180" s="6">
        <f t="shared" si="132"/>
        <v>1.0878205128205128E-3</v>
      </c>
      <c r="J1180" s="7">
        <f t="shared" si="129"/>
        <v>10.878205128205128</v>
      </c>
      <c r="K1180" s="7">
        <f t="shared" si="130"/>
        <v>12.088205128205129</v>
      </c>
    </row>
    <row r="1181" spans="5:11" x14ac:dyDescent="0.25">
      <c r="E1181" s="8">
        <f t="shared" si="131"/>
        <v>1177</v>
      </c>
      <c r="F1181" s="6">
        <f t="shared" si="126"/>
        <v>0.94849816849816848</v>
      </c>
      <c r="G1181" s="6">
        <f t="shared" si="127"/>
        <v>1.0083333333333333E-3</v>
      </c>
      <c r="H1181" s="6">
        <f t="shared" si="128"/>
        <v>-7.9242979242979237E-5</v>
      </c>
      <c r="I1181" s="6">
        <f t="shared" si="132"/>
        <v>1.0875763125763125E-3</v>
      </c>
      <c r="J1181" s="7">
        <f t="shared" si="129"/>
        <v>10.875763125763125</v>
      </c>
      <c r="K1181" s="7">
        <f t="shared" si="130"/>
        <v>12.085763125763126</v>
      </c>
    </row>
    <row r="1182" spans="5:11" x14ac:dyDescent="0.25">
      <c r="E1182" s="8">
        <f t="shared" si="131"/>
        <v>1178</v>
      </c>
      <c r="F1182" s="6">
        <f t="shared" si="126"/>
        <v>0.94930402930402924</v>
      </c>
      <c r="G1182" s="6">
        <f t="shared" si="127"/>
        <v>1.0083333333333333E-3</v>
      </c>
      <c r="H1182" s="6">
        <f t="shared" si="128"/>
        <v>-7.8998778998779008E-5</v>
      </c>
      <c r="I1182" s="6">
        <f t="shared" si="132"/>
        <v>1.0873321123321122E-3</v>
      </c>
      <c r="J1182" s="7">
        <f t="shared" si="129"/>
        <v>10.873321123321123</v>
      </c>
      <c r="K1182" s="7">
        <f t="shared" si="130"/>
        <v>12.083321123321124</v>
      </c>
    </row>
    <row r="1183" spans="5:11" x14ac:dyDescent="0.25">
      <c r="E1183" s="8">
        <f t="shared" si="131"/>
        <v>1179</v>
      </c>
      <c r="F1183" s="6">
        <f t="shared" si="126"/>
        <v>0.95010989010989011</v>
      </c>
      <c r="G1183" s="6">
        <f t="shared" si="127"/>
        <v>1.0083333333333333E-3</v>
      </c>
      <c r="H1183" s="6">
        <f t="shared" si="128"/>
        <v>-7.8754578754578738E-5</v>
      </c>
      <c r="I1183" s="6">
        <f t="shared" si="132"/>
        <v>1.087087912087912E-3</v>
      </c>
      <c r="J1183" s="7">
        <f t="shared" si="129"/>
        <v>10.87087912087912</v>
      </c>
      <c r="K1183" s="7">
        <f t="shared" si="130"/>
        <v>12.080879120879121</v>
      </c>
    </row>
    <row r="1184" spans="5:11" x14ac:dyDescent="0.25">
      <c r="E1184" s="8">
        <f t="shared" si="131"/>
        <v>1180</v>
      </c>
      <c r="F1184" s="6">
        <f t="shared" si="126"/>
        <v>0.95091575091575087</v>
      </c>
      <c r="G1184" s="6">
        <f t="shared" si="127"/>
        <v>1.0083333333333333E-3</v>
      </c>
      <c r="H1184" s="6">
        <f t="shared" si="128"/>
        <v>-7.8510378510378509E-5</v>
      </c>
      <c r="I1184" s="6">
        <f t="shared" si="132"/>
        <v>1.0868437118437119E-3</v>
      </c>
      <c r="J1184" s="7">
        <f t="shared" si="129"/>
        <v>10.86843711843712</v>
      </c>
      <c r="K1184" s="7">
        <f t="shared" si="130"/>
        <v>12.078437118437119</v>
      </c>
    </row>
    <row r="1185" spans="5:11" x14ac:dyDescent="0.25">
      <c r="E1185" s="8">
        <f t="shared" si="131"/>
        <v>1181</v>
      </c>
      <c r="F1185" s="6">
        <f t="shared" si="126"/>
        <v>0.95172161172161163</v>
      </c>
      <c r="G1185" s="6">
        <f t="shared" si="127"/>
        <v>1.0083333333333333E-3</v>
      </c>
      <c r="H1185" s="6">
        <f t="shared" si="128"/>
        <v>-7.826617826617828E-5</v>
      </c>
      <c r="I1185" s="6">
        <f t="shared" si="132"/>
        <v>1.0865995115995116E-3</v>
      </c>
      <c r="J1185" s="7">
        <f t="shared" si="129"/>
        <v>10.865995115995116</v>
      </c>
      <c r="K1185" s="7">
        <f t="shared" si="130"/>
        <v>12.075995115995116</v>
      </c>
    </row>
    <row r="1186" spans="5:11" x14ac:dyDescent="0.25">
      <c r="E1186" s="8">
        <f t="shared" si="131"/>
        <v>1182</v>
      </c>
      <c r="F1186" s="6">
        <f t="shared" si="126"/>
        <v>0.9525274725274725</v>
      </c>
      <c r="G1186" s="6">
        <f t="shared" si="127"/>
        <v>1.0083333333333333E-3</v>
      </c>
      <c r="H1186" s="6">
        <f t="shared" si="128"/>
        <v>-7.8021978021978024E-5</v>
      </c>
      <c r="I1186" s="6">
        <f t="shared" si="132"/>
        <v>1.0863553113553113E-3</v>
      </c>
      <c r="J1186" s="7">
        <f t="shared" si="129"/>
        <v>10.863553113553113</v>
      </c>
      <c r="K1186" s="7">
        <f t="shared" si="130"/>
        <v>12.073553113553114</v>
      </c>
    </row>
    <row r="1187" spans="5:11" x14ac:dyDescent="0.25">
      <c r="E1187" s="8">
        <f t="shared" si="131"/>
        <v>1183</v>
      </c>
      <c r="F1187" s="6">
        <f t="shared" si="126"/>
        <v>0.95333333333333325</v>
      </c>
      <c r="G1187" s="6">
        <f t="shared" si="127"/>
        <v>1.0083333333333333E-3</v>
      </c>
      <c r="H1187" s="6">
        <f t="shared" si="128"/>
        <v>-7.7777777777777795E-5</v>
      </c>
      <c r="I1187" s="6">
        <f t="shared" si="132"/>
        <v>1.086111111111111E-3</v>
      </c>
      <c r="J1187" s="7">
        <f t="shared" si="129"/>
        <v>10.861111111111111</v>
      </c>
      <c r="K1187" s="7">
        <f t="shared" si="130"/>
        <v>12.071111111111112</v>
      </c>
    </row>
    <row r="1188" spans="5:11" x14ac:dyDescent="0.25">
      <c r="E1188" s="8">
        <f t="shared" si="131"/>
        <v>1184</v>
      </c>
      <c r="F1188" s="6">
        <f t="shared" si="126"/>
        <v>0.95413919413919412</v>
      </c>
      <c r="G1188" s="6">
        <f t="shared" si="127"/>
        <v>1.0083333333333333E-3</v>
      </c>
      <c r="H1188" s="6">
        <f t="shared" si="128"/>
        <v>-7.7533577533577525E-5</v>
      </c>
      <c r="I1188" s="6">
        <f t="shared" si="132"/>
        <v>1.0858669108669108E-3</v>
      </c>
      <c r="J1188" s="7">
        <f t="shared" si="129"/>
        <v>10.858669108669108</v>
      </c>
      <c r="K1188" s="7">
        <f t="shared" si="130"/>
        <v>12.068669108669109</v>
      </c>
    </row>
    <row r="1189" spans="5:11" x14ac:dyDescent="0.25">
      <c r="E1189" s="8">
        <f t="shared" si="131"/>
        <v>1185</v>
      </c>
      <c r="F1189" s="6">
        <f t="shared" si="126"/>
        <v>0.95494505494505499</v>
      </c>
      <c r="G1189" s="6">
        <f t="shared" si="127"/>
        <v>1.0083333333333333E-3</v>
      </c>
      <c r="H1189" s="6">
        <f t="shared" si="128"/>
        <v>-7.7289377289377269E-5</v>
      </c>
      <c r="I1189" s="6">
        <f t="shared" si="132"/>
        <v>1.0856227106227105E-3</v>
      </c>
      <c r="J1189" s="7">
        <f t="shared" si="129"/>
        <v>10.856227106227104</v>
      </c>
      <c r="K1189" s="7">
        <f t="shared" si="130"/>
        <v>12.066227106227103</v>
      </c>
    </row>
    <row r="1190" spans="5:11" x14ac:dyDescent="0.25">
      <c r="E1190" s="8">
        <f t="shared" si="131"/>
        <v>1186</v>
      </c>
      <c r="F1190" s="6">
        <f t="shared" si="126"/>
        <v>0.95575091575091564</v>
      </c>
      <c r="G1190" s="6">
        <f t="shared" si="127"/>
        <v>1.0083333333333333E-3</v>
      </c>
      <c r="H1190" s="6">
        <f t="shared" si="128"/>
        <v>-7.7045177045177067E-5</v>
      </c>
      <c r="I1190" s="6">
        <f t="shared" si="132"/>
        <v>1.0853785103785104E-3</v>
      </c>
      <c r="J1190" s="7">
        <f t="shared" si="129"/>
        <v>10.853785103785103</v>
      </c>
      <c r="K1190" s="7">
        <f t="shared" si="130"/>
        <v>12.063785103785104</v>
      </c>
    </row>
    <row r="1191" spans="5:11" x14ac:dyDescent="0.25">
      <c r="E1191" s="8">
        <f t="shared" si="131"/>
        <v>1187</v>
      </c>
      <c r="F1191" s="6">
        <f t="shared" si="126"/>
        <v>0.95655677655677651</v>
      </c>
      <c r="G1191" s="6">
        <f t="shared" si="127"/>
        <v>1.0083333333333333E-3</v>
      </c>
      <c r="H1191" s="6">
        <f t="shared" si="128"/>
        <v>-7.6800976800976798E-5</v>
      </c>
      <c r="I1191" s="6">
        <f t="shared" si="132"/>
        <v>1.0851343101343101E-3</v>
      </c>
      <c r="J1191" s="7">
        <f t="shared" si="129"/>
        <v>10.851343101343101</v>
      </c>
      <c r="K1191" s="7">
        <f t="shared" si="130"/>
        <v>12.061343101343102</v>
      </c>
    </row>
    <row r="1192" spans="5:11" x14ac:dyDescent="0.25">
      <c r="E1192" s="8">
        <f t="shared" si="131"/>
        <v>1188</v>
      </c>
      <c r="F1192" s="6">
        <f t="shared" si="126"/>
        <v>0.95736263736263727</v>
      </c>
      <c r="G1192" s="6">
        <f t="shared" si="127"/>
        <v>1.0083333333333333E-3</v>
      </c>
      <c r="H1192" s="6">
        <f t="shared" si="128"/>
        <v>-7.6556776556776569E-5</v>
      </c>
      <c r="I1192" s="6">
        <f t="shared" si="132"/>
        <v>1.0848901098901098E-3</v>
      </c>
      <c r="J1192" s="7">
        <f t="shared" si="129"/>
        <v>10.848901098901099</v>
      </c>
      <c r="K1192" s="7">
        <f t="shared" si="130"/>
        <v>12.058901098901099</v>
      </c>
    </row>
    <row r="1193" spans="5:11" x14ac:dyDescent="0.25">
      <c r="E1193" s="8">
        <f t="shared" si="131"/>
        <v>1189</v>
      </c>
      <c r="F1193" s="6">
        <f t="shared" si="126"/>
        <v>0.95816849816849814</v>
      </c>
      <c r="G1193" s="6">
        <f t="shared" si="127"/>
        <v>1.0083333333333333E-3</v>
      </c>
      <c r="H1193" s="6">
        <f t="shared" si="128"/>
        <v>-7.6312576312576313E-5</v>
      </c>
      <c r="I1193" s="6">
        <f t="shared" si="132"/>
        <v>1.0846459096459096E-3</v>
      </c>
      <c r="J1193" s="7">
        <f t="shared" si="129"/>
        <v>10.846459096459096</v>
      </c>
      <c r="K1193" s="7">
        <f t="shared" si="130"/>
        <v>12.056459096459097</v>
      </c>
    </row>
    <row r="1194" spans="5:11" x14ac:dyDescent="0.25">
      <c r="E1194" s="8">
        <f t="shared" si="131"/>
        <v>1190</v>
      </c>
      <c r="F1194" s="6">
        <f t="shared" si="126"/>
        <v>0.95897435897435901</v>
      </c>
      <c r="G1194" s="6">
        <f t="shared" si="127"/>
        <v>1.0083333333333333E-3</v>
      </c>
      <c r="H1194" s="6">
        <f t="shared" si="128"/>
        <v>-7.6068376068376043E-5</v>
      </c>
      <c r="I1194" s="6">
        <f t="shared" si="132"/>
        <v>1.0844017094017093E-3</v>
      </c>
      <c r="J1194" s="7">
        <f t="shared" si="129"/>
        <v>10.844017094017092</v>
      </c>
      <c r="K1194" s="7">
        <f t="shared" si="130"/>
        <v>12.054017094017091</v>
      </c>
    </row>
    <row r="1195" spans="5:11" x14ac:dyDescent="0.25">
      <c r="E1195" s="8">
        <f t="shared" si="131"/>
        <v>1191</v>
      </c>
      <c r="F1195" s="6">
        <f t="shared" si="126"/>
        <v>0.95978021978021977</v>
      </c>
      <c r="G1195" s="6">
        <f t="shared" si="127"/>
        <v>1.0083333333333333E-3</v>
      </c>
      <c r="H1195" s="6">
        <f t="shared" si="128"/>
        <v>-7.5824175824175814E-5</v>
      </c>
      <c r="I1195" s="6">
        <f t="shared" si="132"/>
        <v>1.0841575091575092E-3</v>
      </c>
      <c r="J1195" s="7">
        <f t="shared" si="129"/>
        <v>10.841575091575091</v>
      </c>
      <c r="K1195" s="7">
        <f t="shared" si="130"/>
        <v>12.051575091575092</v>
      </c>
    </row>
    <row r="1196" spans="5:11" x14ac:dyDescent="0.25">
      <c r="E1196" s="8">
        <f t="shared" si="131"/>
        <v>1192</v>
      </c>
      <c r="F1196" s="6">
        <f t="shared" si="126"/>
        <v>0.96058608058608053</v>
      </c>
      <c r="G1196" s="6">
        <f t="shared" si="127"/>
        <v>1.0083333333333333E-3</v>
      </c>
      <c r="H1196" s="6">
        <f t="shared" si="128"/>
        <v>-7.5579975579975585E-5</v>
      </c>
      <c r="I1196" s="6">
        <f t="shared" si="132"/>
        <v>1.0839133089133089E-3</v>
      </c>
      <c r="J1196" s="7">
        <f t="shared" si="129"/>
        <v>10.839133089133089</v>
      </c>
      <c r="K1196" s="7">
        <f t="shared" si="130"/>
        <v>12.04913308913309</v>
      </c>
    </row>
    <row r="1197" spans="5:11" x14ac:dyDescent="0.25">
      <c r="E1197" s="8">
        <f t="shared" si="131"/>
        <v>1193</v>
      </c>
      <c r="F1197" s="6">
        <f t="shared" si="126"/>
        <v>0.96139194139194128</v>
      </c>
      <c r="G1197" s="6">
        <f t="shared" si="127"/>
        <v>1.0083333333333333E-3</v>
      </c>
      <c r="H1197" s="6">
        <f t="shared" si="128"/>
        <v>-7.5335775335775356E-5</v>
      </c>
      <c r="I1197" s="6">
        <f t="shared" si="132"/>
        <v>1.0836691086691086E-3</v>
      </c>
      <c r="J1197" s="7">
        <f t="shared" si="129"/>
        <v>10.836691086691086</v>
      </c>
      <c r="K1197" s="7">
        <f t="shared" si="130"/>
        <v>12.046691086691087</v>
      </c>
    </row>
    <row r="1198" spans="5:11" x14ac:dyDescent="0.25">
      <c r="E1198" s="8">
        <f t="shared" si="131"/>
        <v>1194</v>
      </c>
      <c r="F1198" s="6">
        <f t="shared" si="126"/>
        <v>0.96219780219780215</v>
      </c>
      <c r="G1198" s="6">
        <f t="shared" si="127"/>
        <v>1.0083333333333333E-3</v>
      </c>
      <c r="H1198" s="6">
        <f t="shared" si="128"/>
        <v>-7.50915750915751E-5</v>
      </c>
      <c r="I1198" s="6">
        <f t="shared" si="132"/>
        <v>1.0834249084249084E-3</v>
      </c>
      <c r="J1198" s="7">
        <f t="shared" si="129"/>
        <v>10.834249084249084</v>
      </c>
      <c r="K1198" s="7">
        <f t="shared" si="130"/>
        <v>12.044249084249085</v>
      </c>
    </row>
    <row r="1199" spans="5:11" x14ac:dyDescent="0.25">
      <c r="E1199" s="8">
        <f t="shared" si="131"/>
        <v>1195</v>
      </c>
      <c r="F1199" s="6">
        <f t="shared" si="126"/>
        <v>0.96300366300366302</v>
      </c>
      <c r="G1199" s="6">
        <f t="shared" si="127"/>
        <v>1.0083333333333333E-3</v>
      </c>
      <c r="H1199" s="6">
        <f t="shared" si="128"/>
        <v>-7.484737484737483E-5</v>
      </c>
      <c r="I1199" s="6">
        <f t="shared" si="132"/>
        <v>1.0831807081807081E-3</v>
      </c>
      <c r="J1199" s="7">
        <f t="shared" si="129"/>
        <v>10.831807081807082</v>
      </c>
      <c r="K1199" s="7">
        <f t="shared" si="130"/>
        <v>12.041807081807082</v>
      </c>
    </row>
    <row r="1200" spans="5:11" x14ac:dyDescent="0.25">
      <c r="E1200" s="8">
        <f t="shared" si="131"/>
        <v>1196</v>
      </c>
      <c r="F1200" s="6">
        <f t="shared" si="126"/>
        <v>0.96380952380952378</v>
      </c>
      <c r="G1200" s="6">
        <f t="shared" si="127"/>
        <v>1.0083333333333333E-3</v>
      </c>
      <c r="H1200" s="6">
        <f t="shared" si="128"/>
        <v>-7.4603174603174601E-5</v>
      </c>
      <c r="I1200" s="6">
        <f t="shared" si="132"/>
        <v>1.082936507936508E-3</v>
      </c>
      <c r="J1200" s="7">
        <f t="shared" si="129"/>
        <v>10.829365079365081</v>
      </c>
      <c r="K1200" s="7">
        <f t="shared" si="130"/>
        <v>12.03936507936508</v>
      </c>
    </row>
    <row r="1201" spans="5:11" x14ac:dyDescent="0.25">
      <c r="E1201" s="8">
        <f t="shared" si="131"/>
        <v>1197</v>
      </c>
      <c r="F1201" s="6">
        <f t="shared" si="126"/>
        <v>0.96461538461538454</v>
      </c>
      <c r="G1201" s="6">
        <f t="shared" si="127"/>
        <v>1.0083333333333333E-3</v>
      </c>
      <c r="H1201" s="6">
        <f t="shared" si="128"/>
        <v>-7.4358974358974372E-5</v>
      </c>
      <c r="I1201" s="6">
        <f t="shared" si="132"/>
        <v>1.0826923076923077E-3</v>
      </c>
      <c r="J1201" s="7">
        <f t="shared" si="129"/>
        <v>10.826923076923077</v>
      </c>
      <c r="K1201" s="7">
        <f t="shared" si="130"/>
        <v>12.036923076923078</v>
      </c>
    </row>
    <row r="1202" spans="5:11" x14ac:dyDescent="0.25">
      <c r="E1202" s="8">
        <f t="shared" si="131"/>
        <v>1198</v>
      </c>
      <c r="F1202" s="6">
        <f t="shared" si="126"/>
        <v>0.9654212454212453</v>
      </c>
      <c r="G1202" s="6">
        <f t="shared" si="127"/>
        <v>1.0083333333333333E-3</v>
      </c>
      <c r="H1202" s="6">
        <f t="shared" si="128"/>
        <v>-7.4114774114774143E-5</v>
      </c>
      <c r="I1202" s="6">
        <f t="shared" si="132"/>
        <v>1.0824481074481074E-3</v>
      </c>
      <c r="J1202" s="7">
        <f t="shared" si="129"/>
        <v>10.824481074481074</v>
      </c>
      <c r="K1202" s="7">
        <f t="shared" si="130"/>
        <v>12.034481074481075</v>
      </c>
    </row>
    <row r="1203" spans="5:11" x14ac:dyDescent="0.25">
      <c r="E1203" s="8">
        <f t="shared" si="131"/>
        <v>1199</v>
      </c>
      <c r="F1203" s="6">
        <f t="shared" si="126"/>
        <v>0.96622710622710617</v>
      </c>
      <c r="G1203" s="6">
        <f t="shared" si="127"/>
        <v>1.0083333333333333E-3</v>
      </c>
      <c r="H1203" s="6">
        <f t="shared" si="128"/>
        <v>-7.3870573870573873E-5</v>
      </c>
      <c r="I1203" s="6">
        <f t="shared" si="132"/>
        <v>1.0822039072039072E-3</v>
      </c>
      <c r="J1203" s="7">
        <f t="shared" si="129"/>
        <v>10.822039072039072</v>
      </c>
      <c r="K1203" s="7">
        <f t="shared" si="130"/>
        <v>12.032039072039073</v>
      </c>
    </row>
    <row r="1204" spans="5:11" x14ac:dyDescent="0.25">
      <c r="E1204" s="8">
        <f t="shared" si="131"/>
        <v>1200</v>
      </c>
      <c r="F1204" s="6">
        <f t="shared" si="126"/>
        <v>0.96703296703296704</v>
      </c>
      <c r="G1204" s="6">
        <f t="shared" si="127"/>
        <v>1.0083333333333333E-3</v>
      </c>
      <c r="H1204" s="6">
        <f t="shared" si="128"/>
        <v>-7.3626373626373617E-5</v>
      </c>
      <c r="I1204" s="6">
        <f t="shared" si="132"/>
        <v>1.0819597069597069E-3</v>
      </c>
      <c r="J1204" s="7">
        <f t="shared" si="129"/>
        <v>10.819597069597069</v>
      </c>
      <c r="K1204" s="7">
        <f t="shared" si="130"/>
        <v>12.02959706959707</v>
      </c>
    </row>
    <row r="1205" spans="5:11" x14ac:dyDescent="0.25">
      <c r="E1205" s="8">
        <f t="shared" si="131"/>
        <v>1201</v>
      </c>
      <c r="F1205" s="6">
        <f t="shared" si="126"/>
        <v>0.9678388278388278</v>
      </c>
      <c r="G1205" s="6">
        <f t="shared" si="127"/>
        <v>1.0083333333333333E-3</v>
      </c>
      <c r="H1205" s="6">
        <f t="shared" si="128"/>
        <v>-7.3382173382173388E-5</v>
      </c>
      <c r="I1205" s="6">
        <f t="shared" si="132"/>
        <v>1.0817155067155066E-3</v>
      </c>
      <c r="J1205" s="7">
        <f t="shared" si="129"/>
        <v>10.817155067155065</v>
      </c>
      <c r="K1205" s="7">
        <f t="shared" si="130"/>
        <v>12.027155067155064</v>
      </c>
    </row>
    <row r="1206" spans="5:11" x14ac:dyDescent="0.25">
      <c r="E1206" s="8">
        <f t="shared" si="131"/>
        <v>1202</v>
      </c>
      <c r="F1206" s="6">
        <f t="shared" si="126"/>
        <v>0.96864468864468867</v>
      </c>
      <c r="G1206" s="6">
        <f t="shared" si="127"/>
        <v>1.0083333333333333E-3</v>
      </c>
      <c r="H1206" s="6">
        <f t="shared" si="128"/>
        <v>-7.3137973137973118E-5</v>
      </c>
      <c r="I1206" s="6">
        <f t="shared" si="132"/>
        <v>1.0814713064713063E-3</v>
      </c>
      <c r="J1206" s="7">
        <f t="shared" si="129"/>
        <v>10.814713064713063</v>
      </c>
      <c r="K1206" s="7">
        <f t="shared" si="130"/>
        <v>12.024713064713062</v>
      </c>
    </row>
    <row r="1207" spans="5:11" x14ac:dyDescent="0.25">
      <c r="E1207" s="8">
        <f t="shared" si="131"/>
        <v>1203</v>
      </c>
      <c r="F1207" s="6">
        <f t="shared" si="126"/>
        <v>0.96945054945054931</v>
      </c>
      <c r="G1207" s="6">
        <f t="shared" si="127"/>
        <v>1.0083333333333333E-3</v>
      </c>
      <c r="H1207" s="6">
        <f t="shared" si="128"/>
        <v>-7.289377289377293E-5</v>
      </c>
      <c r="I1207" s="6">
        <f t="shared" si="132"/>
        <v>1.0812271062271062E-3</v>
      </c>
      <c r="J1207" s="7">
        <f t="shared" si="129"/>
        <v>10.812271062271062</v>
      </c>
      <c r="K1207" s="7">
        <f t="shared" si="130"/>
        <v>12.022271062271063</v>
      </c>
    </row>
    <row r="1208" spans="5:11" x14ac:dyDescent="0.25">
      <c r="E1208" s="8">
        <f t="shared" si="131"/>
        <v>1204</v>
      </c>
      <c r="F1208" s="6">
        <f t="shared" si="126"/>
        <v>0.97025641025641018</v>
      </c>
      <c r="G1208" s="6">
        <f t="shared" si="127"/>
        <v>1.0083333333333333E-3</v>
      </c>
      <c r="H1208" s="6">
        <f t="shared" si="128"/>
        <v>-7.264957264957266E-5</v>
      </c>
      <c r="I1208" s="6">
        <f t="shared" si="132"/>
        <v>1.080982905982906E-3</v>
      </c>
      <c r="J1208" s="7">
        <f t="shared" si="129"/>
        <v>10.80982905982906</v>
      </c>
      <c r="K1208" s="7">
        <f t="shared" si="130"/>
        <v>12.01982905982906</v>
      </c>
    </row>
    <row r="1209" spans="5:11" x14ac:dyDescent="0.25">
      <c r="E1209" s="8">
        <f t="shared" si="131"/>
        <v>1205</v>
      </c>
      <c r="F1209" s="6">
        <f t="shared" si="126"/>
        <v>0.97106227106227105</v>
      </c>
      <c r="G1209" s="6">
        <f t="shared" si="127"/>
        <v>1.0083333333333333E-3</v>
      </c>
      <c r="H1209" s="6">
        <f t="shared" si="128"/>
        <v>-7.2405372405372391E-5</v>
      </c>
      <c r="I1209" s="6">
        <f t="shared" si="132"/>
        <v>1.0807387057387057E-3</v>
      </c>
      <c r="J1209" s="7">
        <f t="shared" si="129"/>
        <v>10.807387057387057</v>
      </c>
      <c r="K1209" s="7">
        <f t="shared" si="130"/>
        <v>12.017387057387058</v>
      </c>
    </row>
    <row r="1210" spans="5:11" x14ac:dyDescent="0.25">
      <c r="E1210" s="8">
        <f t="shared" si="131"/>
        <v>1206</v>
      </c>
      <c r="F1210" s="6">
        <f t="shared" si="126"/>
        <v>0.97186813186813181</v>
      </c>
      <c r="G1210" s="6">
        <f t="shared" si="127"/>
        <v>1.0083333333333333E-3</v>
      </c>
      <c r="H1210" s="6">
        <f t="shared" si="128"/>
        <v>-7.2161172161172162E-5</v>
      </c>
      <c r="I1210" s="6">
        <f t="shared" si="132"/>
        <v>1.0804945054945054E-3</v>
      </c>
      <c r="J1210" s="7">
        <f t="shared" si="129"/>
        <v>10.804945054945055</v>
      </c>
      <c r="K1210" s="7">
        <f t="shared" si="130"/>
        <v>12.014945054945056</v>
      </c>
    </row>
    <row r="1211" spans="5:11" x14ac:dyDescent="0.25">
      <c r="E1211" s="8">
        <f t="shared" si="131"/>
        <v>1207</v>
      </c>
      <c r="F1211" s="6">
        <f t="shared" si="126"/>
        <v>0.97267399267399268</v>
      </c>
      <c r="G1211" s="6">
        <f t="shared" si="127"/>
        <v>1.0083333333333333E-3</v>
      </c>
      <c r="H1211" s="6">
        <f t="shared" si="128"/>
        <v>-7.1916971916971906E-5</v>
      </c>
      <c r="I1211" s="6">
        <f t="shared" si="132"/>
        <v>1.0802503052503051E-3</v>
      </c>
      <c r="J1211" s="7">
        <f t="shared" si="129"/>
        <v>10.802503052503051</v>
      </c>
      <c r="K1211" s="7">
        <f t="shared" si="130"/>
        <v>12.01250305250305</v>
      </c>
    </row>
    <row r="1212" spans="5:11" x14ac:dyDescent="0.25">
      <c r="E1212" s="8">
        <f t="shared" si="131"/>
        <v>1208</v>
      </c>
      <c r="F1212" s="6">
        <f t="shared" si="126"/>
        <v>0.97347985347985344</v>
      </c>
      <c r="G1212" s="6">
        <f t="shared" si="127"/>
        <v>1.0083333333333333E-3</v>
      </c>
      <c r="H1212" s="6">
        <f t="shared" si="128"/>
        <v>-7.1672771672771677E-5</v>
      </c>
      <c r="I1212" s="6">
        <f t="shared" si="132"/>
        <v>1.080006105006105E-3</v>
      </c>
      <c r="J1212" s="7">
        <f t="shared" si="129"/>
        <v>10.80006105006105</v>
      </c>
      <c r="K1212" s="7">
        <f t="shared" si="130"/>
        <v>12.010061050061051</v>
      </c>
    </row>
    <row r="1213" spans="5:11" x14ac:dyDescent="0.25">
      <c r="E1213" s="8">
        <f t="shared" si="131"/>
        <v>1209</v>
      </c>
      <c r="F1213" s="6">
        <f t="shared" si="126"/>
        <v>0.9742857142857142</v>
      </c>
      <c r="G1213" s="6">
        <f t="shared" si="127"/>
        <v>1.0083333333333333E-3</v>
      </c>
      <c r="H1213" s="6">
        <f t="shared" si="128"/>
        <v>-7.1428571428571447E-5</v>
      </c>
      <c r="I1213" s="6">
        <f t="shared" si="132"/>
        <v>1.0797619047619048E-3</v>
      </c>
      <c r="J1213" s="7">
        <f t="shared" si="129"/>
        <v>10.797619047619047</v>
      </c>
      <c r="K1213" s="7">
        <f t="shared" si="130"/>
        <v>12.007619047619048</v>
      </c>
    </row>
    <row r="1214" spans="5:11" x14ac:dyDescent="0.25">
      <c r="E1214" s="8">
        <f t="shared" si="131"/>
        <v>1210</v>
      </c>
      <c r="F1214" s="6">
        <f t="shared" si="126"/>
        <v>0.97509157509157507</v>
      </c>
      <c r="G1214" s="6">
        <f t="shared" si="127"/>
        <v>1.0083333333333333E-3</v>
      </c>
      <c r="H1214" s="6">
        <f t="shared" si="128"/>
        <v>-7.1184371184371178E-5</v>
      </c>
      <c r="I1214" s="6">
        <f t="shared" si="132"/>
        <v>1.0795177045177045E-3</v>
      </c>
      <c r="J1214" s="7">
        <f t="shared" si="129"/>
        <v>10.795177045177045</v>
      </c>
      <c r="K1214" s="7">
        <f t="shared" si="130"/>
        <v>12.005177045177046</v>
      </c>
    </row>
    <row r="1215" spans="5:11" x14ac:dyDescent="0.25">
      <c r="E1215" s="8">
        <f t="shared" si="131"/>
        <v>1211</v>
      </c>
      <c r="F1215" s="6">
        <f t="shared" si="126"/>
        <v>0.97589743589743583</v>
      </c>
      <c r="G1215" s="6">
        <f t="shared" si="127"/>
        <v>1.0083333333333333E-3</v>
      </c>
      <c r="H1215" s="6">
        <f t="shared" si="128"/>
        <v>-7.0940170940170949E-5</v>
      </c>
      <c r="I1215" s="6">
        <f t="shared" si="132"/>
        <v>1.0792735042735042E-3</v>
      </c>
      <c r="J1215" s="7">
        <f t="shared" si="129"/>
        <v>10.792735042735043</v>
      </c>
      <c r="K1215" s="7">
        <f t="shared" si="130"/>
        <v>12.002735042735043</v>
      </c>
    </row>
    <row r="1216" spans="5:11" x14ac:dyDescent="0.25">
      <c r="E1216" s="8">
        <f t="shared" si="131"/>
        <v>1212</v>
      </c>
      <c r="F1216" s="6">
        <f t="shared" si="126"/>
        <v>0.9767032967032967</v>
      </c>
      <c r="G1216" s="6">
        <f t="shared" si="127"/>
        <v>1.0083333333333333E-3</v>
      </c>
      <c r="H1216" s="6">
        <f t="shared" si="128"/>
        <v>-7.0695970695970693E-5</v>
      </c>
      <c r="I1216" s="6">
        <f t="shared" si="132"/>
        <v>1.0790293040293039E-3</v>
      </c>
      <c r="J1216" s="7">
        <f t="shared" si="129"/>
        <v>10.790293040293038</v>
      </c>
      <c r="K1216" s="7">
        <f t="shared" si="130"/>
        <v>12.000293040293037</v>
      </c>
    </row>
    <row r="1217" spans="5:11" x14ac:dyDescent="0.25">
      <c r="E1217" s="8">
        <f t="shared" si="131"/>
        <v>1213</v>
      </c>
      <c r="F1217" s="6">
        <f t="shared" si="126"/>
        <v>0.97750915750915746</v>
      </c>
      <c r="G1217" s="6">
        <f t="shared" si="127"/>
        <v>1.0083333333333333E-3</v>
      </c>
      <c r="H1217" s="6">
        <f t="shared" si="128"/>
        <v>-7.0451770451770464E-5</v>
      </c>
      <c r="I1217" s="6">
        <f t="shared" si="132"/>
        <v>1.0787851037851038E-3</v>
      </c>
      <c r="J1217" s="7">
        <f t="shared" si="129"/>
        <v>10.787851037851038</v>
      </c>
      <c r="K1217" s="7">
        <f t="shared" si="130"/>
        <v>11.997851037851039</v>
      </c>
    </row>
    <row r="1218" spans="5:11" x14ac:dyDescent="0.25">
      <c r="E1218" s="8">
        <f t="shared" si="131"/>
        <v>1214</v>
      </c>
      <c r="F1218" s="6">
        <f t="shared" si="126"/>
        <v>0.97831501831501833</v>
      </c>
      <c r="G1218" s="6">
        <f t="shared" si="127"/>
        <v>1.0083333333333333E-3</v>
      </c>
      <c r="H1218" s="6">
        <f t="shared" si="128"/>
        <v>-7.0207570207570194E-5</v>
      </c>
      <c r="I1218" s="6">
        <f t="shared" si="132"/>
        <v>1.0785409035409036E-3</v>
      </c>
      <c r="J1218" s="7">
        <f t="shared" si="129"/>
        <v>10.785409035409035</v>
      </c>
      <c r="K1218" s="7">
        <f t="shared" si="130"/>
        <v>11.995409035409036</v>
      </c>
    </row>
    <row r="1219" spans="5:11" x14ac:dyDescent="0.25">
      <c r="E1219" s="8">
        <f t="shared" si="131"/>
        <v>1215</v>
      </c>
      <c r="F1219" s="6">
        <f t="shared" si="126"/>
        <v>0.97912087912087908</v>
      </c>
      <c r="G1219" s="6">
        <f t="shared" si="127"/>
        <v>1.0083333333333333E-3</v>
      </c>
      <c r="H1219" s="6">
        <f t="shared" si="128"/>
        <v>-6.9963369963369965E-5</v>
      </c>
      <c r="I1219" s="6">
        <f t="shared" si="132"/>
        <v>1.0782967032967033E-3</v>
      </c>
      <c r="J1219" s="7">
        <f t="shared" si="129"/>
        <v>10.782967032967033</v>
      </c>
      <c r="K1219" s="7">
        <f t="shared" si="130"/>
        <v>11.992967032967034</v>
      </c>
    </row>
    <row r="1220" spans="5:11" x14ac:dyDescent="0.25">
      <c r="E1220" s="8">
        <f t="shared" si="131"/>
        <v>1216</v>
      </c>
      <c r="F1220" s="6">
        <f t="shared" ref="F1220:F1283" si="133">E1220*VDD/CDAC_MAX</f>
        <v>0.97992673992673984</v>
      </c>
      <c r="G1220" s="6">
        <f t="shared" ref="G1220:G1283" si="134">VREF/R_1</f>
        <v>1.0083333333333333E-3</v>
      </c>
      <c r="H1220" s="6">
        <f t="shared" ref="H1220:H1283" si="135">(F1220-VREF)/R_B</f>
        <v>-6.9719169719169736E-5</v>
      </c>
      <c r="I1220" s="6">
        <f t="shared" si="132"/>
        <v>1.078052503052503E-3</v>
      </c>
      <c r="J1220" s="7">
        <f t="shared" ref="J1220:J1283" si="136">I1220*R_2</f>
        <v>10.78052503052503</v>
      </c>
      <c r="K1220" s="7">
        <f t="shared" ref="K1220:K1283" si="137">J1220+VREF</f>
        <v>11.990525030525031</v>
      </c>
    </row>
    <row r="1221" spans="5:11" x14ac:dyDescent="0.25">
      <c r="E1221" s="8">
        <f t="shared" si="131"/>
        <v>1217</v>
      </c>
      <c r="F1221" s="6">
        <f t="shared" si="133"/>
        <v>0.98073260073260071</v>
      </c>
      <c r="G1221" s="6">
        <f t="shared" si="134"/>
        <v>1.0083333333333333E-3</v>
      </c>
      <c r="H1221" s="6">
        <f t="shared" si="135"/>
        <v>-6.9474969474969466E-5</v>
      </c>
      <c r="I1221" s="6">
        <f t="shared" si="132"/>
        <v>1.0778083028083027E-3</v>
      </c>
      <c r="J1221" s="7">
        <f t="shared" si="136"/>
        <v>10.778083028083028</v>
      </c>
      <c r="K1221" s="7">
        <f t="shared" si="137"/>
        <v>11.988083028083029</v>
      </c>
    </row>
    <row r="1222" spans="5:11" x14ac:dyDescent="0.25">
      <c r="E1222" s="8">
        <f t="shared" ref="E1222:E1285" si="138">E1221+1</f>
        <v>1218</v>
      </c>
      <c r="F1222" s="6">
        <f t="shared" si="133"/>
        <v>0.98153846153846147</v>
      </c>
      <c r="G1222" s="6">
        <f t="shared" si="134"/>
        <v>1.0083333333333333E-3</v>
      </c>
      <c r="H1222" s="6">
        <f t="shared" si="135"/>
        <v>-6.9230769230769237E-5</v>
      </c>
      <c r="I1222" s="6">
        <f t="shared" ref="I1222:I1285" si="139">G1222-H1222</f>
        <v>1.0775641025641026E-3</v>
      </c>
      <c r="J1222" s="7">
        <f t="shared" si="136"/>
        <v>10.775641025641027</v>
      </c>
      <c r="K1222" s="7">
        <f t="shared" si="137"/>
        <v>11.985641025641026</v>
      </c>
    </row>
    <row r="1223" spans="5:11" x14ac:dyDescent="0.25">
      <c r="E1223" s="8">
        <f t="shared" si="138"/>
        <v>1219</v>
      </c>
      <c r="F1223" s="6">
        <f t="shared" si="133"/>
        <v>0.98234432234432234</v>
      </c>
      <c r="G1223" s="6">
        <f t="shared" si="134"/>
        <v>1.0083333333333333E-3</v>
      </c>
      <c r="H1223" s="6">
        <f t="shared" si="135"/>
        <v>-6.8986568986568981E-5</v>
      </c>
      <c r="I1223" s="6">
        <f t="shared" si="139"/>
        <v>1.0773199023199024E-3</v>
      </c>
      <c r="J1223" s="7">
        <f t="shared" si="136"/>
        <v>10.773199023199023</v>
      </c>
      <c r="K1223" s="7">
        <f t="shared" si="137"/>
        <v>11.983199023199024</v>
      </c>
    </row>
    <row r="1224" spans="5:11" x14ac:dyDescent="0.25">
      <c r="E1224" s="8">
        <f t="shared" si="138"/>
        <v>1220</v>
      </c>
      <c r="F1224" s="6">
        <f t="shared" si="133"/>
        <v>0.9831501831501831</v>
      </c>
      <c r="G1224" s="6">
        <f t="shared" si="134"/>
        <v>1.0083333333333333E-3</v>
      </c>
      <c r="H1224" s="6">
        <f t="shared" si="135"/>
        <v>-6.8742368742368752E-5</v>
      </c>
      <c r="I1224" s="6">
        <f t="shared" si="139"/>
        <v>1.0770757020757021E-3</v>
      </c>
      <c r="J1224" s="7">
        <f t="shared" si="136"/>
        <v>10.770757020757021</v>
      </c>
      <c r="K1224" s="7">
        <f t="shared" si="137"/>
        <v>11.980757020757022</v>
      </c>
    </row>
    <row r="1225" spans="5:11" x14ac:dyDescent="0.25">
      <c r="E1225" s="8">
        <f t="shared" si="138"/>
        <v>1221</v>
      </c>
      <c r="F1225" s="6">
        <f t="shared" si="133"/>
        <v>0.98395604395604386</v>
      </c>
      <c r="G1225" s="6">
        <f t="shared" si="134"/>
        <v>1.0083333333333333E-3</v>
      </c>
      <c r="H1225" s="6">
        <f t="shared" si="135"/>
        <v>-6.8498168498168523E-5</v>
      </c>
      <c r="I1225" s="6">
        <f t="shared" si="139"/>
        <v>1.0768315018315018E-3</v>
      </c>
      <c r="J1225" s="7">
        <f t="shared" si="136"/>
        <v>10.768315018315018</v>
      </c>
      <c r="K1225" s="7">
        <f t="shared" si="137"/>
        <v>11.978315018315019</v>
      </c>
    </row>
    <row r="1226" spans="5:11" x14ac:dyDescent="0.25">
      <c r="E1226" s="8">
        <f t="shared" si="138"/>
        <v>1222</v>
      </c>
      <c r="F1226" s="6">
        <f t="shared" si="133"/>
        <v>0.98476190476190473</v>
      </c>
      <c r="G1226" s="6">
        <f t="shared" si="134"/>
        <v>1.0083333333333333E-3</v>
      </c>
      <c r="H1226" s="6">
        <f t="shared" si="135"/>
        <v>-6.8253968253968253E-5</v>
      </c>
      <c r="I1226" s="6">
        <f t="shared" si="139"/>
        <v>1.0765873015873015E-3</v>
      </c>
      <c r="J1226" s="7">
        <f t="shared" si="136"/>
        <v>10.765873015873016</v>
      </c>
      <c r="K1226" s="7">
        <f t="shared" si="137"/>
        <v>11.975873015873017</v>
      </c>
    </row>
    <row r="1227" spans="5:11" x14ac:dyDescent="0.25">
      <c r="E1227" s="8">
        <f t="shared" si="138"/>
        <v>1223</v>
      </c>
      <c r="F1227" s="6">
        <f t="shared" si="133"/>
        <v>0.98556776556776549</v>
      </c>
      <c r="G1227" s="6">
        <f t="shared" si="134"/>
        <v>1.0083333333333333E-3</v>
      </c>
      <c r="H1227" s="6">
        <f t="shared" si="135"/>
        <v>-6.8009768009768024E-5</v>
      </c>
      <c r="I1227" s="6">
        <f t="shared" si="139"/>
        <v>1.0763431013431012E-3</v>
      </c>
      <c r="J1227" s="7">
        <f t="shared" si="136"/>
        <v>10.763431013431012</v>
      </c>
      <c r="K1227" s="7">
        <f t="shared" si="137"/>
        <v>11.973431013431011</v>
      </c>
    </row>
    <row r="1228" spans="5:11" x14ac:dyDescent="0.25">
      <c r="E1228" s="8">
        <f t="shared" si="138"/>
        <v>1224</v>
      </c>
      <c r="F1228" s="6">
        <f t="shared" si="133"/>
        <v>0.98637362637362636</v>
      </c>
      <c r="G1228" s="6">
        <f t="shared" si="134"/>
        <v>1.0083333333333333E-3</v>
      </c>
      <c r="H1228" s="6">
        <f t="shared" si="135"/>
        <v>-6.7765567765567755E-5</v>
      </c>
      <c r="I1228" s="6">
        <f t="shared" si="139"/>
        <v>1.0760989010989009E-3</v>
      </c>
      <c r="J1228" s="7">
        <f t="shared" si="136"/>
        <v>10.760989010989009</v>
      </c>
      <c r="K1228" s="7">
        <f t="shared" si="137"/>
        <v>11.970989010989008</v>
      </c>
    </row>
    <row r="1229" spans="5:11" x14ac:dyDescent="0.25">
      <c r="E1229" s="8">
        <f t="shared" si="138"/>
        <v>1225</v>
      </c>
      <c r="F1229" s="6">
        <f t="shared" si="133"/>
        <v>0.98717948717948723</v>
      </c>
      <c r="G1229" s="6">
        <f t="shared" si="134"/>
        <v>1.0083333333333333E-3</v>
      </c>
      <c r="H1229" s="6">
        <f t="shared" si="135"/>
        <v>-6.7521367521367499E-5</v>
      </c>
      <c r="I1229" s="6">
        <f t="shared" si="139"/>
        <v>1.0758547008547009E-3</v>
      </c>
      <c r="J1229" s="7">
        <f t="shared" si="136"/>
        <v>10.758547008547009</v>
      </c>
      <c r="K1229" s="7">
        <f t="shared" si="137"/>
        <v>11.968547008547009</v>
      </c>
    </row>
    <row r="1230" spans="5:11" x14ac:dyDescent="0.25">
      <c r="E1230" s="8">
        <f t="shared" si="138"/>
        <v>1226</v>
      </c>
      <c r="F1230" s="6">
        <f t="shared" si="133"/>
        <v>0.98798534798534787</v>
      </c>
      <c r="G1230" s="6">
        <f t="shared" si="134"/>
        <v>1.0083333333333333E-3</v>
      </c>
      <c r="H1230" s="6">
        <f t="shared" si="135"/>
        <v>-6.7277167277167297E-5</v>
      </c>
      <c r="I1230" s="6">
        <f t="shared" si="139"/>
        <v>1.0756105006105006E-3</v>
      </c>
      <c r="J1230" s="7">
        <f t="shared" si="136"/>
        <v>10.756105006105006</v>
      </c>
      <c r="K1230" s="7">
        <f t="shared" si="137"/>
        <v>11.966105006105007</v>
      </c>
    </row>
    <row r="1231" spans="5:11" x14ac:dyDescent="0.25">
      <c r="E1231" s="8">
        <f t="shared" si="138"/>
        <v>1227</v>
      </c>
      <c r="F1231" s="6">
        <f t="shared" si="133"/>
        <v>0.98879120879120874</v>
      </c>
      <c r="G1231" s="6">
        <f t="shared" si="134"/>
        <v>1.0083333333333333E-3</v>
      </c>
      <c r="H1231" s="6">
        <f t="shared" si="135"/>
        <v>-6.703296703296704E-5</v>
      </c>
      <c r="I1231" s="6">
        <f t="shared" si="139"/>
        <v>1.0753663003663003E-3</v>
      </c>
      <c r="J1231" s="7">
        <f t="shared" si="136"/>
        <v>10.753663003663004</v>
      </c>
      <c r="K1231" s="7">
        <f t="shared" si="137"/>
        <v>11.963663003663005</v>
      </c>
    </row>
    <row r="1232" spans="5:11" x14ac:dyDescent="0.25">
      <c r="E1232" s="8">
        <f t="shared" si="138"/>
        <v>1228</v>
      </c>
      <c r="F1232" s="6">
        <f t="shared" si="133"/>
        <v>0.9895970695970695</v>
      </c>
      <c r="G1232" s="6">
        <f t="shared" si="134"/>
        <v>1.0083333333333333E-3</v>
      </c>
      <c r="H1232" s="6">
        <f t="shared" si="135"/>
        <v>-6.6788766788766811E-5</v>
      </c>
      <c r="I1232" s="6">
        <f t="shared" si="139"/>
        <v>1.0751221001221E-3</v>
      </c>
      <c r="J1232" s="7">
        <f t="shared" si="136"/>
        <v>10.751221001221001</v>
      </c>
      <c r="K1232" s="7">
        <f t="shared" si="137"/>
        <v>11.961221001221002</v>
      </c>
    </row>
    <row r="1233" spans="5:11" x14ac:dyDescent="0.25">
      <c r="E1233" s="8">
        <f t="shared" si="138"/>
        <v>1229</v>
      </c>
      <c r="F1233" s="6">
        <f t="shared" si="133"/>
        <v>0.99040293040293037</v>
      </c>
      <c r="G1233" s="6">
        <f t="shared" si="134"/>
        <v>1.0083333333333333E-3</v>
      </c>
      <c r="H1233" s="6">
        <f t="shared" si="135"/>
        <v>-6.6544566544566542E-5</v>
      </c>
      <c r="I1233" s="6">
        <f t="shared" si="139"/>
        <v>1.0748778998778998E-3</v>
      </c>
      <c r="J1233" s="7">
        <f t="shared" si="136"/>
        <v>10.748778998778997</v>
      </c>
      <c r="K1233" s="7">
        <f t="shared" si="137"/>
        <v>11.958778998778996</v>
      </c>
    </row>
    <row r="1234" spans="5:11" x14ac:dyDescent="0.25">
      <c r="E1234" s="8">
        <f t="shared" si="138"/>
        <v>1230</v>
      </c>
      <c r="F1234" s="6">
        <f t="shared" si="133"/>
        <v>0.99120879120879124</v>
      </c>
      <c r="G1234" s="6">
        <f t="shared" si="134"/>
        <v>1.0083333333333333E-3</v>
      </c>
      <c r="H1234" s="6">
        <f t="shared" si="135"/>
        <v>-6.6300366300366286E-5</v>
      </c>
      <c r="I1234" s="6">
        <f t="shared" si="139"/>
        <v>1.0746336996336997E-3</v>
      </c>
      <c r="J1234" s="7">
        <f t="shared" si="136"/>
        <v>10.746336996336996</v>
      </c>
      <c r="K1234" s="7">
        <f t="shared" si="137"/>
        <v>11.956336996336997</v>
      </c>
    </row>
    <row r="1235" spans="5:11" x14ac:dyDescent="0.25">
      <c r="E1235" s="8">
        <f t="shared" si="138"/>
        <v>1231</v>
      </c>
      <c r="F1235" s="6">
        <f t="shared" si="133"/>
        <v>0.992014652014652</v>
      </c>
      <c r="G1235" s="6">
        <f t="shared" si="134"/>
        <v>1.0083333333333333E-3</v>
      </c>
      <c r="H1235" s="6">
        <f t="shared" si="135"/>
        <v>-6.6056166056166057E-5</v>
      </c>
      <c r="I1235" s="6">
        <f t="shared" si="139"/>
        <v>1.0743894993894994E-3</v>
      </c>
      <c r="J1235" s="7">
        <f t="shared" si="136"/>
        <v>10.743894993894994</v>
      </c>
      <c r="K1235" s="7">
        <f t="shared" si="137"/>
        <v>11.953894993894995</v>
      </c>
    </row>
    <row r="1236" spans="5:11" x14ac:dyDescent="0.25">
      <c r="E1236" s="8">
        <f t="shared" si="138"/>
        <v>1232</v>
      </c>
      <c r="F1236" s="6">
        <f t="shared" si="133"/>
        <v>0.99282051282051276</v>
      </c>
      <c r="G1236" s="6">
        <f t="shared" si="134"/>
        <v>1.0083333333333333E-3</v>
      </c>
      <c r="H1236" s="6">
        <f t="shared" si="135"/>
        <v>-6.5811965811965814E-5</v>
      </c>
      <c r="I1236" s="6">
        <f t="shared" si="139"/>
        <v>1.0741452991452991E-3</v>
      </c>
      <c r="J1236" s="7">
        <f t="shared" si="136"/>
        <v>10.741452991452991</v>
      </c>
      <c r="K1236" s="7">
        <f t="shared" si="137"/>
        <v>11.951452991452992</v>
      </c>
    </row>
    <row r="1237" spans="5:11" x14ac:dyDescent="0.25">
      <c r="E1237" s="8">
        <f t="shared" si="138"/>
        <v>1233</v>
      </c>
      <c r="F1237" s="6">
        <f t="shared" si="133"/>
        <v>0.99362637362637352</v>
      </c>
      <c r="G1237" s="6">
        <f t="shared" si="134"/>
        <v>1.0083333333333333E-3</v>
      </c>
      <c r="H1237" s="6">
        <f t="shared" si="135"/>
        <v>-6.5567765567765585E-5</v>
      </c>
      <c r="I1237" s="6">
        <f t="shared" si="139"/>
        <v>1.0739010989010988E-3</v>
      </c>
      <c r="J1237" s="7">
        <f t="shared" si="136"/>
        <v>10.739010989010989</v>
      </c>
      <c r="K1237" s="7">
        <f t="shared" si="137"/>
        <v>11.94901098901099</v>
      </c>
    </row>
    <row r="1238" spans="5:11" x14ac:dyDescent="0.25">
      <c r="E1238" s="8">
        <f t="shared" si="138"/>
        <v>1234</v>
      </c>
      <c r="F1238" s="6">
        <f t="shared" si="133"/>
        <v>0.99443223443223439</v>
      </c>
      <c r="G1238" s="6">
        <f t="shared" si="134"/>
        <v>1.0083333333333333E-3</v>
      </c>
      <c r="H1238" s="6">
        <f t="shared" si="135"/>
        <v>-6.5323565323565329E-5</v>
      </c>
      <c r="I1238" s="6">
        <f t="shared" si="139"/>
        <v>1.0736568986568986E-3</v>
      </c>
      <c r="J1238" s="7">
        <f t="shared" si="136"/>
        <v>10.736568986568985</v>
      </c>
      <c r="K1238" s="7">
        <f t="shared" si="137"/>
        <v>11.946568986568984</v>
      </c>
    </row>
    <row r="1239" spans="5:11" x14ac:dyDescent="0.25">
      <c r="E1239" s="8">
        <f t="shared" si="138"/>
        <v>1235</v>
      </c>
      <c r="F1239" s="6">
        <f t="shared" si="133"/>
        <v>0.99523809523809526</v>
      </c>
      <c r="G1239" s="6">
        <f t="shared" si="134"/>
        <v>1.0083333333333333E-3</v>
      </c>
      <c r="H1239" s="6">
        <f t="shared" si="135"/>
        <v>-6.5079365079365059E-5</v>
      </c>
      <c r="I1239" s="6">
        <f t="shared" si="139"/>
        <v>1.0734126984126983E-3</v>
      </c>
      <c r="J1239" s="7">
        <f t="shared" si="136"/>
        <v>10.734126984126982</v>
      </c>
      <c r="K1239" s="7">
        <f t="shared" si="137"/>
        <v>11.944126984126981</v>
      </c>
    </row>
    <row r="1240" spans="5:11" x14ac:dyDescent="0.25">
      <c r="E1240" s="8">
        <f t="shared" si="138"/>
        <v>1236</v>
      </c>
      <c r="F1240" s="6">
        <f t="shared" si="133"/>
        <v>0.99604395604395601</v>
      </c>
      <c r="G1240" s="6">
        <f t="shared" si="134"/>
        <v>1.0083333333333333E-3</v>
      </c>
      <c r="H1240" s="6">
        <f t="shared" si="135"/>
        <v>-6.483516483516483E-5</v>
      </c>
      <c r="I1240" s="6">
        <f t="shared" si="139"/>
        <v>1.0731684981684982E-3</v>
      </c>
      <c r="J1240" s="7">
        <f t="shared" si="136"/>
        <v>10.731684981684982</v>
      </c>
      <c r="K1240" s="7">
        <f t="shared" si="137"/>
        <v>11.941684981684983</v>
      </c>
    </row>
    <row r="1241" spans="5:11" x14ac:dyDescent="0.25">
      <c r="E1241" s="8">
        <f t="shared" si="138"/>
        <v>1237</v>
      </c>
      <c r="F1241" s="6">
        <f t="shared" si="133"/>
        <v>0.99684981684981677</v>
      </c>
      <c r="G1241" s="6">
        <f t="shared" si="134"/>
        <v>1.0083333333333333E-3</v>
      </c>
      <c r="H1241" s="6">
        <f t="shared" si="135"/>
        <v>-6.4590964590964601E-5</v>
      </c>
      <c r="I1241" s="6">
        <f t="shared" si="139"/>
        <v>1.0729242979242979E-3</v>
      </c>
      <c r="J1241" s="7">
        <f t="shared" si="136"/>
        <v>10.729242979242979</v>
      </c>
      <c r="K1241" s="7">
        <f t="shared" si="137"/>
        <v>11.93924297924298</v>
      </c>
    </row>
    <row r="1242" spans="5:11" x14ac:dyDescent="0.25">
      <c r="E1242" s="8">
        <f t="shared" si="138"/>
        <v>1238</v>
      </c>
      <c r="F1242" s="6">
        <f t="shared" si="133"/>
        <v>0.99765567765567753</v>
      </c>
      <c r="G1242" s="6">
        <f t="shared" si="134"/>
        <v>1.0083333333333333E-3</v>
      </c>
      <c r="H1242" s="6">
        <f t="shared" si="135"/>
        <v>-6.4346764346764372E-5</v>
      </c>
      <c r="I1242" s="6">
        <f t="shared" si="139"/>
        <v>1.0726800976800976E-3</v>
      </c>
      <c r="J1242" s="7">
        <f t="shared" si="136"/>
        <v>10.726800976800977</v>
      </c>
      <c r="K1242" s="7">
        <f t="shared" si="137"/>
        <v>11.936800976800978</v>
      </c>
    </row>
    <row r="1243" spans="5:11" x14ac:dyDescent="0.25">
      <c r="E1243" s="8">
        <f t="shared" si="138"/>
        <v>1239</v>
      </c>
      <c r="F1243" s="6">
        <f t="shared" si="133"/>
        <v>0.9984615384615384</v>
      </c>
      <c r="G1243" s="6">
        <f t="shared" si="134"/>
        <v>1.0083333333333333E-3</v>
      </c>
      <c r="H1243" s="6">
        <f t="shared" si="135"/>
        <v>-6.4102564102564116E-5</v>
      </c>
      <c r="I1243" s="6">
        <f t="shared" si="139"/>
        <v>1.0724358974358974E-3</v>
      </c>
      <c r="J1243" s="7">
        <f t="shared" si="136"/>
        <v>10.724358974358973</v>
      </c>
      <c r="K1243" s="7">
        <f t="shared" si="137"/>
        <v>11.934358974358972</v>
      </c>
    </row>
    <row r="1244" spans="5:11" x14ac:dyDescent="0.25">
      <c r="E1244" s="8">
        <f t="shared" si="138"/>
        <v>1240</v>
      </c>
      <c r="F1244" s="6">
        <f t="shared" si="133"/>
        <v>0.99926739926739927</v>
      </c>
      <c r="G1244" s="6">
        <f t="shared" si="134"/>
        <v>1.0083333333333333E-3</v>
      </c>
      <c r="H1244" s="6">
        <f t="shared" si="135"/>
        <v>-6.3858363858363846E-5</v>
      </c>
      <c r="I1244" s="6">
        <f t="shared" si="139"/>
        <v>1.0721916971916971E-3</v>
      </c>
      <c r="J1244" s="7">
        <f t="shared" si="136"/>
        <v>10.72191697191697</v>
      </c>
      <c r="K1244" s="7">
        <f t="shared" si="137"/>
        <v>11.931916971916969</v>
      </c>
    </row>
    <row r="1245" spans="5:11" x14ac:dyDescent="0.25">
      <c r="E1245" s="8">
        <f t="shared" si="138"/>
        <v>1241</v>
      </c>
      <c r="F1245" s="6">
        <f t="shared" si="133"/>
        <v>1.00007326007326</v>
      </c>
      <c r="G1245" s="6">
        <f t="shared" si="134"/>
        <v>1.0083333333333333E-3</v>
      </c>
      <c r="H1245" s="6">
        <f t="shared" si="135"/>
        <v>-6.3614163614163617E-5</v>
      </c>
      <c r="I1245" s="6">
        <f t="shared" si="139"/>
        <v>1.071947496947497E-3</v>
      </c>
      <c r="J1245" s="7">
        <f t="shared" si="136"/>
        <v>10.71947496947497</v>
      </c>
      <c r="K1245" s="7">
        <f t="shared" si="137"/>
        <v>11.92947496947497</v>
      </c>
    </row>
    <row r="1246" spans="5:11" x14ac:dyDescent="0.25">
      <c r="E1246" s="8">
        <f t="shared" si="138"/>
        <v>1242</v>
      </c>
      <c r="F1246" s="6">
        <f t="shared" si="133"/>
        <v>1.0008791208791208</v>
      </c>
      <c r="G1246" s="6">
        <f t="shared" si="134"/>
        <v>1.0083333333333333E-3</v>
      </c>
      <c r="H1246" s="6">
        <f t="shared" si="135"/>
        <v>-6.3369963369963388E-5</v>
      </c>
      <c r="I1246" s="6">
        <f t="shared" si="139"/>
        <v>1.0717032967032967E-3</v>
      </c>
      <c r="J1246" s="7">
        <f t="shared" si="136"/>
        <v>10.717032967032967</v>
      </c>
      <c r="K1246" s="7">
        <f t="shared" si="137"/>
        <v>11.927032967032968</v>
      </c>
    </row>
    <row r="1247" spans="5:11" x14ac:dyDescent="0.25">
      <c r="E1247" s="8">
        <f t="shared" si="138"/>
        <v>1243</v>
      </c>
      <c r="F1247" s="6">
        <f t="shared" si="133"/>
        <v>1.0016849816849815</v>
      </c>
      <c r="G1247" s="6">
        <f t="shared" si="134"/>
        <v>1.0083333333333333E-3</v>
      </c>
      <c r="H1247" s="6">
        <f t="shared" si="135"/>
        <v>-6.3125763125763159E-5</v>
      </c>
      <c r="I1247" s="6">
        <f t="shared" si="139"/>
        <v>1.0714590964590964E-3</v>
      </c>
      <c r="J1247" s="7">
        <f t="shared" si="136"/>
        <v>10.714590964590965</v>
      </c>
      <c r="K1247" s="7">
        <f t="shared" si="137"/>
        <v>11.924590964590966</v>
      </c>
    </row>
    <row r="1248" spans="5:11" x14ac:dyDescent="0.25">
      <c r="E1248" s="8">
        <f t="shared" si="138"/>
        <v>1244</v>
      </c>
      <c r="F1248" s="6">
        <f t="shared" si="133"/>
        <v>1.0024908424908425</v>
      </c>
      <c r="G1248" s="6">
        <f t="shared" si="134"/>
        <v>1.0083333333333333E-3</v>
      </c>
      <c r="H1248" s="6">
        <f t="shared" si="135"/>
        <v>-6.2881562881562863E-5</v>
      </c>
      <c r="I1248" s="6">
        <f t="shared" si="139"/>
        <v>1.0712148962148962E-3</v>
      </c>
      <c r="J1248" s="7">
        <f t="shared" si="136"/>
        <v>10.712148962148962</v>
      </c>
      <c r="K1248" s="7">
        <f t="shared" si="137"/>
        <v>11.922148962148963</v>
      </c>
    </row>
    <row r="1249" spans="5:11" x14ac:dyDescent="0.25">
      <c r="E1249" s="8">
        <f t="shared" si="138"/>
        <v>1245</v>
      </c>
      <c r="F1249" s="6">
        <f t="shared" si="133"/>
        <v>1.0032967032967033</v>
      </c>
      <c r="G1249" s="6">
        <f t="shared" si="134"/>
        <v>1.0083333333333333E-3</v>
      </c>
      <c r="H1249" s="6">
        <f t="shared" si="135"/>
        <v>-6.2637362637362634E-5</v>
      </c>
      <c r="I1249" s="6">
        <f t="shared" si="139"/>
        <v>1.0709706959706959E-3</v>
      </c>
      <c r="J1249" s="7">
        <f t="shared" si="136"/>
        <v>10.709706959706958</v>
      </c>
      <c r="K1249" s="7">
        <f t="shared" si="137"/>
        <v>11.919706959706957</v>
      </c>
    </row>
    <row r="1250" spans="5:11" x14ac:dyDescent="0.25">
      <c r="E1250" s="8">
        <f t="shared" si="138"/>
        <v>1246</v>
      </c>
      <c r="F1250" s="6">
        <f t="shared" si="133"/>
        <v>1.004102564102564</v>
      </c>
      <c r="G1250" s="6">
        <f t="shared" si="134"/>
        <v>1.0083333333333333E-3</v>
      </c>
      <c r="H1250" s="6">
        <f t="shared" si="135"/>
        <v>-6.2393162393162404E-5</v>
      </c>
      <c r="I1250" s="6">
        <f t="shared" si="139"/>
        <v>1.0707264957264958E-3</v>
      </c>
      <c r="J1250" s="7">
        <f t="shared" si="136"/>
        <v>10.707264957264957</v>
      </c>
      <c r="K1250" s="7">
        <f t="shared" si="137"/>
        <v>11.917264957264958</v>
      </c>
    </row>
    <row r="1251" spans="5:11" x14ac:dyDescent="0.25">
      <c r="E1251" s="8">
        <f t="shared" si="138"/>
        <v>1247</v>
      </c>
      <c r="F1251" s="6">
        <f t="shared" si="133"/>
        <v>1.0049084249084248</v>
      </c>
      <c r="G1251" s="6">
        <f t="shared" si="134"/>
        <v>1.0083333333333333E-3</v>
      </c>
      <c r="H1251" s="6">
        <f t="shared" si="135"/>
        <v>-6.2148962148962175E-5</v>
      </c>
      <c r="I1251" s="6">
        <f t="shared" si="139"/>
        <v>1.0704822954822955E-3</v>
      </c>
      <c r="J1251" s="7">
        <f t="shared" si="136"/>
        <v>10.704822954822955</v>
      </c>
      <c r="K1251" s="7">
        <f t="shared" si="137"/>
        <v>11.914822954822956</v>
      </c>
    </row>
    <row r="1252" spans="5:11" x14ac:dyDescent="0.25">
      <c r="E1252" s="8">
        <f t="shared" si="138"/>
        <v>1248</v>
      </c>
      <c r="F1252" s="6">
        <f t="shared" si="133"/>
        <v>1.0057142857142856</v>
      </c>
      <c r="G1252" s="6">
        <f t="shared" si="134"/>
        <v>1.0083333333333333E-3</v>
      </c>
      <c r="H1252" s="6">
        <f t="shared" si="135"/>
        <v>-6.1904761904761946E-5</v>
      </c>
      <c r="I1252" s="6">
        <f t="shared" si="139"/>
        <v>1.0702380952380952E-3</v>
      </c>
      <c r="J1252" s="7">
        <f t="shared" si="136"/>
        <v>10.702380952380953</v>
      </c>
      <c r="K1252" s="7">
        <f t="shared" si="137"/>
        <v>11.912380952380953</v>
      </c>
    </row>
    <row r="1253" spans="5:11" x14ac:dyDescent="0.25">
      <c r="E1253" s="8">
        <f t="shared" si="138"/>
        <v>1249</v>
      </c>
      <c r="F1253" s="6">
        <f t="shared" si="133"/>
        <v>1.0065201465201465</v>
      </c>
      <c r="G1253" s="6">
        <f t="shared" si="134"/>
        <v>1.0083333333333333E-3</v>
      </c>
      <c r="H1253" s="6">
        <f t="shared" si="135"/>
        <v>-6.166056166056165E-5</v>
      </c>
      <c r="I1253" s="6">
        <f t="shared" si="139"/>
        <v>1.069993894993895E-3</v>
      </c>
      <c r="J1253" s="7">
        <f t="shared" si="136"/>
        <v>10.69993894993895</v>
      </c>
      <c r="K1253" s="7">
        <f t="shared" si="137"/>
        <v>11.909938949938951</v>
      </c>
    </row>
    <row r="1254" spans="5:11" x14ac:dyDescent="0.25">
      <c r="E1254" s="8">
        <f t="shared" si="138"/>
        <v>1250</v>
      </c>
      <c r="F1254" s="6">
        <f t="shared" si="133"/>
        <v>1.0073260073260073</v>
      </c>
      <c r="G1254" s="6">
        <f t="shared" si="134"/>
        <v>1.0083333333333333E-3</v>
      </c>
      <c r="H1254" s="6">
        <f t="shared" si="135"/>
        <v>-6.1416361416361407E-5</v>
      </c>
      <c r="I1254" s="6">
        <f t="shared" si="139"/>
        <v>1.0697496947496947E-3</v>
      </c>
      <c r="J1254" s="7">
        <f t="shared" si="136"/>
        <v>10.697496947496946</v>
      </c>
      <c r="K1254" s="7">
        <f t="shared" si="137"/>
        <v>11.907496947496945</v>
      </c>
    </row>
    <row r="1255" spans="5:11" x14ac:dyDescent="0.25">
      <c r="E1255" s="8">
        <f t="shared" si="138"/>
        <v>1251</v>
      </c>
      <c r="F1255" s="6">
        <f t="shared" si="133"/>
        <v>1.0081318681318683</v>
      </c>
      <c r="G1255" s="6">
        <f t="shared" si="134"/>
        <v>1.0083333333333333E-3</v>
      </c>
      <c r="H1255" s="6">
        <f t="shared" si="135"/>
        <v>-6.117216117216111E-5</v>
      </c>
      <c r="I1255" s="6">
        <f t="shared" si="139"/>
        <v>1.0695054945054944E-3</v>
      </c>
      <c r="J1255" s="7">
        <f t="shared" si="136"/>
        <v>10.695054945054943</v>
      </c>
      <c r="K1255" s="7">
        <f t="shared" si="137"/>
        <v>11.905054945054943</v>
      </c>
    </row>
    <row r="1256" spans="5:11" x14ac:dyDescent="0.25">
      <c r="E1256" s="8">
        <f t="shared" si="138"/>
        <v>1252</v>
      </c>
      <c r="F1256" s="6">
        <f t="shared" si="133"/>
        <v>1.0089377289377288</v>
      </c>
      <c r="G1256" s="6">
        <f t="shared" si="134"/>
        <v>1.0083333333333333E-3</v>
      </c>
      <c r="H1256" s="6">
        <f t="shared" si="135"/>
        <v>-6.0927960927960956E-5</v>
      </c>
      <c r="I1256" s="6">
        <f t="shared" si="139"/>
        <v>1.0692612942612943E-3</v>
      </c>
      <c r="J1256" s="7">
        <f t="shared" si="136"/>
        <v>10.692612942612943</v>
      </c>
      <c r="K1256" s="7">
        <f t="shared" si="137"/>
        <v>11.902612942612944</v>
      </c>
    </row>
    <row r="1257" spans="5:11" x14ac:dyDescent="0.25">
      <c r="E1257" s="8">
        <f t="shared" si="138"/>
        <v>1253</v>
      </c>
      <c r="F1257" s="6">
        <f t="shared" si="133"/>
        <v>1.0097435897435896</v>
      </c>
      <c r="G1257" s="6">
        <f t="shared" si="134"/>
        <v>1.0083333333333333E-3</v>
      </c>
      <c r="H1257" s="6">
        <f t="shared" si="135"/>
        <v>-6.0683760683760727E-5</v>
      </c>
      <c r="I1257" s="6">
        <f t="shared" si="139"/>
        <v>1.069017094017094E-3</v>
      </c>
      <c r="J1257" s="7">
        <f t="shared" si="136"/>
        <v>10.69017094017094</v>
      </c>
      <c r="K1257" s="7">
        <f t="shared" si="137"/>
        <v>11.900170940170941</v>
      </c>
    </row>
    <row r="1258" spans="5:11" x14ac:dyDescent="0.25">
      <c r="E1258" s="8">
        <f t="shared" si="138"/>
        <v>1254</v>
      </c>
      <c r="F1258" s="6">
        <f t="shared" si="133"/>
        <v>1.0105494505494506</v>
      </c>
      <c r="G1258" s="6">
        <f t="shared" si="134"/>
        <v>1.0083333333333333E-3</v>
      </c>
      <c r="H1258" s="6">
        <f t="shared" si="135"/>
        <v>-6.043956043956043E-5</v>
      </c>
      <c r="I1258" s="6">
        <f t="shared" si="139"/>
        <v>1.0687728937728938E-3</v>
      </c>
      <c r="J1258" s="7">
        <f t="shared" si="136"/>
        <v>10.687728937728938</v>
      </c>
      <c r="K1258" s="7">
        <f t="shared" si="137"/>
        <v>11.897728937728939</v>
      </c>
    </row>
    <row r="1259" spans="5:11" x14ac:dyDescent="0.25">
      <c r="E1259" s="8">
        <f t="shared" si="138"/>
        <v>1255</v>
      </c>
      <c r="F1259" s="6">
        <f t="shared" si="133"/>
        <v>1.0113553113553113</v>
      </c>
      <c r="G1259" s="6">
        <f t="shared" si="134"/>
        <v>1.0083333333333333E-3</v>
      </c>
      <c r="H1259" s="6">
        <f t="shared" si="135"/>
        <v>-6.0195360195360194E-5</v>
      </c>
      <c r="I1259" s="6">
        <f t="shared" si="139"/>
        <v>1.0685286935286935E-3</v>
      </c>
      <c r="J1259" s="7">
        <f t="shared" si="136"/>
        <v>10.685286935286936</v>
      </c>
      <c r="K1259" s="7">
        <f t="shared" si="137"/>
        <v>11.895286935286936</v>
      </c>
    </row>
    <row r="1260" spans="5:11" x14ac:dyDescent="0.25">
      <c r="E1260" s="8">
        <f t="shared" si="138"/>
        <v>1256</v>
      </c>
      <c r="F1260" s="6">
        <f t="shared" si="133"/>
        <v>1.0121611721611723</v>
      </c>
      <c r="G1260" s="6">
        <f t="shared" si="134"/>
        <v>1.0083333333333333E-3</v>
      </c>
      <c r="H1260" s="6">
        <f t="shared" si="135"/>
        <v>-5.9951159951159897E-5</v>
      </c>
      <c r="I1260" s="6">
        <f t="shared" si="139"/>
        <v>1.0682844932844932E-3</v>
      </c>
      <c r="J1260" s="7">
        <f t="shared" si="136"/>
        <v>10.682844932844931</v>
      </c>
      <c r="K1260" s="7">
        <f t="shared" si="137"/>
        <v>11.89284493284493</v>
      </c>
    </row>
    <row r="1261" spans="5:11" x14ac:dyDescent="0.25">
      <c r="E1261" s="8">
        <f t="shared" si="138"/>
        <v>1257</v>
      </c>
      <c r="F1261" s="6">
        <f t="shared" si="133"/>
        <v>1.0129670329670328</v>
      </c>
      <c r="G1261" s="6">
        <f t="shared" si="134"/>
        <v>1.0083333333333333E-3</v>
      </c>
      <c r="H1261" s="6">
        <f t="shared" si="135"/>
        <v>-5.9706959706959736E-5</v>
      </c>
      <c r="I1261" s="6">
        <f t="shared" si="139"/>
        <v>1.0680402930402931E-3</v>
      </c>
      <c r="J1261" s="7">
        <f t="shared" si="136"/>
        <v>10.680402930402931</v>
      </c>
      <c r="K1261" s="7">
        <f t="shared" si="137"/>
        <v>11.890402930402932</v>
      </c>
    </row>
    <row r="1262" spans="5:11" x14ac:dyDescent="0.25">
      <c r="E1262" s="8">
        <f t="shared" si="138"/>
        <v>1258</v>
      </c>
      <c r="F1262" s="6">
        <f t="shared" si="133"/>
        <v>1.0137728937728936</v>
      </c>
      <c r="G1262" s="6">
        <f t="shared" si="134"/>
        <v>1.0083333333333333E-3</v>
      </c>
      <c r="H1262" s="6">
        <f t="shared" si="135"/>
        <v>-5.9462759462759507E-5</v>
      </c>
      <c r="I1262" s="6">
        <f t="shared" si="139"/>
        <v>1.0677960927960928E-3</v>
      </c>
      <c r="J1262" s="7">
        <f t="shared" si="136"/>
        <v>10.677960927960928</v>
      </c>
      <c r="K1262" s="7">
        <f t="shared" si="137"/>
        <v>11.887960927960929</v>
      </c>
    </row>
    <row r="1263" spans="5:11" x14ac:dyDescent="0.25">
      <c r="E1263" s="8">
        <f t="shared" si="138"/>
        <v>1259</v>
      </c>
      <c r="F1263" s="6">
        <f t="shared" si="133"/>
        <v>1.0145787545787546</v>
      </c>
      <c r="G1263" s="6">
        <f t="shared" si="134"/>
        <v>1.0083333333333333E-3</v>
      </c>
      <c r="H1263" s="6">
        <f t="shared" si="135"/>
        <v>-5.921855921855921E-5</v>
      </c>
      <c r="I1263" s="6">
        <f t="shared" si="139"/>
        <v>1.0675518925518926E-3</v>
      </c>
      <c r="J1263" s="7">
        <f t="shared" si="136"/>
        <v>10.675518925518926</v>
      </c>
      <c r="K1263" s="7">
        <f t="shared" si="137"/>
        <v>11.885518925518927</v>
      </c>
    </row>
    <row r="1264" spans="5:11" x14ac:dyDescent="0.25">
      <c r="E1264" s="8">
        <f t="shared" si="138"/>
        <v>1260</v>
      </c>
      <c r="F1264" s="6">
        <f t="shared" si="133"/>
        <v>1.0153846153846153</v>
      </c>
      <c r="G1264" s="6">
        <f t="shared" si="134"/>
        <v>1.0083333333333333E-3</v>
      </c>
      <c r="H1264" s="6">
        <f t="shared" si="135"/>
        <v>-5.8974358974358981E-5</v>
      </c>
      <c r="I1264" s="6">
        <f t="shared" si="139"/>
        <v>1.0673076923076923E-3</v>
      </c>
      <c r="J1264" s="7">
        <f t="shared" si="136"/>
        <v>10.673076923076923</v>
      </c>
      <c r="K1264" s="7">
        <f t="shared" si="137"/>
        <v>11.883076923076924</v>
      </c>
    </row>
    <row r="1265" spans="5:11" x14ac:dyDescent="0.25">
      <c r="E1265" s="8">
        <f t="shared" si="138"/>
        <v>1261</v>
      </c>
      <c r="F1265" s="6">
        <f t="shared" si="133"/>
        <v>1.0161904761904763</v>
      </c>
      <c r="G1265" s="6">
        <f t="shared" si="134"/>
        <v>1.0083333333333333E-3</v>
      </c>
      <c r="H1265" s="6">
        <f t="shared" si="135"/>
        <v>-5.8730158730158685E-5</v>
      </c>
      <c r="I1265" s="6">
        <f t="shared" si="139"/>
        <v>1.067063492063492E-3</v>
      </c>
      <c r="J1265" s="7">
        <f t="shared" si="136"/>
        <v>10.670634920634919</v>
      </c>
      <c r="K1265" s="7">
        <f t="shared" si="137"/>
        <v>11.880634920634918</v>
      </c>
    </row>
    <row r="1266" spans="5:11" x14ac:dyDescent="0.25">
      <c r="E1266" s="8">
        <f t="shared" si="138"/>
        <v>1262</v>
      </c>
      <c r="F1266" s="6">
        <f t="shared" si="133"/>
        <v>1.0169963369963368</v>
      </c>
      <c r="G1266" s="6">
        <f t="shared" si="134"/>
        <v>1.0083333333333333E-3</v>
      </c>
      <c r="H1266" s="6">
        <f t="shared" si="135"/>
        <v>-5.8485958485958523E-5</v>
      </c>
      <c r="I1266" s="6">
        <f t="shared" si="139"/>
        <v>1.0668192918192919E-3</v>
      </c>
      <c r="J1266" s="7">
        <f t="shared" si="136"/>
        <v>10.668192918192918</v>
      </c>
      <c r="K1266" s="7">
        <f t="shared" si="137"/>
        <v>11.878192918192919</v>
      </c>
    </row>
    <row r="1267" spans="5:11" x14ac:dyDescent="0.25">
      <c r="E1267" s="8">
        <f t="shared" si="138"/>
        <v>1263</v>
      </c>
      <c r="F1267" s="6">
        <f t="shared" si="133"/>
        <v>1.0178021978021976</v>
      </c>
      <c r="G1267" s="6">
        <f t="shared" si="134"/>
        <v>1.0083333333333333E-3</v>
      </c>
      <c r="H1267" s="6">
        <f t="shared" si="135"/>
        <v>-5.8241758241758288E-5</v>
      </c>
      <c r="I1267" s="6">
        <f t="shared" si="139"/>
        <v>1.0665750915750916E-3</v>
      </c>
      <c r="J1267" s="7">
        <f t="shared" si="136"/>
        <v>10.665750915750916</v>
      </c>
      <c r="K1267" s="7">
        <f t="shared" si="137"/>
        <v>11.875750915750917</v>
      </c>
    </row>
    <row r="1268" spans="5:11" x14ac:dyDescent="0.25">
      <c r="E1268" s="8">
        <f t="shared" si="138"/>
        <v>1264</v>
      </c>
      <c r="F1268" s="6">
        <f t="shared" si="133"/>
        <v>1.0186080586080586</v>
      </c>
      <c r="G1268" s="6">
        <f t="shared" si="134"/>
        <v>1.0083333333333333E-3</v>
      </c>
      <c r="H1268" s="6">
        <f t="shared" si="135"/>
        <v>-5.7997557997557991E-5</v>
      </c>
      <c r="I1268" s="6">
        <f t="shared" si="139"/>
        <v>1.0663308913308914E-3</v>
      </c>
      <c r="J1268" s="7">
        <f t="shared" si="136"/>
        <v>10.663308913308914</v>
      </c>
      <c r="K1268" s="7">
        <f t="shared" si="137"/>
        <v>11.873308913308914</v>
      </c>
    </row>
    <row r="1269" spans="5:11" x14ac:dyDescent="0.25">
      <c r="E1269" s="8">
        <f t="shared" si="138"/>
        <v>1265</v>
      </c>
      <c r="F1269" s="6">
        <f t="shared" si="133"/>
        <v>1.0194139194139193</v>
      </c>
      <c r="G1269" s="6">
        <f t="shared" si="134"/>
        <v>1.0083333333333333E-3</v>
      </c>
      <c r="H1269" s="6">
        <f t="shared" si="135"/>
        <v>-5.7753357753357762E-5</v>
      </c>
      <c r="I1269" s="6">
        <f t="shared" si="139"/>
        <v>1.0660866910866911E-3</v>
      </c>
      <c r="J1269" s="7">
        <f t="shared" si="136"/>
        <v>10.660866910866911</v>
      </c>
      <c r="K1269" s="7">
        <f t="shared" si="137"/>
        <v>11.870866910866912</v>
      </c>
    </row>
    <row r="1270" spans="5:11" x14ac:dyDescent="0.25">
      <c r="E1270" s="8">
        <f t="shared" si="138"/>
        <v>1266</v>
      </c>
      <c r="F1270" s="6">
        <f t="shared" si="133"/>
        <v>1.0202197802197803</v>
      </c>
      <c r="G1270" s="6">
        <f t="shared" si="134"/>
        <v>1.0083333333333333E-3</v>
      </c>
      <c r="H1270" s="6">
        <f t="shared" si="135"/>
        <v>-5.7509157509157465E-5</v>
      </c>
      <c r="I1270" s="6">
        <f t="shared" si="139"/>
        <v>1.0658424908424908E-3</v>
      </c>
      <c r="J1270" s="7">
        <f t="shared" si="136"/>
        <v>10.658424908424909</v>
      </c>
      <c r="K1270" s="7">
        <f t="shared" si="137"/>
        <v>11.86842490842491</v>
      </c>
    </row>
    <row r="1271" spans="5:11" x14ac:dyDescent="0.25">
      <c r="E1271" s="8">
        <f t="shared" si="138"/>
        <v>1267</v>
      </c>
      <c r="F1271" s="6">
        <f t="shared" si="133"/>
        <v>1.0210256410256409</v>
      </c>
      <c r="G1271" s="6">
        <f t="shared" si="134"/>
        <v>1.0083333333333333E-3</v>
      </c>
      <c r="H1271" s="6">
        <f t="shared" si="135"/>
        <v>-5.7264957264957304E-5</v>
      </c>
      <c r="I1271" s="6">
        <f t="shared" si="139"/>
        <v>1.0655982905982905E-3</v>
      </c>
      <c r="J1271" s="7">
        <f t="shared" si="136"/>
        <v>10.655982905982905</v>
      </c>
      <c r="K1271" s="7">
        <f t="shared" si="137"/>
        <v>11.865982905982904</v>
      </c>
    </row>
    <row r="1272" spans="5:11" x14ac:dyDescent="0.25">
      <c r="E1272" s="8">
        <f t="shared" si="138"/>
        <v>1268</v>
      </c>
      <c r="F1272" s="6">
        <f t="shared" si="133"/>
        <v>1.0218315018315018</v>
      </c>
      <c r="G1272" s="6">
        <f t="shared" si="134"/>
        <v>1.0083333333333333E-3</v>
      </c>
      <c r="H1272" s="6">
        <f t="shared" si="135"/>
        <v>-5.7020757020757007E-5</v>
      </c>
      <c r="I1272" s="6">
        <f t="shared" si="139"/>
        <v>1.0653540903540902E-3</v>
      </c>
      <c r="J1272" s="7">
        <f t="shared" si="136"/>
        <v>10.653540903540902</v>
      </c>
      <c r="K1272" s="7">
        <f t="shared" si="137"/>
        <v>11.863540903540901</v>
      </c>
    </row>
    <row r="1273" spans="5:11" x14ac:dyDescent="0.25">
      <c r="E1273" s="8">
        <f t="shared" si="138"/>
        <v>1269</v>
      </c>
      <c r="F1273" s="6">
        <f t="shared" si="133"/>
        <v>1.0226373626373626</v>
      </c>
      <c r="G1273" s="6">
        <f t="shared" si="134"/>
        <v>1.0083333333333333E-3</v>
      </c>
      <c r="H1273" s="6">
        <f t="shared" si="135"/>
        <v>-5.6776556776556778E-5</v>
      </c>
      <c r="I1273" s="6">
        <f t="shared" si="139"/>
        <v>1.0651098901098902E-3</v>
      </c>
      <c r="J1273" s="7">
        <f t="shared" si="136"/>
        <v>10.651098901098901</v>
      </c>
      <c r="K1273" s="7">
        <f t="shared" si="137"/>
        <v>11.861098901098902</v>
      </c>
    </row>
    <row r="1274" spans="5:11" x14ac:dyDescent="0.25">
      <c r="E1274" s="8">
        <f t="shared" si="138"/>
        <v>1270</v>
      </c>
      <c r="F1274" s="6">
        <f t="shared" si="133"/>
        <v>1.0234432234432234</v>
      </c>
      <c r="G1274" s="6">
        <f t="shared" si="134"/>
        <v>1.0083333333333333E-3</v>
      </c>
      <c r="H1274" s="6">
        <f t="shared" si="135"/>
        <v>-5.6532356532356549E-5</v>
      </c>
      <c r="I1274" s="6">
        <f t="shared" si="139"/>
        <v>1.0648656898656899E-3</v>
      </c>
      <c r="J1274" s="7">
        <f t="shared" si="136"/>
        <v>10.648656898656899</v>
      </c>
      <c r="K1274" s="7">
        <f t="shared" si="137"/>
        <v>11.8586568986569</v>
      </c>
    </row>
    <row r="1275" spans="5:11" x14ac:dyDescent="0.25">
      <c r="E1275" s="8">
        <f t="shared" si="138"/>
        <v>1271</v>
      </c>
      <c r="F1275" s="6">
        <f t="shared" si="133"/>
        <v>1.0242490842490843</v>
      </c>
      <c r="G1275" s="6">
        <f t="shared" si="134"/>
        <v>1.0083333333333333E-3</v>
      </c>
      <c r="H1275" s="6">
        <f t="shared" si="135"/>
        <v>-5.6288156288156252E-5</v>
      </c>
      <c r="I1275" s="6">
        <f t="shared" si="139"/>
        <v>1.0646214896214896E-3</v>
      </c>
      <c r="J1275" s="7">
        <f t="shared" si="136"/>
        <v>10.646214896214897</v>
      </c>
      <c r="K1275" s="7">
        <f t="shared" si="137"/>
        <v>11.856214896214897</v>
      </c>
    </row>
    <row r="1276" spans="5:11" x14ac:dyDescent="0.25">
      <c r="E1276" s="8">
        <f t="shared" si="138"/>
        <v>1272</v>
      </c>
      <c r="F1276" s="6">
        <f t="shared" si="133"/>
        <v>1.0250549450549449</v>
      </c>
      <c r="G1276" s="6">
        <f t="shared" si="134"/>
        <v>1.0083333333333333E-3</v>
      </c>
      <c r="H1276" s="6">
        <f t="shared" si="135"/>
        <v>-5.6043956043956084E-5</v>
      </c>
      <c r="I1276" s="6">
        <f t="shared" si="139"/>
        <v>1.0643772893772893E-3</v>
      </c>
      <c r="J1276" s="7">
        <f t="shared" si="136"/>
        <v>10.643772893772892</v>
      </c>
      <c r="K1276" s="7">
        <f t="shared" si="137"/>
        <v>11.853772893772891</v>
      </c>
    </row>
    <row r="1277" spans="5:11" x14ac:dyDescent="0.25">
      <c r="E1277" s="8">
        <f t="shared" si="138"/>
        <v>1273</v>
      </c>
      <c r="F1277" s="6">
        <f t="shared" si="133"/>
        <v>1.0258608058608059</v>
      </c>
      <c r="G1277" s="6">
        <f t="shared" si="134"/>
        <v>1.0083333333333333E-3</v>
      </c>
      <c r="H1277" s="6">
        <f t="shared" si="135"/>
        <v>-5.5799755799755787E-5</v>
      </c>
      <c r="I1277" s="6">
        <f t="shared" si="139"/>
        <v>1.064133089133089E-3</v>
      </c>
      <c r="J1277" s="7">
        <f t="shared" si="136"/>
        <v>10.64133089133089</v>
      </c>
      <c r="K1277" s="7">
        <f t="shared" si="137"/>
        <v>11.851330891330889</v>
      </c>
    </row>
    <row r="1278" spans="5:11" x14ac:dyDescent="0.25">
      <c r="E1278" s="8">
        <f t="shared" si="138"/>
        <v>1274</v>
      </c>
      <c r="F1278" s="6">
        <f t="shared" si="133"/>
        <v>1.0266666666666666</v>
      </c>
      <c r="G1278" s="6">
        <f t="shared" si="134"/>
        <v>1.0083333333333333E-3</v>
      </c>
      <c r="H1278" s="6">
        <f t="shared" si="135"/>
        <v>-5.5555555555555558E-5</v>
      </c>
      <c r="I1278" s="6">
        <f t="shared" si="139"/>
        <v>1.063888888888889E-3</v>
      </c>
      <c r="J1278" s="7">
        <f t="shared" si="136"/>
        <v>10.638888888888889</v>
      </c>
      <c r="K1278" s="7">
        <f t="shared" si="137"/>
        <v>11.84888888888889</v>
      </c>
    </row>
    <row r="1279" spans="5:11" x14ac:dyDescent="0.25">
      <c r="E1279" s="8">
        <f t="shared" si="138"/>
        <v>1275</v>
      </c>
      <c r="F1279" s="6">
        <f t="shared" si="133"/>
        <v>1.0274725274725274</v>
      </c>
      <c r="G1279" s="6">
        <f t="shared" si="134"/>
        <v>1.0083333333333333E-3</v>
      </c>
      <c r="H1279" s="6">
        <f t="shared" si="135"/>
        <v>-5.5311355311355329E-5</v>
      </c>
      <c r="I1279" s="6">
        <f t="shared" si="139"/>
        <v>1.0636446886446887E-3</v>
      </c>
      <c r="J1279" s="7">
        <f t="shared" si="136"/>
        <v>10.636446886446887</v>
      </c>
      <c r="K1279" s="7">
        <f t="shared" si="137"/>
        <v>11.846446886446888</v>
      </c>
    </row>
    <row r="1280" spans="5:11" x14ac:dyDescent="0.25">
      <c r="E1280" s="8">
        <f t="shared" si="138"/>
        <v>1276</v>
      </c>
      <c r="F1280" s="6">
        <f t="shared" si="133"/>
        <v>1.0282783882783884</v>
      </c>
      <c r="G1280" s="6">
        <f t="shared" si="134"/>
        <v>1.0083333333333333E-3</v>
      </c>
      <c r="H1280" s="6">
        <f t="shared" si="135"/>
        <v>-5.5067155067155032E-5</v>
      </c>
      <c r="I1280" s="6">
        <f t="shared" si="139"/>
        <v>1.0634004884004884E-3</v>
      </c>
      <c r="J1280" s="7">
        <f t="shared" si="136"/>
        <v>10.634004884004884</v>
      </c>
      <c r="K1280" s="7">
        <f t="shared" si="137"/>
        <v>11.844004884004885</v>
      </c>
    </row>
    <row r="1281" spans="5:11" x14ac:dyDescent="0.25">
      <c r="E1281" s="8">
        <f t="shared" si="138"/>
        <v>1277</v>
      </c>
      <c r="F1281" s="6">
        <f t="shared" si="133"/>
        <v>1.0290842490842489</v>
      </c>
      <c r="G1281" s="6">
        <f t="shared" si="134"/>
        <v>1.0083333333333333E-3</v>
      </c>
      <c r="H1281" s="6">
        <f t="shared" si="135"/>
        <v>-5.4822954822954871E-5</v>
      </c>
      <c r="I1281" s="6">
        <f t="shared" si="139"/>
        <v>1.0631562881562881E-3</v>
      </c>
      <c r="J1281" s="7">
        <f t="shared" si="136"/>
        <v>10.63156288156288</v>
      </c>
      <c r="K1281" s="7">
        <f t="shared" si="137"/>
        <v>11.841562881562879</v>
      </c>
    </row>
    <row r="1282" spans="5:11" x14ac:dyDescent="0.25">
      <c r="E1282" s="8">
        <f t="shared" si="138"/>
        <v>1278</v>
      </c>
      <c r="F1282" s="6">
        <f t="shared" si="133"/>
        <v>1.0298901098901099</v>
      </c>
      <c r="G1282" s="6">
        <f t="shared" si="134"/>
        <v>1.0083333333333333E-3</v>
      </c>
      <c r="H1282" s="6">
        <f t="shared" si="135"/>
        <v>-5.4578754578754574E-5</v>
      </c>
      <c r="I1282" s="6">
        <f t="shared" si="139"/>
        <v>1.0629120879120878E-3</v>
      </c>
      <c r="J1282" s="7">
        <f t="shared" si="136"/>
        <v>10.629120879120878</v>
      </c>
      <c r="K1282" s="7">
        <f t="shared" si="137"/>
        <v>11.839120879120877</v>
      </c>
    </row>
    <row r="1283" spans="5:11" x14ac:dyDescent="0.25">
      <c r="E1283" s="8">
        <f t="shared" si="138"/>
        <v>1279</v>
      </c>
      <c r="F1283" s="6">
        <f t="shared" si="133"/>
        <v>1.0306959706959706</v>
      </c>
      <c r="G1283" s="6">
        <f t="shared" si="134"/>
        <v>1.0083333333333333E-3</v>
      </c>
      <c r="H1283" s="6">
        <f t="shared" si="135"/>
        <v>-5.4334554334554345E-5</v>
      </c>
      <c r="I1283" s="6">
        <f t="shared" si="139"/>
        <v>1.0626678876678878E-3</v>
      </c>
      <c r="J1283" s="7">
        <f t="shared" si="136"/>
        <v>10.626678876678877</v>
      </c>
      <c r="K1283" s="7">
        <f t="shared" si="137"/>
        <v>11.836678876678878</v>
      </c>
    </row>
    <row r="1284" spans="5:11" x14ac:dyDescent="0.25">
      <c r="E1284" s="8">
        <f t="shared" si="138"/>
        <v>1280</v>
      </c>
      <c r="F1284" s="6">
        <f t="shared" ref="F1284:F1347" si="140">E1284*VDD/CDAC_MAX</f>
        <v>1.0315018315018316</v>
      </c>
      <c r="G1284" s="6">
        <f t="shared" ref="G1284:G1347" si="141">VREF/R_1</f>
        <v>1.0083333333333333E-3</v>
      </c>
      <c r="H1284" s="6">
        <f t="shared" ref="H1284:H1347" si="142">(F1284-VREF)/R_B</f>
        <v>-5.4090354090354049E-5</v>
      </c>
      <c r="I1284" s="6">
        <f t="shared" si="139"/>
        <v>1.0624236874236873E-3</v>
      </c>
      <c r="J1284" s="7">
        <f t="shared" ref="J1284:J1347" si="143">I1284*R_2</f>
        <v>10.624236874236873</v>
      </c>
      <c r="K1284" s="7">
        <f t="shared" ref="K1284:K1347" si="144">J1284+VREF</f>
        <v>11.834236874236872</v>
      </c>
    </row>
    <row r="1285" spans="5:11" x14ac:dyDescent="0.25">
      <c r="E1285" s="8">
        <f t="shared" si="138"/>
        <v>1281</v>
      </c>
      <c r="F1285" s="6">
        <f t="shared" si="140"/>
        <v>1.0323076923076924</v>
      </c>
      <c r="G1285" s="6">
        <f t="shared" si="141"/>
        <v>1.0083333333333333E-3</v>
      </c>
      <c r="H1285" s="6">
        <f t="shared" si="142"/>
        <v>-5.384615384615382E-5</v>
      </c>
      <c r="I1285" s="6">
        <f t="shared" si="139"/>
        <v>1.0621794871794872E-3</v>
      </c>
      <c r="J1285" s="7">
        <f t="shared" si="143"/>
        <v>10.621794871794872</v>
      </c>
      <c r="K1285" s="7">
        <f t="shared" si="144"/>
        <v>11.831794871794873</v>
      </c>
    </row>
    <row r="1286" spans="5:11" x14ac:dyDescent="0.25">
      <c r="E1286" s="8">
        <f t="shared" ref="E1286:E1349" si="145">E1285+1</f>
        <v>1282</v>
      </c>
      <c r="F1286" s="6">
        <f t="shared" si="140"/>
        <v>1.0331135531135529</v>
      </c>
      <c r="G1286" s="6">
        <f t="shared" si="141"/>
        <v>1.0083333333333333E-3</v>
      </c>
      <c r="H1286" s="6">
        <f t="shared" si="142"/>
        <v>-5.3601953601953652E-5</v>
      </c>
      <c r="I1286" s="6">
        <f t="shared" ref="I1286:I1349" si="146">G1286-H1286</f>
        <v>1.0619352869352869E-3</v>
      </c>
      <c r="J1286" s="7">
        <f t="shared" si="143"/>
        <v>10.61935286935287</v>
      </c>
      <c r="K1286" s="7">
        <f t="shared" si="144"/>
        <v>11.829352869352871</v>
      </c>
    </row>
    <row r="1287" spans="5:11" x14ac:dyDescent="0.25">
      <c r="E1287" s="8">
        <f t="shared" si="145"/>
        <v>1283</v>
      </c>
      <c r="F1287" s="6">
        <f t="shared" si="140"/>
        <v>1.0339194139194139</v>
      </c>
      <c r="G1287" s="6">
        <f t="shared" si="141"/>
        <v>1.0083333333333333E-3</v>
      </c>
      <c r="H1287" s="6">
        <f t="shared" si="142"/>
        <v>-5.3357753357753355E-5</v>
      </c>
      <c r="I1287" s="6">
        <f t="shared" si="146"/>
        <v>1.0616910866910866E-3</v>
      </c>
      <c r="J1287" s="7">
        <f t="shared" si="143"/>
        <v>10.616910866910866</v>
      </c>
      <c r="K1287" s="7">
        <f t="shared" si="144"/>
        <v>11.826910866910865</v>
      </c>
    </row>
    <row r="1288" spans="5:11" x14ac:dyDescent="0.25">
      <c r="E1288" s="8">
        <f t="shared" si="145"/>
        <v>1284</v>
      </c>
      <c r="F1288" s="6">
        <f t="shared" si="140"/>
        <v>1.0347252747252746</v>
      </c>
      <c r="G1288" s="6">
        <f t="shared" si="141"/>
        <v>1.0083333333333333E-3</v>
      </c>
      <c r="H1288" s="6">
        <f t="shared" si="142"/>
        <v>-5.3113553113553126E-5</v>
      </c>
      <c r="I1288" s="6">
        <f t="shared" si="146"/>
        <v>1.0614468864468863E-3</v>
      </c>
      <c r="J1288" s="7">
        <f t="shared" si="143"/>
        <v>10.614468864468863</v>
      </c>
      <c r="K1288" s="7">
        <f t="shared" si="144"/>
        <v>11.824468864468862</v>
      </c>
    </row>
    <row r="1289" spans="5:11" x14ac:dyDescent="0.25">
      <c r="E1289" s="8">
        <f t="shared" si="145"/>
        <v>1285</v>
      </c>
      <c r="F1289" s="6">
        <f t="shared" si="140"/>
        <v>1.0355311355311356</v>
      </c>
      <c r="G1289" s="6">
        <f t="shared" si="141"/>
        <v>1.0083333333333333E-3</v>
      </c>
      <c r="H1289" s="6">
        <f t="shared" si="142"/>
        <v>-5.2869352869352829E-5</v>
      </c>
      <c r="I1289" s="6">
        <f t="shared" si="146"/>
        <v>1.0612026862026861E-3</v>
      </c>
      <c r="J1289" s="7">
        <f t="shared" si="143"/>
        <v>10.612026862026861</v>
      </c>
      <c r="K1289" s="7">
        <f t="shared" si="144"/>
        <v>11.82202686202686</v>
      </c>
    </row>
    <row r="1290" spans="5:11" x14ac:dyDescent="0.25">
      <c r="E1290" s="8">
        <f t="shared" si="145"/>
        <v>1286</v>
      </c>
      <c r="F1290" s="6">
        <f t="shared" si="140"/>
        <v>1.0363369963369964</v>
      </c>
      <c r="G1290" s="6">
        <f t="shared" si="141"/>
        <v>1.0083333333333333E-3</v>
      </c>
      <c r="H1290" s="6">
        <f t="shared" si="142"/>
        <v>-5.26251526251526E-5</v>
      </c>
      <c r="I1290" s="6">
        <f t="shared" si="146"/>
        <v>1.060958485958486E-3</v>
      </c>
      <c r="J1290" s="7">
        <f t="shared" si="143"/>
        <v>10.60958485958486</v>
      </c>
      <c r="K1290" s="7">
        <f t="shared" si="144"/>
        <v>11.819584859584861</v>
      </c>
    </row>
    <row r="1291" spans="5:11" x14ac:dyDescent="0.25">
      <c r="E1291" s="8">
        <f t="shared" si="145"/>
        <v>1287</v>
      </c>
      <c r="F1291" s="6">
        <f t="shared" si="140"/>
        <v>1.0371428571428569</v>
      </c>
      <c r="G1291" s="6">
        <f t="shared" si="141"/>
        <v>1.0083333333333333E-3</v>
      </c>
      <c r="H1291" s="6">
        <f t="shared" si="142"/>
        <v>-5.2380952380952439E-5</v>
      </c>
      <c r="I1291" s="6">
        <f t="shared" si="146"/>
        <v>1.0607142857142857E-3</v>
      </c>
      <c r="J1291" s="7">
        <f t="shared" si="143"/>
        <v>10.607142857142858</v>
      </c>
      <c r="K1291" s="7">
        <f t="shared" si="144"/>
        <v>11.817142857142859</v>
      </c>
    </row>
    <row r="1292" spans="5:11" x14ac:dyDescent="0.25">
      <c r="E1292" s="8">
        <f t="shared" si="145"/>
        <v>1288</v>
      </c>
      <c r="F1292" s="6">
        <f t="shared" si="140"/>
        <v>1.0379487179487179</v>
      </c>
      <c r="G1292" s="6">
        <f t="shared" si="141"/>
        <v>1.0083333333333333E-3</v>
      </c>
      <c r="H1292" s="6">
        <f t="shared" si="142"/>
        <v>-5.2136752136752142E-5</v>
      </c>
      <c r="I1292" s="6">
        <f t="shared" si="146"/>
        <v>1.0604700854700854E-3</v>
      </c>
      <c r="J1292" s="7">
        <f t="shared" si="143"/>
        <v>10.604700854700853</v>
      </c>
      <c r="K1292" s="7">
        <f t="shared" si="144"/>
        <v>11.814700854700853</v>
      </c>
    </row>
    <row r="1293" spans="5:11" x14ac:dyDescent="0.25">
      <c r="E1293" s="8">
        <f t="shared" si="145"/>
        <v>1289</v>
      </c>
      <c r="F1293" s="6">
        <f t="shared" si="140"/>
        <v>1.0387545787545787</v>
      </c>
      <c r="G1293" s="6">
        <f t="shared" si="141"/>
        <v>1.0083333333333333E-3</v>
      </c>
      <c r="H1293" s="6">
        <f t="shared" si="142"/>
        <v>-5.1892551892551913E-5</v>
      </c>
      <c r="I1293" s="6">
        <f t="shared" si="146"/>
        <v>1.0602258852258851E-3</v>
      </c>
      <c r="J1293" s="7">
        <f t="shared" si="143"/>
        <v>10.602258852258851</v>
      </c>
      <c r="K1293" s="7">
        <f t="shared" si="144"/>
        <v>11.81225885225885</v>
      </c>
    </row>
    <row r="1294" spans="5:11" x14ac:dyDescent="0.25">
      <c r="E1294" s="8">
        <f t="shared" si="145"/>
        <v>1290</v>
      </c>
      <c r="F1294" s="6">
        <f t="shared" si="140"/>
        <v>1.0395604395604396</v>
      </c>
      <c r="G1294" s="6">
        <f t="shared" si="141"/>
        <v>1.0083333333333333E-3</v>
      </c>
      <c r="H1294" s="6">
        <f t="shared" si="142"/>
        <v>-5.1648351648351616E-5</v>
      </c>
      <c r="I1294" s="6">
        <f t="shared" si="146"/>
        <v>1.0599816849816849E-3</v>
      </c>
      <c r="J1294" s="7">
        <f t="shared" si="143"/>
        <v>10.599816849816849</v>
      </c>
      <c r="K1294" s="7">
        <f t="shared" si="144"/>
        <v>11.809816849816848</v>
      </c>
    </row>
    <row r="1295" spans="5:11" x14ac:dyDescent="0.25">
      <c r="E1295" s="8">
        <f t="shared" si="145"/>
        <v>1291</v>
      </c>
      <c r="F1295" s="6">
        <f t="shared" si="140"/>
        <v>1.0403663003663004</v>
      </c>
      <c r="G1295" s="6">
        <f t="shared" si="141"/>
        <v>1.0083333333333333E-3</v>
      </c>
      <c r="H1295" s="6">
        <f t="shared" si="142"/>
        <v>-5.140415140415138E-5</v>
      </c>
      <c r="I1295" s="6">
        <f t="shared" si="146"/>
        <v>1.0597374847374848E-3</v>
      </c>
      <c r="J1295" s="7">
        <f t="shared" si="143"/>
        <v>10.597374847374848</v>
      </c>
      <c r="K1295" s="7">
        <f t="shared" si="144"/>
        <v>11.807374847374849</v>
      </c>
    </row>
    <row r="1296" spans="5:11" x14ac:dyDescent="0.25">
      <c r="E1296" s="8">
        <f t="shared" si="145"/>
        <v>1292</v>
      </c>
      <c r="F1296" s="6">
        <f t="shared" si="140"/>
        <v>1.0411721611721609</v>
      </c>
      <c r="G1296" s="6">
        <f t="shared" si="141"/>
        <v>1.0083333333333333E-3</v>
      </c>
      <c r="H1296" s="6">
        <f t="shared" si="142"/>
        <v>-5.1159951159951219E-5</v>
      </c>
      <c r="I1296" s="6">
        <f t="shared" si="146"/>
        <v>1.0594932844932845E-3</v>
      </c>
      <c r="J1296" s="7">
        <f t="shared" si="143"/>
        <v>10.594932844932845</v>
      </c>
      <c r="K1296" s="7">
        <f t="shared" si="144"/>
        <v>11.804932844932846</v>
      </c>
    </row>
    <row r="1297" spans="5:11" x14ac:dyDescent="0.25">
      <c r="E1297" s="8">
        <f t="shared" si="145"/>
        <v>1293</v>
      </c>
      <c r="F1297" s="6">
        <f t="shared" si="140"/>
        <v>1.0419780219780219</v>
      </c>
      <c r="G1297" s="6">
        <f t="shared" si="141"/>
        <v>1.0083333333333333E-3</v>
      </c>
      <c r="H1297" s="6">
        <f t="shared" si="142"/>
        <v>-5.0915750915750922E-5</v>
      </c>
      <c r="I1297" s="6">
        <f t="shared" si="146"/>
        <v>1.0592490842490842E-3</v>
      </c>
      <c r="J1297" s="7">
        <f t="shared" si="143"/>
        <v>10.592490842490843</v>
      </c>
      <c r="K1297" s="7">
        <f t="shared" si="144"/>
        <v>11.802490842490844</v>
      </c>
    </row>
    <row r="1298" spans="5:11" x14ac:dyDescent="0.25">
      <c r="E1298" s="8">
        <f t="shared" si="145"/>
        <v>1294</v>
      </c>
      <c r="F1298" s="6">
        <f t="shared" si="140"/>
        <v>1.0427838827838827</v>
      </c>
      <c r="G1298" s="6">
        <f t="shared" si="141"/>
        <v>1.0083333333333333E-3</v>
      </c>
      <c r="H1298" s="6">
        <f t="shared" si="142"/>
        <v>-5.0671550671550693E-5</v>
      </c>
      <c r="I1298" s="6">
        <f t="shared" si="146"/>
        <v>1.0590048840048839E-3</v>
      </c>
      <c r="J1298" s="7">
        <f t="shared" si="143"/>
        <v>10.590048840048839</v>
      </c>
      <c r="K1298" s="7">
        <f t="shared" si="144"/>
        <v>11.800048840048838</v>
      </c>
    </row>
    <row r="1299" spans="5:11" x14ac:dyDescent="0.25">
      <c r="E1299" s="8">
        <f t="shared" si="145"/>
        <v>1295</v>
      </c>
      <c r="F1299" s="6">
        <f t="shared" si="140"/>
        <v>1.0435897435897437</v>
      </c>
      <c r="G1299" s="6">
        <f t="shared" si="141"/>
        <v>1.0083333333333333E-3</v>
      </c>
      <c r="H1299" s="6">
        <f t="shared" si="142"/>
        <v>-5.0427350427350396E-5</v>
      </c>
      <c r="I1299" s="6">
        <f t="shared" si="146"/>
        <v>1.0587606837606837E-3</v>
      </c>
      <c r="J1299" s="7">
        <f t="shared" si="143"/>
        <v>10.587606837606836</v>
      </c>
      <c r="K1299" s="7">
        <f t="shared" si="144"/>
        <v>11.797606837606835</v>
      </c>
    </row>
    <row r="1300" spans="5:11" x14ac:dyDescent="0.25">
      <c r="E1300" s="8">
        <f t="shared" si="145"/>
        <v>1296</v>
      </c>
      <c r="F1300" s="6">
        <f t="shared" si="140"/>
        <v>1.0443956043956044</v>
      </c>
      <c r="G1300" s="6">
        <f t="shared" si="141"/>
        <v>1.0083333333333333E-3</v>
      </c>
      <c r="H1300" s="6">
        <f t="shared" si="142"/>
        <v>-5.0183150183150167E-5</v>
      </c>
      <c r="I1300" s="6">
        <f t="shared" si="146"/>
        <v>1.0585164835164834E-3</v>
      </c>
      <c r="J1300" s="7">
        <f t="shared" si="143"/>
        <v>10.585164835164834</v>
      </c>
      <c r="K1300" s="7">
        <f t="shared" si="144"/>
        <v>11.795164835164833</v>
      </c>
    </row>
    <row r="1301" spans="5:11" x14ac:dyDescent="0.25">
      <c r="E1301" s="8">
        <f t="shared" si="145"/>
        <v>1297</v>
      </c>
      <c r="F1301" s="6">
        <f t="shared" si="140"/>
        <v>1.0452014652014652</v>
      </c>
      <c r="G1301" s="6">
        <f t="shared" si="141"/>
        <v>1.0083333333333333E-3</v>
      </c>
      <c r="H1301" s="6">
        <f t="shared" si="142"/>
        <v>-4.9938949938949938E-5</v>
      </c>
      <c r="I1301" s="6">
        <f t="shared" si="146"/>
        <v>1.0582722832722833E-3</v>
      </c>
      <c r="J1301" s="7">
        <f t="shared" si="143"/>
        <v>10.582722832722833</v>
      </c>
      <c r="K1301" s="7">
        <f t="shared" si="144"/>
        <v>11.792722832722834</v>
      </c>
    </row>
    <row r="1302" spans="5:11" x14ac:dyDescent="0.25">
      <c r="E1302" s="8">
        <f t="shared" si="145"/>
        <v>1298</v>
      </c>
      <c r="F1302" s="6">
        <f t="shared" si="140"/>
        <v>1.0460073260073259</v>
      </c>
      <c r="G1302" s="6">
        <f t="shared" si="141"/>
        <v>1.0083333333333333E-3</v>
      </c>
      <c r="H1302" s="6">
        <f t="shared" si="142"/>
        <v>-4.9694749694749709E-5</v>
      </c>
      <c r="I1302" s="6">
        <f t="shared" si="146"/>
        <v>1.058028083028083E-3</v>
      </c>
      <c r="J1302" s="7">
        <f t="shared" si="143"/>
        <v>10.580280830280831</v>
      </c>
      <c r="K1302" s="7">
        <f t="shared" si="144"/>
        <v>11.790280830280832</v>
      </c>
    </row>
    <row r="1303" spans="5:11" x14ac:dyDescent="0.25">
      <c r="E1303" s="8">
        <f t="shared" si="145"/>
        <v>1299</v>
      </c>
      <c r="F1303" s="6">
        <f t="shared" si="140"/>
        <v>1.0468131868131867</v>
      </c>
      <c r="G1303" s="6">
        <f t="shared" si="141"/>
        <v>1.0083333333333333E-3</v>
      </c>
      <c r="H1303" s="6">
        <f t="shared" si="142"/>
        <v>-4.9450549450549474E-5</v>
      </c>
      <c r="I1303" s="6">
        <f t="shared" si="146"/>
        <v>1.0577838827838827E-3</v>
      </c>
      <c r="J1303" s="7">
        <f t="shared" si="143"/>
        <v>10.577838827838827</v>
      </c>
      <c r="K1303" s="7">
        <f t="shared" si="144"/>
        <v>11.787838827838826</v>
      </c>
    </row>
    <row r="1304" spans="5:11" x14ac:dyDescent="0.25">
      <c r="E1304" s="8">
        <f t="shared" si="145"/>
        <v>1300</v>
      </c>
      <c r="F1304" s="6">
        <f t="shared" si="140"/>
        <v>1.0476190476190477</v>
      </c>
      <c r="G1304" s="6">
        <f t="shared" si="141"/>
        <v>1.0083333333333333E-3</v>
      </c>
      <c r="H1304" s="6">
        <f t="shared" si="142"/>
        <v>-4.9206349206349177E-5</v>
      </c>
      <c r="I1304" s="6">
        <f t="shared" si="146"/>
        <v>1.0575396825396825E-3</v>
      </c>
      <c r="J1304" s="7">
        <f t="shared" si="143"/>
        <v>10.575396825396824</v>
      </c>
      <c r="K1304" s="7">
        <f t="shared" si="144"/>
        <v>11.785396825396823</v>
      </c>
    </row>
    <row r="1305" spans="5:11" x14ac:dyDescent="0.25">
      <c r="E1305" s="8">
        <f t="shared" si="145"/>
        <v>1301</v>
      </c>
      <c r="F1305" s="6">
        <f t="shared" si="140"/>
        <v>1.0484249084249084</v>
      </c>
      <c r="G1305" s="6">
        <f t="shared" si="141"/>
        <v>1.0083333333333333E-3</v>
      </c>
      <c r="H1305" s="6">
        <f t="shared" si="142"/>
        <v>-4.8962148962148948E-5</v>
      </c>
      <c r="I1305" s="6">
        <f t="shared" si="146"/>
        <v>1.0572954822954822E-3</v>
      </c>
      <c r="J1305" s="7">
        <f t="shared" si="143"/>
        <v>10.572954822954822</v>
      </c>
      <c r="K1305" s="7">
        <f t="shared" si="144"/>
        <v>11.782954822954821</v>
      </c>
    </row>
    <row r="1306" spans="5:11" x14ac:dyDescent="0.25">
      <c r="E1306" s="8">
        <f t="shared" si="145"/>
        <v>1302</v>
      </c>
      <c r="F1306" s="6">
        <f t="shared" si="140"/>
        <v>1.0492307692307692</v>
      </c>
      <c r="G1306" s="6">
        <f t="shared" si="141"/>
        <v>1.0083333333333333E-3</v>
      </c>
      <c r="H1306" s="6">
        <f t="shared" si="142"/>
        <v>-4.8717948717948719E-5</v>
      </c>
      <c r="I1306" s="6">
        <f t="shared" si="146"/>
        <v>1.0570512820512821E-3</v>
      </c>
      <c r="J1306" s="7">
        <f t="shared" si="143"/>
        <v>10.570512820512821</v>
      </c>
      <c r="K1306" s="7">
        <f t="shared" si="144"/>
        <v>11.780512820512822</v>
      </c>
    </row>
    <row r="1307" spans="5:11" x14ac:dyDescent="0.25">
      <c r="E1307" s="8">
        <f t="shared" si="145"/>
        <v>1303</v>
      </c>
      <c r="F1307" s="6">
        <f t="shared" si="140"/>
        <v>1.0500366300366299</v>
      </c>
      <c r="G1307" s="6">
        <f t="shared" si="141"/>
        <v>1.0083333333333333E-3</v>
      </c>
      <c r="H1307" s="6">
        <f t="shared" si="142"/>
        <v>-4.847374847374849E-5</v>
      </c>
      <c r="I1307" s="6">
        <f t="shared" si="146"/>
        <v>1.0568070818070818E-3</v>
      </c>
      <c r="J1307" s="7">
        <f t="shared" si="143"/>
        <v>10.568070818070819</v>
      </c>
      <c r="K1307" s="7">
        <f t="shared" si="144"/>
        <v>11.77807081807082</v>
      </c>
    </row>
    <row r="1308" spans="5:11" x14ac:dyDescent="0.25">
      <c r="E1308" s="8">
        <f t="shared" si="145"/>
        <v>1304</v>
      </c>
      <c r="F1308" s="6">
        <f t="shared" si="140"/>
        <v>1.0508424908424907</v>
      </c>
      <c r="G1308" s="6">
        <f t="shared" si="141"/>
        <v>1.0083333333333333E-3</v>
      </c>
      <c r="H1308" s="6">
        <f t="shared" si="142"/>
        <v>-4.8229548229548261E-5</v>
      </c>
      <c r="I1308" s="6">
        <f t="shared" si="146"/>
        <v>1.0565628815628815E-3</v>
      </c>
      <c r="J1308" s="7">
        <f t="shared" si="143"/>
        <v>10.565628815628816</v>
      </c>
      <c r="K1308" s="7">
        <f t="shared" si="144"/>
        <v>11.775628815628817</v>
      </c>
    </row>
    <row r="1309" spans="5:11" x14ac:dyDescent="0.25">
      <c r="E1309" s="8">
        <f t="shared" si="145"/>
        <v>1305</v>
      </c>
      <c r="F1309" s="6">
        <f t="shared" si="140"/>
        <v>1.0516483516483517</v>
      </c>
      <c r="G1309" s="6">
        <f t="shared" si="141"/>
        <v>1.0083333333333333E-3</v>
      </c>
      <c r="H1309" s="6">
        <f t="shared" si="142"/>
        <v>-4.7985347985347964E-5</v>
      </c>
      <c r="I1309" s="6">
        <f t="shared" si="146"/>
        <v>1.0563186813186813E-3</v>
      </c>
      <c r="J1309" s="7">
        <f t="shared" si="143"/>
        <v>10.563186813186812</v>
      </c>
      <c r="K1309" s="7">
        <f t="shared" si="144"/>
        <v>11.773186813186811</v>
      </c>
    </row>
    <row r="1310" spans="5:11" x14ac:dyDescent="0.25">
      <c r="E1310" s="8">
        <f t="shared" si="145"/>
        <v>1306</v>
      </c>
      <c r="F1310" s="6">
        <f t="shared" si="140"/>
        <v>1.0524542124542124</v>
      </c>
      <c r="G1310" s="6">
        <f t="shared" si="141"/>
        <v>1.0083333333333333E-3</v>
      </c>
      <c r="H1310" s="6">
        <f t="shared" si="142"/>
        <v>-4.7741147741147735E-5</v>
      </c>
      <c r="I1310" s="6">
        <f t="shared" si="146"/>
        <v>1.056074481074481E-3</v>
      </c>
      <c r="J1310" s="7">
        <f t="shared" si="143"/>
        <v>10.56074481074481</v>
      </c>
      <c r="K1310" s="7">
        <f t="shared" si="144"/>
        <v>11.770744810744809</v>
      </c>
    </row>
    <row r="1311" spans="5:11" x14ac:dyDescent="0.25">
      <c r="E1311" s="8">
        <f t="shared" si="145"/>
        <v>1307</v>
      </c>
      <c r="F1311" s="6">
        <f t="shared" si="140"/>
        <v>1.0532600732600732</v>
      </c>
      <c r="G1311" s="6">
        <f t="shared" si="141"/>
        <v>1.0083333333333333E-3</v>
      </c>
      <c r="H1311" s="6">
        <f t="shared" si="142"/>
        <v>-4.7496947496947506E-5</v>
      </c>
      <c r="I1311" s="6">
        <f t="shared" si="146"/>
        <v>1.0558302808302809E-3</v>
      </c>
      <c r="J1311" s="7">
        <f t="shared" si="143"/>
        <v>10.558302808302809</v>
      </c>
      <c r="K1311" s="7">
        <f t="shared" si="144"/>
        <v>11.76830280830281</v>
      </c>
    </row>
    <row r="1312" spans="5:11" x14ac:dyDescent="0.25">
      <c r="E1312" s="8">
        <f t="shared" si="145"/>
        <v>1308</v>
      </c>
      <c r="F1312" s="6">
        <f t="shared" si="140"/>
        <v>1.054065934065934</v>
      </c>
      <c r="G1312" s="6">
        <f t="shared" si="141"/>
        <v>1.0083333333333333E-3</v>
      </c>
      <c r="H1312" s="6">
        <f t="shared" si="142"/>
        <v>-4.725274725274727E-5</v>
      </c>
      <c r="I1312" s="6">
        <f t="shared" si="146"/>
        <v>1.0555860805860806E-3</v>
      </c>
      <c r="J1312" s="7">
        <f t="shared" si="143"/>
        <v>10.555860805860807</v>
      </c>
      <c r="K1312" s="7">
        <f t="shared" si="144"/>
        <v>11.765860805860807</v>
      </c>
    </row>
    <row r="1313" spans="5:11" x14ac:dyDescent="0.25">
      <c r="E1313" s="8">
        <f t="shared" si="145"/>
        <v>1309</v>
      </c>
      <c r="F1313" s="6">
        <f t="shared" si="140"/>
        <v>1.0548717948717947</v>
      </c>
      <c r="G1313" s="6">
        <f t="shared" si="141"/>
        <v>1.0083333333333333E-3</v>
      </c>
      <c r="H1313" s="6">
        <f t="shared" si="142"/>
        <v>-4.7008547008547041E-5</v>
      </c>
      <c r="I1313" s="6">
        <f t="shared" si="146"/>
        <v>1.0553418803418803E-3</v>
      </c>
      <c r="J1313" s="7">
        <f t="shared" si="143"/>
        <v>10.553418803418804</v>
      </c>
      <c r="K1313" s="7">
        <f t="shared" si="144"/>
        <v>11.763418803418805</v>
      </c>
    </row>
    <row r="1314" spans="5:11" x14ac:dyDescent="0.25">
      <c r="E1314" s="8">
        <f t="shared" si="145"/>
        <v>1310</v>
      </c>
      <c r="F1314" s="6">
        <f t="shared" si="140"/>
        <v>1.0556776556776557</v>
      </c>
      <c r="G1314" s="6">
        <f t="shared" si="141"/>
        <v>1.0083333333333333E-3</v>
      </c>
      <c r="H1314" s="6">
        <f t="shared" si="142"/>
        <v>-4.6764346764346744E-5</v>
      </c>
      <c r="I1314" s="6">
        <f t="shared" si="146"/>
        <v>1.0550976800976801E-3</v>
      </c>
      <c r="J1314" s="7">
        <f t="shared" si="143"/>
        <v>10.5509768009768</v>
      </c>
      <c r="K1314" s="7">
        <f t="shared" si="144"/>
        <v>11.760976800976799</v>
      </c>
    </row>
    <row r="1315" spans="5:11" x14ac:dyDescent="0.25">
      <c r="E1315" s="8">
        <f t="shared" si="145"/>
        <v>1311</v>
      </c>
      <c r="F1315" s="6">
        <f t="shared" si="140"/>
        <v>1.0564835164835165</v>
      </c>
      <c r="G1315" s="6">
        <f t="shared" si="141"/>
        <v>1.0083333333333333E-3</v>
      </c>
      <c r="H1315" s="6">
        <f t="shared" si="142"/>
        <v>-4.6520146520146515E-5</v>
      </c>
      <c r="I1315" s="6">
        <f t="shared" si="146"/>
        <v>1.0548534798534798E-3</v>
      </c>
      <c r="J1315" s="7">
        <f t="shared" si="143"/>
        <v>10.548534798534797</v>
      </c>
      <c r="K1315" s="7">
        <f t="shared" si="144"/>
        <v>11.758534798534797</v>
      </c>
    </row>
    <row r="1316" spans="5:11" x14ac:dyDescent="0.25">
      <c r="E1316" s="8">
        <f t="shared" si="145"/>
        <v>1312</v>
      </c>
      <c r="F1316" s="6">
        <f t="shared" si="140"/>
        <v>1.0572893772893772</v>
      </c>
      <c r="G1316" s="6">
        <f t="shared" si="141"/>
        <v>1.0083333333333333E-3</v>
      </c>
      <c r="H1316" s="6">
        <f t="shared" si="142"/>
        <v>-4.6275946275946286E-5</v>
      </c>
      <c r="I1316" s="6">
        <f t="shared" si="146"/>
        <v>1.0546092796092795E-3</v>
      </c>
      <c r="J1316" s="7">
        <f t="shared" si="143"/>
        <v>10.546092796092795</v>
      </c>
      <c r="K1316" s="7">
        <f t="shared" si="144"/>
        <v>11.756092796092794</v>
      </c>
    </row>
    <row r="1317" spans="5:11" x14ac:dyDescent="0.25">
      <c r="E1317" s="8">
        <f t="shared" si="145"/>
        <v>1313</v>
      </c>
      <c r="F1317" s="6">
        <f t="shared" si="140"/>
        <v>1.058095238095238</v>
      </c>
      <c r="G1317" s="6">
        <f t="shared" si="141"/>
        <v>1.0083333333333333E-3</v>
      </c>
      <c r="H1317" s="6">
        <f t="shared" si="142"/>
        <v>-4.6031746031746057E-5</v>
      </c>
      <c r="I1317" s="6">
        <f t="shared" si="146"/>
        <v>1.0543650793650794E-3</v>
      </c>
      <c r="J1317" s="7">
        <f t="shared" si="143"/>
        <v>10.543650793650794</v>
      </c>
      <c r="K1317" s="7">
        <f t="shared" si="144"/>
        <v>11.753650793650795</v>
      </c>
    </row>
    <row r="1318" spans="5:11" x14ac:dyDescent="0.25">
      <c r="E1318" s="8">
        <f t="shared" si="145"/>
        <v>1314</v>
      </c>
      <c r="F1318" s="6">
        <f t="shared" si="140"/>
        <v>1.058901098901099</v>
      </c>
      <c r="G1318" s="6">
        <f t="shared" si="141"/>
        <v>1.0083333333333333E-3</v>
      </c>
      <c r="H1318" s="6">
        <f t="shared" si="142"/>
        <v>-4.578754578754576E-5</v>
      </c>
      <c r="I1318" s="6">
        <f t="shared" si="146"/>
        <v>1.0541208791208791E-3</v>
      </c>
      <c r="J1318" s="7">
        <f t="shared" si="143"/>
        <v>10.541208791208792</v>
      </c>
      <c r="K1318" s="7">
        <f t="shared" si="144"/>
        <v>11.751208791208793</v>
      </c>
    </row>
    <row r="1319" spans="5:11" x14ac:dyDescent="0.25">
      <c r="E1319" s="8">
        <f t="shared" si="145"/>
        <v>1315</v>
      </c>
      <c r="F1319" s="6">
        <f t="shared" si="140"/>
        <v>1.0597069597069597</v>
      </c>
      <c r="G1319" s="6">
        <f t="shared" si="141"/>
        <v>1.0083333333333333E-3</v>
      </c>
      <c r="H1319" s="6">
        <f t="shared" si="142"/>
        <v>-4.5543345543345531E-5</v>
      </c>
      <c r="I1319" s="6">
        <f t="shared" si="146"/>
        <v>1.0538766788766789E-3</v>
      </c>
      <c r="J1319" s="7">
        <f t="shared" si="143"/>
        <v>10.538766788766788</v>
      </c>
      <c r="K1319" s="7">
        <f t="shared" si="144"/>
        <v>11.748766788766787</v>
      </c>
    </row>
    <row r="1320" spans="5:11" x14ac:dyDescent="0.25">
      <c r="E1320" s="8">
        <f t="shared" si="145"/>
        <v>1316</v>
      </c>
      <c r="F1320" s="6">
        <f t="shared" si="140"/>
        <v>1.0605128205128205</v>
      </c>
      <c r="G1320" s="6">
        <f t="shared" si="141"/>
        <v>1.0083333333333333E-3</v>
      </c>
      <c r="H1320" s="6">
        <f t="shared" si="142"/>
        <v>-4.5299145299145302E-5</v>
      </c>
      <c r="I1320" s="6">
        <f t="shared" si="146"/>
        <v>1.0536324786324786E-3</v>
      </c>
      <c r="J1320" s="7">
        <f t="shared" si="143"/>
        <v>10.536324786324785</v>
      </c>
      <c r="K1320" s="7">
        <f t="shared" si="144"/>
        <v>11.746324786324784</v>
      </c>
    </row>
    <row r="1321" spans="5:11" x14ac:dyDescent="0.25">
      <c r="E1321" s="8">
        <f t="shared" si="145"/>
        <v>1317</v>
      </c>
      <c r="F1321" s="6">
        <f t="shared" si="140"/>
        <v>1.0613186813186812</v>
      </c>
      <c r="G1321" s="6">
        <f t="shared" si="141"/>
        <v>1.0083333333333333E-3</v>
      </c>
      <c r="H1321" s="6">
        <f t="shared" si="142"/>
        <v>-4.5054945054945067E-5</v>
      </c>
      <c r="I1321" s="6">
        <f t="shared" si="146"/>
        <v>1.0533882783882783E-3</v>
      </c>
      <c r="J1321" s="7">
        <f t="shared" si="143"/>
        <v>10.533882783882783</v>
      </c>
      <c r="K1321" s="7">
        <f t="shared" si="144"/>
        <v>11.743882783882782</v>
      </c>
    </row>
    <row r="1322" spans="5:11" x14ac:dyDescent="0.25">
      <c r="E1322" s="8">
        <f t="shared" si="145"/>
        <v>1318</v>
      </c>
      <c r="F1322" s="6">
        <f t="shared" si="140"/>
        <v>1.062124542124542</v>
      </c>
      <c r="G1322" s="6">
        <f t="shared" si="141"/>
        <v>1.0083333333333333E-3</v>
      </c>
      <c r="H1322" s="6">
        <f t="shared" si="142"/>
        <v>-4.4810744810744838E-5</v>
      </c>
      <c r="I1322" s="6">
        <f t="shared" si="146"/>
        <v>1.0531440781440782E-3</v>
      </c>
      <c r="J1322" s="7">
        <f t="shared" si="143"/>
        <v>10.531440781440782</v>
      </c>
      <c r="K1322" s="7">
        <f t="shared" si="144"/>
        <v>11.741440781440783</v>
      </c>
    </row>
    <row r="1323" spans="5:11" x14ac:dyDescent="0.25">
      <c r="E1323" s="8">
        <f t="shared" si="145"/>
        <v>1319</v>
      </c>
      <c r="F1323" s="6">
        <f t="shared" si="140"/>
        <v>1.062930402930403</v>
      </c>
      <c r="G1323" s="6">
        <f t="shared" si="141"/>
        <v>1.0083333333333333E-3</v>
      </c>
      <c r="H1323" s="6">
        <f t="shared" si="142"/>
        <v>-4.4566544566544541E-5</v>
      </c>
      <c r="I1323" s="6">
        <f t="shared" si="146"/>
        <v>1.0528998778998779E-3</v>
      </c>
      <c r="J1323" s="7">
        <f t="shared" si="143"/>
        <v>10.52899877899878</v>
      </c>
      <c r="K1323" s="7">
        <f t="shared" si="144"/>
        <v>11.738998778998781</v>
      </c>
    </row>
    <row r="1324" spans="5:11" x14ac:dyDescent="0.25">
      <c r="E1324" s="8">
        <f t="shared" si="145"/>
        <v>1320</v>
      </c>
      <c r="F1324" s="6">
        <f t="shared" si="140"/>
        <v>1.0637362637362637</v>
      </c>
      <c r="G1324" s="6">
        <f t="shared" si="141"/>
        <v>1.0083333333333333E-3</v>
      </c>
      <c r="H1324" s="6">
        <f t="shared" si="142"/>
        <v>-4.4322344322344312E-5</v>
      </c>
      <c r="I1324" s="6">
        <f t="shared" si="146"/>
        <v>1.0526556776556777E-3</v>
      </c>
      <c r="J1324" s="7">
        <f t="shared" si="143"/>
        <v>10.526556776556777</v>
      </c>
      <c r="K1324" s="7">
        <f t="shared" si="144"/>
        <v>11.736556776556778</v>
      </c>
    </row>
    <row r="1325" spans="5:11" x14ac:dyDescent="0.25">
      <c r="E1325" s="8">
        <f t="shared" si="145"/>
        <v>1321</v>
      </c>
      <c r="F1325" s="6">
        <f t="shared" si="140"/>
        <v>1.0645421245421245</v>
      </c>
      <c r="G1325" s="6">
        <f t="shared" si="141"/>
        <v>1.0083333333333333E-3</v>
      </c>
      <c r="H1325" s="6">
        <f t="shared" si="142"/>
        <v>-4.4078144078144083E-5</v>
      </c>
      <c r="I1325" s="6">
        <f t="shared" si="146"/>
        <v>1.0524114774114774E-3</v>
      </c>
      <c r="J1325" s="7">
        <f t="shared" si="143"/>
        <v>10.524114774114773</v>
      </c>
      <c r="K1325" s="7">
        <f t="shared" si="144"/>
        <v>11.734114774114772</v>
      </c>
    </row>
    <row r="1326" spans="5:11" x14ac:dyDescent="0.25">
      <c r="E1326" s="8">
        <f t="shared" si="145"/>
        <v>1322</v>
      </c>
      <c r="F1326" s="6">
        <f t="shared" si="140"/>
        <v>1.0653479853479852</v>
      </c>
      <c r="G1326" s="6">
        <f t="shared" si="141"/>
        <v>1.0083333333333333E-3</v>
      </c>
      <c r="H1326" s="6">
        <f t="shared" si="142"/>
        <v>-4.3833943833943854E-5</v>
      </c>
      <c r="I1326" s="6">
        <f t="shared" si="146"/>
        <v>1.0521672771672771E-3</v>
      </c>
      <c r="J1326" s="7">
        <f t="shared" si="143"/>
        <v>10.521672771672771</v>
      </c>
      <c r="K1326" s="7">
        <f t="shared" si="144"/>
        <v>11.73167277167277</v>
      </c>
    </row>
    <row r="1327" spans="5:11" x14ac:dyDescent="0.25">
      <c r="E1327" s="8">
        <f t="shared" si="145"/>
        <v>1323</v>
      </c>
      <c r="F1327" s="6">
        <f t="shared" si="140"/>
        <v>1.066153846153846</v>
      </c>
      <c r="G1327" s="6">
        <f t="shared" si="141"/>
        <v>1.0083333333333333E-3</v>
      </c>
      <c r="H1327" s="6">
        <f t="shared" si="142"/>
        <v>-4.3589743589743625E-5</v>
      </c>
      <c r="I1327" s="6">
        <f t="shared" si="146"/>
        <v>1.051923076923077E-3</v>
      </c>
      <c r="J1327" s="7">
        <f t="shared" si="143"/>
        <v>10.51923076923077</v>
      </c>
      <c r="K1327" s="7">
        <f t="shared" si="144"/>
        <v>11.729230769230771</v>
      </c>
    </row>
    <row r="1328" spans="5:11" x14ac:dyDescent="0.25">
      <c r="E1328" s="8">
        <f t="shared" si="145"/>
        <v>1324</v>
      </c>
      <c r="F1328" s="6">
        <f t="shared" si="140"/>
        <v>1.066959706959707</v>
      </c>
      <c r="G1328" s="6">
        <f t="shared" si="141"/>
        <v>1.0083333333333333E-3</v>
      </c>
      <c r="H1328" s="6">
        <f t="shared" si="142"/>
        <v>-4.3345543345543328E-5</v>
      </c>
      <c r="I1328" s="6">
        <f t="shared" si="146"/>
        <v>1.0516788766788765E-3</v>
      </c>
      <c r="J1328" s="7">
        <f t="shared" si="143"/>
        <v>10.516788766788766</v>
      </c>
      <c r="K1328" s="7">
        <f t="shared" si="144"/>
        <v>11.726788766788765</v>
      </c>
    </row>
    <row r="1329" spans="5:11" x14ac:dyDescent="0.25">
      <c r="E1329" s="8">
        <f t="shared" si="145"/>
        <v>1325</v>
      </c>
      <c r="F1329" s="6">
        <f t="shared" si="140"/>
        <v>1.0677655677655677</v>
      </c>
      <c r="G1329" s="6">
        <f t="shared" si="141"/>
        <v>1.0083333333333333E-3</v>
      </c>
      <c r="H1329" s="6">
        <f t="shared" si="142"/>
        <v>-4.3101343101343099E-5</v>
      </c>
      <c r="I1329" s="6">
        <f t="shared" si="146"/>
        <v>1.0514346764346765E-3</v>
      </c>
      <c r="J1329" s="7">
        <f t="shared" si="143"/>
        <v>10.514346764346765</v>
      </c>
      <c r="K1329" s="7">
        <f t="shared" si="144"/>
        <v>11.724346764346766</v>
      </c>
    </row>
    <row r="1330" spans="5:11" x14ac:dyDescent="0.25">
      <c r="E1330" s="8">
        <f t="shared" si="145"/>
        <v>1326</v>
      </c>
      <c r="F1330" s="6">
        <f t="shared" si="140"/>
        <v>1.0685714285714285</v>
      </c>
      <c r="G1330" s="6">
        <f t="shared" si="141"/>
        <v>1.0083333333333333E-3</v>
      </c>
      <c r="H1330" s="6">
        <f t="shared" si="142"/>
        <v>-4.2857142857142863E-5</v>
      </c>
      <c r="I1330" s="6">
        <f t="shared" si="146"/>
        <v>1.0511904761904762E-3</v>
      </c>
      <c r="J1330" s="7">
        <f t="shared" si="143"/>
        <v>10.511904761904761</v>
      </c>
      <c r="K1330" s="7">
        <f t="shared" si="144"/>
        <v>11.72190476190476</v>
      </c>
    </row>
    <row r="1331" spans="5:11" x14ac:dyDescent="0.25">
      <c r="E1331" s="8">
        <f t="shared" si="145"/>
        <v>1327</v>
      </c>
      <c r="F1331" s="6">
        <f t="shared" si="140"/>
        <v>1.0693772893772893</v>
      </c>
      <c r="G1331" s="6">
        <f t="shared" si="141"/>
        <v>1.0083333333333333E-3</v>
      </c>
      <c r="H1331" s="6">
        <f t="shared" si="142"/>
        <v>-4.2612942612942634E-5</v>
      </c>
      <c r="I1331" s="6">
        <f t="shared" si="146"/>
        <v>1.0509462759462759E-3</v>
      </c>
      <c r="J1331" s="7">
        <f t="shared" si="143"/>
        <v>10.509462759462759</v>
      </c>
      <c r="K1331" s="7">
        <f t="shared" si="144"/>
        <v>11.719462759462758</v>
      </c>
    </row>
    <row r="1332" spans="5:11" x14ac:dyDescent="0.25">
      <c r="E1332" s="8">
        <f t="shared" si="145"/>
        <v>1328</v>
      </c>
      <c r="F1332" s="6">
        <f t="shared" si="140"/>
        <v>1.07018315018315</v>
      </c>
      <c r="G1332" s="6">
        <f t="shared" si="141"/>
        <v>1.0083333333333333E-3</v>
      </c>
      <c r="H1332" s="6">
        <f t="shared" si="142"/>
        <v>-4.2368742368742405E-5</v>
      </c>
      <c r="I1332" s="6">
        <f t="shared" si="146"/>
        <v>1.0507020757020756E-3</v>
      </c>
      <c r="J1332" s="7">
        <f t="shared" si="143"/>
        <v>10.507020757020756</v>
      </c>
      <c r="K1332" s="7">
        <f t="shared" si="144"/>
        <v>11.717020757020755</v>
      </c>
    </row>
    <row r="1333" spans="5:11" x14ac:dyDescent="0.25">
      <c r="E1333" s="8">
        <f t="shared" si="145"/>
        <v>1329</v>
      </c>
      <c r="F1333" s="6">
        <f t="shared" si="140"/>
        <v>1.070989010989011</v>
      </c>
      <c r="G1333" s="6">
        <f t="shared" si="141"/>
        <v>1.0083333333333333E-3</v>
      </c>
      <c r="H1333" s="6">
        <f t="shared" si="142"/>
        <v>-4.2124542124542108E-5</v>
      </c>
      <c r="I1333" s="6">
        <f t="shared" si="146"/>
        <v>1.0504578754578753E-3</v>
      </c>
      <c r="J1333" s="7">
        <f t="shared" si="143"/>
        <v>10.504578754578754</v>
      </c>
      <c r="K1333" s="7">
        <f t="shared" si="144"/>
        <v>11.714578754578753</v>
      </c>
    </row>
    <row r="1334" spans="5:11" x14ac:dyDescent="0.25">
      <c r="E1334" s="8">
        <f t="shared" si="145"/>
        <v>1330</v>
      </c>
      <c r="F1334" s="6">
        <f t="shared" si="140"/>
        <v>1.0717948717948718</v>
      </c>
      <c r="G1334" s="6">
        <f t="shared" si="141"/>
        <v>1.0083333333333333E-3</v>
      </c>
      <c r="H1334" s="6">
        <f t="shared" si="142"/>
        <v>-4.1880341880341879E-5</v>
      </c>
      <c r="I1334" s="6">
        <f t="shared" si="146"/>
        <v>1.0502136752136753E-3</v>
      </c>
      <c r="J1334" s="7">
        <f t="shared" si="143"/>
        <v>10.502136752136753</v>
      </c>
      <c r="K1334" s="7">
        <f t="shared" si="144"/>
        <v>11.712136752136754</v>
      </c>
    </row>
    <row r="1335" spans="5:11" x14ac:dyDescent="0.25">
      <c r="E1335" s="8">
        <f t="shared" si="145"/>
        <v>1331</v>
      </c>
      <c r="F1335" s="6">
        <f t="shared" si="140"/>
        <v>1.0726007326007327</v>
      </c>
      <c r="G1335" s="6">
        <f t="shared" si="141"/>
        <v>1.0083333333333333E-3</v>
      </c>
      <c r="H1335" s="6">
        <f t="shared" si="142"/>
        <v>-4.1636141636141582E-5</v>
      </c>
      <c r="I1335" s="6">
        <f t="shared" si="146"/>
        <v>1.049969474969475E-3</v>
      </c>
      <c r="J1335" s="7">
        <f t="shared" si="143"/>
        <v>10.499694749694751</v>
      </c>
      <c r="K1335" s="7">
        <f t="shared" si="144"/>
        <v>11.709694749694751</v>
      </c>
    </row>
    <row r="1336" spans="5:11" x14ac:dyDescent="0.25">
      <c r="E1336" s="8">
        <f t="shared" si="145"/>
        <v>1332</v>
      </c>
      <c r="F1336" s="6">
        <f t="shared" si="140"/>
        <v>1.0734065934065933</v>
      </c>
      <c r="G1336" s="6">
        <f t="shared" si="141"/>
        <v>1.0083333333333333E-3</v>
      </c>
      <c r="H1336" s="6">
        <f t="shared" si="142"/>
        <v>-4.1391941391941421E-5</v>
      </c>
      <c r="I1336" s="6">
        <f t="shared" si="146"/>
        <v>1.0497252747252747E-3</v>
      </c>
      <c r="J1336" s="7">
        <f t="shared" si="143"/>
        <v>10.497252747252746</v>
      </c>
      <c r="K1336" s="7">
        <f t="shared" si="144"/>
        <v>11.707252747252745</v>
      </c>
    </row>
    <row r="1337" spans="5:11" x14ac:dyDescent="0.25">
      <c r="E1337" s="8">
        <f t="shared" si="145"/>
        <v>1333</v>
      </c>
      <c r="F1337" s="6">
        <f t="shared" si="140"/>
        <v>1.074212454212454</v>
      </c>
      <c r="G1337" s="6">
        <f t="shared" si="141"/>
        <v>1.0083333333333333E-3</v>
      </c>
      <c r="H1337" s="6">
        <f t="shared" si="142"/>
        <v>-4.1147741147741192E-5</v>
      </c>
      <c r="I1337" s="6">
        <f t="shared" si="146"/>
        <v>1.0494810744810744E-3</v>
      </c>
      <c r="J1337" s="7">
        <f t="shared" si="143"/>
        <v>10.494810744810744</v>
      </c>
      <c r="K1337" s="7">
        <f t="shared" si="144"/>
        <v>11.704810744810743</v>
      </c>
    </row>
    <row r="1338" spans="5:11" x14ac:dyDescent="0.25">
      <c r="E1338" s="8">
        <f t="shared" si="145"/>
        <v>1334</v>
      </c>
      <c r="F1338" s="6">
        <f t="shared" si="140"/>
        <v>1.075018315018315</v>
      </c>
      <c r="G1338" s="6">
        <f t="shared" si="141"/>
        <v>1.0083333333333333E-3</v>
      </c>
      <c r="H1338" s="6">
        <f t="shared" si="142"/>
        <v>-4.0903540903540895E-5</v>
      </c>
      <c r="I1338" s="6">
        <f t="shared" si="146"/>
        <v>1.0492368742368741E-3</v>
      </c>
      <c r="J1338" s="7">
        <f t="shared" si="143"/>
        <v>10.492368742368742</v>
      </c>
      <c r="K1338" s="7">
        <f t="shared" si="144"/>
        <v>11.702368742368741</v>
      </c>
    </row>
    <row r="1339" spans="5:11" x14ac:dyDescent="0.25">
      <c r="E1339" s="8">
        <f t="shared" si="145"/>
        <v>1335</v>
      </c>
      <c r="F1339" s="6">
        <f t="shared" si="140"/>
        <v>1.0758241758241758</v>
      </c>
      <c r="G1339" s="6">
        <f t="shared" si="141"/>
        <v>1.0083333333333333E-3</v>
      </c>
      <c r="H1339" s="6">
        <f t="shared" si="142"/>
        <v>-4.065934065934066E-5</v>
      </c>
      <c r="I1339" s="6">
        <f t="shared" si="146"/>
        <v>1.0489926739926741E-3</v>
      </c>
      <c r="J1339" s="7">
        <f t="shared" si="143"/>
        <v>10.489926739926741</v>
      </c>
      <c r="K1339" s="7">
        <f t="shared" si="144"/>
        <v>11.699926739926742</v>
      </c>
    </row>
    <row r="1340" spans="5:11" x14ac:dyDescent="0.25">
      <c r="E1340" s="8">
        <f t="shared" si="145"/>
        <v>1336</v>
      </c>
      <c r="F1340" s="6">
        <f t="shared" si="140"/>
        <v>1.0766300366300368</v>
      </c>
      <c r="G1340" s="6">
        <f t="shared" si="141"/>
        <v>1.0083333333333333E-3</v>
      </c>
      <c r="H1340" s="6">
        <f t="shared" si="142"/>
        <v>-4.0415140415140363E-5</v>
      </c>
      <c r="I1340" s="6">
        <f t="shared" si="146"/>
        <v>1.0487484737484736E-3</v>
      </c>
      <c r="J1340" s="7">
        <f t="shared" si="143"/>
        <v>10.487484737484735</v>
      </c>
      <c r="K1340" s="7">
        <f t="shared" si="144"/>
        <v>11.697484737484736</v>
      </c>
    </row>
    <row r="1341" spans="5:11" x14ac:dyDescent="0.25">
      <c r="E1341" s="8">
        <f t="shared" si="145"/>
        <v>1337</v>
      </c>
      <c r="F1341" s="6">
        <f t="shared" si="140"/>
        <v>1.0774358974358973</v>
      </c>
      <c r="G1341" s="6">
        <f t="shared" si="141"/>
        <v>1.0083333333333333E-3</v>
      </c>
      <c r="H1341" s="6">
        <f t="shared" si="142"/>
        <v>-4.0170940170940202E-5</v>
      </c>
      <c r="I1341" s="6">
        <f t="shared" si="146"/>
        <v>1.0485042735042735E-3</v>
      </c>
      <c r="J1341" s="7">
        <f t="shared" si="143"/>
        <v>10.485042735042734</v>
      </c>
      <c r="K1341" s="7">
        <f t="shared" si="144"/>
        <v>11.695042735042733</v>
      </c>
    </row>
    <row r="1342" spans="5:11" x14ac:dyDescent="0.25">
      <c r="E1342" s="8">
        <f t="shared" si="145"/>
        <v>1338</v>
      </c>
      <c r="F1342" s="6">
        <f t="shared" si="140"/>
        <v>1.0782417582417581</v>
      </c>
      <c r="G1342" s="6">
        <f t="shared" si="141"/>
        <v>1.0083333333333333E-3</v>
      </c>
      <c r="H1342" s="6">
        <f t="shared" si="142"/>
        <v>-3.9926739926739973E-5</v>
      </c>
      <c r="I1342" s="6">
        <f t="shared" si="146"/>
        <v>1.0482600732600732E-3</v>
      </c>
      <c r="J1342" s="7">
        <f t="shared" si="143"/>
        <v>10.482600732600732</v>
      </c>
      <c r="K1342" s="7">
        <f t="shared" si="144"/>
        <v>11.692600732600731</v>
      </c>
    </row>
    <row r="1343" spans="5:11" x14ac:dyDescent="0.25">
      <c r="E1343" s="8">
        <f t="shared" si="145"/>
        <v>1339</v>
      </c>
      <c r="F1343" s="6">
        <f t="shared" si="140"/>
        <v>1.079047619047619</v>
      </c>
      <c r="G1343" s="6">
        <f t="shared" si="141"/>
        <v>1.0083333333333333E-3</v>
      </c>
      <c r="H1343" s="6">
        <f t="shared" si="142"/>
        <v>-3.9682539682539676E-5</v>
      </c>
      <c r="I1343" s="6">
        <f t="shared" si="146"/>
        <v>1.0480158730158729E-3</v>
      </c>
      <c r="J1343" s="7">
        <f t="shared" si="143"/>
        <v>10.480158730158729</v>
      </c>
      <c r="K1343" s="7">
        <f t="shared" si="144"/>
        <v>11.690158730158728</v>
      </c>
    </row>
    <row r="1344" spans="5:11" x14ac:dyDescent="0.25">
      <c r="E1344" s="8">
        <f t="shared" si="145"/>
        <v>1340</v>
      </c>
      <c r="F1344" s="6">
        <f t="shared" si="140"/>
        <v>1.0798534798534798</v>
      </c>
      <c r="G1344" s="6">
        <f t="shared" si="141"/>
        <v>1.0083333333333333E-3</v>
      </c>
      <c r="H1344" s="6">
        <f t="shared" si="142"/>
        <v>-3.9438339438339447E-5</v>
      </c>
      <c r="I1344" s="6">
        <f t="shared" si="146"/>
        <v>1.0477716727716726E-3</v>
      </c>
      <c r="J1344" s="7">
        <f t="shared" si="143"/>
        <v>10.477716727716727</v>
      </c>
      <c r="K1344" s="7">
        <f t="shared" si="144"/>
        <v>11.687716727716726</v>
      </c>
    </row>
    <row r="1345" spans="5:11" x14ac:dyDescent="0.25">
      <c r="E1345" s="8">
        <f t="shared" si="145"/>
        <v>1341</v>
      </c>
      <c r="F1345" s="6">
        <f t="shared" si="140"/>
        <v>1.0806593406593408</v>
      </c>
      <c r="G1345" s="6">
        <f t="shared" si="141"/>
        <v>1.0083333333333333E-3</v>
      </c>
      <c r="H1345" s="6">
        <f t="shared" si="142"/>
        <v>-3.919413919413915E-5</v>
      </c>
      <c r="I1345" s="6">
        <f t="shared" si="146"/>
        <v>1.0475274725274724E-3</v>
      </c>
      <c r="J1345" s="7">
        <f t="shared" si="143"/>
        <v>10.475274725274724</v>
      </c>
      <c r="K1345" s="7">
        <f t="shared" si="144"/>
        <v>11.685274725274724</v>
      </c>
    </row>
    <row r="1346" spans="5:11" x14ac:dyDescent="0.25">
      <c r="E1346" s="8">
        <f t="shared" si="145"/>
        <v>1342</v>
      </c>
      <c r="F1346" s="6">
        <f t="shared" si="140"/>
        <v>1.0814652014652013</v>
      </c>
      <c r="G1346" s="6">
        <f t="shared" si="141"/>
        <v>1.0083333333333333E-3</v>
      </c>
      <c r="H1346" s="6">
        <f t="shared" si="142"/>
        <v>-3.8949938949938989E-5</v>
      </c>
      <c r="I1346" s="6">
        <f t="shared" si="146"/>
        <v>1.0472832722832723E-3</v>
      </c>
      <c r="J1346" s="7">
        <f t="shared" si="143"/>
        <v>10.472832722832724</v>
      </c>
      <c r="K1346" s="7">
        <f t="shared" si="144"/>
        <v>11.682832722832725</v>
      </c>
    </row>
    <row r="1347" spans="5:11" x14ac:dyDescent="0.25">
      <c r="E1347" s="8">
        <f t="shared" si="145"/>
        <v>1343</v>
      </c>
      <c r="F1347" s="6">
        <f t="shared" si="140"/>
        <v>1.0822710622710623</v>
      </c>
      <c r="G1347" s="6">
        <f t="shared" si="141"/>
        <v>1.0083333333333333E-3</v>
      </c>
      <c r="H1347" s="6">
        <f t="shared" si="142"/>
        <v>-3.8705738705738692E-5</v>
      </c>
      <c r="I1347" s="6">
        <f t="shared" si="146"/>
        <v>1.047039072039072E-3</v>
      </c>
      <c r="J1347" s="7">
        <f t="shared" si="143"/>
        <v>10.47039072039072</v>
      </c>
      <c r="K1347" s="7">
        <f t="shared" si="144"/>
        <v>11.680390720390719</v>
      </c>
    </row>
    <row r="1348" spans="5:11" x14ac:dyDescent="0.25">
      <c r="E1348" s="8">
        <f t="shared" si="145"/>
        <v>1344</v>
      </c>
      <c r="F1348" s="6">
        <f t="shared" ref="F1348:F1411" si="147">E1348*VDD/CDAC_MAX</f>
        <v>1.083076923076923</v>
      </c>
      <c r="G1348" s="6">
        <f t="shared" ref="G1348:G1411" si="148">VREF/R_1</f>
        <v>1.0083333333333333E-3</v>
      </c>
      <c r="H1348" s="6">
        <f t="shared" ref="H1348:H1411" si="149">(F1348-VREF)/R_B</f>
        <v>-3.8461538461538456E-5</v>
      </c>
      <c r="I1348" s="6">
        <f t="shared" si="146"/>
        <v>1.0467948717948717E-3</v>
      </c>
      <c r="J1348" s="7">
        <f t="shared" ref="J1348:J1411" si="150">I1348*R_2</f>
        <v>10.467948717948717</v>
      </c>
      <c r="K1348" s="7">
        <f t="shared" ref="K1348:K1411" si="151">J1348+VREF</f>
        <v>11.677948717948716</v>
      </c>
    </row>
    <row r="1349" spans="5:11" x14ac:dyDescent="0.25">
      <c r="E1349" s="8">
        <f t="shared" si="145"/>
        <v>1345</v>
      </c>
      <c r="F1349" s="6">
        <f t="shared" si="147"/>
        <v>1.0838827838827838</v>
      </c>
      <c r="G1349" s="6">
        <f t="shared" si="148"/>
        <v>1.0083333333333333E-3</v>
      </c>
      <c r="H1349" s="6">
        <f t="shared" si="149"/>
        <v>-3.8217338217338227E-5</v>
      </c>
      <c r="I1349" s="6">
        <f t="shared" si="146"/>
        <v>1.0465506715506714E-3</v>
      </c>
      <c r="J1349" s="7">
        <f t="shared" si="150"/>
        <v>10.465506715506715</v>
      </c>
      <c r="K1349" s="7">
        <f t="shared" si="151"/>
        <v>11.675506715506714</v>
      </c>
    </row>
    <row r="1350" spans="5:11" x14ac:dyDescent="0.25">
      <c r="E1350" s="8">
        <f t="shared" ref="E1350:E1413" si="152">E1349+1</f>
        <v>1346</v>
      </c>
      <c r="F1350" s="6">
        <f t="shared" si="147"/>
        <v>1.0846886446886448</v>
      </c>
      <c r="G1350" s="6">
        <f t="shared" si="148"/>
        <v>1.0083333333333333E-3</v>
      </c>
      <c r="H1350" s="6">
        <f t="shared" si="149"/>
        <v>-3.797313797313793E-5</v>
      </c>
      <c r="I1350" s="6">
        <f t="shared" ref="I1350:I1413" si="153">G1350-H1350</f>
        <v>1.0463064713064712E-3</v>
      </c>
      <c r="J1350" s="7">
        <f t="shared" si="150"/>
        <v>10.463064713064712</v>
      </c>
      <c r="K1350" s="7">
        <f t="shared" si="151"/>
        <v>11.673064713064711</v>
      </c>
    </row>
    <row r="1351" spans="5:11" x14ac:dyDescent="0.25">
      <c r="E1351" s="8">
        <f t="shared" si="152"/>
        <v>1347</v>
      </c>
      <c r="F1351" s="6">
        <f t="shared" si="147"/>
        <v>1.0854945054945053</v>
      </c>
      <c r="G1351" s="6">
        <f t="shared" si="148"/>
        <v>1.0083333333333333E-3</v>
      </c>
      <c r="H1351" s="6">
        <f t="shared" si="149"/>
        <v>-3.7728937728937769E-5</v>
      </c>
      <c r="I1351" s="6">
        <f t="shared" si="153"/>
        <v>1.0460622710622711E-3</v>
      </c>
      <c r="J1351" s="7">
        <f t="shared" si="150"/>
        <v>10.460622710622712</v>
      </c>
      <c r="K1351" s="7">
        <f t="shared" si="151"/>
        <v>11.670622710622713</v>
      </c>
    </row>
    <row r="1352" spans="5:11" x14ac:dyDescent="0.25">
      <c r="E1352" s="8">
        <f t="shared" si="152"/>
        <v>1348</v>
      </c>
      <c r="F1352" s="6">
        <f t="shared" si="147"/>
        <v>1.0863003663003663</v>
      </c>
      <c r="G1352" s="6">
        <f t="shared" si="148"/>
        <v>1.0083333333333333E-3</v>
      </c>
      <c r="H1352" s="6">
        <f t="shared" si="149"/>
        <v>-3.7484737484737472E-5</v>
      </c>
      <c r="I1352" s="6">
        <f t="shared" si="153"/>
        <v>1.0458180708180708E-3</v>
      </c>
      <c r="J1352" s="7">
        <f t="shared" si="150"/>
        <v>10.458180708180707</v>
      </c>
      <c r="K1352" s="7">
        <f t="shared" si="151"/>
        <v>11.668180708180707</v>
      </c>
    </row>
    <row r="1353" spans="5:11" x14ac:dyDescent="0.25">
      <c r="E1353" s="8">
        <f t="shared" si="152"/>
        <v>1349</v>
      </c>
      <c r="F1353" s="6">
        <f t="shared" si="147"/>
        <v>1.0871062271062271</v>
      </c>
      <c r="G1353" s="6">
        <f t="shared" si="148"/>
        <v>1.0083333333333333E-3</v>
      </c>
      <c r="H1353" s="6">
        <f t="shared" si="149"/>
        <v>-3.7240537240537243E-5</v>
      </c>
      <c r="I1353" s="6">
        <f t="shared" si="153"/>
        <v>1.0455738705738705E-3</v>
      </c>
      <c r="J1353" s="7">
        <f t="shared" si="150"/>
        <v>10.455738705738705</v>
      </c>
      <c r="K1353" s="7">
        <f t="shared" si="151"/>
        <v>11.665738705738704</v>
      </c>
    </row>
    <row r="1354" spans="5:11" x14ac:dyDescent="0.25">
      <c r="E1354" s="8">
        <f t="shared" si="152"/>
        <v>1350</v>
      </c>
      <c r="F1354" s="6">
        <f t="shared" si="147"/>
        <v>1.0879120879120878</v>
      </c>
      <c r="G1354" s="6">
        <f t="shared" si="148"/>
        <v>1.0083333333333333E-3</v>
      </c>
      <c r="H1354" s="6">
        <f t="shared" si="149"/>
        <v>-3.6996336996337014E-5</v>
      </c>
      <c r="I1354" s="6">
        <f t="shared" si="153"/>
        <v>1.0453296703296703E-3</v>
      </c>
      <c r="J1354" s="7">
        <f t="shared" si="150"/>
        <v>10.453296703296703</v>
      </c>
      <c r="K1354" s="7">
        <f t="shared" si="151"/>
        <v>11.663296703296702</v>
      </c>
    </row>
    <row r="1355" spans="5:11" x14ac:dyDescent="0.25">
      <c r="E1355" s="8">
        <f t="shared" si="152"/>
        <v>1351</v>
      </c>
      <c r="F1355" s="6">
        <f t="shared" si="147"/>
        <v>1.0887179487179488</v>
      </c>
      <c r="G1355" s="6">
        <f t="shared" si="148"/>
        <v>1.0083333333333333E-3</v>
      </c>
      <c r="H1355" s="6">
        <f t="shared" si="149"/>
        <v>-3.6752136752136717E-5</v>
      </c>
      <c r="I1355" s="6">
        <f t="shared" si="153"/>
        <v>1.04508547008547E-3</v>
      </c>
      <c r="J1355" s="7">
        <f t="shared" si="150"/>
        <v>10.4508547008547</v>
      </c>
      <c r="K1355" s="7">
        <f t="shared" si="151"/>
        <v>11.660854700854699</v>
      </c>
    </row>
    <row r="1356" spans="5:11" x14ac:dyDescent="0.25">
      <c r="E1356" s="8">
        <f t="shared" si="152"/>
        <v>1352</v>
      </c>
      <c r="F1356" s="6">
        <f t="shared" si="147"/>
        <v>1.0895238095238093</v>
      </c>
      <c r="G1356" s="6">
        <f t="shared" si="148"/>
        <v>1.0083333333333333E-3</v>
      </c>
      <c r="H1356" s="6">
        <f t="shared" si="149"/>
        <v>-3.6507936507936556E-5</v>
      </c>
      <c r="I1356" s="6">
        <f t="shared" si="153"/>
        <v>1.0448412698412699E-3</v>
      </c>
      <c r="J1356" s="7">
        <f t="shared" si="150"/>
        <v>10.448412698412699</v>
      </c>
      <c r="K1356" s="7">
        <f t="shared" si="151"/>
        <v>11.6584126984127</v>
      </c>
    </row>
    <row r="1357" spans="5:11" x14ac:dyDescent="0.25">
      <c r="E1357" s="8">
        <f t="shared" si="152"/>
        <v>1353</v>
      </c>
      <c r="F1357" s="6">
        <f t="shared" si="147"/>
        <v>1.0903296703296703</v>
      </c>
      <c r="G1357" s="6">
        <f t="shared" si="148"/>
        <v>1.0083333333333333E-3</v>
      </c>
      <c r="H1357" s="6">
        <f t="shared" si="149"/>
        <v>-3.6263736263736259E-5</v>
      </c>
      <c r="I1357" s="6">
        <f t="shared" si="153"/>
        <v>1.0445970695970696E-3</v>
      </c>
      <c r="J1357" s="7">
        <f t="shared" si="150"/>
        <v>10.445970695970697</v>
      </c>
      <c r="K1357" s="7">
        <f t="shared" si="151"/>
        <v>11.655970695970698</v>
      </c>
    </row>
    <row r="1358" spans="5:11" x14ac:dyDescent="0.25">
      <c r="E1358" s="8">
        <f t="shared" si="152"/>
        <v>1354</v>
      </c>
      <c r="F1358" s="6">
        <f t="shared" si="147"/>
        <v>1.0911355311355311</v>
      </c>
      <c r="G1358" s="6">
        <f t="shared" si="148"/>
        <v>1.0083333333333333E-3</v>
      </c>
      <c r="H1358" s="6">
        <f t="shared" si="149"/>
        <v>-3.6019536019536024E-5</v>
      </c>
      <c r="I1358" s="6">
        <f t="shared" si="153"/>
        <v>1.0443528693528693E-3</v>
      </c>
      <c r="J1358" s="7">
        <f t="shared" si="150"/>
        <v>10.443528693528693</v>
      </c>
      <c r="K1358" s="7">
        <f t="shared" si="151"/>
        <v>11.653528693528692</v>
      </c>
    </row>
    <row r="1359" spans="5:11" x14ac:dyDescent="0.25">
      <c r="E1359" s="8">
        <f t="shared" si="152"/>
        <v>1355</v>
      </c>
      <c r="F1359" s="6">
        <f t="shared" si="147"/>
        <v>1.0919413919413918</v>
      </c>
      <c r="G1359" s="6">
        <f t="shared" si="148"/>
        <v>1.0083333333333333E-3</v>
      </c>
      <c r="H1359" s="6">
        <f t="shared" si="149"/>
        <v>-3.5775335775335795E-5</v>
      </c>
      <c r="I1359" s="6">
        <f t="shared" si="153"/>
        <v>1.0441086691086691E-3</v>
      </c>
      <c r="J1359" s="7">
        <f t="shared" si="150"/>
        <v>10.44108669108669</v>
      </c>
      <c r="K1359" s="7">
        <f t="shared" si="151"/>
        <v>11.651086691086689</v>
      </c>
    </row>
    <row r="1360" spans="5:11" x14ac:dyDescent="0.25">
      <c r="E1360" s="8">
        <f t="shared" si="152"/>
        <v>1356</v>
      </c>
      <c r="F1360" s="6">
        <f t="shared" si="147"/>
        <v>1.0927472527472528</v>
      </c>
      <c r="G1360" s="6">
        <f t="shared" si="148"/>
        <v>1.0083333333333333E-3</v>
      </c>
      <c r="H1360" s="6">
        <f t="shared" si="149"/>
        <v>-3.5531135531135498E-5</v>
      </c>
      <c r="I1360" s="6">
        <f t="shared" si="153"/>
        <v>1.0438644688644688E-3</v>
      </c>
      <c r="J1360" s="7">
        <f t="shared" si="150"/>
        <v>10.438644688644688</v>
      </c>
      <c r="K1360" s="7">
        <f t="shared" si="151"/>
        <v>11.648644688644687</v>
      </c>
    </row>
    <row r="1361" spans="5:11" x14ac:dyDescent="0.25">
      <c r="E1361" s="8">
        <f t="shared" si="152"/>
        <v>1357</v>
      </c>
      <c r="F1361" s="6">
        <f t="shared" si="147"/>
        <v>1.0935531135531134</v>
      </c>
      <c r="G1361" s="6">
        <f t="shared" si="148"/>
        <v>1.0083333333333333E-3</v>
      </c>
      <c r="H1361" s="6">
        <f t="shared" si="149"/>
        <v>-3.5286935286935337E-5</v>
      </c>
      <c r="I1361" s="6">
        <f t="shared" si="153"/>
        <v>1.0436202686202687E-3</v>
      </c>
      <c r="J1361" s="7">
        <f t="shared" si="150"/>
        <v>10.436202686202687</v>
      </c>
      <c r="K1361" s="7">
        <f t="shared" si="151"/>
        <v>11.646202686202688</v>
      </c>
    </row>
    <row r="1362" spans="5:11" x14ac:dyDescent="0.25">
      <c r="E1362" s="8">
        <f t="shared" si="152"/>
        <v>1358</v>
      </c>
      <c r="F1362" s="6">
        <f t="shared" si="147"/>
        <v>1.0943589743589743</v>
      </c>
      <c r="G1362" s="6">
        <f t="shared" si="148"/>
        <v>1.0083333333333333E-3</v>
      </c>
      <c r="H1362" s="6">
        <f t="shared" si="149"/>
        <v>-3.504273504273504E-5</v>
      </c>
      <c r="I1362" s="6">
        <f t="shared" si="153"/>
        <v>1.0433760683760684E-3</v>
      </c>
      <c r="J1362" s="7">
        <f t="shared" si="150"/>
        <v>10.433760683760685</v>
      </c>
      <c r="K1362" s="7">
        <f t="shared" si="151"/>
        <v>11.643760683760686</v>
      </c>
    </row>
    <row r="1363" spans="5:11" x14ac:dyDescent="0.25">
      <c r="E1363" s="8">
        <f t="shared" si="152"/>
        <v>1359</v>
      </c>
      <c r="F1363" s="6">
        <f t="shared" si="147"/>
        <v>1.0951648351648351</v>
      </c>
      <c r="G1363" s="6">
        <f t="shared" si="148"/>
        <v>1.0083333333333333E-3</v>
      </c>
      <c r="H1363" s="6">
        <f t="shared" si="149"/>
        <v>-3.4798534798534811E-5</v>
      </c>
      <c r="I1363" s="6">
        <f t="shared" si="153"/>
        <v>1.0431318681318681E-3</v>
      </c>
      <c r="J1363" s="7">
        <f t="shared" si="150"/>
        <v>10.431318681318681</v>
      </c>
      <c r="K1363" s="7">
        <f t="shared" si="151"/>
        <v>11.64131868131868</v>
      </c>
    </row>
    <row r="1364" spans="5:11" x14ac:dyDescent="0.25">
      <c r="E1364" s="8">
        <f t="shared" si="152"/>
        <v>1360</v>
      </c>
      <c r="F1364" s="6">
        <f t="shared" si="147"/>
        <v>1.0959706959706961</v>
      </c>
      <c r="G1364" s="6">
        <f t="shared" si="148"/>
        <v>1.0083333333333333E-3</v>
      </c>
      <c r="H1364" s="6">
        <f t="shared" si="149"/>
        <v>-3.4554334554334514E-5</v>
      </c>
      <c r="I1364" s="6">
        <f t="shared" si="153"/>
        <v>1.0428876678876679E-3</v>
      </c>
      <c r="J1364" s="7">
        <f t="shared" si="150"/>
        <v>10.428876678876678</v>
      </c>
      <c r="K1364" s="7">
        <f t="shared" si="151"/>
        <v>11.638876678876677</v>
      </c>
    </row>
    <row r="1365" spans="5:11" x14ac:dyDescent="0.25">
      <c r="E1365" s="8">
        <f t="shared" si="152"/>
        <v>1361</v>
      </c>
      <c r="F1365" s="6">
        <f t="shared" si="147"/>
        <v>1.0967765567765568</v>
      </c>
      <c r="G1365" s="6">
        <f t="shared" si="148"/>
        <v>1.0083333333333333E-3</v>
      </c>
      <c r="H1365" s="6">
        <f t="shared" si="149"/>
        <v>-3.4310134310134285E-5</v>
      </c>
      <c r="I1365" s="6">
        <f t="shared" si="153"/>
        <v>1.0426434676434676E-3</v>
      </c>
      <c r="J1365" s="7">
        <f t="shared" si="150"/>
        <v>10.426434676434676</v>
      </c>
      <c r="K1365" s="7">
        <f t="shared" si="151"/>
        <v>11.636434676434675</v>
      </c>
    </row>
    <row r="1366" spans="5:11" x14ac:dyDescent="0.25">
      <c r="E1366" s="8">
        <f t="shared" si="152"/>
        <v>1362</v>
      </c>
      <c r="F1366" s="6">
        <f t="shared" si="147"/>
        <v>1.0975824175824174</v>
      </c>
      <c r="G1366" s="6">
        <f t="shared" si="148"/>
        <v>1.0083333333333333E-3</v>
      </c>
      <c r="H1366" s="6">
        <f t="shared" si="149"/>
        <v>-3.4065934065934117E-5</v>
      </c>
      <c r="I1366" s="6">
        <f t="shared" si="153"/>
        <v>1.0423992673992675E-3</v>
      </c>
      <c r="J1366" s="7">
        <f t="shared" si="150"/>
        <v>10.423992673992675</v>
      </c>
      <c r="K1366" s="7">
        <f t="shared" si="151"/>
        <v>11.633992673992676</v>
      </c>
    </row>
    <row r="1367" spans="5:11" x14ac:dyDescent="0.25">
      <c r="E1367" s="8">
        <f t="shared" si="152"/>
        <v>1363</v>
      </c>
      <c r="F1367" s="6">
        <f t="shared" si="147"/>
        <v>1.0983882783882783</v>
      </c>
      <c r="G1367" s="6">
        <f t="shared" si="148"/>
        <v>1.0083333333333333E-3</v>
      </c>
      <c r="H1367" s="6">
        <f t="shared" si="149"/>
        <v>-3.382173382173382E-5</v>
      </c>
      <c r="I1367" s="6">
        <f t="shared" si="153"/>
        <v>1.0421550671550672E-3</v>
      </c>
      <c r="J1367" s="7">
        <f t="shared" si="150"/>
        <v>10.421550671550673</v>
      </c>
      <c r="K1367" s="7">
        <f t="shared" si="151"/>
        <v>11.631550671550674</v>
      </c>
    </row>
    <row r="1368" spans="5:11" x14ac:dyDescent="0.25">
      <c r="E1368" s="8">
        <f t="shared" si="152"/>
        <v>1364</v>
      </c>
      <c r="F1368" s="6">
        <f t="shared" si="147"/>
        <v>1.0991941391941391</v>
      </c>
      <c r="G1368" s="6">
        <f t="shared" si="148"/>
        <v>1.0083333333333333E-3</v>
      </c>
      <c r="H1368" s="6">
        <f t="shared" si="149"/>
        <v>-3.3577533577533591E-5</v>
      </c>
      <c r="I1368" s="6">
        <f t="shared" si="153"/>
        <v>1.0419108669108669E-3</v>
      </c>
      <c r="J1368" s="7">
        <f t="shared" si="150"/>
        <v>10.419108669108669</v>
      </c>
      <c r="K1368" s="7">
        <f t="shared" si="151"/>
        <v>11.629108669108668</v>
      </c>
    </row>
    <row r="1369" spans="5:11" x14ac:dyDescent="0.25">
      <c r="E1369" s="8">
        <f t="shared" si="152"/>
        <v>1365</v>
      </c>
      <c r="F1369" s="6">
        <f t="shared" si="147"/>
        <v>1.1000000000000001</v>
      </c>
      <c r="G1369" s="6">
        <f t="shared" si="148"/>
        <v>1.0083333333333333E-3</v>
      </c>
      <c r="H1369" s="6">
        <f t="shared" si="149"/>
        <v>-3.3333333333333294E-5</v>
      </c>
      <c r="I1369" s="6">
        <f t="shared" si="153"/>
        <v>1.0416666666666667E-3</v>
      </c>
      <c r="J1369" s="7">
        <f t="shared" si="150"/>
        <v>10.416666666666666</v>
      </c>
      <c r="K1369" s="7">
        <f t="shared" si="151"/>
        <v>11.626666666666665</v>
      </c>
    </row>
    <row r="1370" spans="5:11" x14ac:dyDescent="0.25">
      <c r="E1370" s="8">
        <f t="shared" si="152"/>
        <v>1366</v>
      </c>
      <c r="F1370" s="6">
        <f t="shared" si="147"/>
        <v>1.1008058608058608</v>
      </c>
      <c r="G1370" s="6">
        <f t="shared" si="148"/>
        <v>1.0083333333333333E-3</v>
      </c>
      <c r="H1370" s="6">
        <f t="shared" si="149"/>
        <v>-3.3089133089133065E-5</v>
      </c>
      <c r="I1370" s="6">
        <f t="shared" si="153"/>
        <v>1.0414224664224664E-3</v>
      </c>
      <c r="J1370" s="7">
        <f t="shared" si="150"/>
        <v>10.414224664224664</v>
      </c>
      <c r="K1370" s="7">
        <f t="shared" si="151"/>
        <v>11.624224664224663</v>
      </c>
    </row>
    <row r="1371" spans="5:11" x14ac:dyDescent="0.25">
      <c r="E1371" s="8">
        <f t="shared" si="152"/>
        <v>1367</v>
      </c>
      <c r="F1371" s="6">
        <f t="shared" si="147"/>
        <v>1.1016117216117214</v>
      </c>
      <c r="G1371" s="6">
        <f t="shared" si="148"/>
        <v>1.0083333333333333E-3</v>
      </c>
      <c r="H1371" s="6">
        <f t="shared" si="149"/>
        <v>-3.2844932844932904E-5</v>
      </c>
      <c r="I1371" s="6">
        <f t="shared" si="153"/>
        <v>1.0411782661782663E-3</v>
      </c>
      <c r="J1371" s="7">
        <f t="shared" si="150"/>
        <v>10.411782661782663</v>
      </c>
      <c r="K1371" s="7">
        <f t="shared" si="151"/>
        <v>11.621782661782664</v>
      </c>
    </row>
    <row r="1372" spans="5:11" x14ac:dyDescent="0.25">
      <c r="E1372" s="8">
        <f t="shared" si="152"/>
        <v>1368</v>
      </c>
      <c r="F1372" s="6">
        <f t="shared" si="147"/>
        <v>1.1024175824175824</v>
      </c>
      <c r="G1372" s="6">
        <f t="shared" si="148"/>
        <v>1.0083333333333333E-3</v>
      </c>
      <c r="H1372" s="6">
        <f t="shared" si="149"/>
        <v>-3.2600732600732607E-5</v>
      </c>
      <c r="I1372" s="6">
        <f t="shared" si="153"/>
        <v>1.0409340659340658E-3</v>
      </c>
      <c r="J1372" s="7">
        <f t="shared" si="150"/>
        <v>10.409340659340659</v>
      </c>
      <c r="K1372" s="7">
        <f t="shared" si="151"/>
        <v>11.619340659340658</v>
      </c>
    </row>
    <row r="1373" spans="5:11" x14ac:dyDescent="0.25">
      <c r="E1373" s="8">
        <f t="shared" si="152"/>
        <v>1369</v>
      </c>
      <c r="F1373" s="6">
        <f t="shared" si="147"/>
        <v>1.1032234432234431</v>
      </c>
      <c r="G1373" s="6">
        <f t="shared" si="148"/>
        <v>1.0083333333333333E-3</v>
      </c>
      <c r="H1373" s="6">
        <f t="shared" si="149"/>
        <v>-3.2356532356532378E-5</v>
      </c>
      <c r="I1373" s="6">
        <f t="shared" si="153"/>
        <v>1.0406898656898657E-3</v>
      </c>
      <c r="J1373" s="7">
        <f t="shared" si="150"/>
        <v>10.406898656898658</v>
      </c>
      <c r="K1373" s="7">
        <f t="shared" si="151"/>
        <v>11.616898656898659</v>
      </c>
    </row>
    <row r="1374" spans="5:11" x14ac:dyDescent="0.25">
      <c r="E1374" s="8">
        <f t="shared" si="152"/>
        <v>1370</v>
      </c>
      <c r="F1374" s="6">
        <f t="shared" si="147"/>
        <v>1.1040293040293041</v>
      </c>
      <c r="G1374" s="6">
        <f t="shared" si="148"/>
        <v>1.0083333333333333E-3</v>
      </c>
      <c r="H1374" s="6">
        <f t="shared" si="149"/>
        <v>-3.2112332112332081E-5</v>
      </c>
      <c r="I1374" s="6">
        <f t="shared" si="153"/>
        <v>1.0404456654456655E-3</v>
      </c>
      <c r="J1374" s="7">
        <f t="shared" si="150"/>
        <v>10.404456654456654</v>
      </c>
      <c r="K1374" s="7">
        <f t="shared" si="151"/>
        <v>11.614456654456653</v>
      </c>
    </row>
    <row r="1375" spans="5:11" x14ac:dyDescent="0.25">
      <c r="E1375" s="8">
        <f t="shared" si="152"/>
        <v>1371</v>
      </c>
      <c r="F1375" s="6">
        <f t="shared" si="147"/>
        <v>1.1048351648351649</v>
      </c>
      <c r="G1375" s="6">
        <f t="shared" si="148"/>
        <v>1.0083333333333333E-3</v>
      </c>
      <c r="H1375" s="6">
        <f t="shared" si="149"/>
        <v>-3.1868131868131852E-5</v>
      </c>
      <c r="I1375" s="6">
        <f t="shared" si="153"/>
        <v>1.0402014652014652E-3</v>
      </c>
      <c r="J1375" s="7">
        <f t="shared" si="150"/>
        <v>10.402014652014651</v>
      </c>
      <c r="K1375" s="7">
        <f t="shared" si="151"/>
        <v>11.612014652014651</v>
      </c>
    </row>
    <row r="1376" spans="5:11" x14ac:dyDescent="0.25">
      <c r="E1376" s="8">
        <f t="shared" si="152"/>
        <v>1372</v>
      </c>
      <c r="F1376" s="6">
        <f t="shared" si="147"/>
        <v>1.1056410256410254</v>
      </c>
      <c r="G1376" s="6">
        <f t="shared" si="148"/>
        <v>1.0083333333333333E-3</v>
      </c>
      <c r="H1376" s="6">
        <f t="shared" si="149"/>
        <v>-3.1623931623931684E-5</v>
      </c>
      <c r="I1376" s="6">
        <f t="shared" si="153"/>
        <v>1.0399572649572649E-3</v>
      </c>
      <c r="J1376" s="7">
        <f t="shared" si="150"/>
        <v>10.399572649572649</v>
      </c>
      <c r="K1376" s="7">
        <f t="shared" si="151"/>
        <v>11.609572649572648</v>
      </c>
    </row>
    <row r="1377" spans="5:11" x14ac:dyDescent="0.25">
      <c r="E1377" s="8">
        <f t="shared" si="152"/>
        <v>1373</v>
      </c>
      <c r="F1377" s="6">
        <f t="shared" si="147"/>
        <v>1.1064468864468864</v>
      </c>
      <c r="G1377" s="6">
        <f t="shared" si="148"/>
        <v>1.0083333333333333E-3</v>
      </c>
      <c r="H1377" s="6">
        <f t="shared" si="149"/>
        <v>-3.1379731379731388E-5</v>
      </c>
      <c r="I1377" s="6">
        <f t="shared" si="153"/>
        <v>1.0397130647130646E-3</v>
      </c>
      <c r="J1377" s="7">
        <f t="shared" si="150"/>
        <v>10.397130647130647</v>
      </c>
      <c r="K1377" s="7">
        <f t="shared" si="151"/>
        <v>11.607130647130646</v>
      </c>
    </row>
    <row r="1378" spans="5:11" x14ac:dyDescent="0.25">
      <c r="E1378" s="8">
        <f t="shared" si="152"/>
        <v>1374</v>
      </c>
      <c r="F1378" s="6">
        <f t="shared" si="147"/>
        <v>1.1072527472527471</v>
      </c>
      <c r="G1378" s="6">
        <f t="shared" si="148"/>
        <v>1.0083333333333333E-3</v>
      </c>
      <c r="H1378" s="6">
        <f t="shared" si="149"/>
        <v>-3.1135531135531159E-5</v>
      </c>
      <c r="I1378" s="6">
        <f t="shared" si="153"/>
        <v>1.0394688644688645E-3</v>
      </c>
      <c r="J1378" s="7">
        <f t="shared" si="150"/>
        <v>10.394688644688646</v>
      </c>
      <c r="K1378" s="7">
        <f t="shared" si="151"/>
        <v>11.604688644688647</v>
      </c>
    </row>
    <row r="1379" spans="5:11" x14ac:dyDescent="0.25">
      <c r="E1379" s="8">
        <f t="shared" si="152"/>
        <v>1375</v>
      </c>
      <c r="F1379" s="6">
        <f t="shared" si="147"/>
        <v>1.1080586080586081</v>
      </c>
      <c r="G1379" s="6">
        <f t="shared" si="148"/>
        <v>1.0083333333333333E-3</v>
      </c>
      <c r="H1379" s="6">
        <f t="shared" si="149"/>
        <v>-3.0891330891330862E-5</v>
      </c>
      <c r="I1379" s="6">
        <f t="shared" si="153"/>
        <v>1.0392246642246643E-3</v>
      </c>
      <c r="J1379" s="7">
        <f t="shared" si="150"/>
        <v>10.392246642246642</v>
      </c>
      <c r="K1379" s="7">
        <f t="shared" si="151"/>
        <v>11.602246642246641</v>
      </c>
    </row>
    <row r="1380" spans="5:11" x14ac:dyDescent="0.25">
      <c r="E1380" s="8">
        <f t="shared" si="152"/>
        <v>1376</v>
      </c>
      <c r="F1380" s="6">
        <f t="shared" si="147"/>
        <v>1.1088644688644689</v>
      </c>
      <c r="G1380" s="6">
        <f t="shared" si="148"/>
        <v>1.0083333333333333E-3</v>
      </c>
      <c r="H1380" s="6">
        <f t="shared" si="149"/>
        <v>-3.0647130647130633E-5</v>
      </c>
      <c r="I1380" s="6">
        <f t="shared" si="153"/>
        <v>1.038980463980464E-3</v>
      </c>
      <c r="J1380" s="7">
        <f t="shared" si="150"/>
        <v>10.389804639804639</v>
      </c>
      <c r="K1380" s="7">
        <f t="shared" si="151"/>
        <v>11.599804639804638</v>
      </c>
    </row>
    <row r="1381" spans="5:11" x14ac:dyDescent="0.25">
      <c r="E1381" s="8">
        <f t="shared" si="152"/>
        <v>1377</v>
      </c>
      <c r="F1381" s="6">
        <f t="shared" si="147"/>
        <v>1.1096703296703296</v>
      </c>
      <c r="G1381" s="6">
        <f t="shared" si="148"/>
        <v>1.0083333333333333E-3</v>
      </c>
      <c r="H1381" s="6">
        <f t="shared" si="149"/>
        <v>-3.0402930402930404E-5</v>
      </c>
      <c r="I1381" s="6">
        <f t="shared" si="153"/>
        <v>1.0387362637362637E-3</v>
      </c>
      <c r="J1381" s="7">
        <f t="shared" si="150"/>
        <v>10.387362637362637</v>
      </c>
      <c r="K1381" s="7">
        <f t="shared" si="151"/>
        <v>11.597362637362636</v>
      </c>
    </row>
    <row r="1382" spans="5:11" x14ac:dyDescent="0.25">
      <c r="E1382" s="8">
        <f t="shared" si="152"/>
        <v>1378</v>
      </c>
      <c r="F1382" s="6">
        <f t="shared" si="147"/>
        <v>1.1104761904761904</v>
      </c>
      <c r="G1382" s="6">
        <f t="shared" si="148"/>
        <v>1.0083333333333333E-3</v>
      </c>
      <c r="H1382" s="6">
        <f t="shared" si="149"/>
        <v>-3.0158730158730171E-5</v>
      </c>
      <c r="I1382" s="6">
        <f t="shared" si="153"/>
        <v>1.0384920634920634E-3</v>
      </c>
      <c r="J1382" s="7">
        <f t="shared" si="150"/>
        <v>10.384920634920634</v>
      </c>
      <c r="K1382" s="7">
        <f t="shared" si="151"/>
        <v>11.594920634920634</v>
      </c>
    </row>
    <row r="1383" spans="5:11" x14ac:dyDescent="0.25">
      <c r="E1383" s="8">
        <f t="shared" si="152"/>
        <v>1379</v>
      </c>
      <c r="F1383" s="6">
        <f t="shared" si="147"/>
        <v>1.1112820512820512</v>
      </c>
      <c r="G1383" s="6">
        <f t="shared" si="148"/>
        <v>1.0083333333333333E-3</v>
      </c>
      <c r="H1383" s="6">
        <f t="shared" si="149"/>
        <v>-2.9914529914529942E-5</v>
      </c>
      <c r="I1383" s="6">
        <f t="shared" si="153"/>
        <v>1.0382478632478633E-3</v>
      </c>
      <c r="J1383" s="7">
        <f t="shared" si="150"/>
        <v>10.382478632478634</v>
      </c>
      <c r="K1383" s="7">
        <f t="shared" si="151"/>
        <v>11.592478632478635</v>
      </c>
    </row>
    <row r="1384" spans="5:11" x14ac:dyDescent="0.25">
      <c r="E1384" s="8">
        <f t="shared" si="152"/>
        <v>1380</v>
      </c>
      <c r="F1384" s="6">
        <f t="shared" si="147"/>
        <v>1.1120879120879121</v>
      </c>
      <c r="G1384" s="6">
        <f t="shared" si="148"/>
        <v>1.0083333333333333E-3</v>
      </c>
      <c r="H1384" s="6">
        <f t="shared" si="149"/>
        <v>-2.9670329670329646E-5</v>
      </c>
      <c r="I1384" s="6">
        <f t="shared" si="153"/>
        <v>1.0380036630036631E-3</v>
      </c>
      <c r="J1384" s="7">
        <f t="shared" si="150"/>
        <v>10.380036630036631</v>
      </c>
      <c r="K1384" s="7">
        <f t="shared" si="151"/>
        <v>11.590036630036632</v>
      </c>
    </row>
    <row r="1385" spans="5:11" x14ac:dyDescent="0.25">
      <c r="E1385" s="8">
        <f t="shared" si="152"/>
        <v>1381</v>
      </c>
      <c r="F1385" s="6">
        <f t="shared" si="147"/>
        <v>1.1128937728937729</v>
      </c>
      <c r="G1385" s="6">
        <f t="shared" si="148"/>
        <v>1.0083333333333333E-3</v>
      </c>
      <c r="H1385" s="6">
        <f t="shared" si="149"/>
        <v>-2.9426129426129416E-5</v>
      </c>
      <c r="I1385" s="6">
        <f t="shared" si="153"/>
        <v>1.0377594627594628E-3</v>
      </c>
      <c r="J1385" s="7">
        <f t="shared" si="150"/>
        <v>10.377594627594627</v>
      </c>
      <c r="K1385" s="7">
        <f t="shared" si="151"/>
        <v>11.587594627594626</v>
      </c>
    </row>
    <row r="1386" spans="5:11" x14ac:dyDescent="0.25">
      <c r="E1386" s="8">
        <f t="shared" si="152"/>
        <v>1382</v>
      </c>
      <c r="F1386" s="6">
        <f t="shared" si="147"/>
        <v>1.1136996336996337</v>
      </c>
      <c r="G1386" s="6">
        <f t="shared" si="148"/>
        <v>1.0083333333333333E-3</v>
      </c>
      <c r="H1386" s="6">
        <f t="shared" si="149"/>
        <v>-2.9181929181929187E-5</v>
      </c>
      <c r="I1386" s="6">
        <f t="shared" si="153"/>
        <v>1.0375152625152625E-3</v>
      </c>
      <c r="J1386" s="7">
        <f t="shared" si="150"/>
        <v>10.375152625152625</v>
      </c>
      <c r="K1386" s="7">
        <f t="shared" si="151"/>
        <v>11.585152625152624</v>
      </c>
    </row>
    <row r="1387" spans="5:11" x14ac:dyDescent="0.25">
      <c r="E1387" s="8">
        <f t="shared" si="152"/>
        <v>1383</v>
      </c>
      <c r="F1387" s="6">
        <f t="shared" si="147"/>
        <v>1.1145054945054944</v>
      </c>
      <c r="G1387" s="6">
        <f t="shared" si="148"/>
        <v>1.0083333333333333E-3</v>
      </c>
      <c r="H1387" s="6">
        <f t="shared" si="149"/>
        <v>-2.8937728937728955E-5</v>
      </c>
      <c r="I1387" s="6">
        <f t="shared" si="153"/>
        <v>1.0372710622710622E-3</v>
      </c>
      <c r="J1387" s="7">
        <f t="shared" si="150"/>
        <v>10.372710622710622</v>
      </c>
      <c r="K1387" s="7">
        <f t="shared" si="151"/>
        <v>11.582710622710621</v>
      </c>
    </row>
    <row r="1388" spans="5:11" x14ac:dyDescent="0.25">
      <c r="E1388" s="8">
        <f t="shared" si="152"/>
        <v>1384</v>
      </c>
      <c r="F1388" s="6">
        <f t="shared" si="147"/>
        <v>1.1153113553113552</v>
      </c>
      <c r="G1388" s="6">
        <f t="shared" si="148"/>
        <v>1.0083333333333333E-3</v>
      </c>
      <c r="H1388" s="6">
        <f t="shared" si="149"/>
        <v>-2.8693528693528726E-5</v>
      </c>
      <c r="I1388" s="6">
        <f t="shared" si="153"/>
        <v>1.0370268620268621E-3</v>
      </c>
      <c r="J1388" s="7">
        <f t="shared" si="150"/>
        <v>10.370268620268622</v>
      </c>
      <c r="K1388" s="7">
        <f t="shared" si="151"/>
        <v>11.580268620268622</v>
      </c>
    </row>
    <row r="1389" spans="5:11" x14ac:dyDescent="0.25">
      <c r="E1389" s="8">
        <f t="shared" si="152"/>
        <v>1385</v>
      </c>
      <c r="F1389" s="6">
        <f t="shared" si="147"/>
        <v>1.1161172161172161</v>
      </c>
      <c r="G1389" s="6">
        <f t="shared" si="148"/>
        <v>1.0083333333333333E-3</v>
      </c>
      <c r="H1389" s="6">
        <f t="shared" si="149"/>
        <v>-2.8449328449328429E-5</v>
      </c>
      <c r="I1389" s="6">
        <f t="shared" si="153"/>
        <v>1.0367826617826616E-3</v>
      </c>
      <c r="J1389" s="7">
        <f t="shared" si="150"/>
        <v>10.367826617826616</v>
      </c>
      <c r="K1389" s="7">
        <f t="shared" si="151"/>
        <v>11.577826617826616</v>
      </c>
    </row>
    <row r="1390" spans="5:11" x14ac:dyDescent="0.25">
      <c r="E1390" s="8">
        <f t="shared" si="152"/>
        <v>1386</v>
      </c>
      <c r="F1390" s="6">
        <f t="shared" si="147"/>
        <v>1.1169230769230769</v>
      </c>
      <c r="G1390" s="6">
        <f t="shared" si="148"/>
        <v>1.0083333333333333E-3</v>
      </c>
      <c r="H1390" s="6">
        <f t="shared" si="149"/>
        <v>-2.82051282051282E-5</v>
      </c>
      <c r="I1390" s="6">
        <f t="shared" si="153"/>
        <v>1.0365384615384616E-3</v>
      </c>
      <c r="J1390" s="7">
        <f t="shared" si="150"/>
        <v>10.365384615384615</v>
      </c>
      <c r="K1390" s="7">
        <f t="shared" si="151"/>
        <v>11.575384615384614</v>
      </c>
    </row>
    <row r="1391" spans="5:11" x14ac:dyDescent="0.25">
      <c r="E1391" s="8">
        <f t="shared" si="152"/>
        <v>1387</v>
      </c>
      <c r="F1391" s="6">
        <f t="shared" si="147"/>
        <v>1.1177289377289377</v>
      </c>
      <c r="G1391" s="6">
        <f t="shared" si="148"/>
        <v>1.0083333333333333E-3</v>
      </c>
      <c r="H1391" s="6">
        <f t="shared" si="149"/>
        <v>-2.7960927960927968E-5</v>
      </c>
      <c r="I1391" s="6">
        <f t="shared" si="153"/>
        <v>1.0362942612942613E-3</v>
      </c>
      <c r="J1391" s="7">
        <f t="shared" si="150"/>
        <v>10.362942612942613</v>
      </c>
      <c r="K1391" s="7">
        <f t="shared" si="151"/>
        <v>11.572942612942612</v>
      </c>
    </row>
    <row r="1392" spans="5:11" x14ac:dyDescent="0.25">
      <c r="E1392" s="8">
        <f t="shared" si="152"/>
        <v>1388</v>
      </c>
      <c r="F1392" s="6">
        <f t="shared" si="147"/>
        <v>1.1185347985347984</v>
      </c>
      <c r="G1392" s="6">
        <f t="shared" si="148"/>
        <v>1.0083333333333333E-3</v>
      </c>
      <c r="H1392" s="6">
        <f t="shared" si="149"/>
        <v>-2.7716727716727739E-5</v>
      </c>
      <c r="I1392" s="6">
        <f t="shared" si="153"/>
        <v>1.036050061050061E-3</v>
      </c>
      <c r="J1392" s="7">
        <f t="shared" si="150"/>
        <v>10.36050061050061</v>
      </c>
      <c r="K1392" s="7">
        <f t="shared" si="151"/>
        <v>11.570500610500609</v>
      </c>
    </row>
    <row r="1393" spans="5:11" x14ac:dyDescent="0.25">
      <c r="E1393" s="8">
        <f t="shared" si="152"/>
        <v>1389</v>
      </c>
      <c r="F1393" s="6">
        <f t="shared" si="147"/>
        <v>1.1193406593406594</v>
      </c>
      <c r="G1393" s="6">
        <f t="shared" si="148"/>
        <v>1.0083333333333333E-3</v>
      </c>
      <c r="H1393" s="6">
        <f t="shared" si="149"/>
        <v>-2.7472527472527442E-5</v>
      </c>
      <c r="I1393" s="6">
        <f t="shared" si="153"/>
        <v>1.0358058608058607E-3</v>
      </c>
      <c r="J1393" s="7">
        <f t="shared" si="150"/>
        <v>10.358058608058608</v>
      </c>
      <c r="K1393" s="7">
        <f t="shared" si="151"/>
        <v>11.568058608058607</v>
      </c>
    </row>
    <row r="1394" spans="5:11" x14ac:dyDescent="0.25">
      <c r="E1394" s="8">
        <f t="shared" si="152"/>
        <v>1390</v>
      </c>
      <c r="F1394" s="6">
        <f t="shared" si="147"/>
        <v>1.1201465201465202</v>
      </c>
      <c r="G1394" s="6">
        <f t="shared" si="148"/>
        <v>1.0083333333333333E-3</v>
      </c>
      <c r="H1394" s="6">
        <f t="shared" si="149"/>
        <v>-2.7228327228327213E-5</v>
      </c>
      <c r="I1394" s="6">
        <f t="shared" si="153"/>
        <v>1.0355616605616604E-3</v>
      </c>
      <c r="J1394" s="7">
        <f t="shared" si="150"/>
        <v>10.355616605616605</v>
      </c>
      <c r="K1394" s="7">
        <f t="shared" si="151"/>
        <v>11.565616605616604</v>
      </c>
    </row>
    <row r="1395" spans="5:11" x14ac:dyDescent="0.25">
      <c r="E1395" s="8">
        <f t="shared" si="152"/>
        <v>1391</v>
      </c>
      <c r="F1395" s="6">
        <f t="shared" si="147"/>
        <v>1.1209523809523809</v>
      </c>
      <c r="G1395" s="6">
        <f t="shared" si="148"/>
        <v>1.0083333333333333E-3</v>
      </c>
      <c r="H1395" s="6">
        <f t="shared" si="149"/>
        <v>-2.6984126984126984E-5</v>
      </c>
      <c r="I1395" s="6">
        <f t="shared" si="153"/>
        <v>1.0353174603174604E-3</v>
      </c>
      <c r="J1395" s="7">
        <f t="shared" si="150"/>
        <v>10.353174603174605</v>
      </c>
      <c r="K1395" s="7">
        <f t="shared" si="151"/>
        <v>11.563174603174605</v>
      </c>
    </row>
    <row r="1396" spans="5:11" x14ac:dyDescent="0.25">
      <c r="E1396" s="8">
        <f t="shared" si="152"/>
        <v>1392</v>
      </c>
      <c r="F1396" s="6">
        <f t="shared" si="147"/>
        <v>1.1217582417582417</v>
      </c>
      <c r="G1396" s="6">
        <f t="shared" si="148"/>
        <v>1.0083333333333333E-3</v>
      </c>
      <c r="H1396" s="6">
        <f t="shared" si="149"/>
        <v>-2.6739926739926752E-5</v>
      </c>
      <c r="I1396" s="6">
        <f t="shared" si="153"/>
        <v>1.0350732600732601E-3</v>
      </c>
      <c r="J1396" s="7">
        <f t="shared" si="150"/>
        <v>10.3507326007326</v>
      </c>
      <c r="K1396" s="7">
        <f t="shared" si="151"/>
        <v>11.560732600732599</v>
      </c>
    </row>
    <row r="1397" spans="5:11" x14ac:dyDescent="0.25">
      <c r="E1397" s="8">
        <f t="shared" si="152"/>
        <v>1393</v>
      </c>
      <c r="F1397" s="6">
        <f t="shared" si="147"/>
        <v>1.1225641025641024</v>
      </c>
      <c r="G1397" s="6">
        <f t="shared" si="148"/>
        <v>1.0083333333333333E-3</v>
      </c>
      <c r="H1397" s="6">
        <f t="shared" si="149"/>
        <v>-2.6495726495726523E-5</v>
      </c>
      <c r="I1397" s="6">
        <f t="shared" si="153"/>
        <v>1.0348290598290598E-3</v>
      </c>
      <c r="J1397" s="7">
        <f t="shared" si="150"/>
        <v>10.348290598290598</v>
      </c>
      <c r="K1397" s="7">
        <f t="shared" si="151"/>
        <v>11.558290598290597</v>
      </c>
    </row>
    <row r="1398" spans="5:11" x14ac:dyDescent="0.25">
      <c r="E1398" s="8">
        <f t="shared" si="152"/>
        <v>1394</v>
      </c>
      <c r="F1398" s="6">
        <f t="shared" si="147"/>
        <v>1.1233699633699634</v>
      </c>
      <c r="G1398" s="6">
        <f t="shared" si="148"/>
        <v>1.0083333333333333E-3</v>
      </c>
      <c r="H1398" s="6">
        <f t="shared" si="149"/>
        <v>-2.6251526251526226E-5</v>
      </c>
      <c r="I1398" s="6">
        <f t="shared" si="153"/>
        <v>1.0345848595848595E-3</v>
      </c>
      <c r="J1398" s="7">
        <f t="shared" si="150"/>
        <v>10.345848595848596</v>
      </c>
      <c r="K1398" s="7">
        <f t="shared" si="151"/>
        <v>11.555848595848595</v>
      </c>
    </row>
    <row r="1399" spans="5:11" x14ac:dyDescent="0.25">
      <c r="E1399" s="8">
        <f t="shared" si="152"/>
        <v>1395</v>
      </c>
      <c r="F1399" s="6">
        <f t="shared" si="147"/>
        <v>1.1241758241758242</v>
      </c>
      <c r="G1399" s="6">
        <f t="shared" si="148"/>
        <v>1.0083333333333333E-3</v>
      </c>
      <c r="H1399" s="6">
        <f t="shared" si="149"/>
        <v>-2.6007326007325997E-5</v>
      </c>
      <c r="I1399" s="6">
        <f t="shared" si="153"/>
        <v>1.0343406593406592E-3</v>
      </c>
      <c r="J1399" s="7">
        <f t="shared" si="150"/>
        <v>10.343406593406593</v>
      </c>
      <c r="K1399" s="7">
        <f t="shared" si="151"/>
        <v>11.553406593406592</v>
      </c>
    </row>
    <row r="1400" spans="5:11" x14ac:dyDescent="0.25">
      <c r="E1400" s="8">
        <f t="shared" si="152"/>
        <v>1396</v>
      </c>
      <c r="F1400" s="6">
        <f t="shared" si="147"/>
        <v>1.1249816849816849</v>
      </c>
      <c r="G1400" s="6">
        <f t="shared" si="148"/>
        <v>1.0083333333333333E-3</v>
      </c>
      <c r="H1400" s="6">
        <f t="shared" si="149"/>
        <v>-2.5763125763125764E-5</v>
      </c>
      <c r="I1400" s="6">
        <f t="shared" si="153"/>
        <v>1.0340964590964592E-3</v>
      </c>
      <c r="J1400" s="7">
        <f t="shared" si="150"/>
        <v>10.340964590964592</v>
      </c>
      <c r="K1400" s="7">
        <f t="shared" si="151"/>
        <v>11.550964590964593</v>
      </c>
    </row>
    <row r="1401" spans="5:11" x14ac:dyDescent="0.25">
      <c r="E1401" s="8">
        <f t="shared" si="152"/>
        <v>1397</v>
      </c>
      <c r="F1401" s="6">
        <f t="shared" si="147"/>
        <v>1.1257875457875457</v>
      </c>
      <c r="G1401" s="6">
        <f t="shared" si="148"/>
        <v>1.0083333333333333E-3</v>
      </c>
      <c r="H1401" s="6">
        <f t="shared" si="149"/>
        <v>-2.5518925518925535E-5</v>
      </c>
      <c r="I1401" s="6">
        <f t="shared" si="153"/>
        <v>1.0338522588522589E-3</v>
      </c>
      <c r="J1401" s="7">
        <f t="shared" si="150"/>
        <v>10.338522588522588</v>
      </c>
      <c r="K1401" s="7">
        <f t="shared" si="151"/>
        <v>11.548522588522587</v>
      </c>
    </row>
    <row r="1402" spans="5:11" x14ac:dyDescent="0.25">
      <c r="E1402" s="8">
        <f t="shared" si="152"/>
        <v>1398</v>
      </c>
      <c r="F1402" s="6">
        <f t="shared" si="147"/>
        <v>1.1265934065934065</v>
      </c>
      <c r="G1402" s="6">
        <f t="shared" si="148"/>
        <v>1.0083333333333333E-3</v>
      </c>
      <c r="H1402" s="6">
        <f t="shared" si="149"/>
        <v>-2.5274725274725306E-5</v>
      </c>
      <c r="I1402" s="6">
        <f t="shared" si="153"/>
        <v>1.0336080586080586E-3</v>
      </c>
      <c r="J1402" s="7">
        <f t="shared" si="150"/>
        <v>10.336080586080586</v>
      </c>
      <c r="K1402" s="7">
        <f t="shared" si="151"/>
        <v>11.546080586080585</v>
      </c>
    </row>
    <row r="1403" spans="5:11" x14ac:dyDescent="0.25">
      <c r="E1403" s="8">
        <f t="shared" si="152"/>
        <v>1399</v>
      </c>
      <c r="F1403" s="6">
        <f t="shared" si="147"/>
        <v>1.1273992673992674</v>
      </c>
      <c r="G1403" s="6">
        <f t="shared" si="148"/>
        <v>1.0083333333333333E-3</v>
      </c>
      <c r="H1403" s="6">
        <f t="shared" si="149"/>
        <v>-2.5030525030525009E-5</v>
      </c>
      <c r="I1403" s="6">
        <f t="shared" si="153"/>
        <v>1.0333638583638583E-3</v>
      </c>
      <c r="J1403" s="7">
        <f t="shared" si="150"/>
        <v>10.333638583638583</v>
      </c>
      <c r="K1403" s="7">
        <f t="shared" si="151"/>
        <v>11.543638583638582</v>
      </c>
    </row>
    <row r="1404" spans="5:11" x14ac:dyDescent="0.25">
      <c r="E1404" s="8">
        <f t="shared" si="152"/>
        <v>1400</v>
      </c>
      <c r="F1404" s="6">
        <f t="shared" si="147"/>
        <v>1.1282051282051282</v>
      </c>
      <c r="G1404" s="6">
        <f t="shared" si="148"/>
        <v>1.0083333333333333E-3</v>
      </c>
      <c r="H1404" s="6">
        <f t="shared" si="149"/>
        <v>-2.478632478632478E-5</v>
      </c>
      <c r="I1404" s="6">
        <f t="shared" si="153"/>
        <v>1.033119658119658E-3</v>
      </c>
      <c r="J1404" s="7">
        <f t="shared" si="150"/>
        <v>10.331196581196581</v>
      </c>
      <c r="K1404" s="7">
        <f t="shared" si="151"/>
        <v>11.54119658119658</v>
      </c>
    </row>
    <row r="1405" spans="5:11" x14ac:dyDescent="0.25">
      <c r="E1405" s="8">
        <f t="shared" si="152"/>
        <v>1401</v>
      </c>
      <c r="F1405" s="6">
        <f t="shared" si="147"/>
        <v>1.129010989010989</v>
      </c>
      <c r="G1405" s="6">
        <f t="shared" si="148"/>
        <v>1.0083333333333333E-3</v>
      </c>
      <c r="H1405" s="6">
        <f t="shared" si="149"/>
        <v>-2.4542124542124548E-5</v>
      </c>
      <c r="I1405" s="6">
        <f t="shared" si="153"/>
        <v>1.0328754578754578E-3</v>
      </c>
      <c r="J1405" s="7">
        <f t="shared" si="150"/>
        <v>10.328754578754577</v>
      </c>
      <c r="K1405" s="7">
        <f t="shared" si="151"/>
        <v>11.538754578754578</v>
      </c>
    </row>
    <row r="1406" spans="5:11" x14ac:dyDescent="0.25">
      <c r="E1406" s="8">
        <f t="shared" si="152"/>
        <v>1402</v>
      </c>
      <c r="F1406" s="6">
        <f t="shared" si="147"/>
        <v>1.1298168498168497</v>
      </c>
      <c r="G1406" s="6">
        <f t="shared" si="148"/>
        <v>1.0083333333333333E-3</v>
      </c>
      <c r="H1406" s="6">
        <f t="shared" si="149"/>
        <v>-2.4297924297924319E-5</v>
      </c>
      <c r="I1406" s="6">
        <f t="shared" si="153"/>
        <v>1.0326312576312577E-3</v>
      </c>
      <c r="J1406" s="7">
        <f t="shared" si="150"/>
        <v>10.326312576312576</v>
      </c>
      <c r="K1406" s="7">
        <f t="shared" si="151"/>
        <v>11.536312576312575</v>
      </c>
    </row>
    <row r="1407" spans="5:11" x14ac:dyDescent="0.25">
      <c r="E1407" s="8">
        <f t="shared" si="152"/>
        <v>1403</v>
      </c>
      <c r="F1407" s="6">
        <f t="shared" si="147"/>
        <v>1.1306227106227105</v>
      </c>
      <c r="G1407" s="6">
        <f t="shared" si="148"/>
        <v>1.0083333333333333E-3</v>
      </c>
      <c r="H1407" s="6">
        <f t="shared" si="149"/>
        <v>-2.405372405372409E-5</v>
      </c>
      <c r="I1407" s="6">
        <f t="shared" si="153"/>
        <v>1.0323870573870574E-3</v>
      </c>
      <c r="J1407" s="7">
        <f t="shared" si="150"/>
        <v>10.323870573870574</v>
      </c>
      <c r="K1407" s="7">
        <f t="shared" si="151"/>
        <v>11.533870573870573</v>
      </c>
    </row>
    <row r="1408" spans="5:11" x14ac:dyDescent="0.25">
      <c r="E1408" s="8">
        <f t="shared" si="152"/>
        <v>1404</v>
      </c>
      <c r="F1408" s="6">
        <f t="shared" si="147"/>
        <v>1.1314285714285715</v>
      </c>
      <c r="G1408" s="6">
        <f t="shared" si="148"/>
        <v>1.0083333333333333E-3</v>
      </c>
      <c r="H1408" s="6">
        <f t="shared" si="149"/>
        <v>-2.3809523809523793E-5</v>
      </c>
      <c r="I1408" s="6">
        <f t="shared" si="153"/>
        <v>1.0321428571428571E-3</v>
      </c>
      <c r="J1408" s="7">
        <f t="shared" si="150"/>
        <v>10.321428571428571</v>
      </c>
      <c r="K1408" s="7">
        <f t="shared" si="151"/>
        <v>11.53142857142857</v>
      </c>
    </row>
    <row r="1409" spans="5:11" x14ac:dyDescent="0.25">
      <c r="E1409" s="8">
        <f t="shared" si="152"/>
        <v>1405</v>
      </c>
      <c r="F1409" s="6">
        <f t="shared" si="147"/>
        <v>1.1322344322344322</v>
      </c>
      <c r="G1409" s="6">
        <f t="shared" si="148"/>
        <v>1.0083333333333333E-3</v>
      </c>
      <c r="H1409" s="6">
        <f t="shared" si="149"/>
        <v>-2.3565323565323561E-5</v>
      </c>
      <c r="I1409" s="6">
        <f t="shared" si="153"/>
        <v>1.0318986568986568E-3</v>
      </c>
      <c r="J1409" s="7">
        <f t="shared" si="150"/>
        <v>10.318986568986569</v>
      </c>
      <c r="K1409" s="7">
        <f t="shared" si="151"/>
        <v>11.528986568986568</v>
      </c>
    </row>
    <row r="1410" spans="5:11" x14ac:dyDescent="0.25">
      <c r="E1410" s="8">
        <f t="shared" si="152"/>
        <v>1406</v>
      </c>
      <c r="F1410" s="6">
        <f t="shared" si="147"/>
        <v>1.1330402930402932</v>
      </c>
      <c r="G1410" s="6">
        <f t="shared" si="148"/>
        <v>1.0083333333333333E-3</v>
      </c>
      <c r="H1410" s="6">
        <f t="shared" si="149"/>
        <v>-2.3321123321123264E-5</v>
      </c>
      <c r="I1410" s="6">
        <f t="shared" si="153"/>
        <v>1.0316544566544566E-3</v>
      </c>
      <c r="J1410" s="7">
        <f t="shared" si="150"/>
        <v>10.316544566544566</v>
      </c>
      <c r="K1410" s="7">
        <f t="shared" si="151"/>
        <v>11.526544566544565</v>
      </c>
    </row>
    <row r="1411" spans="5:11" x14ac:dyDescent="0.25">
      <c r="E1411" s="8">
        <f t="shared" si="152"/>
        <v>1407</v>
      </c>
      <c r="F1411" s="6">
        <f t="shared" si="147"/>
        <v>1.1338461538461537</v>
      </c>
      <c r="G1411" s="6">
        <f t="shared" si="148"/>
        <v>1.0083333333333333E-3</v>
      </c>
      <c r="H1411" s="6">
        <f t="shared" si="149"/>
        <v>-2.3076923076923103E-5</v>
      </c>
      <c r="I1411" s="6">
        <f t="shared" si="153"/>
        <v>1.0314102564102565E-3</v>
      </c>
      <c r="J1411" s="7">
        <f t="shared" si="150"/>
        <v>10.314102564102566</v>
      </c>
      <c r="K1411" s="7">
        <f t="shared" si="151"/>
        <v>11.524102564102567</v>
      </c>
    </row>
    <row r="1412" spans="5:11" x14ac:dyDescent="0.25">
      <c r="E1412" s="8">
        <f t="shared" si="152"/>
        <v>1408</v>
      </c>
      <c r="F1412" s="6">
        <f t="shared" ref="F1412:F1475" si="154">E1412*VDD/CDAC_MAX</f>
        <v>1.1346520146520145</v>
      </c>
      <c r="G1412" s="6">
        <f t="shared" ref="G1412:G1475" si="155">VREF/R_1</f>
        <v>1.0083333333333333E-3</v>
      </c>
      <c r="H1412" s="6">
        <f t="shared" ref="H1412:H1475" si="156">(F1412-VREF)/R_B</f>
        <v>-2.2832722832722874E-5</v>
      </c>
      <c r="I1412" s="6">
        <f t="shared" si="153"/>
        <v>1.0311660561660562E-3</v>
      </c>
      <c r="J1412" s="7">
        <f t="shared" ref="J1412:J1475" si="157">I1412*R_2</f>
        <v>10.311660561660561</v>
      </c>
      <c r="K1412" s="7">
        <f t="shared" ref="K1412:K1475" si="158">J1412+VREF</f>
        <v>11.521660561660561</v>
      </c>
    </row>
    <row r="1413" spans="5:11" x14ac:dyDescent="0.25">
      <c r="E1413" s="8">
        <f t="shared" si="152"/>
        <v>1409</v>
      </c>
      <c r="F1413" s="6">
        <f t="shared" si="154"/>
        <v>1.1354578754578755</v>
      </c>
      <c r="G1413" s="6">
        <f t="shared" si="155"/>
        <v>1.0083333333333333E-3</v>
      </c>
      <c r="H1413" s="6">
        <f t="shared" si="156"/>
        <v>-2.2588522588522577E-5</v>
      </c>
      <c r="I1413" s="6">
        <f t="shared" si="153"/>
        <v>1.0309218559218559E-3</v>
      </c>
      <c r="J1413" s="7">
        <f t="shared" si="157"/>
        <v>10.309218559218559</v>
      </c>
      <c r="K1413" s="7">
        <f t="shared" si="158"/>
        <v>11.519218559218558</v>
      </c>
    </row>
    <row r="1414" spans="5:11" x14ac:dyDescent="0.25">
      <c r="E1414" s="8">
        <f t="shared" ref="E1414:E1477" si="159">E1413+1</f>
        <v>1410</v>
      </c>
      <c r="F1414" s="6">
        <f t="shared" si="154"/>
        <v>1.1362637362637362</v>
      </c>
      <c r="G1414" s="6">
        <f t="shared" si="155"/>
        <v>1.0083333333333333E-3</v>
      </c>
      <c r="H1414" s="6">
        <f t="shared" si="156"/>
        <v>-2.2344322344322345E-5</v>
      </c>
      <c r="I1414" s="6">
        <f t="shared" ref="I1414:I1477" si="160">G1414-H1414</f>
        <v>1.0306776556776556E-3</v>
      </c>
      <c r="J1414" s="7">
        <f t="shared" si="157"/>
        <v>10.306776556776557</v>
      </c>
      <c r="K1414" s="7">
        <f t="shared" si="158"/>
        <v>11.516776556776556</v>
      </c>
    </row>
    <row r="1415" spans="5:11" x14ac:dyDescent="0.25">
      <c r="E1415" s="8">
        <f t="shared" si="159"/>
        <v>1411</v>
      </c>
      <c r="F1415" s="6">
        <f t="shared" si="154"/>
        <v>1.1370695970695972</v>
      </c>
      <c r="G1415" s="6">
        <f t="shared" si="155"/>
        <v>1.0083333333333333E-3</v>
      </c>
      <c r="H1415" s="6">
        <f t="shared" si="156"/>
        <v>-2.2100122100122048E-5</v>
      </c>
      <c r="I1415" s="6">
        <f t="shared" si="160"/>
        <v>1.0304334554334554E-3</v>
      </c>
      <c r="J1415" s="7">
        <f t="shared" si="157"/>
        <v>10.304334554334554</v>
      </c>
      <c r="K1415" s="7">
        <f t="shared" si="158"/>
        <v>11.514334554334553</v>
      </c>
    </row>
    <row r="1416" spans="5:11" x14ac:dyDescent="0.25">
      <c r="E1416" s="8">
        <f t="shared" si="159"/>
        <v>1412</v>
      </c>
      <c r="F1416" s="6">
        <f t="shared" si="154"/>
        <v>1.1378754578754577</v>
      </c>
      <c r="G1416" s="6">
        <f t="shared" si="155"/>
        <v>1.0083333333333333E-3</v>
      </c>
      <c r="H1416" s="6">
        <f t="shared" si="156"/>
        <v>-2.1855921855921887E-5</v>
      </c>
      <c r="I1416" s="6">
        <f t="shared" si="160"/>
        <v>1.0301892551892553E-3</v>
      </c>
      <c r="J1416" s="7">
        <f t="shared" si="157"/>
        <v>10.301892551892553</v>
      </c>
      <c r="K1416" s="7">
        <f t="shared" si="158"/>
        <v>11.511892551892554</v>
      </c>
    </row>
    <row r="1417" spans="5:11" x14ac:dyDescent="0.25">
      <c r="E1417" s="8">
        <f t="shared" si="159"/>
        <v>1413</v>
      </c>
      <c r="F1417" s="6">
        <f t="shared" si="154"/>
        <v>1.1386813186813185</v>
      </c>
      <c r="G1417" s="6">
        <f t="shared" si="155"/>
        <v>1.0083333333333333E-3</v>
      </c>
      <c r="H1417" s="6">
        <f t="shared" si="156"/>
        <v>-2.1611721611721658E-5</v>
      </c>
      <c r="I1417" s="6">
        <f t="shared" si="160"/>
        <v>1.029945054945055E-3</v>
      </c>
      <c r="J1417" s="7">
        <f t="shared" si="157"/>
        <v>10.299450549450549</v>
      </c>
      <c r="K1417" s="7">
        <f t="shared" si="158"/>
        <v>11.509450549450548</v>
      </c>
    </row>
    <row r="1418" spans="5:11" x14ac:dyDescent="0.25">
      <c r="E1418" s="8">
        <f t="shared" si="159"/>
        <v>1414</v>
      </c>
      <c r="F1418" s="6">
        <f t="shared" si="154"/>
        <v>1.1394871794871795</v>
      </c>
      <c r="G1418" s="6">
        <f t="shared" si="155"/>
        <v>1.0083333333333333E-3</v>
      </c>
      <c r="H1418" s="6">
        <f t="shared" si="156"/>
        <v>-2.1367521367521357E-5</v>
      </c>
      <c r="I1418" s="6">
        <f t="shared" si="160"/>
        <v>1.0297008547008547E-3</v>
      </c>
      <c r="J1418" s="7">
        <f t="shared" si="157"/>
        <v>10.297008547008547</v>
      </c>
      <c r="K1418" s="7">
        <f t="shared" si="158"/>
        <v>11.507008547008546</v>
      </c>
    </row>
    <row r="1419" spans="5:11" x14ac:dyDescent="0.25">
      <c r="E1419" s="8">
        <f t="shared" si="159"/>
        <v>1415</v>
      </c>
      <c r="F1419" s="6">
        <f t="shared" si="154"/>
        <v>1.1402930402930402</v>
      </c>
      <c r="G1419" s="6">
        <f t="shared" si="155"/>
        <v>1.0083333333333333E-3</v>
      </c>
      <c r="H1419" s="6">
        <f t="shared" si="156"/>
        <v>-2.1123321123321128E-5</v>
      </c>
      <c r="I1419" s="6">
        <f t="shared" si="160"/>
        <v>1.0294566544566544E-3</v>
      </c>
      <c r="J1419" s="7">
        <f t="shared" si="157"/>
        <v>10.294566544566544</v>
      </c>
      <c r="K1419" s="7">
        <f t="shared" si="158"/>
        <v>11.504566544566543</v>
      </c>
    </row>
    <row r="1420" spans="5:11" x14ac:dyDescent="0.25">
      <c r="E1420" s="8">
        <f t="shared" si="159"/>
        <v>1416</v>
      </c>
      <c r="F1420" s="6">
        <f t="shared" si="154"/>
        <v>1.1410989010989012</v>
      </c>
      <c r="G1420" s="6">
        <f t="shared" si="155"/>
        <v>1.0083333333333333E-3</v>
      </c>
      <c r="H1420" s="6">
        <f t="shared" si="156"/>
        <v>-2.0879120879120832E-5</v>
      </c>
      <c r="I1420" s="6">
        <f t="shared" si="160"/>
        <v>1.0292124542124542E-3</v>
      </c>
      <c r="J1420" s="7">
        <f t="shared" si="157"/>
        <v>10.292124542124542</v>
      </c>
      <c r="K1420" s="7">
        <f t="shared" si="158"/>
        <v>11.502124542124541</v>
      </c>
    </row>
    <row r="1421" spans="5:11" x14ac:dyDescent="0.25">
      <c r="E1421" s="8">
        <f t="shared" si="159"/>
        <v>1417</v>
      </c>
      <c r="F1421" s="6">
        <f t="shared" si="154"/>
        <v>1.1419047619047618</v>
      </c>
      <c r="G1421" s="6">
        <f t="shared" si="155"/>
        <v>1.0083333333333333E-3</v>
      </c>
      <c r="H1421" s="6">
        <f t="shared" si="156"/>
        <v>-2.063492063492067E-5</v>
      </c>
      <c r="I1421" s="6">
        <f t="shared" si="160"/>
        <v>1.0289682539682539E-3</v>
      </c>
      <c r="J1421" s="7">
        <f t="shared" si="157"/>
        <v>10.28968253968254</v>
      </c>
      <c r="K1421" s="7">
        <f t="shared" si="158"/>
        <v>11.499682539682539</v>
      </c>
    </row>
    <row r="1422" spans="5:11" x14ac:dyDescent="0.25">
      <c r="E1422" s="8">
        <f t="shared" si="159"/>
        <v>1418</v>
      </c>
      <c r="F1422" s="6">
        <f t="shared" si="154"/>
        <v>1.1427106227106225</v>
      </c>
      <c r="G1422" s="6">
        <f t="shared" si="155"/>
        <v>1.0083333333333333E-3</v>
      </c>
      <c r="H1422" s="6">
        <f t="shared" si="156"/>
        <v>-2.0390720390720438E-5</v>
      </c>
      <c r="I1422" s="6">
        <f t="shared" si="160"/>
        <v>1.0287240537240538E-3</v>
      </c>
      <c r="J1422" s="7">
        <f t="shared" si="157"/>
        <v>10.287240537240539</v>
      </c>
      <c r="K1422" s="7">
        <f t="shared" si="158"/>
        <v>11.49724053724054</v>
      </c>
    </row>
    <row r="1423" spans="5:11" x14ac:dyDescent="0.25">
      <c r="E1423" s="8">
        <f t="shared" si="159"/>
        <v>1419</v>
      </c>
      <c r="F1423" s="6">
        <f t="shared" si="154"/>
        <v>1.1435164835164835</v>
      </c>
      <c r="G1423" s="6">
        <f t="shared" si="155"/>
        <v>1.0083333333333333E-3</v>
      </c>
      <c r="H1423" s="6">
        <f t="shared" si="156"/>
        <v>-2.0146520146520141E-5</v>
      </c>
      <c r="I1423" s="6">
        <f t="shared" si="160"/>
        <v>1.0284798534798535E-3</v>
      </c>
      <c r="J1423" s="7">
        <f t="shared" si="157"/>
        <v>10.284798534798535</v>
      </c>
      <c r="K1423" s="7">
        <f t="shared" si="158"/>
        <v>11.494798534798534</v>
      </c>
    </row>
    <row r="1424" spans="5:11" x14ac:dyDescent="0.25">
      <c r="E1424" s="8">
        <f t="shared" si="159"/>
        <v>1420</v>
      </c>
      <c r="F1424" s="6">
        <f t="shared" si="154"/>
        <v>1.1443223443223443</v>
      </c>
      <c r="G1424" s="6">
        <f t="shared" si="155"/>
        <v>1.0083333333333333E-3</v>
      </c>
      <c r="H1424" s="6">
        <f t="shared" si="156"/>
        <v>-1.9902319902319912E-5</v>
      </c>
      <c r="I1424" s="6">
        <f t="shared" si="160"/>
        <v>1.0282356532356532E-3</v>
      </c>
      <c r="J1424" s="7">
        <f t="shared" si="157"/>
        <v>10.282356532356532</v>
      </c>
      <c r="K1424" s="7">
        <f t="shared" si="158"/>
        <v>11.492356532356531</v>
      </c>
    </row>
    <row r="1425" spans="5:11" x14ac:dyDescent="0.25">
      <c r="E1425" s="8">
        <f t="shared" si="159"/>
        <v>1421</v>
      </c>
      <c r="F1425" s="6">
        <f t="shared" si="154"/>
        <v>1.1451282051282052</v>
      </c>
      <c r="G1425" s="6">
        <f t="shared" si="155"/>
        <v>1.0083333333333333E-3</v>
      </c>
      <c r="H1425" s="6">
        <f t="shared" si="156"/>
        <v>-1.9658119658119615E-5</v>
      </c>
      <c r="I1425" s="6">
        <f t="shared" si="160"/>
        <v>1.027991452991453E-3</v>
      </c>
      <c r="J1425" s="7">
        <f t="shared" si="157"/>
        <v>10.27991452991453</v>
      </c>
      <c r="K1425" s="7">
        <f t="shared" si="158"/>
        <v>11.489914529914529</v>
      </c>
    </row>
    <row r="1426" spans="5:11" x14ac:dyDescent="0.25">
      <c r="E1426" s="8">
        <f t="shared" si="159"/>
        <v>1422</v>
      </c>
      <c r="F1426" s="6">
        <f t="shared" si="154"/>
        <v>1.1459340659340658</v>
      </c>
      <c r="G1426" s="6">
        <f t="shared" si="155"/>
        <v>1.0083333333333333E-3</v>
      </c>
      <c r="H1426" s="6">
        <f t="shared" si="156"/>
        <v>-1.9413919413919454E-5</v>
      </c>
      <c r="I1426" s="6">
        <f t="shared" si="160"/>
        <v>1.0277472527472527E-3</v>
      </c>
      <c r="J1426" s="7">
        <f t="shared" si="157"/>
        <v>10.277472527472527</v>
      </c>
      <c r="K1426" s="7">
        <f t="shared" si="158"/>
        <v>11.487472527472526</v>
      </c>
    </row>
    <row r="1427" spans="5:11" x14ac:dyDescent="0.25">
      <c r="E1427" s="8">
        <f t="shared" si="159"/>
        <v>1423</v>
      </c>
      <c r="F1427" s="6">
        <f t="shared" si="154"/>
        <v>1.1467399267399268</v>
      </c>
      <c r="G1427" s="6">
        <f t="shared" si="155"/>
        <v>1.0083333333333333E-3</v>
      </c>
      <c r="H1427" s="6">
        <f t="shared" si="156"/>
        <v>-1.9169719169719154E-5</v>
      </c>
      <c r="I1427" s="6">
        <f t="shared" si="160"/>
        <v>1.0275030525030524E-3</v>
      </c>
      <c r="J1427" s="7">
        <f t="shared" si="157"/>
        <v>10.275030525030523</v>
      </c>
      <c r="K1427" s="7">
        <f t="shared" si="158"/>
        <v>11.485030525030524</v>
      </c>
    </row>
    <row r="1428" spans="5:11" x14ac:dyDescent="0.25">
      <c r="E1428" s="8">
        <f t="shared" si="159"/>
        <v>1424</v>
      </c>
      <c r="F1428" s="6">
        <f t="shared" si="154"/>
        <v>1.1475457875457875</v>
      </c>
      <c r="G1428" s="6">
        <f t="shared" si="155"/>
        <v>1.0083333333333333E-3</v>
      </c>
      <c r="H1428" s="6">
        <f t="shared" si="156"/>
        <v>-1.8925518925518925E-5</v>
      </c>
      <c r="I1428" s="6">
        <f t="shared" si="160"/>
        <v>1.0272588522588523E-3</v>
      </c>
      <c r="J1428" s="7">
        <f t="shared" si="157"/>
        <v>10.272588522588523</v>
      </c>
      <c r="K1428" s="7">
        <f t="shared" si="158"/>
        <v>11.482588522588522</v>
      </c>
    </row>
    <row r="1429" spans="5:11" x14ac:dyDescent="0.25">
      <c r="E1429" s="8">
        <f t="shared" si="159"/>
        <v>1425</v>
      </c>
      <c r="F1429" s="6">
        <f t="shared" si="154"/>
        <v>1.1483516483516483</v>
      </c>
      <c r="G1429" s="6">
        <f t="shared" si="155"/>
        <v>1.0083333333333333E-3</v>
      </c>
      <c r="H1429" s="6">
        <f t="shared" si="156"/>
        <v>-1.8681318681318696E-5</v>
      </c>
      <c r="I1429" s="6">
        <f t="shared" si="160"/>
        <v>1.027014652014652E-3</v>
      </c>
      <c r="J1429" s="7">
        <f t="shared" si="157"/>
        <v>10.27014652014652</v>
      </c>
      <c r="K1429" s="7">
        <f t="shared" si="158"/>
        <v>11.480146520146519</v>
      </c>
    </row>
    <row r="1430" spans="5:11" x14ac:dyDescent="0.25">
      <c r="E1430" s="8">
        <f t="shared" si="159"/>
        <v>1426</v>
      </c>
      <c r="F1430" s="6">
        <f t="shared" si="154"/>
        <v>1.1491575091575092</v>
      </c>
      <c r="G1430" s="6">
        <f t="shared" si="155"/>
        <v>1.0083333333333333E-3</v>
      </c>
      <c r="H1430" s="6">
        <f t="shared" si="156"/>
        <v>-1.8437118437118399E-5</v>
      </c>
      <c r="I1430" s="6">
        <f t="shared" si="160"/>
        <v>1.0267704517704518E-3</v>
      </c>
      <c r="J1430" s="7">
        <f t="shared" si="157"/>
        <v>10.267704517704518</v>
      </c>
      <c r="K1430" s="7">
        <f t="shared" si="158"/>
        <v>11.477704517704517</v>
      </c>
    </row>
    <row r="1431" spans="5:11" x14ac:dyDescent="0.25">
      <c r="E1431" s="8">
        <f t="shared" si="159"/>
        <v>1427</v>
      </c>
      <c r="F1431" s="6">
        <f t="shared" si="154"/>
        <v>1.1499633699633698</v>
      </c>
      <c r="G1431" s="6">
        <f t="shared" si="155"/>
        <v>1.0083333333333333E-3</v>
      </c>
      <c r="H1431" s="6">
        <f t="shared" si="156"/>
        <v>-1.8192918192918234E-5</v>
      </c>
      <c r="I1431" s="6">
        <f t="shared" si="160"/>
        <v>1.0265262515262515E-3</v>
      </c>
      <c r="J1431" s="7">
        <f t="shared" si="157"/>
        <v>10.265262515262515</v>
      </c>
      <c r="K1431" s="7">
        <f t="shared" si="158"/>
        <v>11.475262515262514</v>
      </c>
    </row>
    <row r="1432" spans="5:11" x14ac:dyDescent="0.25">
      <c r="E1432" s="8">
        <f t="shared" si="159"/>
        <v>1428</v>
      </c>
      <c r="F1432" s="6">
        <f t="shared" si="154"/>
        <v>1.1507692307692308</v>
      </c>
      <c r="G1432" s="6">
        <f t="shared" si="155"/>
        <v>1.0083333333333333E-3</v>
      </c>
      <c r="H1432" s="6">
        <f t="shared" si="156"/>
        <v>-1.7948717948717938E-5</v>
      </c>
      <c r="I1432" s="6">
        <f t="shared" si="160"/>
        <v>1.0262820512820512E-3</v>
      </c>
      <c r="J1432" s="7">
        <f t="shared" si="157"/>
        <v>10.262820512820513</v>
      </c>
      <c r="K1432" s="7">
        <f t="shared" si="158"/>
        <v>11.472820512820512</v>
      </c>
    </row>
    <row r="1433" spans="5:11" x14ac:dyDescent="0.25">
      <c r="E1433" s="8">
        <f t="shared" si="159"/>
        <v>1429</v>
      </c>
      <c r="F1433" s="6">
        <f t="shared" si="154"/>
        <v>1.1515750915750915</v>
      </c>
      <c r="G1433" s="6">
        <f t="shared" si="155"/>
        <v>1.0083333333333333E-3</v>
      </c>
      <c r="H1433" s="6">
        <f t="shared" si="156"/>
        <v>-1.7704517704517709E-5</v>
      </c>
      <c r="I1433" s="6">
        <f t="shared" si="160"/>
        <v>1.0260378510378509E-3</v>
      </c>
      <c r="J1433" s="7">
        <f t="shared" si="157"/>
        <v>10.260378510378509</v>
      </c>
      <c r="K1433" s="7">
        <f t="shared" si="158"/>
        <v>11.470378510378509</v>
      </c>
    </row>
    <row r="1434" spans="5:11" x14ac:dyDescent="0.25">
      <c r="E1434" s="8">
        <f t="shared" si="159"/>
        <v>1430</v>
      </c>
      <c r="F1434" s="6">
        <f t="shared" si="154"/>
        <v>1.1523809523809523</v>
      </c>
      <c r="G1434" s="6">
        <f t="shared" si="155"/>
        <v>1.0083333333333333E-3</v>
      </c>
      <c r="H1434" s="6">
        <f t="shared" si="156"/>
        <v>-1.746031746031748E-5</v>
      </c>
      <c r="I1434" s="6">
        <f t="shared" si="160"/>
        <v>1.0257936507936508E-3</v>
      </c>
      <c r="J1434" s="7">
        <f t="shared" si="157"/>
        <v>10.257936507936508</v>
      </c>
      <c r="K1434" s="7">
        <f t="shared" si="158"/>
        <v>11.467936507936507</v>
      </c>
    </row>
    <row r="1435" spans="5:11" x14ac:dyDescent="0.25">
      <c r="E1435" s="8">
        <f t="shared" si="159"/>
        <v>1431</v>
      </c>
      <c r="F1435" s="6">
        <f t="shared" si="154"/>
        <v>1.1531868131868133</v>
      </c>
      <c r="G1435" s="6">
        <f t="shared" si="155"/>
        <v>1.0083333333333333E-3</v>
      </c>
      <c r="H1435" s="6">
        <f t="shared" si="156"/>
        <v>-1.7216117216117183E-5</v>
      </c>
      <c r="I1435" s="6">
        <f t="shared" si="160"/>
        <v>1.0255494505494506E-3</v>
      </c>
      <c r="J1435" s="7">
        <f t="shared" si="157"/>
        <v>10.255494505494505</v>
      </c>
      <c r="K1435" s="7">
        <f t="shared" si="158"/>
        <v>11.465494505494505</v>
      </c>
    </row>
    <row r="1436" spans="5:11" x14ac:dyDescent="0.25">
      <c r="E1436" s="8">
        <f t="shared" si="159"/>
        <v>1432</v>
      </c>
      <c r="F1436" s="6">
        <f t="shared" si="154"/>
        <v>1.1539926739926738</v>
      </c>
      <c r="G1436" s="6">
        <f t="shared" si="155"/>
        <v>1.0083333333333333E-3</v>
      </c>
      <c r="H1436" s="6">
        <f t="shared" si="156"/>
        <v>-1.6971916971917018E-5</v>
      </c>
      <c r="I1436" s="6">
        <f t="shared" si="160"/>
        <v>1.0253052503052503E-3</v>
      </c>
      <c r="J1436" s="7">
        <f t="shared" si="157"/>
        <v>10.253052503052503</v>
      </c>
      <c r="K1436" s="7">
        <f t="shared" si="158"/>
        <v>11.463052503052502</v>
      </c>
    </row>
    <row r="1437" spans="5:11" x14ac:dyDescent="0.25">
      <c r="E1437" s="8">
        <f t="shared" si="159"/>
        <v>1433</v>
      </c>
      <c r="F1437" s="6">
        <f t="shared" si="154"/>
        <v>1.1547985347985348</v>
      </c>
      <c r="G1437" s="6">
        <f t="shared" si="155"/>
        <v>1.0083333333333333E-3</v>
      </c>
      <c r="H1437" s="6">
        <f t="shared" si="156"/>
        <v>-1.6727716727716721E-5</v>
      </c>
      <c r="I1437" s="6">
        <f t="shared" si="160"/>
        <v>1.02506105006105E-3</v>
      </c>
      <c r="J1437" s="7">
        <f t="shared" si="157"/>
        <v>10.250610500610501</v>
      </c>
      <c r="K1437" s="7">
        <f t="shared" si="158"/>
        <v>11.4606105006105</v>
      </c>
    </row>
    <row r="1438" spans="5:11" x14ac:dyDescent="0.25">
      <c r="E1438" s="8">
        <f t="shared" si="159"/>
        <v>1434</v>
      </c>
      <c r="F1438" s="6">
        <f t="shared" si="154"/>
        <v>1.1556043956043955</v>
      </c>
      <c r="G1438" s="6">
        <f t="shared" si="155"/>
        <v>1.0083333333333333E-3</v>
      </c>
      <c r="H1438" s="6">
        <f t="shared" si="156"/>
        <v>-1.6483516483516492E-5</v>
      </c>
      <c r="I1438" s="6">
        <f t="shared" si="160"/>
        <v>1.0248168498168497E-3</v>
      </c>
      <c r="J1438" s="7">
        <f t="shared" si="157"/>
        <v>10.248168498168496</v>
      </c>
      <c r="K1438" s="7">
        <f t="shared" si="158"/>
        <v>11.458168498168497</v>
      </c>
    </row>
    <row r="1439" spans="5:11" x14ac:dyDescent="0.25">
      <c r="E1439" s="8">
        <f t="shared" si="159"/>
        <v>1435</v>
      </c>
      <c r="F1439" s="6">
        <f t="shared" si="154"/>
        <v>1.1564102564102565</v>
      </c>
      <c r="G1439" s="6">
        <f t="shared" si="155"/>
        <v>1.0083333333333333E-3</v>
      </c>
      <c r="H1439" s="6">
        <f t="shared" si="156"/>
        <v>-1.6239316239316196E-5</v>
      </c>
      <c r="I1439" s="6">
        <f t="shared" si="160"/>
        <v>1.0245726495726494E-3</v>
      </c>
      <c r="J1439" s="7">
        <f t="shared" si="157"/>
        <v>10.245726495726494</v>
      </c>
      <c r="K1439" s="7">
        <f t="shared" si="158"/>
        <v>11.455726495726495</v>
      </c>
    </row>
    <row r="1440" spans="5:11" x14ac:dyDescent="0.25">
      <c r="E1440" s="8">
        <f t="shared" si="159"/>
        <v>1436</v>
      </c>
      <c r="F1440" s="6">
        <f t="shared" si="154"/>
        <v>1.1572161172161173</v>
      </c>
      <c r="G1440" s="6">
        <f t="shared" si="155"/>
        <v>1.0083333333333333E-3</v>
      </c>
      <c r="H1440" s="6">
        <f t="shared" si="156"/>
        <v>-1.5995115995115967E-5</v>
      </c>
      <c r="I1440" s="6">
        <f t="shared" si="160"/>
        <v>1.0243284493284494E-3</v>
      </c>
      <c r="J1440" s="7">
        <f t="shared" si="157"/>
        <v>10.243284493284493</v>
      </c>
      <c r="K1440" s="7">
        <f t="shared" si="158"/>
        <v>11.453284493284492</v>
      </c>
    </row>
    <row r="1441" spans="5:11" x14ac:dyDescent="0.25">
      <c r="E1441" s="8">
        <f t="shared" si="159"/>
        <v>1437</v>
      </c>
      <c r="F1441" s="6">
        <f t="shared" si="154"/>
        <v>1.1580219780219778</v>
      </c>
      <c r="G1441" s="6">
        <f t="shared" si="155"/>
        <v>1.0083333333333333E-3</v>
      </c>
      <c r="H1441" s="6">
        <f t="shared" si="156"/>
        <v>-1.5750915750915802E-5</v>
      </c>
      <c r="I1441" s="6">
        <f t="shared" si="160"/>
        <v>1.0240842490842491E-3</v>
      </c>
      <c r="J1441" s="7">
        <f t="shared" si="157"/>
        <v>10.240842490842491</v>
      </c>
      <c r="K1441" s="7">
        <f t="shared" si="158"/>
        <v>11.45084249084249</v>
      </c>
    </row>
    <row r="1442" spans="5:11" x14ac:dyDescent="0.25">
      <c r="E1442" s="8">
        <f t="shared" si="159"/>
        <v>1438</v>
      </c>
      <c r="F1442" s="6">
        <f t="shared" si="154"/>
        <v>1.1588278388278388</v>
      </c>
      <c r="G1442" s="6">
        <f t="shared" si="155"/>
        <v>1.0083333333333333E-3</v>
      </c>
      <c r="H1442" s="6">
        <f t="shared" si="156"/>
        <v>-1.5506715506715505E-5</v>
      </c>
      <c r="I1442" s="6">
        <f t="shared" si="160"/>
        <v>1.0238400488400488E-3</v>
      </c>
      <c r="J1442" s="7">
        <f t="shared" si="157"/>
        <v>10.238400488400488</v>
      </c>
      <c r="K1442" s="7">
        <f t="shared" si="158"/>
        <v>11.448400488400488</v>
      </c>
    </row>
    <row r="1443" spans="5:11" x14ac:dyDescent="0.25">
      <c r="E1443" s="8">
        <f t="shared" si="159"/>
        <v>1439</v>
      </c>
      <c r="F1443" s="6">
        <f t="shared" si="154"/>
        <v>1.1596336996336996</v>
      </c>
      <c r="G1443" s="6">
        <f t="shared" si="155"/>
        <v>1.0083333333333333E-3</v>
      </c>
      <c r="H1443" s="6">
        <f t="shared" si="156"/>
        <v>-1.5262515262515276E-5</v>
      </c>
      <c r="I1443" s="6">
        <f t="shared" si="160"/>
        <v>1.0235958485958485E-3</v>
      </c>
      <c r="J1443" s="7">
        <f t="shared" si="157"/>
        <v>10.235958485958484</v>
      </c>
      <c r="K1443" s="7">
        <f t="shared" si="158"/>
        <v>11.445958485958485</v>
      </c>
    </row>
    <row r="1444" spans="5:11" x14ac:dyDescent="0.25">
      <c r="E1444" s="8">
        <f t="shared" si="159"/>
        <v>1440</v>
      </c>
      <c r="F1444" s="6">
        <f t="shared" si="154"/>
        <v>1.1604395604395605</v>
      </c>
      <c r="G1444" s="6">
        <f t="shared" si="155"/>
        <v>1.0083333333333333E-3</v>
      </c>
      <c r="H1444" s="6">
        <f t="shared" si="156"/>
        <v>-1.5018315018314978E-5</v>
      </c>
      <c r="I1444" s="6">
        <f t="shared" si="160"/>
        <v>1.0233516483516482E-3</v>
      </c>
      <c r="J1444" s="7">
        <f t="shared" si="157"/>
        <v>10.233516483516482</v>
      </c>
      <c r="K1444" s="7">
        <f t="shared" si="158"/>
        <v>11.443516483516483</v>
      </c>
    </row>
    <row r="1445" spans="5:11" x14ac:dyDescent="0.25">
      <c r="E1445" s="8">
        <f t="shared" si="159"/>
        <v>1441</v>
      </c>
      <c r="F1445" s="6">
        <f t="shared" si="154"/>
        <v>1.1612454212454213</v>
      </c>
      <c r="G1445" s="6">
        <f t="shared" si="155"/>
        <v>1.0083333333333333E-3</v>
      </c>
      <c r="H1445" s="6">
        <f t="shared" si="156"/>
        <v>-1.4774114774114749E-5</v>
      </c>
      <c r="I1445" s="6">
        <f t="shared" si="160"/>
        <v>1.0231074481074479E-3</v>
      </c>
      <c r="J1445" s="7">
        <f t="shared" si="157"/>
        <v>10.231074481074479</v>
      </c>
      <c r="K1445" s="7">
        <f t="shared" si="158"/>
        <v>11.44107448107448</v>
      </c>
    </row>
    <row r="1446" spans="5:11" x14ac:dyDescent="0.25">
      <c r="E1446" s="8">
        <f t="shared" si="159"/>
        <v>1442</v>
      </c>
      <c r="F1446" s="6">
        <f t="shared" si="154"/>
        <v>1.1620512820512818</v>
      </c>
      <c r="G1446" s="6">
        <f t="shared" si="155"/>
        <v>1.0083333333333333E-3</v>
      </c>
      <c r="H1446" s="6">
        <f t="shared" si="156"/>
        <v>-1.4529914529914586E-5</v>
      </c>
      <c r="I1446" s="6">
        <f t="shared" si="160"/>
        <v>1.0228632478632479E-3</v>
      </c>
      <c r="J1446" s="7">
        <f t="shared" si="157"/>
        <v>10.228632478632479</v>
      </c>
      <c r="K1446" s="7">
        <f t="shared" si="158"/>
        <v>11.438632478632478</v>
      </c>
    </row>
    <row r="1447" spans="5:11" x14ac:dyDescent="0.25">
      <c r="E1447" s="8">
        <f t="shared" si="159"/>
        <v>1443</v>
      </c>
      <c r="F1447" s="6">
        <f t="shared" si="154"/>
        <v>1.1628571428571428</v>
      </c>
      <c r="G1447" s="6">
        <f t="shared" si="155"/>
        <v>1.0083333333333333E-3</v>
      </c>
      <c r="H1447" s="6">
        <f t="shared" si="156"/>
        <v>-1.4285714285714289E-5</v>
      </c>
      <c r="I1447" s="6">
        <f t="shared" si="160"/>
        <v>1.0226190476190476E-3</v>
      </c>
      <c r="J1447" s="7">
        <f t="shared" si="157"/>
        <v>10.226190476190476</v>
      </c>
      <c r="K1447" s="7">
        <f t="shared" si="158"/>
        <v>11.436190476190475</v>
      </c>
    </row>
    <row r="1448" spans="5:11" x14ac:dyDescent="0.25">
      <c r="E1448" s="8">
        <f t="shared" si="159"/>
        <v>1444</v>
      </c>
      <c r="F1448" s="6">
        <f t="shared" si="154"/>
        <v>1.1636630036630036</v>
      </c>
      <c r="G1448" s="6">
        <f t="shared" si="155"/>
        <v>1.0083333333333333E-3</v>
      </c>
      <c r="H1448" s="6">
        <f t="shared" si="156"/>
        <v>-1.4041514041514058E-5</v>
      </c>
      <c r="I1448" s="6">
        <f t="shared" si="160"/>
        <v>1.0223748473748473E-3</v>
      </c>
      <c r="J1448" s="7">
        <f t="shared" si="157"/>
        <v>10.223748473748474</v>
      </c>
      <c r="K1448" s="7">
        <f t="shared" si="158"/>
        <v>11.433748473748473</v>
      </c>
    </row>
    <row r="1449" spans="5:11" x14ac:dyDescent="0.25">
      <c r="E1449" s="8">
        <f t="shared" si="159"/>
        <v>1445</v>
      </c>
      <c r="F1449" s="6">
        <f t="shared" si="154"/>
        <v>1.1644688644688646</v>
      </c>
      <c r="G1449" s="6">
        <f t="shared" si="155"/>
        <v>1.0083333333333333E-3</v>
      </c>
      <c r="H1449" s="6">
        <f t="shared" si="156"/>
        <v>-1.3797313797313761E-5</v>
      </c>
      <c r="I1449" s="6">
        <f t="shared" si="160"/>
        <v>1.022130647130647E-3</v>
      </c>
      <c r="J1449" s="7">
        <f t="shared" si="157"/>
        <v>10.22130647130647</v>
      </c>
      <c r="K1449" s="7">
        <f t="shared" si="158"/>
        <v>11.43130647130647</v>
      </c>
    </row>
    <row r="1450" spans="5:11" x14ac:dyDescent="0.25">
      <c r="E1450" s="8">
        <f t="shared" si="159"/>
        <v>1446</v>
      </c>
      <c r="F1450" s="6">
        <f t="shared" si="154"/>
        <v>1.1652747252747253</v>
      </c>
      <c r="G1450" s="6">
        <f t="shared" si="155"/>
        <v>1.0083333333333333E-3</v>
      </c>
      <c r="H1450" s="6">
        <f t="shared" si="156"/>
        <v>-1.3553113553113532E-5</v>
      </c>
      <c r="I1450" s="6">
        <f t="shared" si="160"/>
        <v>1.0218864468864467E-3</v>
      </c>
      <c r="J1450" s="7">
        <f t="shared" si="157"/>
        <v>10.218864468864467</v>
      </c>
      <c r="K1450" s="7">
        <f t="shared" si="158"/>
        <v>11.428864468864468</v>
      </c>
    </row>
    <row r="1451" spans="5:11" x14ac:dyDescent="0.25">
      <c r="E1451" s="8">
        <f t="shared" si="159"/>
        <v>1447</v>
      </c>
      <c r="F1451" s="6">
        <f t="shared" si="154"/>
        <v>1.1660805860805858</v>
      </c>
      <c r="G1451" s="6">
        <f t="shared" si="155"/>
        <v>1.0083333333333333E-3</v>
      </c>
      <c r="H1451" s="6">
        <f t="shared" si="156"/>
        <v>-1.3308913308913369E-5</v>
      </c>
      <c r="I1451" s="6">
        <f t="shared" si="160"/>
        <v>1.0216422466422467E-3</v>
      </c>
      <c r="J1451" s="7">
        <f t="shared" si="157"/>
        <v>10.216422466422467</v>
      </c>
      <c r="K1451" s="7">
        <f t="shared" si="158"/>
        <v>11.426422466422466</v>
      </c>
    </row>
    <row r="1452" spans="5:11" x14ac:dyDescent="0.25">
      <c r="E1452" s="8">
        <f t="shared" si="159"/>
        <v>1448</v>
      </c>
      <c r="F1452" s="6">
        <f t="shared" si="154"/>
        <v>1.1668864468864468</v>
      </c>
      <c r="G1452" s="6">
        <f t="shared" si="155"/>
        <v>1.0083333333333333E-3</v>
      </c>
      <c r="H1452" s="6">
        <f t="shared" si="156"/>
        <v>-1.3064713064713073E-5</v>
      </c>
      <c r="I1452" s="6">
        <f t="shared" si="160"/>
        <v>1.0213980463980464E-3</v>
      </c>
      <c r="J1452" s="7">
        <f t="shared" si="157"/>
        <v>10.213980463980464</v>
      </c>
      <c r="K1452" s="7">
        <f t="shared" si="158"/>
        <v>11.423980463980463</v>
      </c>
    </row>
    <row r="1453" spans="5:11" x14ac:dyDescent="0.25">
      <c r="E1453" s="8">
        <f t="shared" si="159"/>
        <v>1449</v>
      </c>
      <c r="F1453" s="6">
        <f t="shared" si="154"/>
        <v>1.1676923076923076</v>
      </c>
      <c r="G1453" s="6">
        <f t="shared" si="155"/>
        <v>1.0083333333333333E-3</v>
      </c>
      <c r="H1453" s="6">
        <f t="shared" si="156"/>
        <v>-1.2820512820512842E-5</v>
      </c>
      <c r="I1453" s="6">
        <f t="shared" si="160"/>
        <v>1.0211538461538461E-3</v>
      </c>
      <c r="J1453" s="7">
        <f t="shared" si="157"/>
        <v>10.211538461538462</v>
      </c>
      <c r="K1453" s="7">
        <f t="shared" si="158"/>
        <v>11.421538461538461</v>
      </c>
    </row>
    <row r="1454" spans="5:11" x14ac:dyDescent="0.25">
      <c r="E1454" s="8">
        <f t="shared" si="159"/>
        <v>1450</v>
      </c>
      <c r="F1454" s="6">
        <f t="shared" si="154"/>
        <v>1.1684981684981686</v>
      </c>
      <c r="G1454" s="6">
        <f t="shared" si="155"/>
        <v>1.0083333333333333E-3</v>
      </c>
      <c r="H1454" s="6">
        <f t="shared" si="156"/>
        <v>-1.2576312576312545E-5</v>
      </c>
      <c r="I1454" s="6">
        <f t="shared" si="160"/>
        <v>1.0209096459096458E-3</v>
      </c>
      <c r="J1454" s="7">
        <f t="shared" si="157"/>
        <v>10.209096459096457</v>
      </c>
      <c r="K1454" s="7">
        <f t="shared" si="158"/>
        <v>11.419096459096458</v>
      </c>
    </row>
    <row r="1455" spans="5:11" x14ac:dyDescent="0.25">
      <c r="E1455" s="8">
        <f t="shared" si="159"/>
        <v>1451</v>
      </c>
      <c r="F1455" s="6">
        <f t="shared" si="154"/>
        <v>1.1693040293040293</v>
      </c>
      <c r="G1455" s="6">
        <f t="shared" si="155"/>
        <v>1.0083333333333333E-3</v>
      </c>
      <c r="H1455" s="6">
        <f t="shared" si="156"/>
        <v>-1.2332112332112316E-5</v>
      </c>
      <c r="I1455" s="6">
        <f t="shared" si="160"/>
        <v>1.0206654456654455E-3</v>
      </c>
      <c r="J1455" s="7">
        <f t="shared" si="157"/>
        <v>10.206654456654455</v>
      </c>
      <c r="K1455" s="7">
        <f t="shared" si="158"/>
        <v>11.416654456654456</v>
      </c>
    </row>
    <row r="1456" spans="5:11" x14ac:dyDescent="0.25">
      <c r="E1456" s="8">
        <f t="shared" si="159"/>
        <v>1452</v>
      </c>
      <c r="F1456" s="6">
        <f t="shared" si="154"/>
        <v>1.1701098901098901</v>
      </c>
      <c r="G1456" s="6">
        <f t="shared" si="155"/>
        <v>1.0083333333333333E-3</v>
      </c>
      <c r="H1456" s="6">
        <f t="shared" si="156"/>
        <v>-1.2087912087912085E-5</v>
      </c>
      <c r="I1456" s="6">
        <f t="shared" si="160"/>
        <v>1.0204212454212455E-3</v>
      </c>
      <c r="J1456" s="7">
        <f t="shared" si="157"/>
        <v>10.204212454212454</v>
      </c>
      <c r="K1456" s="7">
        <f t="shared" si="158"/>
        <v>11.414212454212453</v>
      </c>
    </row>
    <row r="1457" spans="5:11" x14ac:dyDescent="0.25">
      <c r="E1457" s="8">
        <f t="shared" si="159"/>
        <v>1453</v>
      </c>
      <c r="F1457" s="6">
        <f t="shared" si="154"/>
        <v>1.1709157509157508</v>
      </c>
      <c r="G1457" s="6">
        <f t="shared" si="155"/>
        <v>1.0083333333333333E-3</v>
      </c>
      <c r="H1457" s="6">
        <f t="shared" si="156"/>
        <v>-1.1843711843711856E-5</v>
      </c>
      <c r="I1457" s="6">
        <f t="shared" si="160"/>
        <v>1.0201770451770452E-3</v>
      </c>
      <c r="J1457" s="7">
        <f t="shared" si="157"/>
        <v>10.201770451770452</v>
      </c>
      <c r="K1457" s="7">
        <f t="shared" si="158"/>
        <v>11.411770451770451</v>
      </c>
    </row>
    <row r="1458" spans="5:11" x14ac:dyDescent="0.25">
      <c r="E1458" s="8">
        <f t="shared" si="159"/>
        <v>1454</v>
      </c>
      <c r="F1458" s="6">
        <f t="shared" si="154"/>
        <v>1.1717216117216116</v>
      </c>
      <c r="G1458" s="6">
        <f t="shared" si="155"/>
        <v>1.0083333333333333E-3</v>
      </c>
      <c r="H1458" s="6">
        <f t="shared" si="156"/>
        <v>-1.1599511599511626E-5</v>
      </c>
      <c r="I1458" s="6">
        <f t="shared" si="160"/>
        <v>1.0199328449328449E-3</v>
      </c>
      <c r="J1458" s="7">
        <f t="shared" si="157"/>
        <v>10.19932844932845</v>
      </c>
      <c r="K1458" s="7">
        <f t="shared" si="158"/>
        <v>11.409328449328449</v>
      </c>
    </row>
    <row r="1459" spans="5:11" x14ac:dyDescent="0.25">
      <c r="E1459" s="8">
        <f t="shared" si="159"/>
        <v>1455</v>
      </c>
      <c r="F1459" s="6">
        <f t="shared" si="154"/>
        <v>1.1725274725274726</v>
      </c>
      <c r="G1459" s="6">
        <f t="shared" si="155"/>
        <v>1.0083333333333333E-3</v>
      </c>
      <c r="H1459" s="6">
        <f t="shared" si="156"/>
        <v>-1.1355311355311329E-5</v>
      </c>
      <c r="I1459" s="6">
        <f t="shared" si="160"/>
        <v>1.0196886446886446E-3</v>
      </c>
      <c r="J1459" s="7">
        <f t="shared" si="157"/>
        <v>10.196886446886447</v>
      </c>
      <c r="K1459" s="7">
        <f t="shared" si="158"/>
        <v>11.406886446886446</v>
      </c>
    </row>
    <row r="1460" spans="5:11" x14ac:dyDescent="0.25">
      <c r="E1460" s="8">
        <f t="shared" si="159"/>
        <v>1456</v>
      </c>
      <c r="F1460" s="6">
        <f t="shared" si="154"/>
        <v>1.1733333333333333</v>
      </c>
      <c r="G1460" s="6">
        <f t="shared" si="155"/>
        <v>1.0083333333333333E-3</v>
      </c>
      <c r="H1460" s="6">
        <f t="shared" si="156"/>
        <v>-1.1111111111111098E-5</v>
      </c>
      <c r="I1460" s="6">
        <f t="shared" si="160"/>
        <v>1.0194444444444443E-3</v>
      </c>
      <c r="J1460" s="7">
        <f t="shared" si="157"/>
        <v>10.194444444444443</v>
      </c>
      <c r="K1460" s="7">
        <f t="shared" si="158"/>
        <v>11.404444444444444</v>
      </c>
    </row>
    <row r="1461" spans="5:11" x14ac:dyDescent="0.25">
      <c r="E1461" s="8">
        <f t="shared" si="159"/>
        <v>1457</v>
      </c>
      <c r="F1461" s="6">
        <f t="shared" si="154"/>
        <v>1.1741391941391941</v>
      </c>
      <c r="G1461" s="6">
        <f t="shared" si="155"/>
        <v>1.0083333333333333E-3</v>
      </c>
      <c r="H1461" s="6">
        <f t="shared" si="156"/>
        <v>-1.0866910866910869E-5</v>
      </c>
      <c r="I1461" s="6">
        <f t="shared" si="160"/>
        <v>1.0192002442002443E-3</v>
      </c>
      <c r="J1461" s="7">
        <f t="shared" si="157"/>
        <v>10.192002442002442</v>
      </c>
      <c r="K1461" s="7">
        <f t="shared" si="158"/>
        <v>11.402002442002441</v>
      </c>
    </row>
    <row r="1462" spans="5:11" x14ac:dyDescent="0.25">
      <c r="E1462" s="8">
        <f t="shared" si="159"/>
        <v>1458</v>
      </c>
      <c r="F1462" s="6">
        <f t="shared" si="154"/>
        <v>1.1749450549450549</v>
      </c>
      <c r="G1462" s="6">
        <f t="shared" si="155"/>
        <v>1.0083333333333333E-3</v>
      </c>
      <c r="H1462" s="6">
        <f t="shared" si="156"/>
        <v>-1.0622710622710638E-5</v>
      </c>
      <c r="I1462" s="6">
        <f t="shared" si="160"/>
        <v>1.018956043956044E-3</v>
      </c>
      <c r="J1462" s="7">
        <f t="shared" si="157"/>
        <v>10.18956043956044</v>
      </c>
      <c r="K1462" s="7">
        <f t="shared" si="158"/>
        <v>11.399560439560439</v>
      </c>
    </row>
    <row r="1463" spans="5:11" x14ac:dyDescent="0.25">
      <c r="E1463" s="8">
        <f t="shared" si="159"/>
        <v>1459</v>
      </c>
      <c r="F1463" s="6">
        <f t="shared" si="154"/>
        <v>1.1757509157509156</v>
      </c>
      <c r="G1463" s="6">
        <f t="shared" si="155"/>
        <v>1.0083333333333333E-3</v>
      </c>
      <c r="H1463" s="6">
        <f t="shared" si="156"/>
        <v>-1.0378510378510409E-5</v>
      </c>
      <c r="I1463" s="6">
        <f t="shared" si="160"/>
        <v>1.0187118437118437E-3</v>
      </c>
      <c r="J1463" s="7">
        <f t="shared" si="157"/>
        <v>10.187118437118437</v>
      </c>
      <c r="K1463" s="7">
        <f t="shared" si="158"/>
        <v>11.397118437118436</v>
      </c>
    </row>
    <row r="1464" spans="5:11" x14ac:dyDescent="0.25">
      <c r="E1464" s="8">
        <f t="shared" si="159"/>
        <v>1460</v>
      </c>
      <c r="F1464" s="6">
        <f t="shared" si="154"/>
        <v>1.1765567765567766</v>
      </c>
      <c r="G1464" s="6">
        <f t="shared" si="155"/>
        <v>1.0083333333333333E-3</v>
      </c>
      <c r="H1464" s="6">
        <f t="shared" si="156"/>
        <v>-1.0134310134310113E-5</v>
      </c>
      <c r="I1464" s="6">
        <f t="shared" si="160"/>
        <v>1.0184676434676434E-3</v>
      </c>
      <c r="J1464" s="7">
        <f t="shared" si="157"/>
        <v>10.184676434676435</v>
      </c>
      <c r="K1464" s="7">
        <f t="shared" si="158"/>
        <v>11.394676434676434</v>
      </c>
    </row>
    <row r="1465" spans="5:11" x14ac:dyDescent="0.25">
      <c r="E1465" s="8">
        <f t="shared" si="159"/>
        <v>1461</v>
      </c>
      <c r="F1465" s="6">
        <f t="shared" si="154"/>
        <v>1.1773626373626374</v>
      </c>
      <c r="G1465" s="6">
        <f t="shared" si="155"/>
        <v>1.0083333333333333E-3</v>
      </c>
      <c r="H1465" s="6">
        <f t="shared" si="156"/>
        <v>-9.8901098901098818E-6</v>
      </c>
      <c r="I1465" s="6">
        <f t="shared" si="160"/>
        <v>1.0182234432234431E-3</v>
      </c>
      <c r="J1465" s="7">
        <f t="shared" si="157"/>
        <v>10.182234432234431</v>
      </c>
      <c r="K1465" s="7">
        <f t="shared" si="158"/>
        <v>11.392234432234432</v>
      </c>
    </row>
    <row r="1466" spans="5:11" x14ac:dyDescent="0.25">
      <c r="E1466" s="8">
        <f t="shared" si="159"/>
        <v>1462</v>
      </c>
      <c r="F1466" s="6">
        <f t="shared" si="154"/>
        <v>1.1781684981684981</v>
      </c>
      <c r="G1466" s="6">
        <f t="shared" si="155"/>
        <v>1.0083333333333333E-3</v>
      </c>
      <c r="H1466" s="6">
        <f t="shared" si="156"/>
        <v>-9.6459096459096528E-6</v>
      </c>
      <c r="I1466" s="6">
        <f t="shared" si="160"/>
        <v>1.0179792429792429E-3</v>
      </c>
      <c r="J1466" s="7">
        <f t="shared" si="157"/>
        <v>10.179792429792428</v>
      </c>
      <c r="K1466" s="7">
        <f t="shared" si="158"/>
        <v>11.389792429792429</v>
      </c>
    </row>
    <row r="1467" spans="5:11" x14ac:dyDescent="0.25">
      <c r="E1467" s="8">
        <f t="shared" si="159"/>
        <v>1463</v>
      </c>
      <c r="F1467" s="6">
        <f t="shared" si="154"/>
        <v>1.1789743589743589</v>
      </c>
      <c r="G1467" s="6">
        <f t="shared" si="155"/>
        <v>1.0083333333333333E-3</v>
      </c>
      <c r="H1467" s="6">
        <f t="shared" si="156"/>
        <v>-9.4017094017094221E-6</v>
      </c>
      <c r="I1467" s="6">
        <f t="shared" si="160"/>
        <v>1.0177350427350428E-3</v>
      </c>
      <c r="J1467" s="7">
        <f t="shared" si="157"/>
        <v>10.177350427350428</v>
      </c>
      <c r="K1467" s="7">
        <f t="shared" si="158"/>
        <v>11.387350427350427</v>
      </c>
    </row>
    <row r="1468" spans="5:11" x14ac:dyDescent="0.25">
      <c r="E1468" s="8">
        <f t="shared" si="159"/>
        <v>1464</v>
      </c>
      <c r="F1468" s="6">
        <f t="shared" si="154"/>
        <v>1.1797802197802196</v>
      </c>
      <c r="G1468" s="6">
        <f t="shared" si="155"/>
        <v>1.0083333333333333E-3</v>
      </c>
      <c r="H1468" s="6">
        <f t="shared" si="156"/>
        <v>-9.1575091575091931E-6</v>
      </c>
      <c r="I1468" s="6">
        <f t="shared" si="160"/>
        <v>1.0174908424908425E-3</v>
      </c>
      <c r="J1468" s="7">
        <f t="shared" si="157"/>
        <v>10.174908424908425</v>
      </c>
      <c r="K1468" s="7">
        <f t="shared" si="158"/>
        <v>11.384908424908424</v>
      </c>
    </row>
    <row r="1469" spans="5:11" x14ac:dyDescent="0.25">
      <c r="E1469" s="8">
        <f t="shared" si="159"/>
        <v>1465</v>
      </c>
      <c r="F1469" s="6">
        <f t="shared" si="154"/>
        <v>1.1805860805860806</v>
      </c>
      <c r="G1469" s="6">
        <f t="shared" si="155"/>
        <v>1.0083333333333333E-3</v>
      </c>
      <c r="H1469" s="6">
        <f t="shared" si="156"/>
        <v>-8.9133089133088946E-6</v>
      </c>
      <c r="I1469" s="6">
        <f t="shared" si="160"/>
        <v>1.0172466422466422E-3</v>
      </c>
      <c r="J1469" s="7">
        <f t="shared" si="157"/>
        <v>10.172466422466423</v>
      </c>
      <c r="K1469" s="7">
        <f t="shared" si="158"/>
        <v>11.382466422466422</v>
      </c>
    </row>
    <row r="1470" spans="5:11" x14ac:dyDescent="0.25">
      <c r="E1470" s="8">
        <f t="shared" si="159"/>
        <v>1466</v>
      </c>
      <c r="F1470" s="6">
        <f t="shared" si="154"/>
        <v>1.1813919413919414</v>
      </c>
      <c r="G1470" s="6">
        <f t="shared" si="155"/>
        <v>1.0083333333333333E-3</v>
      </c>
      <c r="H1470" s="6">
        <f t="shared" si="156"/>
        <v>-8.6691086691086656E-6</v>
      </c>
      <c r="I1470" s="6">
        <f t="shared" si="160"/>
        <v>1.0170024420024419E-3</v>
      </c>
      <c r="J1470" s="7">
        <f t="shared" si="157"/>
        <v>10.17002442002442</v>
      </c>
      <c r="K1470" s="7">
        <f t="shared" si="158"/>
        <v>11.380024420024419</v>
      </c>
    </row>
    <row r="1471" spans="5:11" x14ac:dyDescent="0.25">
      <c r="E1471" s="8">
        <f t="shared" si="159"/>
        <v>1467</v>
      </c>
      <c r="F1471" s="6">
        <f t="shared" si="154"/>
        <v>1.1821978021978021</v>
      </c>
      <c r="G1471" s="6">
        <f t="shared" si="155"/>
        <v>1.0083333333333333E-3</v>
      </c>
      <c r="H1471" s="6">
        <f t="shared" si="156"/>
        <v>-8.4249084249084349E-6</v>
      </c>
      <c r="I1471" s="6">
        <f t="shared" si="160"/>
        <v>1.0167582417582417E-3</v>
      </c>
      <c r="J1471" s="7">
        <f t="shared" si="157"/>
        <v>10.167582417582416</v>
      </c>
      <c r="K1471" s="7">
        <f t="shared" si="158"/>
        <v>11.377582417582417</v>
      </c>
    </row>
    <row r="1472" spans="5:11" x14ac:dyDescent="0.25">
      <c r="E1472" s="8">
        <f t="shared" si="159"/>
        <v>1468</v>
      </c>
      <c r="F1472" s="6">
        <f t="shared" si="154"/>
        <v>1.1830036630036629</v>
      </c>
      <c r="G1472" s="6">
        <f t="shared" si="155"/>
        <v>1.0083333333333333E-3</v>
      </c>
      <c r="H1472" s="6">
        <f t="shared" si="156"/>
        <v>-8.1807081807082058E-6</v>
      </c>
      <c r="I1472" s="6">
        <f t="shared" si="160"/>
        <v>1.0165140415140416E-3</v>
      </c>
      <c r="J1472" s="7">
        <f t="shared" si="157"/>
        <v>10.165140415140415</v>
      </c>
      <c r="K1472" s="7">
        <f t="shared" si="158"/>
        <v>11.375140415140415</v>
      </c>
    </row>
    <row r="1473" spans="5:11" x14ac:dyDescent="0.25">
      <c r="E1473" s="8">
        <f t="shared" si="159"/>
        <v>1469</v>
      </c>
      <c r="F1473" s="6">
        <f t="shared" si="154"/>
        <v>1.1838095238095239</v>
      </c>
      <c r="G1473" s="6">
        <f t="shared" si="155"/>
        <v>1.0083333333333333E-3</v>
      </c>
      <c r="H1473" s="6">
        <f t="shared" si="156"/>
        <v>-7.9365079365079091E-6</v>
      </c>
      <c r="I1473" s="6">
        <f t="shared" si="160"/>
        <v>1.0162698412698413E-3</v>
      </c>
      <c r="J1473" s="7">
        <f t="shared" si="157"/>
        <v>10.162698412698413</v>
      </c>
      <c r="K1473" s="7">
        <f t="shared" si="158"/>
        <v>11.372698412698412</v>
      </c>
    </row>
    <row r="1474" spans="5:11" x14ac:dyDescent="0.25">
      <c r="E1474" s="8">
        <f t="shared" si="159"/>
        <v>1470</v>
      </c>
      <c r="F1474" s="6">
        <f t="shared" si="154"/>
        <v>1.1846153846153846</v>
      </c>
      <c r="G1474" s="6">
        <f t="shared" si="155"/>
        <v>1.0083333333333333E-3</v>
      </c>
      <c r="H1474" s="6">
        <f t="shared" si="156"/>
        <v>-7.6923076923076783E-6</v>
      </c>
      <c r="I1474" s="6">
        <f t="shared" si="160"/>
        <v>1.016025641025641E-3</v>
      </c>
      <c r="J1474" s="7">
        <f t="shared" si="157"/>
        <v>10.160256410256411</v>
      </c>
      <c r="K1474" s="7">
        <f t="shared" si="158"/>
        <v>11.37025641025641</v>
      </c>
    </row>
    <row r="1475" spans="5:11" x14ac:dyDescent="0.25">
      <c r="E1475" s="8">
        <f t="shared" si="159"/>
        <v>1471</v>
      </c>
      <c r="F1475" s="6">
        <f t="shared" si="154"/>
        <v>1.1854212454212454</v>
      </c>
      <c r="G1475" s="6">
        <f t="shared" si="155"/>
        <v>1.0083333333333333E-3</v>
      </c>
      <c r="H1475" s="6">
        <f t="shared" si="156"/>
        <v>-7.4481074481074485E-6</v>
      </c>
      <c r="I1475" s="6">
        <f t="shared" si="160"/>
        <v>1.0157814407814407E-3</v>
      </c>
      <c r="J1475" s="7">
        <f t="shared" si="157"/>
        <v>10.157814407814408</v>
      </c>
      <c r="K1475" s="7">
        <f t="shared" si="158"/>
        <v>11.367814407814407</v>
      </c>
    </row>
    <row r="1476" spans="5:11" x14ac:dyDescent="0.25">
      <c r="E1476" s="8">
        <f t="shared" si="159"/>
        <v>1472</v>
      </c>
      <c r="F1476" s="6">
        <f t="shared" ref="F1476:F1539" si="161">E1476*VDD/CDAC_MAX</f>
        <v>1.1862271062271061</v>
      </c>
      <c r="G1476" s="6">
        <f t="shared" ref="G1476:G1539" si="162">VREF/R_1</f>
        <v>1.0083333333333333E-3</v>
      </c>
      <c r="H1476" s="6">
        <f t="shared" ref="H1476:H1539" si="163">(F1476-VREF)/R_B</f>
        <v>-7.2039072039072186E-6</v>
      </c>
      <c r="I1476" s="6">
        <f t="shared" si="160"/>
        <v>1.0155372405372405E-3</v>
      </c>
      <c r="J1476" s="7">
        <f t="shared" ref="J1476:J1539" si="164">I1476*R_2</f>
        <v>10.155372405372404</v>
      </c>
      <c r="K1476" s="7">
        <f t="shared" ref="K1476:K1539" si="165">J1476+VREF</f>
        <v>11.365372405372405</v>
      </c>
    </row>
    <row r="1477" spans="5:11" x14ac:dyDescent="0.25">
      <c r="E1477" s="8">
        <f t="shared" si="159"/>
        <v>1473</v>
      </c>
      <c r="F1477" s="6">
        <f t="shared" si="161"/>
        <v>1.1870329670329669</v>
      </c>
      <c r="G1477" s="6">
        <f t="shared" si="162"/>
        <v>1.0083333333333333E-3</v>
      </c>
      <c r="H1477" s="6">
        <f t="shared" si="163"/>
        <v>-6.9597069597069887E-6</v>
      </c>
      <c r="I1477" s="6">
        <f t="shared" si="160"/>
        <v>1.0152930402930404E-3</v>
      </c>
      <c r="J1477" s="7">
        <f t="shared" si="164"/>
        <v>10.152930402930403</v>
      </c>
      <c r="K1477" s="7">
        <f t="shared" si="165"/>
        <v>11.362930402930402</v>
      </c>
    </row>
    <row r="1478" spans="5:11" x14ac:dyDescent="0.25">
      <c r="E1478" s="8">
        <f t="shared" ref="E1478:E1541" si="166">E1477+1</f>
        <v>1474</v>
      </c>
      <c r="F1478" s="6">
        <f t="shared" si="161"/>
        <v>1.1878388278388279</v>
      </c>
      <c r="G1478" s="6">
        <f t="shared" si="162"/>
        <v>1.0083333333333333E-3</v>
      </c>
      <c r="H1478" s="6">
        <f t="shared" si="163"/>
        <v>-6.715506715506692E-6</v>
      </c>
      <c r="I1478" s="6">
        <f t="shared" ref="I1478:I1541" si="167">G1478-H1478</f>
        <v>1.0150488400488399E-3</v>
      </c>
      <c r="J1478" s="7">
        <f t="shared" si="164"/>
        <v>10.150488400488399</v>
      </c>
      <c r="K1478" s="7">
        <f t="shared" si="165"/>
        <v>11.3604884004884</v>
      </c>
    </row>
    <row r="1479" spans="5:11" x14ac:dyDescent="0.25">
      <c r="E1479" s="8">
        <f t="shared" si="166"/>
        <v>1475</v>
      </c>
      <c r="F1479" s="6">
        <f t="shared" si="161"/>
        <v>1.1886446886446886</v>
      </c>
      <c r="G1479" s="6">
        <f t="shared" si="162"/>
        <v>1.0083333333333333E-3</v>
      </c>
      <c r="H1479" s="6">
        <f t="shared" si="163"/>
        <v>-6.4713064713064621E-6</v>
      </c>
      <c r="I1479" s="6">
        <f t="shared" si="167"/>
        <v>1.0148046398046398E-3</v>
      </c>
      <c r="J1479" s="7">
        <f t="shared" si="164"/>
        <v>10.148046398046398</v>
      </c>
      <c r="K1479" s="7">
        <f t="shared" si="165"/>
        <v>11.358046398046397</v>
      </c>
    </row>
    <row r="1480" spans="5:11" x14ac:dyDescent="0.25">
      <c r="E1480" s="8">
        <f t="shared" si="166"/>
        <v>1476</v>
      </c>
      <c r="F1480" s="6">
        <f t="shared" si="161"/>
        <v>1.1894505494505494</v>
      </c>
      <c r="G1480" s="6">
        <f t="shared" si="162"/>
        <v>1.0083333333333333E-3</v>
      </c>
      <c r="H1480" s="6">
        <f t="shared" si="163"/>
        <v>-6.2271062271062322E-6</v>
      </c>
      <c r="I1480" s="6">
        <f t="shared" si="167"/>
        <v>1.0145604395604396E-3</v>
      </c>
      <c r="J1480" s="7">
        <f t="shared" si="164"/>
        <v>10.145604395604396</v>
      </c>
      <c r="K1480" s="7">
        <f t="shared" si="165"/>
        <v>11.355604395604395</v>
      </c>
    </row>
    <row r="1481" spans="5:11" x14ac:dyDescent="0.25">
      <c r="E1481" s="8">
        <f t="shared" si="166"/>
        <v>1477</v>
      </c>
      <c r="F1481" s="6">
        <f t="shared" si="161"/>
        <v>1.1902564102564102</v>
      </c>
      <c r="G1481" s="6">
        <f t="shared" si="162"/>
        <v>1.0083333333333333E-3</v>
      </c>
      <c r="H1481" s="6">
        <f t="shared" si="163"/>
        <v>-5.9829059829060023E-6</v>
      </c>
      <c r="I1481" s="6">
        <f t="shared" si="167"/>
        <v>1.0143162393162393E-3</v>
      </c>
      <c r="J1481" s="7">
        <f t="shared" si="164"/>
        <v>10.143162393162394</v>
      </c>
      <c r="K1481" s="7">
        <f t="shared" si="165"/>
        <v>11.353162393162393</v>
      </c>
    </row>
    <row r="1482" spans="5:11" x14ac:dyDescent="0.25">
      <c r="E1482" s="8">
        <f t="shared" si="166"/>
        <v>1478</v>
      </c>
      <c r="F1482" s="6">
        <f t="shared" si="161"/>
        <v>1.1910622710622709</v>
      </c>
      <c r="G1482" s="6">
        <f t="shared" si="162"/>
        <v>1.0083333333333333E-3</v>
      </c>
      <c r="H1482" s="6">
        <f t="shared" si="163"/>
        <v>-5.7387057387057725E-6</v>
      </c>
      <c r="I1482" s="6">
        <f t="shared" si="167"/>
        <v>1.014072039072039E-3</v>
      </c>
      <c r="J1482" s="7">
        <f t="shared" si="164"/>
        <v>10.140720390720389</v>
      </c>
      <c r="K1482" s="7">
        <f t="shared" si="165"/>
        <v>11.35072039072039</v>
      </c>
    </row>
    <row r="1483" spans="5:11" x14ac:dyDescent="0.25">
      <c r="E1483" s="8">
        <f t="shared" si="166"/>
        <v>1479</v>
      </c>
      <c r="F1483" s="6">
        <f t="shared" si="161"/>
        <v>1.1918681318681319</v>
      </c>
      <c r="G1483" s="6">
        <f t="shared" si="162"/>
        <v>1.0083333333333333E-3</v>
      </c>
      <c r="H1483" s="6">
        <f t="shared" si="163"/>
        <v>-5.4945054945054748E-6</v>
      </c>
      <c r="I1483" s="6">
        <f t="shared" si="167"/>
        <v>1.0138278388278387E-3</v>
      </c>
      <c r="J1483" s="7">
        <f t="shared" si="164"/>
        <v>10.138278388278387</v>
      </c>
      <c r="K1483" s="7">
        <f t="shared" si="165"/>
        <v>11.348278388278388</v>
      </c>
    </row>
    <row r="1484" spans="5:11" x14ac:dyDescent="0.25">
      <c r="E1484" s="8">
        <f t="shared" si="166"/>
        <v>1480</v>
      </c>
      <c r="F1484" s="6">
        <f t="shared" si="161"/>
        <v>1.1926739926739927</v>
      </c>
      <c r="G1484" s="6">
        <f t="shared" si="162"/>
        <v>1.0083333333333333E-3</v>
      </c>
      <c r="H1484" s="6">
        <f t="shared" si="163"/>
        <v>-5.250305250305245E-6</v>
      </c>
      <c r="I1484" s="6">
        <f t="shared" si="167"/>
        <v>1.0135836385836386E-3</v>
      </c>
      <c r="J1484" s="7">
        <f t="shared" si="164"/>
        <v>10.135836385836386</v>
      </c>
      <c r="K1484" s="7">
        <f t="shared" si="165"/>
        <v>11.345836385836385</v>
      </c>
    </row>
    <row r="1485" spans="5:11" x14ac:dyDescent="0.25">
      <c r="E1485" s="8">
        <f t="shared" si="166"/>
        <v>1481</v>
      </c>
      <c r="F1485" s="6">
        <f t="shared" si="161"/>
        <v>1.1934798534798534</v>
      </c>
      <c r="G1485" s="6">
        <f t="shared" si="162"/>
        <v>1.0083333333333333E-3</v>
      </c>
      <c r="H1485" s="6">
        <f t="shared" si="163"/>
        <v>-5.0061050061050151E-6</v>
      </c>
      <c r="I1485" s="6">
        <f t="shared" si="167"/>
        <v>1.0133394383394384E-3</v>
      </c>
      <c r="J1485" s="7">
        <f t="shared" si="164"/>
        <v>10.133394383394384</v>
      </c>
      <c r="K1485" s="7">
        <f t="shared" si="165"/>
        <v>11.343394383394383</v>
      </c>
    </row>
    <row r="1486" spans="5:11" x14ac:dyDescent="0.25">
      <c r="E1486" s="8">
        <f t="shared" si="166"/>
        <v>1482</v>
      </c>
      <c r="F1486" s="6">
        <f t="shared" si="161"/>
        <v>1.1942857142857142</v>
      </c>
      <c r="G1486" s="6">
        <f t="shared" si="162"/>
        <v>1.0083333333333333E-3</v>
      </c>
      <c r="H1486" s="6">
        <f t="shared" si="163"/>
        <v>-4.7619047619047852E-6</v>
      </c>
      <c r="I1486" s="6">
        <f t="shared" si="167"/>
        <v>1.0130952380952381E-3</v>
      </c>
      <c r="J1486" s="7">
        <f t="shared" si="164"/>
        <v>10.130952380952381</v>
      </c>
      <c r="K1486" s="7">
        <f t="shared" si="165"/>
        <v>11.34095238095238</v>
      </c>
    </row>
    <row r="1487" spans="5:11" x14ac:dyDescent="0.25">
      <c r="E1487" s="8">
        <f t="shared" si="166"/>
        <v>1483</v>
      </c>
      <c r="F1487" s="6">
        <f t="shared" si="161"/>
        <v>1.1950915750915749</v>
      </c>
      <c r="G1487" s="6">
        <f t="shared" si="162"/>
        <v>1.0083333333333333E-3</v>
      </c>
      <c r="H1487" s="6">
        <f t="shared" si="163"/>
        <v>-4.5177045177045554E-6</v>
      </c>
      <c r="I1487" s="6">
        <f t="shared" si="167"/>
        <v>1.0128510378510378E-3</v>
      </c>
      <c r="J1487" s="7">
        <f t="shared" si="164"/>
        <v>10.128510378510377</v>
      </c>
      <c r="K1487" s="7">
        <f t="shared" si="165"/>
        <v>11.338510378510378</v>
      </c>
    </row>
    <row r="1488" spans="5:11" x14ac:dyDescent="0.25">
      <c r="E1488" s="8">
        <f t="shared" si="166"/>
        <v>1484</v>
      </c>
      <c r="F1488" s="6">
        <f t="shared" si="161"/>
        <v>1.1958974358974359</v>
      </c>
      <c r="G1488" s="6">
        <f t="shared" si="162"/>
        <v>1.0083333333333333E-3</v>
      </c>
      <c r="H1488" s="6">
        <f t="shared" si="163"/>
        <v>-4.2735042735042586E-6</v>
      </c>
      <c r="I1488" s="6">
        <f t="shared" si="167"/>
        <v>1.0126068376068375E-3</v>
      </c>
      <c r="J1488" s="7">
        <f t="shared" si="164"/>
        <v>10.126068376068375</v>
      </c>
      <c r="K1488" s="7">
        <f t="shared" si="165"/>
        <v>11.336068376068376</v>
      </c>
    </row>
    <row r="1489" spans="5:11" x14ac:dyDescent="0.25">
      <c r="E1489" s="8">
        <f t="shared" si="166"/>
        <v>1485</v>
      </c>
      <c r="F1489" s="6">
        <f t="shared" si="161"/>
        <v>1.1967032967032967</v>
      </c>
      <c r="G1489" s="6">
        <f t="shared" si="162"/>
        <v>1.0083333333333333E-3</v>
      </c>
      <c r="H1489" s="6">
        <f t="shared" si="163"/>
        <v>-4.0293040293040287E-6</v>
      </c>
      <c r="I1489" s="6">
        <f t="shared" si="167"/>
        <v>1.0123626373626374E-3</v>
      </c>
      <c r="J1489" s="7">
        <f t="shared" si="164"/>
        <v>10.123626373626374</v>
      </c>
      <c r="K1489" s="7">
        <f t="shared" si="165"/>
        <v>11.333626373626373</v>
      </c>
    </row>
    <row r="1490" spans="5:11" x14ac:dyDescent="0.25">
      <c r="E1490" s="8">
        <f t="shared" si="166"/>
        <v>1486</v>
      </c>
      <c r="F1490" s="6">
        <f t="shared" si="161"/>
        <v>1.1975091575091577</v>
      </c>
      <c r="G1490" s="6">
        <f t="shared" si="162"/>
        <v>1.0083333333333333E-3</v>
      </c>
      <c r="H1490" s="6">
        <f t="shared" si="163"/>
        <v>-3.7851037851037311E-6</v>
      </c>
      <c r="I1490" s="6">
        <f t="shared" si="167"/>
        <v>1.0121184371184369E-3</v>
      </c>
      <c r="J1490" s="7">
        <f t="shared" si="164"/>
        <v>10.12118437118437</v>
      </c>
      <c r="K1490" s="7">
        <f t="shared" si="165"/>
        <v>11.331184371184371</v>
      </c>
    </row>
    <row r="1491" spans="5:11" x14ac:dyDescent="0.25">
      <c r="E1491" s="8">
        <f t="shared" si="166"/>
        <v>1487</v>
      </c>
      <c r="F1491" s="6">
        <f t="shared" si="161"/>
        <v>1.1983150183150182</v>
      </c>
      <c r="G1491" s="6">
        <f t="shared" si="162"/>
        <v>1.0083333333333333E-3</v>
      </c>
      <c r="H1491" s="6">
        <f t="shared" si="163"/>
        <v>-3.5409035409035686E-6</v>
      </c>
      <c r="I1491" s="6">
        <f t="shared" si="167"/>
        <v>1.0118742368742369E-3</v>
      </c>
      <c r="J1491" s="7">
        <f t="shared" si="164"/>
        <v>10.118742368742369</v>
      </c>
      <c r="K1491" s="7">
        <f t="shared" si="165"/>
        <v>11.328742368742368</v>
      </c>
    </row>
    <row r="1492" spans="5:11" x14ac:dyDescent="0.25">
      <c r="E1492" s="8">
        <f t="shared" si="166"/>
        <v>1488</v>
      </c>
      <c r="F1492" s="6">
        <f t="shared" si="161"/>
        <v>1.1991208791208789</v>
      </c>
      <c r="G1492" s="6">
        <f t="shared" si="162"/>
        <v>1.0083333333333333E-3</v>
      </c>
      <c r="H1492" s="6">
        <f t="shared" si="163"/>
        <v>-3.2967032967033387E-6</v>
      </c>
      <c r="I1492" s="6">
        <f t="shared" si="167"/>
        <v>1.0116300366300366E-3</v>
      </c>
      <c r="J1492" s="7">
        <f t="shared" si="164"/>
        <v>10.116300366300365</v>
      </c>
      <c r="K1492" s="7">
        <f t="shared" si="165"/>
        <v>11.326300366300366</v>
      </c>
    </row>
    <row r="1493" spans="5:11" x14ac:dyDescent="0.25">
      <c r="E1493" s="8">
        <f t="shared" si="166"/>
        <v>1489</v>
      </c>
      <c r="F1493" s="6">
        <f t="shared" si="161"/>
        <v>1.1999267399267399</v>
      </c>
      <c r="G1493" s="6">
        <f t="shared" si="162"/>
        <v>1.0083333333333333E-3</v>
      </c>
      <c r="H1493" s="6">
        <f t="shared" si="163"/>
        <v>-3.0525030525030415E-6</v>
      </c>
      <c r="I1493" s="6">
        <f t="shared" si="167"/>
        <v>1.0113858363858363E-3</v>
      </c>
      <c r="J1493" s="7">
        <f t="shared" si="164"/>
        <v>10.113858363858363</v>
      </c>
      <c r="K1493" s="7">
        <f t="shared" si="165"/>
        <v>11.323858363858363</v>
      </c>
    </row>
    <row r="1494" spans="5:11" x14ac:dyDescent="0.25">
      <c r="E1494" s="8">
        <f t="shared" si="166"/>
        <v>1490</v>
      </c>
      <c r="F1494" s="6">
        <f t="shared" si="161"/>
        <v>1.2007326007326007</v>
      </c>
      <c r="G1494" s="6">
        <f t="shared" si="162"/>
        <v>1.0083333333333333E-3</v>
      </c>
      <c r="H1494" s="6">
        <f t="shared" si="163"/>
        <v>-2.8083028083028116E-6</v>
      </c>
      <c r="I1494" s="6">
        <f t="shared" si="167"/>
        <v>1.011141636141636E-3</v>
      </c>
      <c r="J1494" s="7">
        <f t="shared" si="164"/>
        <v>10.11141636141636</v>
      </c>
      <c r="K1494" s="7">
        <f t="shared" si="165"/>
        <v>11.321416361416361</v>
      </c>
    </row>
    <row r="1495" spans="5:11" x14ac:dyDescent="0.25">
      <c r="E1495" s="8">
        <f t="shared" si="166"/>
        <v>1491</v>
      </c>
      <c r="F1495" s="6">
        <f t="shared" si="161"/>
        <v>1.2015384615384617</v>
      </c>
      <c r="G1495" s="6">
        <f t="shared" si="162"/>
        <v>1.0083333333333333E-3</v>
      </c>
      <c r="H1495" s="6">
        <f t="shared" si="163"/>
        <v>-2.5641025641025144E-6</v>
      </c>
      <c r="I1495" s="6">
        <f t="shared" si="167"/>
        <v>1.0108974358974357E-3</v>
      </c>
      <c r="J1495" s="7">
        <f t="shared" si="164"/>
        <v>10.108974358974358</v>
      </c>
      <c r="K1495" s="7">
        <f t="shared" si="165"/>
        <v>11.318974358974359</v>
      </c>
    </row>
    <row r="1496" spans="5:11" x14ac:dyDescent="0.25">
      <c r="E1496" s="8">
        <f t="shared" si="166"/>
        <v>1492</v>
      </c>
      <c r="F1496" s="6">
        <f t="shared" si="161"/>
        <v>1.2023443223443222</v>
      </c>
      <c r="G1496" s="6">
        <f t="shared" si="162"/>
        <v>1.0083333333333333E-3</v>
      </c>
      <c r="H1496" s="6">
        <f t="shared" si="163"/>
        <v>-2.3199023199023519E-6</v>
      </c>
      <c r="I1496" s="6">
        <f t="shared" si="167"/>
        <v>1.0106532356532357E-3</v>
      </c>
      <c r="J1496" s="7">
        <f t="shared" si="164"/>
        <v>10.106532356532357</v>
      </c>
      <c r="K1496" s="7">
        <f t="shared" si="165"/>
        <v>11.316532356532356</v>
      </c>
    </row>
    <row r="1497" spans="5:11" x14ac:dyDescent="0.25">
      <c r="E1497" s="8">
        <f t="shared" si="166"/>
        <v>1493</v>
      </c>
      <c r="F1497" s="6">
        <f t="shared" si="161"/>
        <v>1.203150183150183</v>
      </c>
      <c r="G1497" s="6">
        <f t="shared" si="162"/>
        <v>1.0083333333333333E-3</v>
      </c>
      <c r="H1497" s="6">
        <f t="shared" si="163"/>
        <v>-2.075702075702122E-6</v>
      </c>
      <c r="I1497" s="6">
        <f t="shared" si="167"/>
        <v>1.0104090354090354E-3</v>
      </c>
      <c r="J1497" s="7">
        <f t="shared" si="164"/>
        <v>10.104090354090355</v>
      </c>
      <c r="K1497" s="7">
        <f t="shared" si="165"/>
        <v>11.314090354090354</v>
      </c>
    </row>
    <row r="1498" spans="5:11" x14ac:dyDescent="0.25">
      <c r="E1498" s="8">
        <f t="shared" si="166"/>
        <v>1494</v>
      </c>
      <c r="F1498" s="6">
        <f t="shared" si="161"/>
        <v>1.2039560439560439</v>
      </c>
      <c r="G1498" s="6">
        <f t="shared" si="162"/>
        <v>1.0083333333333333E-3</v>
      </c>
      <c r="H1498" s="6">
        <f t="shared" si="163"/>
        <v>-1.831501831501825E-6</v>
      </c>
      <c r="I1498" s="6">
        <f t="shared" si="167"/>
        <v>1.0101648351648351E-3</v>
      </c>
      <c r="J1498" s="7">
        <f t="shared" si="164"/>
        <v>10.10164835164835</v>
      </c>
      <c r="K1498" s="7">
        <f t="shared" si="165"/>
        <v>11.311648351648351</v>
      </c>
    </row>
    <row r="1499" spans="5:11" x14ac:dyDescent="0.25">
      <c r="E1499" s="8">
        <f t="shared" si="166"/>
        <v>1495</v>
      </c>
      <c r="F1499" s="6">
        <f t="shared" si="161"/>
        <v>1.2047619047619047</v>
      </c>
      <c r="G1499" s="6">
        <f t="shared" si="162"/>
        <v>1.0083333333333333E-3</v>
      </c>
      <c r="H1499" s="6">
        <f t="shared" si="163"/>
        <v>-1.5873015873015952E-6</v>
      </c>
      <c r="I1499" s="6">
        <f t="shared" si="167"/>
        <v>1.0099206349206348E-3</v>
      </c>
      <c r="J1499" s="7">
        <f t="shared" si="164"/>
        <v>10.099206349206348</v>
      </c>
      <c r="K1499" s="7">
        <f t="shared" si="165"/>
        <v>11.309206349206349</v>
      </c>
    </row>
    <row r="1500" spans="5:11" x14ac:dyDescent="0.25">
      <c r="E1500" s="8">
        <f t="shared" si="166"/>
        <v>1496</v>
      </c>
      <c r="F1500" s="6">
        <f t="shared" si="161"/>
        <v>1.2055677655677657</v>
      </c>
      <c r="G1500" s="6">
        <f t="shared" si="162"/>
        <v>1.0083333333333333E-3</v>
      </c>
      <c r="H1500" s="6">
        <f t="shared" si="163"/>
        <v>-1.3431013431012979E-6</v>
      </c>
      <c r="I1500" s="6">
        <f t="shared" si="167"/>
        <v>1.0096764346764345E-3</v>
      </c>
      <c r="J1500" s="7">
        <f t="shared" si="164"/>
        <v>10.096764346764346</v>
      </c>
      <c r="K1500" s="7">
        <f t="shared" si="165"/>
        <v>11.306764346764346</v>
      </c>
    </row>
    <row r="1501" spans="5:11" x14ac:dyDescent="0.25">
      <c r="E1501" s="8">
        <f t="shared" si="166"/>
        <v>1497</v>
      </c>
      <c r="F1501" s="6">
        <f t="shared" si="161"/>
        <v>1.2063736263736262</v>
      </c>
      <c r="G1501" s="6">
        <f t="shared" si="162"/>
        <v>1.0083333333333333E-3</v>
      </c>
      <c r="H1501" s="6">
        <f t="shared" si="163"/>
        <v>-1.0989010989011354E-6</v>
      </c>
      <c r="I1501" s="6">
        <f t="shared" si="167"/>
        <v>1.0094322344322345E-3</v>
      </c>
      <c r="J1501" s="7">
        <f t="shared" si="164"/>
        <v>10.094322344322345</v>
      </c>
      <c r="K1501" s="7">
        <f t="shared" si="165"/>
        <v>11.304322344322344</v>
      </c>
    </row>
    <row r="1502" spans="5:11" x14ac:dyDescent="0.25">
      <c r="E1502" s="8">
        <f t="shared" si="166"/>
        <v>1498</v>
      </c>
      <c r="F1502" s="6">
        <f t="shared" si="161"/>
        <v>1.2071794871794872</v>
      </c>
      <c r="G1502" s="6">
        <f t="shared" si="162"/>
        <v>1.0083333333333333E-3</v>
      </c>
      <c r="H1502" s="6">
        <f t="shared" si="163"/>
        <v>-8.5470085470083821E-7</v>
      </c>
      <c r="I1502" s="6">
        <f t="shared" si="167"/>
        <v>1.0091880341880342E-3</v>
      </c>
      <c r="J1502" s="7">
        <f t="shared" si="164"/>
        <v>10.091880341880342</v>
      </c>
      <c r="K1502" s="7">
        <f t="shared" si="165"/>
        <v>11.301880341880342</v>
      </c>
    </row>
    <row r="1503" spans="5:11" x14ac:dyDescent="0.25">
      <c r="E1503" s="8">
        <f t="shared" si="166"/>
        <v>1499</v>
      </c>
      <c r="F1503" s="6">
        <f t="shared" si="161"/>
        <v>1.207985347985348</v>
      </c>
      <c r="G1503" s="6">
        <f t="shared" si="162"/>
        <v>1.0083333333333333E-3</v>
      </c>
      <c r="H1503" s="6">
        <f t="shared" si="163"/>
        <v>-6.1050061050060834E-7</v>
      </c>
      <c r="I1503" s="6">
        <f t="shared" si="167"/>
        <v>1.0089438339438339E-3</v>
      </c>
      <c r="J1503" s="7">
        <f t="shared" si="164"/>
        <v>10.089438339438338</v>
      </c>
      <c r="K1503" s="7">
        <f t="shared" si="165"/>
        <v>11.299438339438339</v>
      </c>
    </row>
    <row r="1504" spans="5:11" x14ac:dyDescent="0.25">
      <c r="E1504" s="8">
        <f t="shared" si="166"/>
        <v>1500</v>
      </c>
      <c r="F1504" s="6">
        <f t="shared" si="161"/>
        <v>1.2087912087912087</v>
      </c>
      <c r="G1504" s="6">
        <f t="shared" si="162"/>
        <v>1.0083333333333333E-3</v>
      </c>
      <c r="H1504" s="6">
        <f t="shared" si="163"/>
        <v>-3.6630036630037847E-7</v>
      </c>
      <c r="I1504" s="6">
        <f t="shared" si="167"/>
        <v>1.0086996336996336E-3</v>
      </c>
      <c r="J1504" s="7">
        <f t="shared" si="164"/>
        <v>10.086996336996336</v>
      </c>
      <c r="K1504" s="7">
        <f t="shared" si="165"/>
        <v>11.296996336996337</v>
      </c>
    </row>
    <row r="1505" spans="5:11" x14ac:dyDescent="0.25">
      <c r="E1505" s="8">
        <f t="shared" si="166"/>
        <v>1501</v>
      </c>
      <c r="F1505" s="6">
        <f t="shared" si="161"/>
        <v>1.2095970695970697</v>
      </c>
      <c r="G1505" s="6">
        <f t="shared" si="162"/>
        <v>1.0083333333333333E-3</v>
      </c>
      <c r="H1505" s="6">
        <f t="shared" si="163"/>
        <v>-1.2210012210008129E-7</v>
      </c>
      <c r="I1505" s="6">
        <f t="shared" si="167"/>
        <v>1.0084554334554333E-3</v>
      </c>
      <c r="J1505" s="7">
        <f t="shared" si="164"/>
        <v>10.084554334554333</v>
      </c>
      <c r="K1505" s="7">
        <f t="shared" si="165"/>
        <v>11.294554334554334</v>
      </c>
    </row>
    <row r="1506" spans="5:11" x14ac:dyDescent="0.25">
      <c r="E1506" s="8">
        <f t="shared" si="166"/>
        <v>1502</v>
      </c>
      <c r="F1506" s="6">
        <f t="shared" si="161"/>
        <v>1.2104029304029302</v>
      </c>
      <c r="G1506" s="6">
        <f t="shared" si="162"/>
        <v>1.0083333333333333E-3</v>
      </c>
      <c r="H1506" s="6">
        <f t="shared" si="163"/>
        <v>1.2210012210008129E-7</v>
      </c>
      <c r="I1506" s="6">
        <f t="shared" si="167"/>
        <v>1.0082112332112333E-3</v>
      </c>
      <c r="J1506" s="7">
        <f t="shared" si="164"/>
        <v>10.082112332112333</v>
      </c>
      <c r="K1506" s="7">
        <f t="shared" si="165"/>
        <v>11.292112332112332</v>
      </c>
    </row>
    <row r="1507" spans="5:11" x14ac:dyDescent="0.25">
      <c r="E1507" s="8">
        <f t="shared" si="166"/>
        <v>1503</v>
      </c>
      <c r="F1507" s="6">
        <f t="shared" si="161"/>
        <v>1.2112087912087912</v>
      </c>
      <c r="G1507" s="6">
        <f t="shared" si="162"/>
        <v>1.0083333333333333E-3</v>
      </c>
      <c r="H1507" s="6">
        <f t="shared" si="163"/>
        <v>3.6630036630037847E-7</v>
      </c>
      <c r="I1507" s="6">
        <f t="shared" si="167"/>
        <v>1.007967032967033E-3</v>
      </c>
      <c r="J1507" s="7">
        <f t="shared" si="164"/>
        <v>10.07967032967033</v>
      </c>
      <c r="K1507" s="7">
        <f t="shared" si="165"/>
        <v>11.289670329670329</v>
      </c>
    </row>
    <row r="1508" spans="5:11" x14ac:dyDescent="0.25">
      <c r="E1508" s="8">
        <f t="shared" si="166"/>
        <v>1504</v>
      </c>
      <c r="F1508" s="6">
        <f t="shared" si="161"/>
        <v>1.212014652014652</v>
      </c>
      <c r="G1508" s="6">
        <f t="shared" si="162"/>
        <v>1.0083333333333333E-3</v>
      </c>
      <c r="H1508" s="6">
        <f t="shared" si="163"/>
        <v>6.1050061050060834E-7</v>
      </c>
      <c r="I1508" s="6">
        <f t="shared" si="167"/>
        <v>1.0077228327228327E-3</v>
      </c>
      <c r="J1508" s="7">
        <f t="shared" si="164"/>
        <v>10.077228327228328</v>
      </c>
      <c r="K1508" s="7">
        <f t="shared" si="165"/>
        <v>11.287228327228327</v>
      </c>
    </row>
    <row r="1509" spans="5:11" x14ac:dyDescent="0.25">
      <c r="E1509" s="8">
        <f t="shared" si="166"/>
        <v>1505</v>
      </c>
      <c r="F1509" s="6">
        <f t="shared" si="161"/>
        <v>1.2128205128205127</v>
      </c>
      <c r="G1509" s="6">
        <f t="shared" si="162"/>
        <v>1.0083333333333333E-3</v>
      </c>
      <c r="H1509" s="6">
        <f t="shared" si="163"/>
        <v>8.5470085470083821E-7</v>
      </c>
      <c r="I1509" s="6">
        <f t="shared" si="167"/>
        <v>1.0074786324786324E-3</v>
      </c>
      <c r="J1509" s="7">
        <f t="shared" si="164"/>
        <v>10.074786324786324</v>
      </c>
      <c r="K1509" s="7">
        <f t="shared" si="165"/>
        <v>11.284786324786324</v>
      </c>
    </row>
    <row r="1510" spans="5:11" x14ac:dyDescent="0.25">
      <c r="E1510" s="8">
        <f t="shared" si="166"/>
        <v>1506</v>
      </c>
      <c r="F1510" s="6">
        <f t="shared" si="161"/>
        <v>1.2136263736263737</v>
      </c>
      <c r="G1510" s="6">
        <f t="shared" si="162"/>
        <v>1.0083333333333333E-3</v>
      </c>
      <c r="H1510" s="6">
        <f t="shared" si="163"/>
        <v>1.0989010989011354E-6</v>
      </c>
      <c r="I1510" s="6">
        <f t="shared" si="167"/>
        <v>1.0072344322344321E-3</v>
      </c>
      <c r="J1510" s="7">
        <f t="shared" si="164"/>
        <v>10.072344322344321</v>
      </c>
      <c r="K1510" s="7">
        <f t="shared" si="165"/>
        <v>11.282344322344322</v>
      </c>
    </row>
    <row r="1511" spans="5:11" x14ac:dyDescent="0.25">
      <c r="E1511" s="8">
        <f t="shared" si="166"/>
        <v>1507</v>
      </c>
      <c r="F1511" s="6">
        <f t="shared" si="161"/>
        <v>1.2144322344322342</v>
      </c>
      <c r="G1511" s="6">
        <f t="shared" si="162"/>
        <v>1.0083333333333333E-3</v>
      </c>
      <c r="H1511" s="6">
        <f t="shared" si="163"/>
        <v>1.3431013431012979E-6</v>
      </c>
      <c r="I1511" s="6">
        <f t="shared" si="167"/>
        <v>1.0069902319902321E-3</v>
      </c>
      <c r="J1511" s="7">
        <f t="shared" si="164"/>
        <v>10.069902319902321</v>
      </c>
      <c r="K1511" s="7">
        <f t="shared" si="165"/>
        <v>11.27990231990232</v>
      </c>
    </row>
    <row r="1512" spans="5:11" x14ac:dyDescent="0.25">
      <c r="E1512" s="8">
        <f t="shared" si="166"/>
        <v>1508</v>
      </c>
      <c r="F1512" s="6">
        <f t="shared" si="161"/>
        <v>1.2152380952380952</v>
      </c>
      <c r="G1512" s="6">
        <f t="shared" si="162"/>
        <v>1.0083333333333333E-3</v>
      </c>
      <c r="H1512" s="6">
        <f t="shared" si="163"/>
        <v>1.5873015873015952E-6</v>
      </c>
      <c r="I1512" s="6">
        <f t="shared" si="167"/>
        <v>1.0067460317460318E-3</v>
      </c>
      <c r="J1512" s="7">
        <f t="shared" si="164"/>
        <v>10.067460317460318</v>
      </c>
      <c r="K1512" s="7">
        <f t="shared" si="165"/>
        <v>11.277460317460317</v>
      </c>
    </row>
    <row r="1513" spans="5:11" x14ac:dyDescent="0.25">
      <c r="E1513" s="8">
        <f t="shared" si="166"/>
        <v>1509</v>
      </c>
      <c r="F1513" s="6">
        <f t="shared" si="161"/>
        <v>1.216043956043956</v>
      </c>
      <c r="G1513" s="6">
        <f t="shared" si="162"/>
        <v>1.0083333333333333E-3</v>
      </c>
      <c r="H1513" s="6">
        <f t="shared" si="163"/>
        <v>1.831501831501825E-6</v>
      </c>
      <c r="I1513" s="6">
        <f t="shared" si="167"/>
        <v>1.0065018315018315E-3</v>
      </c>
      <c r="J1513" s="7">
        <f t="shared" si="164"/>
        <v>10.065018315018316</v>
      </c>
      <c r="K1513" s="7">
        <f t="shared" si="165"/>
        <v>11.275018315018315</v>
      </c>
    </row>
    <row r="1514" spans="5:11" x14ac:dyDescent="0.25">
      <c r="E1514" s="8">
        <f t="shared" si="166"/>
        <v>1510</v>
      </c>
      <c r="F1514" s="6">
        <f t="shared" si="161"/>
        <v>1.2168498168498167</v>
      </c>
      <c r="G1514" s="6">
        <f t="shared" si="162"/>
        <v>1.0083333333333333E-3</v>
      </c>
      <c r="H1514" s="6">
        <f t="shared" si="163"/>
        <v>2.0757020757020547E-6</v>
      </c>
      <c r="I1514" s="6">
        <f t="shared" si="167"/>
        <v>1.0062576312576312E-3</v>
      </c>
      <c r="J1514" s="7">
        <f t="shared" si="164"/>
        <v>10.062576312576311</v>
      </c>
      <c r="K1514" s="7">
        <f t="shared" si="165"/>
        <v>11.272576312576312</v>
      </c>
    </row>
    <row r="1515" spans="5:11" x14ac:dyDescent="0.25">
      <c r="E1515" s="8">
        <f t="shared" si="166"/>
        <v>1511</v>
      </c>
      <c r="F1515" s="6">
        <f t="shared" si="161"/>
        <v>1.2176556776556777</v>
      </c>
      <c r="G1515" s="6">
        <f t="shared" si="162"/>
        <v>1.0083333333333333E-3</v>
      </c>
      <c r="H1515" s="6">
        <f t="shared" si="163"/>
        <v>2.3199023199023519E-6</v>
      </c>
      <c r="I1515" s="6">
        <f t="shared" si="167"/>
        <v>1.0060134310134309E-3</v>
      </c>
      <c r="J1515" s="7">
        <f t="shared" si="164"/>
        <v>10.060134310134309</v>
      </c>
      <c r="K1515" s="7">
        <f t="shared" si="165"/>
        <v>11.27013431013431</v>
      </c>
    </row>
    <row r="1516" spans="5:11" x14ac:dyDescent="0.25">
      <c r="E1516" s="8">
        <f t="shared" si="166"/>
        <v>1512</v>
      </c>
      <c r="F1516" s="6">
        <f t="shared" si="161"/>
        <v>1.2184615384615383</v>
      </c>
      <c r="G1516" s="6">
        <f t="shared" si="162"/>
        <v>1.0083333333333333E-3</v>
      </c>
      <c r="H1516" s="6">
        <f t="shared" si="163"/>
        <v>2.5641025641025144E-6</v>
      </c>
      <c r="I1516" s="6">
        <f t="shared" si="167"/>
        <v>1.0057692307692309E-3</v>
      </c>
      <c r="J1516" s="7">
        <f t="shared" si="164"/>
        <v>10.057692307692308</v>
      </c>
      <c r="K1516" s="7">
        <f t="shared" si="165"/>
        <v>11.267692307692307</v>
      </c>
    </row>
    <row r="1517" spans="5:11" x14ac:dyDescent="0.25">
      <c r="E1517" s="8">
        <f t="shared" si="166"/>
        <v>1513</v>
      </c>
      <c r="F1517" s="6">
        <f t="shared" si="161"/>
        <v>1.2192673992673992</v>
      </c>
      <c r="G1517" s="6">
        <f t="shared" si="162"/>
        <v>1.0083333333333333E-3</v>
      </c>
      <c r="H1517" s="6">
        <f t="shared" si="163"/>
        <v>2.8083028083028116E-6</v>
      </c>
      <c r="I1517" s="6">
        <f t="shared" si="167"/>
        <v>1.0055250305250306E-3</v>
      </c>
      <c r="J1517" s="7">
        <f t="shared" si="164"/>
        <v>10.055250305250306</v>
      </c>
      <c r="K1517" s="7">
        <f t="shared" si="165"/>
        <v>11.265250305250305</v>
      </c>
    </row>
    <row r="1518" spans="5:11" x14ac:dyDescent="0.25">
      <c r="E1518" s="8">
        <f t="shared" si="166"/>
        <v>1514</v>
      </c>
      <c r="F1518" s="6">
        <f t="shared" si="161"/>
        <v>1.22007326007326</v>
      </c>
      <c r="G1518" s="6">
        <f t="shared" si="162"/>
        <v>1.0083333333333333E-3</v>
      </c>
      <c r="H1518" s="6">
        <f t="shared" si="163"/>
        <v>3.0525030525030415E-6</v>
      </c>
      <c r="I1518" s="6">
        <f t="shared" si="167"/>
        <v>1.0052808302808303E-3</v>
      </c>
      <c r="J1518" s="7">
        <f t="shared" si="164"/>
        <v>10.052808302808304</v>
      </c>
      <c r="K1518" s="7">
        <f t="shared" si="165"/>
        <v>11.262808302808303</v>
      </c>
    </row>
    <row r="1519" spans="5:11" x14ac:dyDescent="0.25">
      <c r="E1519" s="8">
        <f t="shared" si="166"/>
        <v>1515</v>
      </c>
      <c r="F1519" s="6">
        <f t="shared" si="161"/>
        <v>1.220879120879121</v>
      </c>
      <c r="G1519" s="6">
        <f t="shared" si="162"/>
        <v>1.0083333333333333E-3</v>
      </c>
      <c r="H1519" s="6">
        <f t="shared" si="163"/>
        <v>3.2967032967033387E-6</v>
      </c>
      <c r="I1519" s="6">
        <f t="shared" si="167"/>
        <v>1.00503663003663E-3</v>
      </c>
      <c r="J1519" s="7">
        <f t="shared" si="164"/>
        <v>10.050366300366301</v>
      </c>
      <c r="K1519" s="7">
        <f t="shared" si="165"/>
        <v>11.2603663003663</v>
      </c>
    </row>
    <row r="1520" spans="5:11" x14ac:dyDescent="0.25">
      <c r="E1520" s="8">
        <f t="shared" si="166"/>
        <v>1516</v>
      </c>
      <c r="F1520" s="6">
        <f t="shared" si="161"/>
        <v>1.2216849816849817</v>
      </c>
      <c r="G1520" s="6">
        <f t="shared" si="162"/>
        <v>1.0083333333333333E-3</v>
      </c>
      <c r="H1520" s="6">
        <f t="shared" si="163"/>
        <v>3.5409035409035686E-6</v>
      </c>
      <c r="I1520" s="6">
        <f t="shared" si="167"/>
        <v>1.0047924297924297E-3</v>
      </c>
      <c r="J1520" s="7">
        <f t="shared" si="164"/>
        <v>10.047924297924297</v>
      </c>
      <c r="K1520" s="7">
        <f t="shared" si="165"/>
        <v>11.257924297924298</v>
      </c>
    </row>
    <row r="1521" spans="5:11" x14ac:dyDescent="0.25">
      <c r="E1521" s="8">
        <f t="shared" si="166"/>
        <v>1517</v>
      </c>
      <c r="F1521" s="6">
        <f t="shared" si="161"/>
        <v>1.2224908424908423</v>
      </c>
      <c r="G1521" s="6">
        <f t="shared" si="162"/>
        <v>1.0083333333333333E-3</v>
      </c>
      <c r="H1521" s="6">
        <f t="shared" si="163"/>
        <v>3.7851037851037311E-6</v>
      </c>
      <c r="I1521" s="6">
        <f t="shared" si="167"/>
        <v>1.0045482295482297E-3</v>
      </c>
      <c r="J1521" s="7">
        <f t="shared" si="164"/>
        <v>10.045482295482296</v>
      </c>
      <c r="K1521" s="7">
        <f t="shared" si="165"/>
        <v>11.255482295482295</v>
      </c>
    </row>
    <row r="1522" spans="5:11" x14ac:dyDescent="0.25">
      <c r="E1522" s="8">
        <f t="shared" si="166"/>
        <v>1518</v>
      </c>
      <c r="F1522" s="6">
        <f t="shared" si="161"/>
        <v>1.2232967032967033</v>
      </c>
      <c r="G1522" s="6">
        <f t="shared" si="162"/>
        <v>1.0083333333333333E-3</v>
      </c>
      <c r="H1522" s="6">
        <f t="shared" si="163"/>
        <v>4.0293040293040287E-6</v>
      </c>
      <c r="I1522" s="6">
        <f t="shared" si="167"/>
        <v>1.0043040293040292E-3</v>
      </c>
      <c r="J1522" s="7">
        <f t="shared" si="164"/>
        <v>10.043040293040292</v>
      </c>
      <c r="K1522" s="7">
        <f t="shared" si="165"/>
        <v>11.253040293040293</v>
      </c>
    </row>
    <row r="1523" spans="5:11" x14ac:dyDescent="0.25">
      <c r="E1523" s="8">
        <f t="shared" si="166"/>
        <v>1519</v>
      </c>
      <c r="F1523" s="6">
        <f t="shared" si="161"/>
        <v>1.224102564102564</v>
      </c>
      <c r="G1523" s="6">
        <f t="shared" si="162"/>
        <v>1.0083333333333333E-3</v>
      </c>
      <c r="H1523" s="6">
        <f t="shared" si="163"/>
        <v>4.2735042735042586E-6</v>
      </c>
      <c r="I1523" s="6">
        <f t="shared" si="167"/>
        <v>1.0040598290598291E-3</v>
      </c>
      <c r="J1523" s="7">
        <f t="shared" si="164"/>
        <v>10.040598290598291</v>
      </c>
      <c r="K1523" s="7">
        <f t="shared" si="165"/>
        <v>11.25059829059829</v>
      </c>
    </row>
    <row r="1524" spans="5:11" x14ac:dyDescent="0.25">
      <c r="E1524" s="8">
        <f t="shared" si="166"/>
        <v>1520</v>
      </c>
      <c r="F1524" s="6">
        <f t="shared" si="161"/>
        <v>1.224908424908425</v>
      </c>
      <c r="G1524" s="6">
        <f t="shared" si="162"/>
        <v>1.0083333333333333E-3</v>
      </c>
      <c r="H1524" s="6">
        <f t="shared" si="163"/>
        <v>4.5177045177045554E-6</v>
      </c>
      <c r="I1524" s="6">
        <f t="shared" si="167"/>
        <v>1.0038156288156288E-3</v>
      </c>
      <c r="J1524" s="7">
        <f t="shared" si="164"/>
        <v>10.038156288156289</v>
      </c>
      <c r="K1524" s="7">
        <f t="shared" si="165"/>
        <v>11.248156288156288</v>
      </c>
    </row>
    <row r="1525" spans="5:11" x14ac:dyDescent="0.25">
      <c r="E1525" s="8">
        <f t="shared" si="166"/>
        <v>1521</v>
      </c>
      <c r="F1525" s="6">
        <f t="shared" si="161"/>
        <v>1.2257142857142858</v>
      </c>
      <c r="G1525" s="6">
        <f t="shared" si="162"/>
        <v>1.0083333333333333E-3</v>
      </c>
      <c r="H1525" s="6">
        <f t="shared" si="163"/>
        <v>4.7619047619047852E-6</v>
      </c>
      <c r="I1525" s="6">
        <f t="shared" si="167"/>
        <v>1.0035714285714285E-3</v>
      </c>
      <c r="J1525" s="7">
        <f t="shared" si="164"/>
        <v>10.035714285714285</v>
      </c>
      <c r="K1525" s="7">
        <f t="shared" si="165"/>
        <v>11.245714285714286</v>
      </c>
    </row>
    <row r="1526" spans="5:11" x14ac:dyDescent="0.25">
      <c r="E1526" s="8">
        <f t="shared" si="166"/>
        <v>1522</v>
      </c>
      <c r="F1526" s="6">
        <f t="shared" si="161"/>
        <v>1.2265201465201463</v>
      </c>
      <c r="G1526" s="6">
        <f t="shared" si="162"/>
        <v>1.0083333333333333E-3</v>
      </c>
      <c r="H1526" s="6">
        <f t="shared" si="163"/>
        <v>5.0061050061049482E-6</v>
      </c>
      <c r="I1526" s="6">
        <f t="shared" si="167"/>
        <v>1.0033272283272283E-3</v>
      </c>
      <c r="J1526" s="7">
        <f t="shared" si="164"/>
        <v>10.033272283272282</v>
      </c>
      <c r="K1526" s="7">
        <f t="shared" si="165"/>
        <v>11.243272283272283</v>
      </c>
    </row>
    <row r="1527" spans="5:11" x14ac:dyDescent="0.25">
      <c r="E1527" s="8">
        <f t="shared" si="166"/>
        <v>1523</v>
      </c>
      <c r="F1527" s="6">
        <f t="shared" si="161"/>
        <v>1.2273260073260073</v>
      </c>
      <c r="G1527" s="6">
        <f t="shared" si="162"/>
        <v>1.0083333333333333E-3</v>
      </c>
      <c r="H1527" s="6">
        <f t="shared" si="163"/>
        <v>5.250305250305245E-6</v>
      </c>
      <c r="I1527" s="6">
        <f t="shared" si="167"/>
        <v>1.003083028083028E-3</v>
      </c>
      <c r="J1527" s="7">
        <f t="shared" si="164"/>
        <v>10.03083028083028</v>
      </c>
      <c r="K1527" s="7">
        <f t="shared" si="165"/>
        <v>11.240830280830281</v>
      </c>
    </row>
    <row r="1528" spans="5:11" x14ac:dyDescent="0.25">
      <c r="E1528" s="8">
        <f t="shared" si="166"/>
        <v>1524</v>
      </c>
      <c r="F1528" s="6">
        <f t="shared" si="161"/>
        <v>1.228131868131868</v>
      </c>
      <c r="G1528" s="6">
        <f t="shared" si="162"/>
        <v>1.0083333333333333E-3</v>
      </c>
      <c r="H1528" s="6">
        <f t="shared" si="163"/>
        <v>5.4945054945054748E-6</v>
      </c>
      <c r="I1528" s="6">
        <f t="shared" si="167"/>
        <v>1.0028388278388279E-3</v>
      </c>
      <c r="J1528" s="7">
        <f t="shared" si="164"/>
        <v>10.028388278388279</v>
      </c>
      <c r="K1528" s="7">
        <f t="shared" si="165"/>
        <v>11.238388278388278</v>
      </c>
    </row>
    <row r="1529" spans="5:11" x14ac:dyDescent="0.25">
      <c r="E1529" s="8">
        <f t="shared" si="166"/>
        <v>1525</v>
      </c>
      <c r="F1529" s="6">
        <f t="shared" si="161"/>
        <v>1.228937728937729</v>
      </c>
      <c r="G1529" s="6">
        <f t="shared" si="162"/>
        <v>1.0083333333333333E-3</v>
      </c>
      <c r="H1529" s="6">
        <f t="shared" si="163"/>
        <v>5.7387057387057725E-6</v>
      </c>
      <c r="I1529" s="6">
        <f t="shared" si="167"/>
        <v>1.0025946275946276E-3</v>
      </c>
      <c r="J1529" s="7">
        <f t="shared" si="164"/>
        <v>10.025946275946277</v>
      </c>
      <c r="K1529" s="7">
        <f t="shared" si="165"/>
        <v>11.235946275946276</v>
      </c>
    </row>
    <row r="1530" spans="5:11" x14ac:dyDescent="0.25">
      <c r="E1530" s="8">
        <f t="shared" si="166"/>
        <v>1526</v>
      </c>
      <c r="F1530" s="6">
        <f t="shared" si="161"/>
        <v>1.2297435897435898</v>
      </c>
      <c r="G1530" s="6">
        <f t="shared" si="162"/>
        <v>1.0083333333333333E-3</v>
      </c>
      <c r="H1530" s="6">
        <f t="shared" si="163"/>
        <v>5.9829059829060023E-6</v>
      </c>
      <c r="I1530" s="6">
        <f t="shared" si="167"/>
        <v>1.0023504273504273E-3</v>
      </c>
      <c r="J1530" s="7">
        <f t="shared" si="164"/>
        <v>10.023504273504273</v>
      </c>
      <c r="K1530" s="7">
        <f t="shared" si="165"/>
        <v>11.233504273504273</v>
      </c>
    </row>
    <row r="1531" spans="5:11" x14ac:dyDescent="0.25">
      <c r="E1531" s="8">
        <f t="shared" si="166"/>
        <v>1527</v>
      </c>
      <c r="F1531" s="6">
        <f t="shared" si="161"/>
        <v>1.2305494505494503</v>
      </c>
      <c r="G1531" s="6">
        <f t="shared" si="162"/>
        <v>1.0083333333333333E-3</v>
      </c>
      <c r="H1531" s="6">
        <f t="shared" si="163"/>
        <v>6.2271062271061645E-6</v>
      </c>
      <c r="I1531" s="6">
        <f t="shared" si="167"/>
        <v>1.0021062271062271E-3</v>
      </c>
      <c r="J1531" s="7">
        <f t="shared" si="164"/>
        <v>10.02106227106227</v>
      </c>
      <c r="K1531" s="7">
        <f t="shared" si="165"/>
        <v>11.231062271062271</v>
      </c>
    </row>
    <row r="1532" spans="5:11" x14ac:dyDescent="0.25">
      <c r="E1532" s="8">
        <f t="shared" si="166"/>
        <v>1528</v>
      </c>
      <c r="F1532" s="6">
        <f t="shared" si="161"/>
        <v>1.2313553113553113</v>
      </c>
      <c r="G1532" s="6">
        <f t="shared" si="162"/>
        <v>1.0083333333333333E-3</v>
      </c>
      <c r="H1532" s="6">
        <f t="shared" si="163"/>
        <v>6.4713064713064621E-6</v>
      </c>
      <c r="I1532" s="6">
        <f t="shared" si="167"/>
        <v>1.0018620268620268E-3</v>
      </c>
      <c r="J1532" s="7">
        <f t="shared" si="164"/>
        <v>10.018620268620268</v>
      </c>
      <c r="K1532" s="7">
        <f t="shared" si="165"/>
        <v>11.228620268620269</v>
      </c>
    </row>
    <row r="1533" spans="5:11" x14ac:dyDescent="0.25">
      <c r="E1533" s="8">
        <f t="shared" si="166"/>
        <v>1529</v>
      </c>
      <c r="F1533" s="6">
        <f t="shared" si="161"/>
        <v>1.232161172161172</v>
      </c>
      <c r="G1533" s="6">
        <f t="shared" si="162"/>
        <v>1.0083333333333333E-3</v>
      </c>
      <c r="H1533" s="6">
        <f t="shared" si="163"/>
        <v>6.715506715506692E-6</v>
      </c>
      <c r="I1533" s="6">
        <f t="shared" si="167"/>
        <v>1.0016178266178267E-3</v>
      </c>
      <c r="J1533" s="7">
        <f t="shared" si="164"/>
        <v>10.016178266178267</v>
      </c>
      <c r="K1533" s="7">
        <f t="shared" si="165"/>
        <v>11.226178266178266</v>
      </c>
    </row>
    <row r="1534" spans="5:11" x14ac:dyDescent="0.25">
      <c r="E1534" s="8">
        <f t="shared" si="166"/>
        <v>1530</v>
      </c>
      <c r="F1534" s="6">
        <f t="shared" si="161"/>
        <v>1.232967032967033</v>
      </c>
      <c r="G1534" s="6">
        <f t="shared" si="162"/>
        <v>1.0083333333333333E-3</v>
      </c>
      <c r="H1534" s="6">
        <f t="shared" si="163"/>
        <v>6.9597069597069887E-6</v>
      </c>
      <c r="I1534" s="6">
        <f t="shared" si="167"/>
        <v>1.0013736263736262E-3</v>
      </c>
      <c r="J1534" s="7">
        <f t="shared" si="164"/>
        <v>10.013736263736263</v>
      </c>
      <c r="K1534" s="7">
        <f t="shared" si="165"/>
        <v>11.223736263736264</v>
      </c>
    </row>
    <row r="1535" spans="5:11" x14ac:dyDescent="0.25">
      <c r="E1535" s="8">
        <f t="shared" si="166"/>
        <v>1531</v>
      </c>
      <c r="F1535" s="6">
        <f t="shared" si="161"/>
        <v>1.2337728937728938</v>
      </c>
      <c r="G1535" s="6">
        <f t="shared" si="162"/>
        <v>1.0083333333333333E-3</v>
      </c>
      <c r="H1535" s="6">
        <f t="shared" si="163"/>
        <v>7.2039072039072186E-6</v>
      </c>
      <c r="I1535" s="6">
        <f t="shared" si="167"/>
        <v>1.0011294261294261E-3</v>
      </c>
      <c r="J1535" s="7">
        <f t="shared" si="164"/>
        <v>10.011294261294262</v>
      </c>
      <c r="K1535" s="7">
        <f t="shared" si="165"/>
        <v>11.221294261294261</v>
      </c>
    </row>
    <row r="1536" spans="5:11" x14ac:dyDescent="0.25">
      <c r="E1536" s="8">
        <f t="shared" si="166"/>
        <v>1532</v>
      </c>
      <c r="F1536" s="6">
        <f t="shared" si="161"/>
        <v>1.2345787545787545</v>
      </c>
      <c r="G1536" s="6">
        <f t="shared" si="162"/>
        <v>1.0083333333333333E-3</v>
      </c>
      <c r="H1536" s="6">
        <f t="shared" si="163"/>
        <v>7.4481074481074485E-6</v>
      </c>
      <c r="I1536" s="6">
        <f t="shared" si="167"/>
        <v>1.0008852258852259E-3</v>
      </c>
      <c r="J1536" s="7">
        <f t="shared" si="164"/>
        <v>10.008852258852258</v>
      </c>
      <c r="K1536" s="7">
        <f t="shared" si="165"/>
        <v>11.218852258852259</v>
      </c>
    </row>
    <row r="1537" spans="5:11" x14ac:dyDescent="0.25">
      <c r="E1537" s="8">
        <f t="shared" si="166"/>
        <v>1533</v>
      </c>
      <c r="F1537" s="6">
        <f t="shared" si="161"/>
        <v>1.2353846153846153</v>
      </c>
      <c r="G1537" s="6">
        <f t="shared" si="162"/>
        <v>1.0083333333333333E-3</v>
      </c>
      <c r="H1537" s="6">
        <f t="shared" si="163"/>
        <v>7.6923076923076783E-6</v>
      </c>
      <c r="I1537" s="6">
        <f t="shared" si="167"/>
        <v>1.0006410256410256E-3</v>
      </c>
      <c r="J1537" s="7">
        <f t="shared" si="164"/>
        <v>10.006410256410255</v>
      </c>
      <c r="K1537" s="7">
        <f t="shared" si="165"/>
        <v>11.216410256410256</v>
      </c>
    </row>
    <row r="1538" spans="5:11" x14ac:dyDescent="0.25">
      <c r="E1538" s="8">
        <f t="shared" si="166"/>
        <v>1534</v>
      </c>
      <c r="F1538" s="6">
        <f t="shared" si="161"/>
        <v>1.2361904761904761</v>
      </c>
      <c r="G1538" s="6">
        <f t="shared" si="162"/>
        <v>1.0083333333333333E-3</v>
      </c>
      <c r="H1538" s="6">
        <f t="shared" si="163"/>
        <v>7.9365079365079091E-6</v>
      </c>
      <c r="I1538" s="6">
        <f t="shared" si="167"/>
        <v>1.0003968253968253E-3</v>
      </c>
      <c r="J1538" s="7">
        <f t="shared" si="164"/>
        <v>10.003968253968253</v>
      </c>
      <c r="K1538" s="7">
        <f t="shared" si="165"/>
        <v>11.213968253968254</v>
      </c>
    </row>
    <row r="1539" spans="5:11" x14ac:dyDescent="0.25">
      <c r="E1539" s="8">
        <f t="shared" si="166"/>
        <v>1535</v>
      </c>
      <c r="F1539" s="6">
        <f t="shared" si="161"/>
        <v>1.236996336996337</v>
      </c>
      <c r="G1539" s="6">
        <f t="shared" si="162"/>
        <v>1.0083333333333333E-3</v>
      </c>
      <c r="H1539" s="6">
        <f t="shared" si="163"/>
        <v>8.1807081807082058E-6</v>
      </c>
      <c r="I1539" s="6">
        <f t="shared" si="167"/>
        <v>1.000152625152625E-3</v>
      </c>
      <c r="J1539" s="7">
        <f t="shared" si="164"/>
        <v>10.001526251526251</v>
      </c>
      <c r="K1539" s="7">
        <f t="shared" si="165"/>
        <v>11.211526251526251</v>
      </c>
    </row>
    <row r="1540" spans="5:11" x14ac:dyDescent="0.25">
      <c r="E1540" s="8">
        <f t="shared" si="166"/>
        <v>1536</v>
      </c>
      <c r="F1540" s="6">
        <f t="shared" ref="F1540:F1603" si="168">E1540*VDD/CDAC_MAX</f>
        <v>1.2378021978021976</v>
      </c>
      <c r="G1540" s="6">
        <f t="shared" ref="G1540:G1603" si="169">VREF/R_1</f>
        <v>1.0083333333333333E-3</v>
      </c>
      <c r="H1540" s="6">
        <f t="shared" ref="H1540:H1603" si="170">(F1540-VREF)/R_B</f>
        <v>8.4249084249083688E-6</v>
      </c>
      <c r="I1540" s="6">
        <f t="shared" si="167"/>
        <v>9.9990842490842494E-4</v>
      </c>
      <c r="J1540" s="7">
        <f t="shared" ref="J1540:J1603" si="171">I1540*R_2</f>
        <v>9.99908424908425</v>
      </c>
      <c r="K1540" s="7">
        <f t="shared" ref="K1540:K1603" si="172">J1540+VREF</f>
        <v>11.209084249084249</v>
      </c>
    </row>
    <row r="1541" spans="5:11" x14ac:dyDescent="0.25">
      <c r="E1541" s="8">
        <f t="shared" si="166"/>
        <v>1537</v>
      </c>
      <c r="F1541" s="6">
        <f t="shared" si="168"/>
        <v>1.2386080586080586</v>
      </c>
      <c r="G1541" s="6">
        <f t="shared" si="169"/>
        <v>1.0083333333333333E-3</v>
      </c>
      <c r="H1541" s="6">
        <f t="shared" si="170"/>
        <v>8.6691086691086656E-6</v>
      </c>
      <c r="I1541" s="6">
        <f t="shared" si="167"/>
        <v>9.9966422466422466E-4</v>
      </c>
      <c r="J1541" s="7">
        <f t="shared" si="171"/>
        <v>9.9966422466422458</v>
      </c>
      <c r="K1541" s="7">
        <f t="shared" si="172"/>
        <v>11.206642246642247</v>
      </c>
    </row>
    <row r="1542" spans="5:11" x14ac:dyDescent="0.25">
      <c r="E1542" s="8">
        <f t="shared" ref="E1542:E1605" si="173">E1541+1</f>
        <v>1538</v>
      </c>
      <c r="F1542" s="6">
        <f t="shared" si="168"/>
        <v>1.2394139194139193</v>
      </c>
      <c r="G1542" s="6">
        <f t="shared" si="169"/>
        <v>1.0083333333333333E-3</v>
      </c>
      <c r="H1542" s="6">
        <f t="shared" si="170"/>
        <v>8.9133089133088946E-6</v>
      </c>
      <c r="I1542" s="6">
        <f t="shared" ref="I1542:I1605" si="174">G1542-H1542</f>
        <v>9.9942002442002438E-4</v>
      </c>
      <c r="J1542" s="7">
        <f t="shared" si="171"/>
        <v>9.9942002442002433</v>
      </c>
      <c r="K1542" s="7">
        <f t="shared" si="172"/>
        <v>11.204200244200244</v>
      </c>
    </row>
    <row r="1543" spans="5:11" x14ac:dyDescent="0.25">
      <c r="E1543" s="8">
        <f t="shared" si="173"/>
        <v>1539</v>
      </c>
      <c r="F1543" s="6">
        <f t="shared" si="168"/>
        <v>1.2402197802197801</v>
      </c>
      <c r="G1543" s="6">
        <f t="shared" si="169"/>
        <v>1.0083333333333333E-3</v>
      </c>
      <c r="H1543" s="6">
        <f t="shared" si="170"/>
        <v>9.1575091575091253E-6</v>
      </c>
      <c r="I1543" s="6">
        <f t="shared" si="174"/>
        <v>9.9917582417582409E-4</v>
      </c>
      <c r="J1543" s="7">
        <f t="shared" si="171"/>
        <v>9.9917582417582409</v>
      </c>
      <c r="K1543" s="7">
        <f t="shared" si="172"/>
        <v>11.201758241758242</v>
      </c>
    </row>
    <row r="1544" spans="5:11" x14ac:dyDescent="0.25">
      <c r="E1544" s="8">
        <f t="shared" si="173"/>
        <v>1540</v>
      </c>
      <c r="F1544" s="6">
        <f t="shared" si="168"/>
        <v>1.2410256410256411</v>
      </c>
      <c r="G1544" s="6">
        <f t="shared" si="169"/>
        <v>1.0083333333333333E-3</v>
      </c>
      <c r="H1544" s="6">
        <f t="shared" si="170"/>
        <v>9.4017094017094221E-6</v>
      </c>
      <c r="I1544" s="6">
        <f t="shared" si="174"/>
        <v>9.9893162393162381E-4</v>
      </c>
      <c r="J1544" s="7">
        <f t="shared" si="171"/>
        <v>9.9893162393162385</v>
      </c>
      <c r="K1544" s="7">
        <f t="shared" si="172"/>
        <v>11.199316239316239</v>
      </c>
    </row>
    <row r="1545" spans="5:11" x14ac:dyDescent="0.25">
      <c r="E1545" s="8">
        <f t="shared" si="173"/>
        <v>1541</v>
      </c>
      <c r="F1545" s="6">
        <f t="shared" si="168"/>
        <v>1.2418315018315016</v>
      </c>
      <c r="G1545" s="6">
        <f t="shared" si="169"/>
        <v>1.0083333333333333E-3</v>
      </c>
      <c r="H1545" s="6">
        <f t="shared" si="170"/>
        <v>9.6459096459095851E-6</v>
      </c>
      <c r="I1545" s="6">
        <f t="shared" si="174"/>
        <v>9.9868742368742374E-4</v>
      </c>
      <c r="J1545" s="7">
        <f t="shared" si="171"/>
        <v>9.9868742368742378</v>
      </c>
      <c r="K1545" s="7">
        <f t="shared" si="172"/>
        <v>11.196874236874237</v>
      </c>
    </row>
    <row r="1546" spans="5:11" x14ac:dyDescent="0.25">
      <c r="E1546" s="8">
        <f t="shared" si="173"/>
        <v>1542</v>
      </c>
      <c r="F1546" s="6">
        <f t="shared" si="168"/>
        <v>1.2426373626373626</v>
      </c>
      <c r="G1546" s="6">
        <f t="shared" si="169"/>
        <v>1.0083333333333333E-3</v>
      </c>
      <c r="H1546" s="6">
        <f t="shared" si="170"/>
        <v>9.8901098901098818E-6</v>
      </c>
      <c r="I1546" s="6">
        <f t="shared" si="174"/>
        <v>9.9844322344322346E-4</v>
      </c>
      <c r="J1546" s="7">
        <f t="shared" si="171"/>
        <v>9.9844322344322354</v>
      </c>
      <c r="K1546" s="7">
        <f t="shared" si="172"/>
        <v>11.194432234432234</v>
      </c>
    </row>
    <row r="1547" spans="5:11" x14ac:dyDescent="0.25">
      <c r="E1547" s="8">
        <f t="shared" si="173"/>
        <v>1543</v>
      </c>
      <c r="F1547" s="6">
        <f t="shared" si="168"/>
        <v>1.2434432234432233</v>
      </c>
      <c r="G1547" s="6">
        <f t="shared" si="169"/>
        <v>1.0083333333333333E-3</v>
      </c>
      <c r="H1547" s="6">
        <f t="shared" si="170"/>
        <v>1.0134310134310113E-5</v>
      </c>
      <c r="I1547" s="6">
        <f t="shared" si="174"/>
        <v>9.9819902319902318E-4</v>
      </c>
      <c r="J1547" s="7">
        <f t="shared" si="171"/>
        <v>9.9819902319902312</v>
      </c>
      <c r="K1547" s="7">
        <f t="shared" si="172"/>
        <v>11.191990231990232</v>
      </c>
    </row>
    <row r="1548" spans="5:11" x14ac:dyDescent="0.25">
      <c r="E1548" s="8">
        <f t="shared" si="173"/>
        <v>1544</v>
      </c>
      <c r="F1548" s="6">
        <f t="shared" si="168"/>
        <v>1.2442490842490843</v>
      </c>
      <c r="G1548" s="6">
        <f t="shared" si="169"/>
        <v>1.0083333333333333E-3</v>
      </c>
      <c r="H1548" s="6">
        <f t="shared" si="170"/>
        <v>1.0378510378510409E-5</v>
      </c>
      <c r="I1548" s="6">
        <f t="shared" si="174"/>
        <v>9.9795482295482289E-4</v>
      </c>
      <c r="J1548" s="7">
        <f t="shared" si="171"/>
        <v>9.9795482295482287</v>
      </c>
      <c r="K1548" s="7">
        <f t="shared" si="172"/>
        <v>11.18954822954823</v>
      </c>
    </row>
    <row r="1549" spans="5:11" x14ac:dyDescent="0.25">
      <c r="E1549" s="8">
        <f t="shared" si="173"/>
        <v>1545</v>
      </c>
      <c r="F1549" s="6">
        <f t="shared" si="168"/>
        <v>1.2450549450549451</v>
      </c>
      <c r="G1549" s="6">
        <f t="shared" si="169"/>
        <v>1.0083333333333333E-3</v>
      </c>
      <c r="H1549" s="6">
        <f t="shared" si="170"/>
        <v>1.0622710622710638E-5</v>
      </c>
      <c r="I1549" s="6">
        <f t="shared" si="174"/>
        <v>9.9771062271062261E-4</v>
      </c>
      <c r="J1549" s="7">
        <f t="shared" si="171"/>
        <v>9.9771062271062263</v>
      </c>
      <c r="K1549" s="7">
        <f t="shared" si="172"/>
        <v>11.187106227106227</v>
      </c>
    </row>
    <row r="1550" spans="5:11" x14ac:dyDescent="0.25">
      <c r="E1550" s="8">
        <f t="shared" si="173"/>
        <v>1546</v>
      </c>
      <c r="F1550" s="6">
        <f t="shared" si="168"/>
        <v>1.2458608058608056</v>
      </c>
      <c r="G1550" s="6">
        <f t="shared" si="169"/>
        <v>1.0083333333333333E-3</v>
      </c>
      <c r="H1550" s="6">
        <f t="shared" si="170"/>
        <v>1.0866910866910801E-5</v>
      </c>
      <c r="I1550" s="6">
        <f t="shared" si="174"/>
        <v>9.9746642246642254E-4</v>
      </c>
      <c r="J1550" s="7">
        <f t="shared" si="171"/>
        <v>9.9746642246642256</v>
      </c>
      <c r="K1550" s="7">
        <f t="shared" si="172"/>
        <v>11.184664224664225</v>
      </c>
    </row>
    <row r="1551" spans="5:11" x14ac:dyDescent="0.25">
      <c r="E1551" s="8">
        <f t="shared" si="173"/>
        <v>1547</v>
      </c>
      <c r="F1551" s="6">
        <f t="shared" si="168"/>
        <v>1.2466666666666666</v>
      </c>
      <c r="G1551" s="6">
        <f t="shared" si="169"/>
        <v>1.0083333333333333E-3</v>
      </c>
      <c r="H1551" s="6">
        <f t="shared" si="170"/>
        <v>1.1111111111111098E-5</v>
      </c>
      <c r="I1551" s="6">
        <f t="shared" si="174"/>
        <v>9.9722222222222226E-4</v>
      </c>
      <c r="J1551" s="7">
        <f t="shared" si="171"/>
        <v>9.9722222222222232</v>
      </c>
      <c r="K1551" s="7">
        <f t="shared" si="172"/>
        <v>11.182222222222222</v>
      </c>
    </row>
    <row r="1552" spans="5:11" x14ac:dyDescent="0.25">
      <c r="E1552" s="8">
        <f t="shared" si="173"/>
        <v>1548</v>
      </c>
      <c r="F1552" s="6">
        <f t="shared" si="168"/>
        <v>1.2474725274725273</v>
      </c>
      <c r="G1552" s="6">
        <f t="shared" si="169"/>
        <v>1.0083333333333333E-3</v>
      </c>
      <c r="H1552" s="6">
        <f t="shared" si="170"/>
        <v>1.1355311355311329E-5</v>
      </c>
      <c r="I1552" s="6">
        <f t="shared" si="174"/>
        <v>9.9697802197802198E-4</v>
      </c>
      <c r="J1552" s="7">
        <f t="shared" si="171"/>
        <v>9.969780219780219</v>
      </c>
      <c r="K1552" s="7">
        <f t="shared" si="172"/>
        <v>11.17978021978022</v>
      </c>
    </row>
    <row r="1553" spans="5:11" x14ac:dyDescent="0.25">
      <c r="E1553" s="8">
        <f t="shared" si="173"/>
        <v>1549</v>
      </c>
      <c r="F1553" s="6">
        <f t="shared" si="168"/>
        <v>1.2482783882783883</v>
      </c>
      <c r="G1553" s="6">
        <f t="shared" si="169"/>
        <v>1.0083333333333333E-3</v>
      </c>
      <c r="H1553" s="6">
        <f t="shared" si="170"/>
        <v>1.1599511599511626E-5</v>
      </c>
      <c r="I1553" s="6">
        <f t="shared" si="174"/>
        <v>9.9673382173382169E-4</v>
      </c>
      <c r="J1553" s="7">
        <f t="shared" si="171"/>
        <v>9.9673382173382166</v>
      </c>
      <c r="K1553" s="7">
        <f t="shared" si="172"/>
        <v>11.177338217338217</v>
      </c>
    </row>
    <row r="1554" spans="5:11" x14ac:dyDescent="0.25">
      <c r="E1554" s="8">
        <f t="shared" si="173"/>
        <v>1550</v>
      </c>
      <c r="F1554" s="6">
        <f t="shared" si="168"/>
        <v>1.2490842490842491</v>
      </c>
      <c r="G1554" s="6">
        <f t="shared" si="169"/>
        <v>1.0083333333333333E-3</v>
      </c>
      <c r="H1554" s="6">
        <f t="shared" si="170"/>
        <v>1.1843711843711856E-5</v>
      </c>
      <c r="I1554" s="6">
        <f t="shared" si="174"/>
        <v>9.9648962148962141E-4</v>
      </c>
      <c r="J1554" s="7">
        <f t="shared" si="171"/>
        <v>9.9648962148962141</v>
      </c>
      <c r="K1554" s="7">
        <f t="shared" si="172"/>
        <v>11.174896214896215</v>
      </c>
    </row>
    <row r="1555" spans="5:11" x14ac:dyDescent="0.25">
      <c r="E1555" s="8">
        <f t="shared" si="173"/>
        <v>1551</v>
      </c>
      <c r="F1555" s="6">
        <f t="shared" si="168"/>
        <v>1.2498901098901096</v>
      </c>
      <c r="G1555" s="6">
        <f t="shared" si="169"/>
        <v>1.0083333333333333E-3</v>
      </c>
      <c r="H1555" s="6">
        <f t="shared" si="170"/>
        <v>1.2087912087912018E-5</v>
      </c>
      <c r="I1555" s="6">
        <f t="shared" si="174"/>
        <v>9.9624542124542134E-4</v>
      </c>
      <c r="J1555" s="7">
        <f t="shared" si="171"/>
        <v>9.9624542124542135</v>
      </c>
      <c r="K1555" s="7">
        <f t="shared" si="172"/>
        <v>11.172454212454213</v>
      </c>
    </row>
    <row r="1556" spans="5:11" x14ac:dyDescent="0.25">
      <c r="E1556" s="8">
        <f t="shared" si="173"/>
        <v>1552</v>
      </c>
      <c r="F1556" s="6">
        <f t="shared" si="168"/>
        <v>1.2506959706959706</v>
      </c>
      <c r="G1556" s="6">
        <f t="shared" si="169"/>
        <v>1.0083333333333333E-3</v>
      </c>
      <c r="H1556" s="6">
        <f t="shared" si="170"/>
        <v>1.2332112332112316E-5</v>
      </c>
      <c r="I1556" s="6">
        <f t="shared" si="174"/>
        <v>9.9600122100122106E-4</v>
      </c>
      <c r="J1556" s="7">
        <f t="shared" si="171"/>
        <v>9.960012210012211</v>
      </c>
      <c r="K1556" s="7">
        <f t="shared" si="172"/>
        <v>11.17001221001221</v>
      </c>
    </row>
    <row r="1557" spans="5:11" x14ac:dyDescent="0.25">
      <c r="E1557" s="8">
        <f t="shared" si="173"/>
        <v>1553</v>
      </c>
      <c r="F1557" s="6">
        <f t="shared" si="168"/>
        <v>1.2515018315018314</v>
      </c>
      <c r="G1557" s="6">
        <f t="shared" si="169"/>
        <v>1.0083333333333333E-3</v>
      </c>
      <c r="H1557" s="6">
        <f t="shared" si="170"/>
        <v>1.2576312576312545E-5</v>
      </c>
      <c r="I1557" s="6">
        <f t="shared" si="174"/>
        <v>9.9575702075702078E-4</v>
      </c>
      <c r="J1557" s="7">
        <f t="shared" si="171"/>
        <v>9.9575702075702086</v>
      </c>
      <c r="K1557" s="7">
        <f t="shared" si="172"/>
        <v>11.167570207570208</v>
      </c>
    </row>
    <row r="1558" spans="5:11" x14ac:dyDescent="0.25">
      <c r="E1558" s="8">
        <f t="shared" si="173"/>
        <v>1554</v>
      </c>
      <c r="F1558" s="6">
        <f t="shared" si="168"/>
        <v>1.2523076923076923</v>
      </c>
      <c r="G1558" s="6">
        <f t="shared" si="169"/>
        <v>1.0083333333333333E-3</v>
      </c>
      <c r="H1558" s="6">
        <f t="shared" si="170"/>
        <v>1.2820512820512842E-5</v>
      </c>
      <c r="I1558" s="6">
        <f t="shared" si="174"/>
        <v>9.9551282051282049E-4</v>
      </c>
      <c r="J1558" s="7">
        <f t="shared" si="171"/>
        <v>9.9551282051282044</v>
      </c>
      <c r="K1558" s="7">
        <f t="shared" si="172"/>
        <v>11.165128205128205</v>
      </c>
    </row>
    <row r="1559" spans="5:11" x14ac:dyDescent="0.25">
      <c r="E1559" s="8">
        <f t="shared" si="173"/>
        <v>1555</v>
      </c>
      <c r="F1559" s="6">
        <f t="shared" si="168"/>
        <v>1.2531135531135531</v>
      </c>
      <c r="G1559" s="6">
        <f t="shared" si="169"/>
        <v>1.0083333333333333E-3</v>
      </c>
      <c r="H1559" s="6">
        <f t="shared" si="170"/>
        <v>1.3064713064713073E-5</v>
      </c>
      <c r="I1559" s="6">
        <f t="shared" si="174"/>
        <v>9.9526862026862021E-4</v>
      </c>
      <c r="J1559" s="7">
        <f t="shared" si="171"/>
        <v>9.952686202686202</v>
      </c>
      <c r="K1559" s="7">
        <f t="shared" si="172"/>
        <v>11.162686202686203</v>
      </c>
    </row>
    <row r="1560" spans="5:11" x14ac:dyDescent="0.25">
      <c r="E1560" s="8">
        <f t="shared" si="173"/>
        <v>1556</v>
      </c>
      <c r="F1560" s="6">
        <f t="shared" si="168"/>
        <v>1.2539194139194136</v>
      </c>
      <c r="G1560" s="6">
        <f t="shared" si="169"/>
        <v>1.0083333333333333E-3</v>
      </c>
      <c r="H1560" s="6">
        <f t="shared" si="170"/>
        <v>1.3308913308913236E-5</v>
      </c>
      <c r="I1560" s="6">
        <f t="shared" si="174"/>
        <v>9.9502442002442014E-4</v>
      </c>
      <c r="J1560" s="7">
        <f t="shared" si="171"/>
        <v>9.9502442002442013</v>
      </c>
      <c r="K1560" s="7">
        <f t="shared" si="172"/>
        <v>11.1602442002442</v>
      </c>
    </row>
    <row r="1561" spans="5:11" x14ac:dyDescent="0.25">
      <c r="E1561" s="8">
        <f t="shared" si="173"/>
        <v>1557</v>
      </c>
      <c r="F1561" s="6">
        <f t="shared" si="168"/>
        <v>1.2547252747252746</v>
      </c>
      <c r="G1561" s="6">
        <f t="shared" si="169"/>
        <v>1.0083333333333333E-3</v>
      </c>
      <c r="H1561" s="6">
        <f t="shared" si="170"/>
        <v>1.3553113553113532E-5</v>
      </c>
      <c r="I1561" s="6">
        <f t="shared" si="174"/>
        <v>9.9478021978021986E-4</v>
      </c>
      <c r="J1561" s="7">
        <f t="shared" si="171"/>
        <v>9.9478021978021989</v>
      </c>
      <c r="K1561" s="7">
        <f t="shared" si="172"/>
        <v>11.157802197802198</v>
      </c>
    </row>
    <row r="1562" spans="5:11" x14ac:dyDescent="0.25">
      <c r="E1562" s="8">
        <f t="shared" si="173"/>
        <v>1558</v>
      </c>
      <c r="F1562" s="6">
        <f t="shared" si="168"/>
        <v>1.2555311355311354</v>
      </c>
      <c r="G1562" s="6">
        <f t="shared" si="169"/>
        <v>1.0083333333333333E-3</v>
      </c>
      <c r="H1562" s="6">
        <f t="shared" si="170"/>
        <v>1.3797313797313761E-5</v>
      </c>
      <c r="I1562" s="6">
        <f t="shared" si="174"/>
        <v>9.9453601953601958E-4</v>
      </c>
      <c r="J1562" s="7">
        <f t="shared" si="171"/>
        <v>9.9453601953601964</v>
      </c>
      <c r="K1562" s="7">
        <f t="shared" si="172"/>
        <v>11.155360195360196</v>
      </c>
    </row>
    <row r="1563" spans="5:11" x14ac:dyDescent="0.25">
      <c r="E1563" s="8">
        <f t="shared" si="173"/>
        <v>1559</v>
      </c>
      <c r="F1563" s="6">
        <f t="shared" si="168"/>
        <v>1.2563369963369964</v>
      </c>
      <c r="G1563" s="6">
        <f t="shared" si="169"/>
        <v>1.0083333333333333E-3</v>
      </c>
      <c r="H1563" s="6">
        <f t="shared" si="170"/>
        <v>1.4041514041514058E-5</v>
      </c>
      <c r="I1563" s="6">
        <f t="shared" si="174"/>
        <v>9.9429181929181929E-4</v>
      </c>
      <c r="J1563" s="7">
        <f t="shared" si="171"/>
        <v>9.9429181929181922</v>
      </c>
      <c r="K1563" s="7">
        <f t="shared" si="172"/>
        <v>11.152918192918193</v>
      </c>
    </row>
    <row r="1564" spans="5:11" x14ac:dyDescent="0.25">
      <c r="E1564" s="8">
        <f t="shared" si="173"/>
        <v>1560</v>
      </c>
      <c r="F1564" s="6">
        <f t="shared" si="168"/>
        <v>1.2571428571428571</v>
      </c>
      <c r="G1564" s="6">
        <f t="shared" si="169"/>
        <v>1.0083333333333333E-3</v>
      </c>
      <c r="H1564" s="6">
        <f t="shared" si="170"/>
        <v>1.4285714285714289E-5</v>
      </c>
      <c r="I1564" s="6">
        <f t="shared" si="174"/>
        <v>9.9404761904761901E-4</v>
      </c>
      <c r="J1564" s="7">
        <f t="shared" si="171"/>
        <v>9.9404761904761898</v>
      </c>
      <c r="K1564" s="7">
        <f t="shared" si="172"/>
        <v>11.150476190476191</v>
      </c>
    </row>
    <row r="1565" spans="5:11" x14ac:dyDescent="0.25">
      <c r="E1565" s="8">
        <f t="shared" si="173"/>
        <v>1561</v>
      </c>
      <c r="F1565" s="6">
        <f t="shared" si="168"/>
        <v>1.2579487179487179</v>
      </c>
      <c r="G1565" s="6">
        <f t="shared" si="169"/>
        <v>1.0083333333333333E-3</v>
      </c>
      <c r="H1565" s="6">
        <f t="shared" si="170"/>
        <v>1.4529914529914518E-5</v>
      </c>
      <c r="I1565" s="6">
        <f t="shared" si="174"/>
        <v>9.9380341880341873E-4</v>
      </c>
      <c r="J1565" s="7">
        <f t="shared" si="171"/>
        <v>9.9380341880341874</v>
      </c>
      <c r="K1565" s="7">
        <f t="shared" si="172"/>
        <v>11.148034188034188</v>
      </c>
    </row>
    <row r="1566" spans="5:11" x14ac:dyDescent="0.25">
      <c r="E1566" s="8">
        <f t="shared" si="173"/>
        <v>1562</v>
      </c>
      <c r="F1566" s="6">
        <f t="shared" si="168"/>
        <v>1.2587545787545786</v>
      </c>
      <c r="G1566" s="6">
        <f t="shared" si="169"/>
        <v>1.0083333333333333E-3</v>
      </c>
      <c r="H1566" s="6">
        <f t="shared" si="170"/>
        <v>1.4774114774114749E-5</v>
      </c>
      <c r="I1566" s="6">
        <f t="shared" si="174"/>
        <v>9.9355921855921866E-4</v>
      </c>
      <c r="J1566" s="7">
        <f t="shared" si="171"/>
        <v>9.9355921855921867</v>
      </c>
      <c r="K1566" s="7">
        <f t="shared" si="172"/>
        <v>11.145592185592186</v>
      </c>
    </row>
    <row r="1567" spans="5:11" x14ac:dyDescent="0.25">
      <c r="E1567" s="8">
        <f t="shared" si="173"/>
        <v>1563</v>
      </c>
      <c r="F1567" s="6">
        <f t="shared" si="168"/>
        <v>1.2595604395604394</v>
      </c>
      <c r="G1567" s="6">
        <f t="shared" si="169"/>
        <v>1.0083333333333333E-3</v>
      </c>
      <c r="H1567" s="6">
        <f t="shared" si="170"/>
        <v>1.5018315018314978E-5</v>
      </c>
      <c r="I1567" s="6">
        <f t="shared" si="174"/>
        <v>9.9331501831501838E-4</v>
      </c>
      <c r="J1567" s="7">
        <f t="shared" si="171"/>
        <v>9.9331501831501843</v>
      </c>
      <c r="K1567" s="7">
        <f t="shared" si="172"/>
        <v>11.143150183150183</v>
      </c>
    </row>
    <row r="1568" spans="5:11" x14ac:dyDescent="0.25">
      <c r="E1568" s="8">
        <f t="shared" si="173"/>
        <v>1564</v>
      </c>
      <c r="F1568" s="6">
        <f t="shared" si="168"/>
        <v>1.2603663003663004</v>
      </c>
      <c r="G1568" s="6">
        <f t="shared" si="169"/>
        <v>1.0083333333333333E-3</v>
      </c>
      <c r="H1568" s="6">
        <f t="shared" si="170"/>
        <v>1.5262515262515276E-5</v>
      </c>
      <c r="I1568" s="6">
        <f t="shared" si="174"/>
        <v>9.930708180708181E-4</v>
      </c>
      <c r="J1568" s="7">
        <f t="shared" si="171"/>
        <v>9.9307081807081801</v>
      </c>
      <c r="K1568" s="7">
        <f t="shared" si="172"/>
        <v>11.140708180708181</v>
      </c>
    </row>
    <row r="1569" spans="5:11" x14ac:dyDescent="0.25">
      <c r="E1569" s="8">
        <f t="shared" si="173"/>
        <v>1565</v>
      </c>
      <c r="F1569" s="6">
        <f t="shared" si="168"/>
        <v>1.2611721611721611</v>
      </c>
      <c r="G1569" s="6">
        <f t="shared" si="169"/>
        <v>1.0083333333333333E-3</v>
      </c>
      <c r="H1569" s="6">
        <f t="shared" si="170"/>
        <v>1.5506715506715505E-5</v>
      </c>
      <c r="I1569" s="6">
        <f t="shared" si="174"/>
        <v>9.9282661782661781E-4</v>
      </c>
      <c r="J1569" s="7">
        <f t="shared" si="171"/>
        <v>9.9282661782661776</v>
      </c>
      <c r="K1569" s="7">
        <f t="shared" si="172"/>
        <v>11.138266178266178</v>
      </c>
    </row>
    <row r="1570" spans="5:11" x14ac:dyDescent="0.25">
      <c r="E1570" s="8">
        <f t="shared" si="173"/>
        <v>1566</v>
      </c>
      <c r="F1570" s="6">
        <f t="shared" si="168"/>
        <v>1.2619780219780219</v>
      </c>
      <c r="G1570" s="6">
        <f t="shared" si="169"/>
        <v>1.0083333333333333E-3</v>
      </c>
      <c r="H1570" s="6">
        <f t="shared" si="170"/>
        <v>1.5750915750915734E-5</v>
      </c>
      <c r="I1570" s="6">
        <f t="shared" si="174"/>
        <v>9.9258241758241753E-4</v>
      </c>
      <c r="J1570" s="7">
        <f t="shared" si="171"/>
        <v>9.9258241758241752</v>
      </c>
      <c r="K1570" s="7">
        <f t="shared" si="172"/>
        <v>11.135824175824176</v>
      </c>
    </row>
    <row r="1571" spans="5:11" x14ac:dyDescent="0.25">
      <c r="E1571" s="8">
        <f t="shared" si="173"/>
        <v>1567</v>
      </c>
      <c r="F1571" s="6">
        <f t="shared" si="168"/>
        <v>1.2627838827838826</v>
      </c>
      <c r="G1571" s="6">
        <f t="shared" si="169"/>
        <v>1.0083333333333333E-3</v>
      </c>
      <c r="H1571" s="6">
        <f t="shared" si="170"/>
        <v>1.5995115995115967E-5</v>
      </c>
      <c r="I1571" s="6">
        <f t="shared" si="174"/>
        <v>9.9233821733821725E-4</v>
      </c>
      <c r="J1571" s="7">
        <f t="shared" si="171"/>
        <v>9.9233821733821728</v>
      </c>
      <c r="K1571" s="7">
        <f t="shared" si="172"/>
        <v>11.133382173382174</v>
      </c>
    </row>
    <row r="1572" spans="5:11" x14ac:dyDescent="0.25">
      <c r="E1572" s="8">
        <f t="shared" si="173"/>
        <v>1568</v>
      </c>
      <c r="F1572" s="6">
        <f t="shared" si="168"/>
        <v>1.2635897435897434</v>
      </c>
      <c r="G1572" s="6">
        <f t="shared" si="169"/>
        <v>1.0083333333333333E-3</v>
      </c>
      <c r="H1572" s="6">
        <f t="shared" si="170"/>
        <v>1.6239316239316196E-5</v>
      </c>
      <c r="I1572" s="6">
        <f t="shared" si="174"/>
        <v>9.9209401709401718E-4</v>
      </c>
      <c r="J1572" s="7">
        <f t="shared" si="171"/>
        <v>9.9209401709401721</v>
      </c>
      <c r="K1572" s="7">
        <f t="shared" si="172"/>
        <v>11.130940170940171</v>
      </c>
    </row>
    <row r="1573" spans="5:11" x14ac:dyDescent="0.25">
      <c r="E1573" s="8">
        <f t="shared" si="173"/>
        <v>1569</v>
      </c>
      <c r="F1573" s="6">
        <f t="shared" si="168"/>
        <v>1.2643956043956044</v>
      </c>
      <c r="G1573" s="6">
        <f t="shared" si="169"/>
        <v>1.0083333333333333E-3</v>
      </c>
      <c r="H1573" s="6">
        <f t="shared" si="170"/>
        <v>1.6483516483516492E-5</v>
      </c>
      <c r="I1573" s="6">
        <f t="shared" si="174"/>
        <v>9.918498168498169E-4</v>
      </c>
      <c r="J1573" s="7">
        <f t="shared" si="171"/>
        <v>9.9184981684981697</v>
      </c>
      <c r="K1573" s="7">
        <f t="shared" si="172"/>
        <v>11.128498168498169</v>
      </c>
    </row>
    <row r="1574" spans="5:11" x14ac:dyDescent="0.25">
      <c r="E1574" s="8">
        <f t="shared" si="173"/>
        <v>1570</v>
      </c>
      <c r="F1574" s="6">
        <f t="shared" si="168"/>
        <v>1.2652014652014651</v>
      </c>
      <c r="G1574" s="6">
        <f t="shared" si="169"/>
        <v>1.0083333333333333E-3</v>
      </c>
      <c r="H1574" s="6">
        <f t="shared" si="170"/>
        <v>1.6727716727716721E-5</v>
      </c>
      <c r="I1574" s="6">
        <f t="shared" si="174"/>
        <v>9.9160561660561661E-4</v>
      </c>
      <c r="J1574" s="7">
        <f t="shared" si="171"/>
        <v>9.9160561660561655</v>
      </c>
      <c r="K1574" s="7">
        <f t="shared" si="172"/>
        <v>11.126056166056166</v>
      </c>
    </row>
    <row r="1575" spans="5:11" x14ac:dyDescent="0.25">
      <c r="E1575" s="8">
        <f t="shared" si="173"/>
        <v>1571</v>
      </c>
      <c r="F1575" s="6">
        <f t="shared" si="168"/>
        <v>1.2660073260073259</v>
      </c>
      <c r="G1575" s="6">
        <f t="shared" si="169"/>
        <v>1.0083333333333333E-3</v>
      </c>
      <c r="H1575" s="6">
        <f t="shared" si="170"/>
        <v>1.697191697191695E-5</v>
      </c>
      <c r="I1575" s="6">
        <f t="shared" si="174"/>
        <v>9.9136141636141633E-4</v>
      </c>
      <c r="J1575" s="7">
        <f t="shared" si="171"/>
        <v>9.913614163614163</v>
      </c>
      <c r="K1575" s="7">
        <f t="shared" si="172"/>
        <v>11.123614163614164</v>
      </c>
    </row>
    <row r="1576" spans="5:11" x14ac:dyDescent="0.25">
      <c r="E1576" s="8">
        <f t="shared" si="173"/>
        <v>1572</v>
      </c>
      <c r="F1576" s="6">
        <f t="shared" si="168"/>
        <v>1.2668131868131867</v>
      </c>
      <c r="G1576" s="6">
        <f t="shared" si="169"/>
        <v>1.0083333333333333E-3</v>
      </c>
      <c r="H1576" s="6">
        <f t="shared" si="170"/>
        <v>1.7216117216117183E-5</v>
      </c>
      <c r="I1576" s="6">
        <f t="shared" si="174"/>
        <v>9.9111721611721605E-4</v>
      </c>
      <c r="J1576" s="7">
        <f t="shared" si="171"/>
        <v>9.9111721611721606</v>
      </c>
      <c r="K1576" s="7">
        <f t="shared" si="172"/>
        <v>11.121172161172161</v>
      </c>
    </row>
    <row r="1577" spans="5:11" x14ac:dyDescent="0.25">
      <c r="E1577" s="8">
        <f t="shared" si="173"/>
        <v>1573</v>
      </c>
      <c r="F1577" s="6">
        <f t="shared" si="168"/>
        <v>1.2676190476190474</v>
      </c>
      <c r="G1577" s="6">
        <f t="shared" si="169"/>
        <v>1.0083333333333333E-3</v>
      </c>
      <c r="H1577" s="6">
        <f t="shared" si="170"/>
        <v>1.7460317460317412E-5</v>
      </c>
      <c r="I1577" s="6">
        <f t="shared" si="174"/>
        <v>9.9087301587301598E-4</v>
      </c>
      <c r="J1577" s="7">
        <f t="shared" si="171"/>
        <v>9.9087301587301599</v>
      </c>
      <c r="K1577" s="7">
        <f t="shared" si="172"/>
        <v>11.118730158730159</v>
      </c>
    </row>
    <row r="1578" spans="5:11" x14ac:dyDescent="0.25">
      <c r="E1578" s="8">
        <f t="shared" si="173"/>
        <v>1574</v>
      </c>
      <c r="F1578" s="6">
        <f t="shared" si="168"/>
        <v>1.2684249084249084</v>
      </c>
      <c r="G1578" s="6">
        <f t="shared" si="169"/>
        <v>1.0083333333333333E-3</v>
      </c>
      <c r="H1578" s="6">
        <f t="shared" si="170"/>
        <v>1.7704517704517709E-5</v>
      </c>
      <c r="I1578" s="6">
        <f t="shared" si="174"/>
        <v>9.906288156288157E-4</v>
      </c>
      <c r="J1578" s="7">
        <f t="shared" si="171"/>
        <v>9.9062881562881575</v>
      </c>
      <c r="K1578" s="7">
        <f t="shared" si="172"/>
        <v>11.116288156288157</v>
      </c>
    </row>
    <row r="1579" spans="5:11" x14ac:dyDescent="0.25">
      <c r="E1579" s="8">
        <f t="shared" si="173"/>
        <v>1575</v>
      </c>
      <c r="F1579" s="6">
        <f t="shared" si="168"/>
        <v>1.2692307692307692</v>
      </c>
      <c r="G1579" s="6">
        <f t="shared" si="169"/>
        <v>1.0083333333333333E-3</v>
      </c>
      <c r="H1579" s="6">
        <f t="shared" si="170"/>
        <v>1.7948717948717938E-5</v>
      </c>
      <c r="I1579" s="6">
        <f t="shared" si="174"/>
        <v>9.9038461538461541E-4</v>
      </c>
      <c r="J1579" s="7">
        <f t="shared" si="171"/>
        <v>9.9038461538461533</v>
      </c>
      <c r="K1579" s="7">
        <f t="shared" si="172"/>
        <v>11.113846153846154</v>
      </c>
    </row>
    <row r="1580" spans="5:11" x14ac:dyDescent="0.25">
      <c r="E1580" s="8">
        <f t="shared" si="173"/>
        <v>1576</v>
      </c>
      <c r="F1580" s="6">
        <f t="shared" si="168"/>
        <v>1.2700366300366299</v>
      </c>
      <c r="G1580" s="6">
        <f t="shared" si="169"/>
        <v>1.0083333333333333E-3</v>
      </c>
      <c r="H1580" s="6">
        <f t="shared" si="170"/>
        <v>1.819291819291817E-5</v>
      </c>
      <c r="I1580" s="6">
        <f t="shared" si="174"/>
        <v>9.9014041514041513E-4</v>
      </c>
      <c r="J1580" s="7">
        <f t="shared" si="171"/>
        <v>9.9014041514041509</v>
      </c>
      <c r="K1580" s="7">
        <f t="shared" si="172"/>
        <v>11.111404151404152</v>
      </c>
    </row>
    <row r="1581" spans="5:11" x14ac:dyDescent="0.25">
      <c r="E1581" s="8">
        <f t="shared" si="173"/>
        <v>1577</v>
      </c>
      <c r="F1581" s="6">
        <f t="shared" si="168"/>
        <v>1.2708424908424907</v>
      </c>
      <c r="G1581" s="6">
        <f t="shared" si="169"/>
        <v>1.0083333333333333E-3</v>
      </c>
      <c r="H1581" s="6">
        <f t="shared" si="170"/>
        <v>1.8437118437118399E-5</v>
      </c>
      <c r="I1581" s="6">
        <f t="shared" si="174"/>
        <v>9.8989621489621485E-4</v>
      </c>
      <c r="J1581" s="7">
        <f t="shared" si="171"/>
        <v>9.8989621489621484</v>
      </c>
      <c r="K1581" s="7">
        <f t="shared" si="172"/>
        <v>11.108962148962149</v>
      </c>
    </row>
    <row r="1582" spans="5:11" x14ac:dyDescent="0.25">
      <c r="E1582" s="8">
        <f t="shared" si="173"/>
        <v>1578</v>
      </c>
      <c r="F1582" s="6">
        <f t="shared" si="168"/>
        <v>1.2716483516483517</v>
      </c>
      <c r="G1582" s="6">
        <f t="shared" si="169"/>
        <v>1.0083333333333333E-3</v>
      </c>
      <c r="H1582" s="6">
        <f t="shared" si="170"/>
        <v>1.8681318681318696E-5</v>
      </c>
      <c r="I1582" s="6">
        <f t="shared" si="174"/>
        <v>9.8965201465201456E-4</v>
      </c>
      <c r="J1582" s="7">
        <f t="shared" si="171"/>
        <v>9.896520146520146</v>
      </c>
      <c r="K1582" s="7">
        <f t="shared" si="172"/>
        <v>11.106520146520147</v>
      </c>
    </row>
    <row r="1583" spans="5:11" x14ac:dyDescent="0.25">
      <c r="E1583" s="8">
        <f t="shared" si="173"/>
        <v>1579</v>
      </c>
      <c r="F1583" s="6">
        <f t="shared" si="168"/>
        <v>1.2724542124542124</v>
      </c>
      <c r="G1583" s="6">
        <f t="shared" si="169"/>
        <v>1.0083333333333333E-3</v>
      </c>
      <c r="H1583" s="6">
        <f t="shared" si="170"/>
        <v>1.8925518925518925E-5</v>
      </c>
      <c r="I1583" s="6">
        <f t="shared" si="174"/>
        <v>9.8940781440781428E-4</v>
      </c>
      <c r="J1583" s="7">
        <f t="shared" si="171"/>
        <v>9.8940781440781436</v>
      </c>
      <c r="K1583" s="7">
        <f t="shared" si="172"/>
        <v>11.104078144078144</v>
      </c>
    </row>
    <row r="1584" spans="5:11" x14ac:dyDescent="0.25">
      <c r="E1584" s="8">
        <f t="shared" si="173"/>
        <v>1580</v>
      </c>
      <c r="F1584" s="6">
        <f t="shared" si="168"/>
        <v>1.2732600732600732</v>
      </c>
      <c r="G1584" s="6">
        <f t="shared" si="169"/>
        <v>1.0083333333333333E-3</v>
      </c>
      <c r="H1584" s="6">
        <f t="shared" si="170"/>
        <v>1.9169719169719154E-5</v>
      </c>
      <c r="I1584" s="6">
        <f t="shared" si="174"/>
        <v>9.8916361416361421E-4</v>
      </c>
      <c r="J1584" s="7">
        <f t="shared" si="171"/>
        <v>9.8916361416361429</v>
      </c>
      <c r="K1584" s="7">
        <f t="shared" si="172"/>
        <v>11.101636141636142</v>
      </c>
    </row>
    <row r="1585" spans="5:11" x14ac:dyDescent="0.25">
      <c r="E1585" s="8">
        <f t="shared" si="173"/>
        <v>1581</v>
      </c>
      <c r="F1585" s="6">
        <f t="shared" si="168"/>
        <v>1.2740659340659339</v>
      </c>
      <c r="G1585" s="6">
        <f t="shared" si="169"/>
        <v>1.0083333333333333E-3</v>
      </c>
      <c r="H1585" s="6">
        <f t="shared" si="170"/>
        <v>1.9413919413919386E-5</v>
      </c>
      <c r="I1585" s="6">
        <f t="shared" si="174"/>
        <v>9.8891941391941393E-4</v>
      </c>
      <c r="J1585" s="7">
        <f t="shared" si="171"/>
        <v>9.8891941391941387</v>
      </c>
      <c r="K1585" s="7">
        <f t="shared" si="172"/>
        <v>11.09919413919414</v>
      </c>
    </row>
    <row r="1586" spans="5:11" x14ac:dyDescent="0.25">
      <c r="E1586" s="8">
        <f t="shared" si="173"/>
        <v>1582</v>
      </c>
      <c r="F1586" s="6">
        <f t="shared" si="168"/>
        <v>1.2748717948717947</v>
      </c>
      <c r="G1586" s="6">
        <f t="shared" si="169"/>
        <v>1.0083333333333333E-3</v>
      </c>
      <c r="H1586" s="6">
        <f t="shared" si="170"/>
        <v>1.9658119658119615E-5</v>
      </c>
      <c r="I1586" s="6">
        <f t="shared" si="174"/>
        <v>9.8867521367521365E-4</v>
      </c>
      <c r="J1586" s="7">
        <f t="shared" si="171"/>
        <v>9.8867521367521363</v>
      </c>
      <c r="K1586" s="7">
        <f t="shared" si="172"/>
        <v>11.096752136752137</v>
      </c>
    </row>
    <row r="1587" spans="5:11" x14ac:dyDescent="0.25">
      <c r="E1587" s="8">
        <f t="shared" si="173"/>
        <v>1583</v>
      </c>
      <c r="F1587" s="6">
        <f t="shared" si="168"/>
        <v>1.2756776556776557</v>
      </c>
      <c r="G1587" s="6">
        <f t="shared" si="169"/>
        <v>1.0083333333333333E-3</v>
      </c>
      <c r="H1587" s="6">
        <f t="shared" si="170"/>
        <v>1.9902319902319912E-5</v>
      </c>
      <c r="I1587" s="6">
        <f t="shared" si="174"/>
        <v>9.8843101343101336E-4</v>
      </c>
      <c r="J1587" s="7">
        <f t="shared" si="171"/>
        <v>9.8843101343101338</v>
      </c>
      <c r="K1587" s="7">
        <f t="shared" si="172"/>
        <v>11.094310134310135</v>
      </c>
    </row>
    <row r="1588" spans="5:11" x14ac:dyDescent="0.25">
      <c r="E1588" s="8">
        <f t="shared" si="173"/>
        <v>1584</v>
      </c>
      <c r="F1588" s="6">
        <f t="shared" si="168"/>
        <v>1.2764835164835164</v>
      </c>
      <c r="G1588" s="6">
        <f t="shared" si="169"/>
        <v>1.0083333333333333E-3</v>
      </c>
      <c r="H1588" s="6">
        <f t="shared" si="170"/>
        <v>2.0146520146520141E-5</v>
      </c>
      <c r="I1588" s="6">
        <f t="shared" si="174"/>
        <v>9.8818681318681308E-4</v>
      </c>
      <c r="J1588" s="7">
        <f t="shared" si="171"/>
        <v>9.8818681318681314</v>
      </c>
      <c r="K1588" s="7">
        <f t="shared" si="172"/>
        <v>11.091868131868132</v>
      </c>
    </row>
    <row r="1589" spans="5:11" x14ac:dyDescent="0.25">
      <c r="E1589" s="8">
        <f t="shared" si="173"/>
        <v>1585</v>
      </c>
      <c r="F1589" s="6">
        <f t="shared" si="168"/>
        <v>1.2772893772893772</v>
      </c>
      <c r="G1589" s="6">
        <f t="shared" si="169"/>
        <v>1.0083333333333333E-3</v>
      </c>
      <c r="H1589" s="6">
        <f t="shared" si="170"/>
        <v>2.0390720390720373E-5</v>
      </c>
      <c r="I1589" s="6">
        <f t="shared" si="174"/>
        <v>9.8794261294261301E-4</v>
      </c>
      <c r="J1589" s="7">
        <f t="shared" si="171"/>
        <v>9.8794261294261307</v>
      </c>
      <c r="K1589" s="7">
        <f t="shared" si="172"/>
        <v>11.08942612942613</v>
      </c>
    </row>
    <row r="1590" spans="5:11" x14ac:dyDescent="0.25">
      <c r="E1590" s="8">
        <f t="shared" si="173"/>
        <v>1586</v>
      </c>
      <c r="F1590" s="6">
        <f t="shared" si="168"/>
        <v>1.278095238095238</v>
      </c>
      <c r="G1590" s="6">
        <f t="shared" si="169"/>
        <v>1.0083333333333333E-3</v>
      </c>
      <c r="H1590" s="6">
        <f t="shared" si="170"/>
        <v>2.0634920634920603E-5</v>
      </c>
      <c r="I1590" s="6">
        <f t="shared" si="174"/>
        <v>9.8769841269841273E-4</v>
      </c>
      <c r="J1590" s="7">
        <f t="shared" si="171"/>
        <v>9.8769841269841265</v>
      </c>
      <c r="K1590" s="7">
        <f t="shared" si="172"/>
        <v>11.086984126984127</v>
      </c>
    </row>
    <row r="1591" spans="5:11" x14ac:dyDescent="0.25">
      <c r="E1591" s="8">
        <f t="shared" si="173"/>
        <v>1587</v>
      </c>
      <c r="F1591" s="6">
        <f t="shared" si="168"/>
        <v>1.2789010989010987</v>
      </c>
      <c r="G1591" s="6">
        <f t="shared" si="169"/>
        <v>1.0083333333333333E-3</v>
      </c>
      <c r="H1591" s="6">
        <f t="shared" si="170"/>
        <v>2.0879120879120832E-5</v>
      </c>
      <c r="I1591" s="6">
        <f t="shared" si="174"/>
        <v>9.8745421245421245E-4</v>
      </c>
      <c r="J1591" s="7">
        <f t="shared" si="171"/>
        <v>9.8745421245421241</v>
      </c>
      <c r="K1591" s="7">
        <f t="shared" si="172"/>
        <v>11.084542124542125</v>
      </c>
    </row>
    <row r="1592" spans="5:11" x14ac:dyDescent="0.25">
      <c r="E1592" s="8">
        <f t="shared" si="173"/>
        <v>1588</v>
      </c>
      <c r="F1592" s="6">
        <f t="shared" si="168"/>
        <v>1.2797069597069597</v>
      </c>
      <c r="G1592" s="6">
        <f t="shared" si="169"/>
        <v>1.0083333333333333E-3</v>
      </c>
      <c r="H1592" s="6">
        <f t="shared" si="170"/>
        <v>2.1123321123321128E-5</v>
      </c>
      <c r="I1592" s="6">
        <f t="shared" si="174"/>
        <v>9.8721001221001217E-4</v>
      </c>
      <c r="J1592" s="7">
        <f t="shared" si="171"/>
        <v>9.8721001221001217</v>
      </c>
      <c r="K1592" s="7">
        <f t="shared" si="172"/>
        <v>11.082100122100123</v>
      </c>
    </row>
    <row r="1593" spans="5:11" x14ac:dyDescent="0.25">
      <c r="E1593" s="8">
        <f t="shared" si="173"/>
        <v>1589</v>
      </c>
      <c r="F1593" s="6">
        <f t="shared" si="168"/>
        <v>1.2805128205128204</v>
      </c>
      <c r="G1593" s="6">
        <f t="shared" si="169"/>
        <v>1.0083333333333333E-3</v>
      </c>
      <c r="H1593" s="6">
        <f t="shared" si="170"/>
        <v>2.1367521367521357E-5</v>
      </c>
      <c r="I1593" s="6">
        <f t="shared" si="174"/>
        <v>9.8696581196581188E-4</v>
      </c>
      <c r="J1593" s="7">
        <f t="shared" si="171"/>
        <v>9.8696581196581192</v>
      </c>
      <c r="K1593" s="7">
        <f t="shared" si="172"/>
        <v>11.07965811965812</v>
      </c>
    </row>
    <row r="1594" spans="5:11" x14ac:dyDescent="0.25">
      <c r="E1594" s="8">
        <f t="shared" si="173"/>
        <v>1590</v>
      </c>
      <c r="F1594" s="6">
        <f t="shared" si="168"/>
        <v>1.2813186813186814</v>
      </c>
      <c r="G1594" s="6">
        <f t="shared" si="169"/>
        <v>1.0083333333333333E-3</v>
      </c>
      <c r="H1594" s="6">
        <f t="shared" si="170"/>
        <v>2.1611721611721658E-5</v>
      </c>
      <c r="I1594" s="6">
        <f t="shared" si="174"/>
        <v>9.867216117216116E-4</v>
      </c>
      <c r="J1594" s="7">
        <f t="shared" si="171"/>
        <v>9.8672161172161168</v>
      </c>
      <c r="K1594" s="7">
        <f t="shared" si="172"/>
        <v>11.077216117216118</v>
      </c>
    </row>
    <row r="1595" spans="5:11" x14ac:dyDescent="0.25">
      <c r="E1595" s="8">
        <f t="shared" si="173"/>
        <v>1591</v>
      </c>
      <c r="F1595" s="6">
        <f t="shared" si="168"/>
        <v>1.282124542124542</v>
      </c>
      <c r="G1595" s="6">
        <f t="shared" si="169"/>
        <v>1.0083333333333333E-3</v>
      </c>
      <c r="H1595" s="6">
        <f t="shared" si="170"/>
        <v>2.1855921855921819E-5</v>
      </c>
      <c r="I1595" s="6">
        <f t="shared" si="174"/>
        <v>9.8647741147741153E-4</v>
      </c>
      <c r="J1595" s="7">
        <f t="shared" si="171"/>
        <v>9.8647741147741161</v>
      </c>
      <c r="K1595" s="7">
        <f t="shared" si="172"/>
        <v>11.074774114774115</v>
      </c>
    </row>
    <row r="1596" spans="5:11" x14ac:dyDescent="0.25">
      <c r="E1596" s="8">
        <f t="shared" si="173"/>
        <v>1592</v>
      </c>
      <c r="F1596" s="6">
        <f t="shared" si="168"/>
        <v>1.2829304029304027</v>
      </c>
      <c r="G1596" s="6">
        <f t="shared" si="169"/>
        <v>1.0083333333333333E-3</v>
      </c>
      <c r="H1596" s="6">
        <f t="shared" si="170"/>
        <v>2.2100122100122048E-5</v>
      </c>
      <c r="I1596" s="6">
        <f t="shared" si="174"/>
        <v>9.8623321123321125E-4</v>
      </c>
      <c r="J1596" s="7">
        <f t="shared" si="171"/>
        <v>9.8623321123321119</v>
      </c>
      <c r="K1596" s="7">
        <f t="shared" si="172"/>
        <v>11.072332112332113</v>
      </c>
    </row>
    <row r="1597" spans="5:11" x14ac:dyDescent="0.25">
      <c r="E1597" s="8">
        <f t="shared" si="173"/>
        <v>1593</v>
      </c>
      <c r="F1597" s="6">
        <f t="shared" si="168"/>
        <v>1.2837362637362637</v>
      </c>
      <c r="G1597" s="6">
        <f t="shared" si="169"/>
        <v>1.0083333333333333E-3</v>
      </c>
      <c r="H1597" s="6">
        <f t="shared" si="170"/>
        <v>2.2344322344322345E-5</v>
      </c>
      <c r="I1597" s="6">
        <f t="shared" si="174"/>
        <v>9.8598901098901097E-4</v>
      </c>
      <c r="J1597" s="7">
        <f t="shared" si="171"/>
        <v>9.8598901098901095</v>
      </c>
      <c r="K1597" s="7">
        <f t="shared" si="172"/>
        <v>11.06989010989011</v>
      </c>
    </row>
    <row r="1598" spans="5:11" x14ac:dyDescent="0.25">
      <c r="E1598" s="8">
        <f t="shared" si="173"/>
        <v>1594</v>
      </c>
      <c r="F1598" s="6">
        <f t="shared" si="168"/>
        <v>1.2845421245421245</v>
      </c>
      <c r="G1598" s="6">
        <f t="shared" si="169"/>
        <v>1.0083333333333333E-3</v>
      </c>
      <c r="H1598" s="6">
        <f t="shared" si="170"/>
        <v>2.2588522588522577E-5</v>
      </c>
      <c r="I1598" s="6">
        <f t="shared" si="174"/>
        <v>9.8574481074481068E-4</v>
      </c>
      <c r="J1598" s="7">
        <f t="shared" si="171"/>
        <v>9.8574481074481071</v>
      </c>
      <c r="K1598" s="7">
        <f t="shared" si="172"/>
        <v>11.067448107448108</v>
      </c>
    </row>
    <row r="1599" spans="5:11" x14ac:dyDescent="0.25">
      <c r="E1599" s="8">
        <f t="shared" si="173"/>
        <v>1595</v>
      </c>
      <c r="F1599" s="6">
        <f t="shared" si="168"/>
        <v>1.2853479853479854</v>
      </c>
      <c r="G1599" s="6">
        <f t="shared" si="169"/>
        <v>1.0083333333333333E-3</v>
      </c>
      <c r="H1599" s="6">
        <f t="shared" si="170"/>
        <v>2.2832722832722874E-5</v>
      </c>
      <c r="I1599" s="6">
        <f t="shared" si="174"/>
        <v>9.855006105006104E-4</v>
      </c>
      <c r="J1599" s="7">
        <f t="shared" si="171"/>
        <v>9.8550061050061046</v>
      </c>
      <c r="K1599" s="7">
        <f t="shared" si="172"/>
        <v>11.065006105006105</v>
      </c>
    </row>
    <row r="1600" spans="5:11" x14ac:dyDescent="0.25">
      <c r="E1600" s="8">
        <f t="shared" si="173"/>
        <v>1596</v>
      </c>
      <c r="F1600" s="6">
        <f t="shared" si="168"/>
        <v>1.286153846153846</v>
      </c>
      <c r="G1600" s="6">
        <f t="shared" si="169"/>
        <v>1.0083333333333333E-3</v>
      </c>
      <c r="H1600" s="6">
        <f t="shared" si="170"/>
        <v>2.3076923076923035E-5</v>
      </c>
      <c r="I1600" s="6">
        <f t="shared" si="174"/>
        <v>9.8525641025641033E-4</v>
      </c>
      <c r="J1600" s="7">
        <f t="shared" si="171"/>
        <v>9.852564102564104</v>
      </c>
      <c r="K1600" s="7">
        <f t="shared" si="172"/>
        <v>11.062564102564103</v>
      </c>
    </row>
    <row r="1601" spans="5:11" x14ac:dyDescent="0.25">
      <c r="E1601" s="8">
        <f t="shared" si="173"/>
        <v>1597</v>
      </c>
      <c r="F1601" s="6">
        <f t="shared" si="168"/>
        <v>1.2869597069597067</v>
      </c>
      <c r="G1601" s="6">
        <f t="shared" si="169"/>
        <v>1.0083333333333333E-3</v>
      </c>
      <c r="H1601" s="6">
        <f t="shared" si="170"/>
        <v>2.3321123321123264E-5</v>
      </c>
      <c r="I1601" s="6">
        <f t="shared" si="174"/>
        <v>9.8501221001221005E-4</v>
      </c>
      <c r="J1601" s="7">
        <f t="shared" si="171"/>
        <v>9.8501221001220998</v>
      </c>
      <c r="K1601" s="7">
        <f t="shared" si="172"/>
        <v>11.060122100122101</v>
      </c>
    </row>
    <row r="1602" spans="5:11" x14ac:dyDescent="0.25">
      <c r="E1602" s="8">
        <f t="shared" si="173"/>
        <v>1598</v>
      </c>
      <c r="F1602" s="6">
        <f t="shared" si="168"/>
        <v>1.2877655677655677</v>
      </c>
      <c r="G1602" s="6">
        <f t="shared" si="169"/>
        <v>1.0083333333333333E-3</v>
      </c>
      <c r="H1602" s="6">
        <f t="shared" si="170"/>
        <v>2.3565323565323561E-5</v>
      </c>
      <c r="I1602" s="6">
        <f t="shared" si="174"/>
        <v>9.8476800976800977E-4</v>
      </c>
      <c r="J1602" s="7">
        <f t="shared" si="171"/>
        <v>9.8476800976800973</v>
      </c>
      <c r="K1602" s="7">
        <f t="shared" si="172"/>
        <v>11.057680097680098</v>
      </c>
    </row>
    <row r="1603" spans="5:11" x14ac:dyDescent="0.25">
      <c r="E1603" s="8">
        <f t="shared" si="173"/>
        <v>1599</v>
      </c>
      <c r="F1603" s="6">
        <f t="shared" si="168"/>
        <v>1.2885714285714285</v>
      </c>
      <c r="G1603" s="6">
        <f t="shared" si="169"/>
        <v>1.0083333333333333E-3</v>
      </c>
      <c r="H1603" s="6">
        <f t="shared" si="170"/>
        <v>2.3809523809523793E-5</v>
      </c>
      <c r="I1603" s="6">
        <f t="shared" si="174"/>
        <v>9.8452380952380948E-4</v>
      </c>
      <c r="J1603" s="7">
        <f t="shared" si="171"/>
        <v>9.8452380952380949</v>
      </c>
      <c r="K1603" s="7">
        <f t="shared" si="172"/>
        <v>11.055238095238096</v>
      </c>
    </row>
    <row r="1604" spans="5:11" x14ac:dyDescent="0.25">
      <c r="E1604" s="8">
        <f t="shared" si="173"/>
        <v>1600</v>
      </c>
      <c r="F1604" s="6">
        <f t="shared" ref="F1604:F1667" si="175">E1604*VDD/CDAC_MAX</f>
        <v>1.2893772893772895</v>
      </c>
      <c r="G1604" s="6">
        <f t="shared" ref="G1604:G1667" si="176">VREF/R_1</f>
        <v>1.0083333333333333E-3</v>
      </c>
      <c r="H1604" s="6">
        <f t="shared" ref="H1604:H1667" si="177">(F1604-VREF)/R_B</f>
        <v>2.405372405372409E-5</v>
      </c>
      <c r="I1604" s="6">
        <f t="shared" si="174"/>
        <v>9.842796092796092E-4</v>
      </c>
      <c r="J1604" s="7">
        <f t="shared" ref="J1604:J1667" si="178">I1604*R_2</f>
        <v>9.8427960927960925</v>
      </c>
      <c r="K1604" s="7">
        <f t="shared" ref="K1604:K1667" si="179">J1604+VREF</f>
        <v>11.052796092796093</v>
      </c>
    </row>
    <row r="1605" spans="5:11" x14ac:dyDescent="0.25">
      <c r="E1605" s="8">
        <f t="shared" si="173"/>
        <v>1601</v>
      </c>
      <c r="F1605" s="6">
        <f t="shared" si="175"/>
        <v>1.29018315018315</v>
      </c>
      <c r="G1605" s="6">
        <f t="shared" si="176"/>
        <v>1.0083333333333333E-3</v>
      </c>
      <c r="H1605" s="6">
        <f t="shared" si="177"/>
        <v>2.4297924297924251E-5</v>
      </c>
      <c r="I1605" s="6">
        <f t="shared" si="174"/>
        <v>9.8403540903540913E-4</v>
      </c>
      <c r="J1605" s="7">
        <f t="shared" si="178"/>
        <v>9.8403540903540918</v>
      </c>
      <c r="K1605" s="7">
        <f t="shared" si="179"/>
        <v>11.050354090354091</v>
      </c>
    </row>
    <row r="1606" spans="5:11" x14ac:dyDescent="0.25">
      <c r="E1606" s="8">
        <f t="shared" ref="E1606:E1669" si="180">E1605+1</f>
        <v>1602</v>
      </c>
      <c r="F1606" s="6">
        <f t="shared" si="175"/>
        <v>1.2909890109890108</v>
      </c>
      <c r="G1606" s="6">
        <f t="shared" si="176"/>
        <v>1.0083333333333333E-3</v>
      </c>
      <c r="H1606" s="6">
        <f t="shared" si="177"/>
        <v>2.454212454212448E-5</v>
      </c>
      <c r="I1606" s="6">
        <f t="shared" ref="I1606:I1669" si="181">G1606-H1606</f>
        <v>9.8379120879120885E-4</v>
      </c>
      <c r="J1606" s="7">
        <f t="shared" si="178"/>
        <v>9.8379120879120894</v>
      </c>
      <c r="K1606" s="7">
        <f t="shared" si="179"/>
        <v>11.047912087912088</v>
      </c>
    </row>
    <row r="1607" spans="5:11" x14ac:dyDescent="0.25">
      <c r="E1607" s="8">
        <f t="shared" si="180"/>
        <v>1603</v>
      </c>
      <c r="F1607" s="6">
        <f t="shared" si="175"/>
        <v>1.2917948717948717</v>
      </c>
      <c r="G1607" s="6">
        <f t="shared" si="176"/>
        <v>1.0083333333333333E-3</v>
      </c>
      <c r="H1607" s="6">
        <f t="shared" si="177"/>
        <v>2.478632478632478E-5</v>
      </c>
      <c r="I1607" s="6">
        <f t="shared" si="181"/>
        <v>9.8354700854700857E-4</v>
      </c>
      <c r="J1607" s="7">
        <f t="shared" si="178"/>
        <v>9.8354700854700852</v>
      </c>
      <c r="K1607" s="7">
        <f t="shared" si="179"/>
        <v>11.045470085470086</v>
      </c>
    </row>
    <row r="1608" spans="5:11" x14ac:dyDescent="0.25">
      <c r="E1608" s="8">
        <f t="shared" si="180"/>
        <v>1604</v>
      </c>
      <c r="F1608" s="6">
        <f t="shared" si="175"/>
        <v>1.2926007326007325</v>
      </c>
      <c r="G1608" s="6">
        <f t="shared" si="176"/>
        <v>1.0083333333333333E-3</v>
      </c>
      <c r="H1608" s="6">
        <f t="shared" si="177"/>
        <v>2.5030525030525009E-5</v>
      </c>
      <c r="I1608" s="6">
        <f t="shared" si="181"/>
        <v>9.8330280830280828E-4</v>
      </c>
      <c r="J1608" s="7">
        <f t="shared" si="178"/>
        <v>9.8330280830280827</v>
      </c>
      <c r="K1608" s="7">
        <f t="shared" si="179"/>
        <v>11.043028083028084</v>
      </c>
    </row>
    <row r="1609" spans="5:11" x14ac:dyDescent="0.25">
      <c r="E1609" s="8">
        <f t="shared" si="180"/>
        <v>1605</v>
      </c>
      <c r="F1609" s="6">
        <f t="shared" si="175"/>
        <v>1.2934065934065935</v>
      </c>
      <c r="G1609" s="6">
        <f t="shared" si="176"/>
        <v>1.0083333333333333E-3</v>
      </c>
      <c r="H1609" s="6">
        <f t="shared" si="177"/>
        <v>2.5274725274725306E-5</v>
      </c>
      <c r="I1609" s="6">
        <f t="shared" si="181"/>
        <v>9.83058608058608E-4</v>
      </c>
      <c r="J1609" s="7">
        <f t="shared" si="178"/>
        <v>9.8305860805860803</v>
      </c>
      <c r="K1609" s="7">
        <f t="shared" si="179"/>
        <v>11.040586080586081</v>
      </c>
    </row>
    <row r="1610" spans="5:11" x14ac:dyDescent="0.25">
      <c r="E1610" s="8">
        <f t="shared" si="180"/>
        <v>1606</v>
      </c>
      <c r="F1610" s="6">
        <f t="shared" si="175"/>
        <v>1.294212454212454</v>
      </c>
      <c r="G1610" s="6">
        <f t="shared" si="176"/>
        <v>1.0083333333333333E-3</v>
      </c>
      <c r="H1610" s="6">
        <f t="shared" si="177"/>
        <v>2.5518925518925468E-5</v>
      </c>
      <c r="I1610" s="6">
        <f t="shared" si="181"/>
        <v>9.8281440781440793E-4</v>
      </c>
      <c r="J1610" s="7">
        <f t="shared" si="178"/>
        <v>9.8281440781440796</v>
      </c>
      <c r="K1610" s="7">
        <f t="shared" si="179"/>
        <v>11.038144078144079</v>
      </c>
    </row>
    <row r="1611" spans="5:11" x14ac:dyDescent="0.25">
      <c r="E1611" s="8">
        <f t="shared" si="180"/>
        <v>1607</v>
      </c>
      <c r="F1611" s="6">
        <f t="shared" si="175"/>
        <v>1.295018315018315</v>
      </c>
      <c r="G1611" s="6">
        <f t="shared" si="176"/>
        <v>1.0083333333333333E-3</v>
      </c>
      <c r="H1611" s="6">
        <f t="shared" si="177"/>
        <v>2.5763125763125764E-5</v>
      </c>
      <c r="I1611" s="6">
        <f t="shared" si="181"/>
        <v>9.8257020757020743E-4</v>
      </c>
      <c r="J1611" s="7">
        <f t="shared" si="178"/>
        <v>9.8257020757020737</v>
      </c>
      <c r="K1611" s="7">
        <f t="shared" si="179"/>
        <v>11.035702075702073</v>
      </c>
    </row>
    <row r="1612" spans="5:11" x14ac:dyDescent="0.25">
      <c r="E1612" s="8">
        <f t="shared" si="180"/>
        <v>1608</v>
      </c>
      <c r="F1612" s="6">
        <f t="shared" si="175"/>
        <v>1.2958241758241758</v>
      </c>
      <c r="G1612" s="6">
        <f t="shared" si="176"/>
        <v>1.0083333333333333E-3</v>
      </c>
      <c r="H1612" s="6">
        <f t="shared" si="177"/>
        <v>2.6007326007325997E-5</v>
      </c>
      <c r="I1612" s="6">
        <f t="shared" si="181"/>
        <v>9.8232600732600737E-4</v>
      </c>
      <c r="J1612" s="7">
        <f t="shared" si="178"/>
        <v>9.823260073260073</v>
      </c>
      <c r="K1612" s="7">
        <f t="shared" si="179"/>
        <v>11.033260073260074</v>
      </c>
    </row>
    <row r="1613" spans="5:11" x14ac:dyDescent="0.25">
      <c r="E1613" s="8">
        <f t="shared" si="180"/>
        <v>1609</v>
      </c>
      <c r="F1613" s="6">
        <f t="shared" si="175"/>
        <v>1.2966300366300365</v>
      </c>
      <c r="G1613" s="6">
        <f t="shared" si="176"/>
        <v>1.0083333333333333E-3</v>
      </c>
      <c r="H1613" s="6">
        <f t="shared" si="177"/>
        <v>2.6251526251526226E-5</v>
      </c>
      <c r="I1613" s="6">
        <f t="shared" si="181"/>
        <v>9.8208180708180708E-4</v>
      </c>
      <c r="J1613" s="7">
        <f t="shared" si="178"/>
        <v>9.8208180708180706</v>
      </c>
      <c r="K1613" s="7">
        <f t="shared" si="179"/>
        <v>11.030818070818071</v>
      </c>
    </row>
    <row r="1614" spans="5:11" x14ac:dyDescent="0.25">
      <c r="E1614" s="8">
        <f t="shared" si="180"/>
        <v>1610</v>
      </c>
      <c r="F1614" s="6">
        <f t="shared" si="175"/>
        <v>1.2974358974358975</v>
      </c>
      <c r="G1614" s="6">
        <f t="shared" si="176"/>
        <v>1.0083333333333333E-3</v>
      </c>
      <c r="H1614" s="6">
        <f t="shared" si="177"/>
        <v>2.6495726495726523E-5</v>
      </c>
      <c r="I1614" s="6">
        <f t="shared" si="181"/>
        <v>9.818376068376068E-4</v>
      </c>
      <c r="J1614" s="7">
        <f t="shared" si="178"/>
        <v>9.8183760683760681</v>
      </c>
      <c r="K1614" s="7">
        <f t="shared" si="179"/>
        <v>11.028376068376069</v>
      </c>
    </row>
    <row r="1615" spans="5:11" x14ac:dyDescent="0.25">
      <c r="E1615" s="8">
        <f t="shared" si="180"/>
        <v>1611</v>
      </c>
      <c r="F1615" s="6">
        <f t="shared" si="175"/>
        <v>1.298241758241758</v>
      </c>
      <c r="G1615" s="6">
        <f t="shared" si="176"/>
        <v>1.0083333333333333E-3</v>
      </c>
      <c r="H1615" s="6">
        <f t="shared" si="177"/>
        <v>2.6739926739926684E-5</v>
      </c>
      <c r="I1615" s="6">
        <f t="shared" si="181"/>
        <v>9.8159340659340652E-4</v>
      </c>
      <c r="J1615" s="7">
        <f t="shared" si="178"/>
        <v>9.8159340659340657</v>
      </c>
      <c r="K1615" s="7">
        <f t="shared" si="179"/>
        <v>11.025934065934067</v>
      </c>
    </row>
    <row r="1616" spans="5:11" x14ac:dyDescent="0.25">
      <c r="E1616" s="8">
        <f t="shared" si="180"/>
        <v>1612</v>
      </c>
      <c r="F1616" s="6">
        <f t="shared" si="175"/>
        <v>1.299047619047619</v>
      </c>
      <c r="G1616" s="6">
        <f t="shared" si="176"/>
        <v>1.0083333333333333E-3</v>
      </c>
      <c r="H1616" s="6">
        <f t="shared" si="177"/>
        <v>2.6984126984126984E-5</v>
      </c>
      <c r="I1616" s="6">
        <f t="shared" si="181"/>
        <v>9.8134920634920624E-4</v>
      </c>
      <c r="J1616" s="7">
        <f t="shared" si="178"/>
        <v>9.8134920634920615</v>
      </c>
      <c r="K1616" s="7">
        <f t="shared" si="179"/>
        <v>11.023492063492061</v>
      </c>
    </row>
    <row r="1617" spans="5:11" x14ac:dyDescent="0.25">
      <c r="E1617" s="8">
        <f t="shared" si="180"/>
        <v>1613</v>
      </c>
      <c r="F1617" s="6">
        <f t="shared" si="175"/>
        <v>1.2998534798534798</v>
      </c>
      <c r="G1617" s="6">
        <f t="shared" si="176"/>
        <v>1.0083333333333333E-3</v>
      </c>
      <c r="H1617" s="6">
        <f t="shared" si="177"/>
        <v>2.7228327228327213E-5</v>
      </c>
      <c r="I1617" s="6">
        <f t="shared" si="181"/>
        <v>9.8110500610500617E-4</v>
      </c>
      <c r="J1617" s="7">
        <f t="shared" si="178"/>
        <v>9.8110500610500608</v>
      </c>
      <c r="K1617" s="7">
        <f t="shared" si="179"/>
        <v>11.021050061050062</v>
      </c>
    </row>
    <row r="1618" spans="5:11" x14ac:dyDescent="0.25">
      <c r="E1618" s="8">
        <f t="shared" si="180"/>
        <v>1614</v>
      </c>
      <c r="F1618" s="6">
        <f t="shared" si="175"/>
        <v>1.3006593406593405</v>
      </c>
      <c r="G1618" s="6">
        <f t="shared" si="176"/>
        <v>1.0083333333333333E-3</v>
      </c>
      <c r="H1618" s="6">
        <f t="shared" si="177"/>
        <v>2.7472527472527442E-5</v>
      </c>
      <c r="I1618" s="6">
        <f t="shared" si="181"/>
        <v>9.8086080586080589E-4</v>
      </c>
      <c r="J1618" s="7">
        <f t="shared" si="178"/>
        <v>9.8086080586080584</v>
      </c>
      <c r="K1618" s="7">
        <f t="shared" si="179"/>
        <v>11.018608058608059</v>
      </c>
    </row>
    <row r="1619" spans="5:11" x14ac:dyDescent="0.25">
      <c r="E1619" s="8">
        <f t="shared" si="180"/>
        <v>1615</v>
      </c>
      <c r="F1619" s="6">
        <f t="shared" si="175"/>
        <v>1.3014652014652015</v>
      </c>
      <c r="G1619" s="6">
        <f t="shared" si="176"/>
        <v>1.0083333333333333E-3</v>
      </c>
      <c r="H1619" s="6">
        <f t="shared" si="177"/>
        <v>2.7716727716727739E-5</v>
      </c>
      <c r="I1619" s="6">
        <f t="shared" si="181"/>
        <v>9.806166056166056E-4</v>
      </c>
      <c r="J1619" s="7">
        <f t="shared" si="178"/>
        <v>9.806166056166056</v>
      </c>
      <c r="K1619" s="7">
        <f t="shared" si="179"/>
        <v>11.016166056166057</v>
      </c>
    </row>
    <row r="1620" spans="5:11" x14ac:dyDescent="0.25">
      <c r="E1620" s="8">
        <f t="shared" si="180"/>
        <v>1616</v>
      </c>
      <c r="F1620" s="6">
        <f t="shared" si="175"/>
        <v>1.302271062271062</v>
      </c>
      <c r="G1620" s="6">
        <f t="shared" si="176"/>
        <v>1.0083333333333333E-3</v>
      </c>
      <c r="H1620" s="6">
        <f t="shared" si="177"/>
        <v>2.7960927960927903E-5</v>
      </c>
      <c r="I1620" s="6">
        <f t="shared" si="181"/>
        <v>9.8037240537240532E-4</v>
      </c>
      <c r="J1620" s="7">
        <f t="shared" si="178"/>
        <v>9.8037240537240535</v>
      </c>
      <c r="K1620" s="7">
        <f t="shared" si="179"/>
        <v>11.013724053724054</v>
      </c>
    </row>
    <row r="1621" spans="5:11" x14ac:dyDescent="0.25">
      <c r="E1621" s="8">
        <f t="shared" si="180"/>
        <v>1617</v>
      </c>
      <c r="F1621" s="6">
        <f t="shared" si="175"/>
        <v>1.303076923076923</v>
      </c>
      <c r="G1621" s="6">
        <f t="shared" si="176"/>
        <v>1.0083333333333333E-3</v>
      </c>
      <c r="H1621" s="6">
        <f t="shared" si="177"/>
        <v>2.82051282051282E-5</v>
      </c>
      <c r="I1621" s="6">
        <f t="shared" si="181"/>
        <v>9.8012820512820504E-4</v>
      </c>
      <c r="J1621" s="7">
        <f t="shared" si="178"/>
        <v>9.8012820512820511</v>
      </c>
      <c r="K1621" s="7">
        <f t="shared" si="179"/>
        <v>11.011282051282052</v>
      </c>
    </row>
    <row r="1622" spans="5:11" x14ac:dyDescent="0.25">
      <c r="E1622" s="8">
        <f t="shared" si="180"/>
        <v>1618</v>
      </c>
      <c r="F1622" s="6">
        <f t="shared" si="175"/>
        <v>1.3038827838827838</v>
      </c>
      <c r="G1622" s="6">
        <f t="shared" si="176"/>
        <v>1.0083333333333333E-3</v>
      </c>
      <c r="H1622" s="6">
        <f t="shared" si="177"/>
        <v>2.8449328449328429E-5</v>
      </c>
      <c r="I1622" s="6">
        <f t="shared" si="181"/>
        <v>9.7988400488400497E-4</v>
      </c>
      <c r="J1622" s="7">
        <f t="shared" si="178"/>
        <v>9.7988400488400504</v>
      </c>
      <c r="K1622" s="7">
        <f t="shared" si="179"/>
        <v>11.00884004884005</v>
      </c>
    </row>
    <row r="1623" spans="5:11" x14ac:dyDescent="0.25">
      <c r="E1623" s="8">
        <f t="shared" si="180"/>
        <v>1619</v>
      </c>
      <c r="F1623" s="6">
        <f t="shared" si="175"/>
        <v>1.3046886446886445</v>
      </c>
      <c r="G1623" s="6">
        <f t="shared" si="176"/>
        <v>1.0083333333333333E-3</v>
      </c>
      <c r="H1623" s="6">
        <f t="shared" si="177"/>
        <v>2.8693528693528658E-5</v>
      </c>
      <c r="I1623" s="6">
        <f t="shared" si="181"/>
        <v>9.7963980463980469E-4</v>
      </c>
      <c r="J1623" s="7">
        <f t="shared" si="178"/>
        <v>9.7963980463980462</v>
      </c>
      <c r="K1623" s="7">
        <f t="shared" si="179"/>
        <v>11.006398046398047</v>
      </c>
    </row>
    <row r="1624" spans="5:11" x14ac:dyDescent="0.25">
      <c r="E1624" s="8">
        <f t="shared" si="180"/>
        <v>1620</v>
      </c>
      <c r="F1624" s="6">
        <f t="shared" si="175"/>
        <v>1.3054945054945055</v>
      </c>
      <c r="G1624" s="6">
        <f t="shared" si="176"/>
        <v>1.0083333333333333E-3</v>
      </c>
      <c r="H1624" s="6">
        <f t="shared" si="177"/>
        <v>2.8937728937728955E-5</v>
      </c>
      <c r="I1624" s="6">
        <f t="shared" si="181"/>
        <v>9.793956043956044E-4</v>
      </c>
      <c r="J1624" s="7">
        <f t="shared" si="178"/>
        <v>9.7939560439560438</v>
      </c>
      <c r="K1624" s="7">
        <f t="shared" si="179"/>
        <v>11.003956043956045</v>
      </c>
    </row>
    <row r="1625" spans="5:11" x14ac:dyDescent="0.25">
      <c r="E1625" s="8">
        <f t="shared" si="180"/>
        <v>1621</v>
      </c>
      <c r="F1625" s="6">
        <f t="shared" si="175"/>
        <v>1.3063003663003661</v>
      </c>
      <c r="G1625" s="6">
        <f t="shared" si="176"/>
        <v>1.0083333333333333E-3</v>
      </c>
      <c r="H1625" s="6">
        <f t="shared" si="177"/>
        <v>2.918192918192912E-5</v>
      </c>
      <c r="I1625" s="6">
        <f t="shared" si="181"/>
        <v>9.7915140415140412E-4</v>
      </c>
      <c r="J1625" s="7">
        <f t="shared" si="178"/>
        <v>9.7915140415140414</v>
      </c>
      <c r="K1625" s="7">
        <f t="shared" si="179"/>
        <v>11.001514041514042</v>
      </c>
    </row>
    <row r="1626" spans="5:11" x14ac:dyDescent="0.25">
      <c r="E1626" s="8">
        <f t="shared" si="180"/>
        <v>1622</v>
      </c>
      <c r="F1626" s="6">
        <f t="shared" si="175"/>
        <v>1.307106227106227</v>
      </c>
      <c r="G1626" s="6">
        <f t="shared" si="176"/>
        <v>1.0083333333333333E-3</v>
      </c>
      <c r="H1626" s="6">
        <f t="shared" si="177"/>
        <v>2.9426129426129416E-5</v>
      </c>
      <c r="I1626" s="6">
        <f t="shared" si="181"/>
        <v>9.7890720390720384E-4</v>
      </c>
      <c r="J1626" s="7">
        <f t="shared" si="178"/>
        <v>9.7890720390720389</v>
      </c>
      <c r="K1626" s="7">
        <f t="shared" si="179"/>
        <v>10.99907203907204</v>
      </c>
    </row>
    <row r="1627" spans="5:11" x14ac:dyDescent="0.25">
      <c r="E1627" s="8">
        <f t="shared" si="180"/>
        <v>1623</v>
      </c>
      <c r="F1627" s="6">
        <f t="shared" si="175"/>
        <v>1.3079120879120878</v>
      </c>
      <c r="G1627" s="6">
        <f t="shared" si="176"/>
        <v>1.0083333333333333E-3</v>
      </c>
      <c r="H1627" s="6">
        <f t="shared" si="177"/>
        <v>2.9670329670329646E-5</v>
      </c>
      <c r="I1627" s="6">
        <f t="shared" si="181"/>
        <v>9.7866300366300355E-4</v>
      </c>
      <c r="J1627" s="7">
        <f t="shared" si="178"/>
        <v>9.7866300366300347</v>
      </c>
      <c r="K1627" s="7">
        <f t="shared" si="179"/>
        <v>10.996630036630034</v>
      </c>
    </row>
    <row r="1628" spans="5:11" x14ac:dyDescent="0.25">
      <c r="E1628" s="8">
        <f t="shared" si="180"/>
        <v>1624</v>
      </c>
      <c r="F1628" s="6">
        <f t="shared" si="175"/>
        <v>1.3087179487179488</v>
      </c>
      <c r="G1628" s="6">
        <f t="shared" si="176"/>
        <v>1.0083333333333333E-3</v>
      </c>
      <c r="H1628" s="6">
        <f t="shared" si="177"/>
        <v>2.9914529914529942E-5</v>
      </c>
      <c r="I1628" s="6">
        <f t="shared" si="181"/>
        <v>9.7841880341880327E-4</v>
      </c>
      <c r="J1628" s="7">
        <f t="shared" si="178"/>
        <v>9.7841880341880323</v>
      </c>
      <c r="K1628" s="7">
        <f t="shared" si="179"/>
        <v>10.994188034188031</v>
      </c>
    </row>
    <row r="1629" spans="5:11" x14ac:dyDescent="0.25">
      <c r="E1629" s="8">
        <f t="shared" si="180"/>
        <v>1625</v>
      </c>
      <c r="F1629" s="6">
        <f t="shared" si="175"/>
        <v>1.3095238095238095</v>
      </c>
      <c r="G1629" s="6">
        <f t="shared" si="176"/>
        <v>1.0083333333333333E-3</v>
      </c>
      <c r="H1629" s="6">
        <f t="shared" si="177"/>
        <v>3.0158730158730171E-5</v>
      </c>
      <c r="I1629" s="6">
        <f t="shared" si="181"/>
        <v>9.781746031746032E-4</v>
      </c>
      <c r="J1629" s="7">
        <f t="shared" si="178"/>
        <v>9.7817460317460316</v>
      </c>
      <c r="K1629" s="7">
        <f t="shared" si="179"/>
        <v>10.991746031746032</v>
      </c>
    </row>
    <row r="1630" spans="5:11" x14ac:dyDescent="0.25">
      <c r="E1630" s="8">
        <f t="shared" si="180"/>
        <v>1626</v>
      </c>
      <c r="F1630" s="6">
        <f t="shared" si="175"/>
        <v>1.3103296703296701</v>
      </c>
      <c r="G1630" s="6">
        <f t="shared" si="176"/>
        <v>1.0083333333333333E-3</v>
      </c>
      <c r="H1630" s="6">
        <f t="shared" si="177"/>
        <v>3.0402930402930336E-5</v>
      </c>
      <c r="I1630" s="6">
        <f t="shared" si="181"/>
        <v>9.7793040293040292E-4</v>
      </c>
      <c r="J1630" s="7">
        <f t="shared" si="178"/>
        <v>9.7793040293040292</v>
      </c>
      <c r="K1630" s="7">
        <f t="shared" si="179"/>
        <v>10.98930402930403</v>
      </c>
    </row>
    <row r="1631" spans="5:11" x14ac:dyDescent="0.25">
      <c r="E1631" s="8">
        <f t="shared" si="180"/>
        <v>1627</v>
      </c>
      <c r="F1631" s="6">
        <f t="shared" si="175"/>
        <v>1.3111355311355311</v>
      </c>
      <c r="G1631" s="6">
        <f t="shared" si="176"/>
        <v>1.0083333333333333E-3</v>
      </c>
      <c r="H1631" s="6">
        <f t="shared" si="177"/>
        <v>3.0647130647130633E-5</v>
      </c>
      <c r="I1631" s="6">
        <f t="shared" si="181"/>
        <v>9.7768620268620264E-4</v>
      </c>
      <c r="J1631" s="7">
        <f t="shared" si="178"/>
        <v>9.7768620268620268</v>
      </c>
      <c r="K1631" s="7">
        <f t="shared" si="179"/>
        <v>10.986862026862028</v>
      </c>
    </row>
    <row r="1632" spans="5:11" x14ac:dyDescent="0.25">
      <c r="E1632" s="8">
        <f t="shared" si="180"/>
        <v>1628</v>
      </c>
      <c r="F1632" s="6">
        <f t="shared" si="175"/>
        <v>1.3119413919413918</v>
      </c>
      <c r="G1632" s="6">
        <f t="shared" si="176"/>
        <v>1.0083333333333333E-3</v>
      </c>
      <c r="H1632" s="6">
        <f t="shared" si="177"/>
        <v>3.0891330891330862E-5</v>
      </c>
      <c r="I1632" s="6">
        <f t="shared" si="181"/>
        <v>9.7744200244200235E-4</v>
      </c>
      <c r="J1632" s="7">
        <f t="shared" si="178"/>
        <v>9.7744200244200243</v>
      </c>
      <c r="K1632" s="7">
        <f t="shared" si="179"/>
        <v>10.984420024420025</v>
      </c>
    </row>
    <row r="1633" spans="5:11" x14ac:dyDescent="0.25">
      <c r="E1633" s="8">
        <f t="shared" si="180"/>
        <v>1629</v>
      </c>
      <c r="F1633" s="6">
        <f t="shared" si="175"/>
        <v>1.3127472527472528</v>
      </c>
      <c r="G1633" s="6">
        <f t="shared" si="176"/>
        <v>1.0083333333333333E-3</v>
      </c>
      <c r="H1633" s="6">
        <f t="shared" si="177"/>
        <v>3.1135531135531159E-5</v>
      </c>
      <c r="I1633" s="6">
        <f t="shared" si="181"/>
        <v>9.7719780219780207E-4</v>
      </c>
      <c r="J1633" s="7">
        <f t="shared" si="178"/>
        <v>9.7719780219780201</v>
      </c>
      <c r="K1633" s="7">
        <f t="shared" si="179"/>
        <v>10.981978021978019</v>
      </c>
    </row>
    <row r="1634" spans="5:11" x14ac:dyDescent="0.25">
      <c r="E1634" s="8">
        <f t="shared" si="180"/>
        <v>1630</v>
      </c>
      <c r="F1634" s="6">
        <f t="shared" si="175"/>
        <v>1.3135531135531135</v>
      </c>
      <c r="G1634" s="6">
        <f t="shared" si="176"/>
        <v>1.0083333333333333E-3</v>
      </c>
      <c r="H1634" s="6">
        <f t="shared" si="177"/>
        <v>3.1379731379731388E-5</v>
      </c>
      <c r="I1634" s="6">
        <f t="shared" si="181"/>
        <v>9.76953601953602E-4</v>
      </c>
      <c r="J1634" s="7">
        <f t="shared" si="178"/>
        <v>9.7695360195360195</v>
      </c>
      <c r="K1634" s="7">
        <f t="shared" si="179"/>
        <v>10.97953601953602</v>
      </c>
    </row>
    <row r="1635" spans="5:11" x14ac:dyDescent="0.25">
      <c r="E1635" s="8">
        <f t="shared" si="180"/>
        <v>1631</v>
      </c>
      <c r="F1635" s="6">
        <f t="shared" si="175"/>
        <v>1.3143589743589741</v>
      </c>
      <c r="G1635" s="6">
        <f t="shared" si="176"/>
        <v>1.0083333333333333E-3</v>
      </c>
      <c r="H1635" s="6">
        <f t="shared" si="177"/>
        <v>3.1623931623931549E-5</v>
      </c>
      <c r="I1635" s="6">
        <f t="shared" si="181"/>
        <v>9.7670940170940172E-4</v>
      </c>
      <c r="J1635" s="7">
        <f t="shared" si="178"/>
        <v>9.767094017094017</v>
      </c>
      <c r="K1635" s="7">
        <f t="shared" si="179"/>
        <v>10.977094017094018</v>
      </c>
    </row>
    <row r="1636" spans="5:11" x14ac:dyDescent="0.25">
      <c r="E1636" s="8">
        <f t="shared" si="180"/>
        <v>1632</v>
      </c>
      <c r="F1636" s="6">
        <f t="shared" si="175"/>
        <v>1.3151648351648351</v>
      </c>
      <c r="G1636" s="6">
        <f t="shared" si="176"/>
        <v>1.0083333333333333E-3</v>
      </c>
      <c r="H1636" s="6">
        <f t="shared" si="177"/>
        <v>3.1868131868131852E-5</v>
      </c>
      <c r="I1636" s="6">
        <f t="shared" si="181"/>
        <v>9.7646520146520144E-4</v>
      </c>
      <c r="J1636" s="7">
        <f t="shared" si="178"/>
        <v>9.7646520146520146</v>
      </c>
      <c r="K1636" s="7">
        <f t="shared" si="179"/>
        <v>10.974652014652015</v>
      </c>
    </row>
    <row r="1637" spans="5:11" x14ac:dyDescent="0.25">
      <c r="E1637" s="8">
        <f t="shared" si="180"/>
        <v>1633</v>
      </c>
      <c r="F1637" s="6">
        <f t="shared" si="175"/>
        <v>1.3159706959706958</v>
      </c>
      <c r="G1637" s="6">
        <f t="shared" si="176"/>
        <v>1.0083333333333333E-3</v>
      </c>
      <c r="H1637" s="6">
        <f t="shared" si="177"/>
        <v>3.2112332112332081E-5</v>
      </c>
      <c r="I1637" s="6">
        <f t="shared" si="181"/>
        <v>9.7622100122100126E-4</v>
      </c>
      <c r="J1637" s="7">
        <f t="shared" si="178"/>
        <v>9.7622100122100122</v>
      </c>
      <c r="K1637" s="7">
        <f t="shared" si="179"/>
        <v>10.972210012210013</v>
      </c>
    </row>
    <row r="1638" spans="5:11" x14ac:dyDescent="0.25">
      <c r="E1638" s="8">
        <f t="shared" si="180"/>
        <v>1634</v>
      </c>
      <c r="F1638" s="6">
        <f t="shared" si="175"/>
        <v>1.3167765567765568</v>
      </c>
      <c r="G1638" s="6">
        <f t="shared" si="176"/>
        <v>1.0083333333333333E-3</v>
      </c>
      <c r="H1638" s="6">
        <f t="shared" si="177"/>
        <v>3.2356532356532378E-5</v>
      </c>
      <c r="I1638" s="6">
        <f t="shared" si="181"/>
        <v>9.7597680097680087E-4</v>
      </c>
      <c r="J1638" s="7">
        <f t="shared" si="178"/>
        <v>9.759768009768008</v>
      </c>
      <c r="K1638" s="7">
        <f t="shared" si="179"/>
        <v>10.969768009768007</v>
      </c>
    </row>
    <row r="1639" spans="5:11" x14ac:dyDescent="0.25">
      <c r="E1639" s="8">
        <f t="shared" si="180"/>
        <v>1635</v>
      </c>
      <c r="F1639" s="6">
        <f t="shared" si="175"/>
        <v>1.3175824175824176</v>
      </c>
      <c r="G1639" s="6">
        <f t="shared" si="176"/>
        <v>1.0083333333333333E-3</v>
      </c>
      <c r="H1639" s="6">
        <f t="shared" si="177"/>
        <v>3.2600732600732607E-5</v>
      </c>
      <c r="I1639" s="6">
        <f t="shared" si="181"/>
        <v>9.757326007326007E-4</v>
      </c>
      <c r="J1639" s="7">
        <f t="shared" si="178"/>
        <v>9.7573260073260073</v>
      </c>
      <c r="K1639" s="7">
        <f t="shared" si="179"/>
        <v>10.967326007326008</v>
      </c>
    </row>
    <row r="1640" spans="5:11" x14ac:dyDescent="0.25">
      <c r="E1640" s="8">
        <f t="shared" si="180"/>
        <v>1636</v>
      </c>
      <c r="F1640" s="6">
        <f t="shared" si="175"/>
        <v>1.3183882783882781</v>
      </c>
      <c r="G1640" s="6">
        <f t="shared" si="176"/>
        <v>1.0083333333333333E-3</v>
      </c>
      <c r="H1640" s="6">
        <f t="shared" si="177"/>
        <v>3.2844932844932768E-5</v>
      </c>
      <c r="I1640" s="6">
        <f t="shared" si="181"/>
        <v>9.7548840048840052E-4</v>
      </c>
      <c r="J1640" s="7">
        <f t="shared" si="178"/>
        <v>9.7548840048840049</v>
      </c>
      <c r="K1640" s="7">
        <f t="shared" si="179"/>
        <v>10.964884004884006</v>
      </c>
    </row>
    <row r="1641" spans="5:11" x14ac:dyDescent="0.25">
      <c r="E1641" s="8">
        <f t="shared" si="180"/>
        <v>1637</v>
      </c>
      <c r="F1641" s="6">
        <f t="shared" si="175"/>
        <v>1.3191941391941391</v>
      </c>
      <c r="G1641" s="6">
        <f t="shared" si="176"/>
        <v>1.0083333333333333E-3</v>
      </c>
      <c r="H1641" s="6">
        <f t="shared" si="177"/>
        <v>3.3089133089133065E-5</v>
      </c>
      <c r="I1641" s="6">
        <f t="shared" si="181"/>
        <v>9.7524420024420024E-4</v>
      </c>
      <c r="J1641" s="7">
        <f t="shared" si="178"/>
        <v>9.7524420024420024</v>
      </c>
      <c r="K1641" s="7">
        <f t="shared" si="179"/>
        <v>10.962442002442003</v>
      </c>
    </row>
    <row r="1642" spans="5:11" x14ac:dyDescent="0.25">
      <c r="E1642" s="8">
        <f t="shared" si="180"/>
        <v>1638</v>
      </c>
      <c r="F1642" s="6">
        <f t="shared" si="175"/>
        <v>1.3199999999999998</v>
      </c>
      <c r="G1642" s="6">
        <f t="shared" si="176"/>
        <v>1.0083333333333333E-3</v>
      </c>
      <c r="H1642" s="6">
        <f t="shared" si="177"/>
        <v>3.3333333333333294E-5</v>
      </c>
      <c r="I1642" s="6">
        <f t="shared" si="181"/>
        <v>9.7499999999999996E-4</v>
      </c>
      <c r="J1642" s="7">
        <f t="shared" si="178"/>
        <v>9.75</v>
      </c>
      <c r="K1642" s="7">
        <f t="shared" si="179"/>
        <v>10.96</v>
      </c>
    </row>
    <row r="1643" spans="5:11" x14ac:dyDescent="0.25">
      <c r="E1643" s="8">
        <f t="shared" si="180"/>
        <v>1639</v>
      </c>
      <c r="F1643" s="6">
        <f t="shared" si="175"/>
        <v>1.3208058608058608</v>
      </c>
      <c r="G1643" s="6">
        <f t="shared" si="176"/>
        <v>1.0083333333333333E-3</v>
      </c>
      <c r="H1643" s="6">
        <f t="shared" si="177"/>
        <v>3.3577533577533591E-5</v>
      </c>
      <c r="I1643" s="6">
        <f t="shared" si="181"/>
        <v>9.7475579975579967E-4</v>
      </c>
      <c r="J1643" s="7">
        <f t="shared" si="178"/>
        <v>9.7475579975579976</v>
      </c>
      <c r="K1643" s="7">
        <f t="shared" si="179"/>
        <v>10.957557997557998</v>
      </c>
    </row>
    <row r="1644" spans="5:11" x14ac:dyDescent="0.25">
      <c r="E1644" s="8">
        <f t="shared" si="180"/>
        <v>1640</v>
      </c>
      <c r="F1644" s="6">
        <f t="shared" si="175"/>
        <v>1.3216117216117216</v>
      </c>
      <c r="G1644" s="6">
        <f t="shared" si="176"/>
        <v>1.0083333333333333E-3</v>
      </c>
      <c r="H1644" s="6">
        <f t="shared" si="177"/>
        <v>3.382173382173382E-5</v>
      </c>
      <c r="I1644" s="6">
        <f t="shared" si="181"/>
        <v>9.745115995115995E-4</v>
      </c>
      <c r="J1644" s="7">
        <f t="shared" si="178"/>
        <v>9.7451159951159951</v>
      </c>
      <c r="K1644" s="7">
        <f t="shared" si="179"/>
        <v>10.955115995115996</v>
      </c>
    </row>
    <row r="1645" spans="5:11" x14ac:dyDescent="0.25">
      <c r="E1645" s="8">
        <f t="shared" si="180"/>
        <v>1641</v>
      </c>
      <c r="F1645" s="6">
        <f t="shared" si="175"/>
        <v>1.3224175824175823</v>
      </c>
      <c r="G1645" s="6">
        <f t="shared" si="176"/>
        <v>1.0083333333333333E-3</v>
      </c>
      <c r="H1645" s="6">
        <f t="shared" si="177"/>
        <v>3.4065934065934056E-5</v>
      </c>
      <c r="I1645" s="6">
        <f t="shared" si="181"/>
        <v>9.7426739926739921E-4</v>
      </c>
      <c r="J1645" s="7">
        <f t="shared" si="178"/>
        <v>9.7426739926739927</v>
      </c>
      <c r="K1645" s="7">
        <f t="shared" si="179"/>
        <v>10.952673992673994</v>
      </c>
    </row>
    <row r="1646" spans="5:11" x14ac:dyDescent="0.25">
      <c r="E1646" s="8">
        <f t="shared" si="180"/>
        <v>1642</v>
      </c>
      <c r="F1646" s="6">
        <f t="shared" si="175"/>
        <v>1.3232234432234431</v>
      </c>
      <c r="G1646" s="6">
        <f t="shared" si="176"/>
        <v>1.0083333333333333E-3</v>
      </c>
      <c r="H1646" s="6">
        <f t="shared" si="177"/>
        <v>3.4310134310134285E-5</v>
      </c>
      <c r="I1646" s="6">
        <f t="shared" si="181"/>
        <v>9.7402319902319904E-4</v>
      </c>
      <c r="J1646" s="7">
        <f t="shared" si="178"/>
        <v>9.7402319902319903</v>
      </c>
      <c r="K1646" s="7">
        <f t="shared" si="179"/>
        <v>10.950231990231991</v>
      </c>
    </row>
    <row r="1647" spans="5:11" x14ac:dyDescent="0.25">
      <c r="E1647" s="8">
        <f t="shared" si="180"/>
        <v>1643</v>
      </c>
      <c r="F1647" s="6">
        <f t="shared" si="175"/>
        <v>1.3240293040293039</v>
      </c>
      <c r="G1647" s="6">
        <f t="shared" si="176"/>
        <v>1.0083333333333333E-3</v>
      </c>
      <c r="H1647" s="6">
        <f t="shared" si="177"/>
        <v>3.4554334554334514E-5</v>
      </c>
      <c r="I1647" s="6">
        <f t="shared" si="181"/>
        <v>9.7377899877899876E-4</v>
      </c>
      <c r="J1647" s="7">
        <f t="shared" si="178"/>
        <v>9.7377899877899878</v>
      </c>
      <c r="K1647" s="7">
        <f t="shared" si="179"/>
        <v>10.947789987789989</v>
      </c>
    </row>
    <row r="1648" spans="5:11" x14ac:dyDescent="0.25">
      <c r="E1648" s="8">
        <f t="shared" si="180"/>
        <v>1644</v>
      </c>
      <c r="F1648" s="6">
        <f t="shared" si="175"/>
        <v>1.3248351648351648</v>
      </c>
      <c r="G1648" s="6">
        <f t="shared" si="176"/>
        <v>1.0083333333333333E-3</v>
      </c>
      <c r="H1648" s="6">
        <f t="shared" si="177"/>
        <v>3.4798534798534811E-5</v>
      </c>
      <c r="I1648" s="6">
        <f t="shared" si="181"/>
        <v>9.7353479853479847E-4</v>
      </c>
      <c r="J1648" s="7">
        <f t="shared" si="178"/>
        <v>9.7353479853479854</v>
      </c>
      <c r="K1648" s="7">
        <f t="shared" si="179"/>
        <v>10.945347985347986</v>
      </c>
    </row>
    <row r="1649" spans="5:11" x14ac:dyDescent="0.25">
      <c r="E1649" s="8">
        <f t="shared" si="180"/>
        <v>1645</v>
      </c>
      <c r="F1649" s="6">
        <f t="shared" si="175"/>
        <v>1.3256410256410256</v>
      </c>
      <c r="G1649" s="6">
        <f t="shared" si="176"/>
        <v>1.0083333333333333E-3</v>
      </c>
      <c r="H1649" s="6">
        <f t="shared" si="177"/>
        <v>3.504273504273504E-5</v>
      </c>
      <c r="I1649" s="6">
        <f t="shared" si="181"/>
        <v>9.732905982905983E-4</v>
      </c>
      <c r="J1649" s="7">
        <f t="shared" si="178"/>
        <v>9.732905982905983</v>
      </c>
      <c r="K1649" s="7">
        <f t="shared" si="179"/>
        <v>10.942905982905984</v>
      </c>
    </row>
    <row r="1650" spans="5:11" x14ac:dyDescent="0.25">
      <c r="E1650" s="8">
        <f t="shared" si="180"/>
        <v>1646</v>
      </c>
      <c r="F1650" s="6">
        <f t="shared" si="175"/>
        <v>1.3264468864468864</v>
      </c>
      <c r="G1650" s="6">
        <f t="shared" si="176"/>
        <v>1.0083333333333333E-3</v>
      </c>
      <c r="H1650" s="6">
        <f t="shared" si="177"/>
        <v>3.5286935286935269E-5</v>
      </c>
      <c r="I1650" s="6">
        <f t="shared" si="181"/>
        <v>9.7304639804639801E-4</v>
      </c>
      <c r="J1650" s="7">
        <f t="shared" si="178"/>
        <v>9.7304639804639805</v>
      </c>
      <c r="K1650" s="7">
        <f t="shared" si="179"/>
        <v>10.940463980463981</v>
      </c>
    </row>
    <row r="1651" spans="5:11" x14ac:dyDescent="0.25">
      <c r="E1651" s="8">
        <f t="shared" si="180"/>
        <v>1647</v>
      </c>
      <c r="F1651" s="6">
        <f t="shared" si="175"/>
        <v>1.3272527472527471</v>
      </c>
      <c r="G1651" s="6">
        <f t="shared" si="176"/>
        <v>1.0083333333333333E-3</v>
      </c>
      <c r="H1651" s="6">
        <f t="shared" si="177"/>
        <v>3.5531135531135498E-5</v>
      </c>
      <c r="I1651" s="6">
        <f t="shared" si="181"/>
        <v>9.7280219780219784E-4</v>
      </c>
      <c r="J1651" s="7">
        <f t="shared" si="178"/>
        <v>9.7280219780219781</v>
      </c>
      <c r="K1651" s="7">
        <f t="shared" si="179"/>
        <v>10.938021978021979</v>
      </c>
    </row>
    <row r="1652" spans="5:11" x14ac:dyDescent="0.25">
      <c r="E1652" s="8">
        <f t="shared" si="180"/>
        <v>1648</v>
      </c>
      <c r="F1652" s="6">
        <f t="shared" si="175"/>
        <v>1.3280586080586079</v>
      </c>
      <c r="G1652" s="6">
        <f t="shared" si="176"/>
        <v>1.0083333333333333E-3</v>
      </c>
      <c r="H1652" s="6">
        <f t="shared" si="177"/>
        <v>3.5775335775335727E-5</v>
      </c>
      <c r="I1652" s="6">
        <f t="shared" si="181"/>
        <v>9.7255799755799756E-4</v>
      </c>
      <c r="J1652" s="7">
        <f t="shared" si="178"/>
        <v>9.7255799755799757</v>
      </c>
      <c r="K1652" s="7">
        <f t="shared" si="179"/>
        <v>10.935579975579977</v>
      </c>
    </row>
    <row r="1653" spans="5:11" x14ac:dyDescent="0.25">
      <c r="E1653" s="8">
        <f t="shared" si="180"/>
        <v>1649</v>
      </c>
      <c r="F1653" s="6">
        <f t="shared" si="175"/>
        <v>1.3288644688644689</v>
      </c>
      <c r="G1653" s="6">
        <f t="shared" si="176"/>
        <v>1.0083333333333333E-3</v>
      </c>
      <c r="H1653" s="6">
        <f t="shared" si="177"/>
        <v>3.6019536019536024E-5</v>
      </c>
      <c r="I1653" s="6">
        <f t="shared" si="181"/>
        <v>9.7231379731379727E-4</v>
      </c>
      <c r="J1653" s="7">
        <f t="shared" si="178"/>
        <v>9.7231379731379732</v>
      </c>
      <c r="K1653" s="7">
        <f t="shared" si="179"/>
        <v>10.933137973137974</v>
      </c>
    </row>
    <row r="1654" spans="5:11" x14ac:dyDescent="0.25">
      <c r="E1654" s="8">
        <f t="shared" si="180"/>
        <v>1650</v>
      </c>
      <c r="F1654" s="6">
        <f t="shared" si="175"/>
        <v>1.3296703296703296</v>
      </c>
      <c r="G1654" s="6">
        <f t="shared" si="176"/>
        <v>1.0083333333333333E-3</v>
      </c>
      <c r="H1654" s="6">
        <f t="shared" si="177"/>
        <v>3.6263736263736259E-5</v>
      </c>
      <c r="I1654" s="6">
        <f t="shared" si="181"/>
        <v>9.7206959706959699E-4</v>
      </c>
      <c r="J1654" s="7">
        <f t="shared" si="178"/>
        <v>9.720695970695969</v>
      </c>
      <c r="K1654" s="7">
        <f t="shared" si="179"/>
        <v>10.930695970695968</v>
      </c>
    </row>
    <row r="1655" spans="5:11" x14ac:dyDescent="0.25">
      <c r="E1655" s="8">
        <f t="shared" si="180"/>
        <v>1651</v>
      </c>
      <c r="F1655" s="6">
        <f t="shared" si="175"/>
        <v>1.3304761904761904</v>
      </c>
      <c r="G1655" s="6">
        <f t="shared" si="176"/>
        <v>1.0083333333333333E-3</v>
      </c>
      <c r="H1655" s="6">
        <f t="shared" si="177"/>
        <v>3.6507936507936488E-5</v>
      </c>
      <c r="I1655" s="6">
        <f t="shared" si="181"/>
        <v>9.7182539682539682E-4</v>
      </c>
      <c r="J1655" s="7">
        <f t="shared" si="178"/>
        <v>9.7182539682539684</v>
      </c>
      <c r="K1655" s="7">
        <f t="shared" si="179"/>
        <v>10.928253968253969</v>
      </c>
    </row>
    <row r="1656" spans="5:11" x14ac:dyDescent="0.25">
      <c r="E1656" s="8">
        <f t="shared" si="180"/>
        <v>1652</v>
      </c>
      <c r="F1656" s="6">
        <f t="shared" si="175"/>
        <v>1.3312820512820511</v>
      </c>
      <c r="G1656" s="6">
        <f t="shared" si="176"/>
        <v>1.0083333333333333E-3</v>
      </c>
      <c r="H1656" s="6">
        <f t="shared" si="177"/>
        <v>3.6752136752136717E-5</v>
      </c>
      <c r="I1656" s="6">
        <f t="shared" si="181"/>
        <v>9.7158119658119664E-4</v>
      </c>
      <c r="J1656" s="7">
        <f t="shared" si="178"/>
        <v>9.7158119658119659</v>
      </c>
      <c r="K1656" s="7">
        <f t="shared" si="179"/>
        <v>10.925811965811967</v>
      </c>
    </row>
    <row r="1657" spans="5:11" x14ac:dyDescent="0.25">
      <c r="E1657" s="8">
        <f t="shared" si="180"/>
        <v>1653</v>
      </c>
      <c r="F1657" s="6">
        <f t="shared" si="175"/>
        <v>1.3320879120879121</v>
      </c>
      <c r="G1657" s="6">
        <f t="shared" si="176"/>
        <v>1.0083333333333333E-3</v>
      </c>
      <c r="H1657" s="6">
        <f t="shared" si="177"/>
        <v>3.6996336996337014E-5</v>
      </c>
      <c r="I1657" s="6">
        <f t="shared" si="181"/>
        <v>9.7133699633699625E-4</v>
      </c>
      <c r="J1657" s="7">
        <f t="shared" si="178"/>
        <v>9.7133699633699617</v>
      </c>
      <c r="K1657" s="7">
        <f t="shared" si="179"/>
        <v>10.923369963369961</v>
      </c>
    </row>
    <row r="1658" spans="5:11" x14ac:dyDescent="0.25">
      <c r="E1658" s="8">
        <f t="shared" si="180"/>
        <v>1654</v>
      </c>
      <c r="F1658" s="6">
        <f t="shared" si="175"/>
        <v>1.3328937728937729</v>
      </c>
      <c r="G1658" s="6">
        <f t="shared" si="176"/>
        <v>1.0083333333333333E-3</v>
      </c>
      <c r="H1658" s="6">
        <f t="shared" si="177"/>
        <v>3.7240537240537243E-5</v>
      </c>
      <c r="I1658" s="6">
        <f t="shared" si="181"/>
        <v>9.7109279609279607E-4</v>
      </c>
      <c r="J1658" s="7">
        <f t="shared" si="178"/>
        <v>9.7109279609279611</v>
      </c>
      <c r="K1658" s="7">
        <f t="shared" si="179"/>
        <v>10.920927960927962</v>
      </c>
    </row>
    <row r="1659" spans="5:11" x14ac:dyDescent="0.25">
      <c r="E1659" s="8">
        <f t="shared" si="180"/>
        <v>1655</v>
      </c>
      <c r="F1659" s="6">
        <f t="shared" si="175"/>
        <v>1.3336996336996336</v>
      </c>
      <c r="G1659" s="6">
        <f t="shared" si="176"/>
        <v>1.0083333333333333E-3</v>
      </c>
      <c r="H1659" s="6">
        <f t="shared" si="177"/>
        <v>3.7484737484737472E-5</v>
      </c>
      <c r="I1659" s="6">
        <f t="shared" si="181"/>
        <v>9.7084859584859579E-4</v>
      </c>
      <c r="J1659" s="7">
        <f t="shared" si="178"/>
        <v>9.7084859584859586</v>
      </c>
      <c r="K1659" s="7">
        <f t="shared" si="179"/>
        <v>10.918485958485959</v>
      </c>
    </row>
    <row r="1660" spans="5:11" x14ac:dyDescent="0.25">
      <c r="E1660" s="8">
        <f t="shared" si="180"/>
        <v>1656</v>
      </c>
      <c r="F1660" s="6">
        <f t="shared" si="175"/>
        <v>1.3345054945054944</v>
      </c>
      <c r="G1660" s="6">
        <f t="shared" si="176"/>
        <v>1.0083333333333333E-3</v>
      </c>
      <c r="H1660" s="6">
        <f t="shared" si="177"/>
        <v>3.7728937728937701E-5</v>
      </c>
      <c r="I1660" s="6">
        <f t="shared" si="181"/>
        <v>9.7060439560439562E-4</v>
      </c>
      <c r="J1660" s="7">
        <f t="shared" si="178"/>
        <v>9.7060439560439562</v>
      </c>
      <c r="K1660" s="7">
        <f t="shared" si="179"/>
        <v>10.916043956043957</v>
      </c>
    </row>
    <row r="1661" spans="5:11" x14ac:dyDescent="0.25">
      <c r="E1661" s="8">
        <f t="shared" si="180"/>
        <v>1657</v>
      </c>
      <c r="F1661" s="6">
        <f t="shared" si="175"/>
        <v>1.3353113553113551</v>
      </c>
      <c r="G1661" s="6">
        <f t="shared" si="176"/>
        <v>1.0083333333333333E-3</v>
      </c>
      <c r="H1661" s="6">
        <f t="shared" si="177"/>
        <v>3.797313797313793E-5</v>
      </c>
      <c r="I1661" s="6">
        <f t="shared" si="181"/>
        <v>9.7036019536019533E-4</v>
      </c>
      <c r="J1661" s="7">
        <f t="shared" si="178"/>
        <v>9.7036019536019538</v>
      </c>
      <c r="K1661" s="7">
        <f t="shared" si="179"/>
        <v>10.913601953601955</v>
      </c>
    </row>
    <row r="1662" spans="5:11" x14ac:dyDescent="0.25">
      <c r="E1662" s="8">
        <f t="shared" si="180"/>
        <v>1658</v>
      </c>
      <c r="F1662" s="6">
        <f t="shared" si="175"/>
        <v>1.3361172161172161</v>
      </c>
      <c r="G1662" s="6">
        <f t="shared" si="176"/>
        <v>1.0083333333333333E-3</v>
      </c>
      <c r="H1662" s="6">
        <f t="shared" si="177"/>
        <v>3.8217338217338227E-5</v>
      </c>
      <c r="I1662" s="6">
        <f t="shared" si="181"/>
        <v>9.7011599511599505E-4</v>
      </c>
      <c r="J1662" s="7">
        <f t="shared" si="178"/>
        <v>9.7011599511599513</v>
      </c>
      <c r="K1662" s="7">
        <f t="shared" si="179"/>
        <v>10.911159951159952</v>
      </c>
    </row>
    <row r="1663" spans="5:11" x14ac:dyDescent="0.25">
      <c r="E1663" s="8">
        <f t="shared" si="180"/>
        <v>1659</v>
      </c>
      <c r="F1663" s="6">
        <f t="shared" si="175"/>
        <v>1.3369230769230769</v>
      </c>
      <c r="G1663" s="6">
        <f t="shared" si="176"/>
        <v>1.0083333333333333E-3</v>
      </c>
      <c r="H1663" s="6">
        <f t="shared" si="177"/>
        <v>3.8461538461538456E-5</v>
      </c>
      <c r="I1663" s="6">
        <f t="shared" si="181"/>
        <v>9.6987179487179487E-4</v>
      </c>
      <c r="J1663" s="7">
        <f t="shared" si="178"/>
        <v>9.6987179487179489</v>
      </c>
      <c r="K1663" s="7">
        <f t="shared" si="179"/>
        <v>10.90871794871795</v>
      </c>
    </row>
    <row r="1664" spans="5:11" x14ac:dyDescent="0.25">
      <c r="E1664" s="8">
        <f t="shared" si="180"/>
        <v>1660</v>
      </c>
      <c r="F1664" s="6">
        <f t="shared" si="175"/>
        <v>1.3377289377289376</v>
      </c>
      <c r="G1664" s="6">
        <f t="shared" si="176"/>
        <v>1.0083333333333333E-3</v>
      </c>
      <c r="H1664" s="6">
        <f t="shared" si="177"/>
        <v>3.8705738705738692E-5</v>
      </c>
      <c r="I1664" s="6">
        <f t="shared" si="181"/>
        <v>9.6962759462759459E-4</v>
      </c>
      <c r="J1664" s="7">
        <f t="shared" si="178"/>
        <v>9.6962759462759465</v>
      </c>
      <c r="K1664" s="7">
        <f t="shared" si="179"/>
        <v>10.906275946275947</v>
      </c>
    </row>
    <row r="1665" spans="5:11" x14ac:dyDescent="0.25">
      <c r="E1665" s="8">
        <f t="shared" si="180"/>
        <v>1661</v>
      </c>
      <c r="F1665" s="6">
        <f t="shared" si="175"/>
        <v>1.3385347985347984</v>
      </c>
      <c r="G1665" s="6">
        <f t="shared" si="176"/>
        <v>1.0083333333333333E-3</v>
      </c>
      <c r="H1665" s="6">
        <f t="shared" si="177"/>
        <v>3.8949938949938921E-5</v>
      </c>
      <c r="I1665" s="6">
        <f t="shared" si="181"/>
        <v>9.6938339438339442E-4</v>
      </c>
      <c r="J1665" s="7">
        <f t="shared" si="178"/>
        <v>9.693833943833944</v>
      </c>
      <c r="K1665" s="7">
        <f t="shared" si="179"/>
        <v>10.903833943833945</v>
      </c>
    </row>
    <row r="1666" spans="5:11" x14ac:dyDescent="0.25">
      <c r="E1666" s="8">
        <f t="shared" si="180"/>
        <v>1662</v>
      </c>
      <c r="F1666" s="6">
        <f t="shared" si="175"/>
        <v>1.3393406593406592</v>
      </c>
      <c r="G1666" s="6">
        <f t="shared" si="176"/>
        <v>1.0083333333333333E-3</v>
      </c>
      <c r="H1666" s="6">
        <f t="shared" si="177"/>
        <v>3.919413919413915E-5</v>
      </c>
      <c r="I1666" s="6">
        <f t="shared" si="181"/>
        <v>9.6913919413919413E-4</v>
      </c>
      <c r="J1666" s="7">
        <f t="shared" si="178"/>
        <v>9.6913919413919416</v>
      </c>
      <c r="K1666" s="7">
        <f t="shared" si="179"/>
        <v>10.901391941391942</v>
      </c>
    </row>
    <row r="1667" spans="5:11" x14ac:dyDescent="0.25">
      <c r="E1667" s="8">
        <f t="shared" si="180"/>
        <v>1663</v>
      </c>
      <c r="F1667" s="6">
        <f t="shared" si="175"/>
        <v>1.3401465201465201</v>
      </c>
      <c r="G1667" s="6">
        <f t="shared" si="176"/>
        <v>1.0083333333333333E-3</v>
      </c>
      <c r="H1667" s="6">
        <f t="shared" si="177"/>
        <v>3.9438339438339447E-5</v>
      </c>
      <c r="I1667" s="6">
        <f t="shared" si="181"/>
        <v>9.6889499389499385E-4</v>
      </c>
      <c r="J1667" s="7">
        <f t="shared" si="178"/>
        <v>9.6889499389499392</v>
      </c>
      <c r="K1667" s="7">
        <f t="shared" si="179"/>
        <v>10.89894993894994</v>
      </c>
    </row>
    <row r="1668" spans="5:11" x14ac:dyDescent="0.25">
      <c r="E1668" s="8">
        <f t="shared" si="180"/>
        <v>1664</v>
      </c>
      <c r="F1668" s="6">
        <f t="shared" ref="F1668:F1731" si="182">E1668*VDD/CDAC_MAX</f>
        <v>1.3409523809523809</v>
      </c>
      <c r="G1668" s="6">
        <f t="shared" ref="G1668:G1731" si="183">VREF/R_1</f>
        <v>1.0083333333333333E-3</v>
      </c>
      <c r="H1668" s="6">
        <f t="shared" ref="H1668:H1731" si="184">(F1668-VREF)/R_B</f>
        <v>3.9682539682539676E-5</v>
      </c>
      <c r="I1668" s="6">
        <f t="shared" si="181"/>
        <v>9.6865079365079368E-4</v>
      </c>
      <c r="J1668" s="7">
        <f t="shared" ref="J1668:J1731" si="185">I1668*R_2</f>
        <v>9.6865079365079367</v>
      </c>
      <c r="K1668" s="7">
        <f t="shared" ref="K1668:K1731" si="186">J1668+VREF</f>
        <v>10.896507936507938</v>
      </c>
    </row>
    <row r="1669" spans="5:11" x14ac:dyDescent="0.25">
      <c r="E1669" s="8">
        <f t="shared" si="180"/>
        <v>1665</v>
      </c>
      <c r="F1669" s="6">
        <f t="shared" si="182"/>
        <v>1.3417582417582417</v>
      </c>
      <c r="G1669" s="6">
        <f t="shared" si="183"/>
        <v>1.0083333333333333E-3</v>
      </c>
      <c r="H1669" s="6">
        <f t="shared" si="184"/>
        <v>3.9926739926739905E-5</v>
      </c>
      <c r="I1669" s="6">
        <f t="shared" si="181"/>
        <v>9.6840659340659339E-4</v>
      </c>
      <c r="J1669" s="7">
        <f t="shared" si="185"/>
        <v>9.6840659340659343</v>
      </c>
      <c r="K1669" s="7">
        <f t="shared" si="186"/>
        <v>10.894065934065935</v>
      </c>
    </row>
    <row r="1670" spans="5:11" x14ac:dyDescent="0.25">
      <c r="E1670" s="8">
        <f t="shared" ref="E1670:E1733" si="187">E1669+1</f>
        <v>1666</v>
      </c>
      <c r="F1670" s="6">
        <f t="shared" si="182"/>
        <v>1.3425641025641024</v>
      </c>
      <c r="G1670" s="6">
        <f t="shared" si="183"/>
        <v>1.0083333333333333E-3</v>
      </c>
      <c r="H1670" s="6">
        <f t="shared" si="184"/>
        <v>4.0170940170940134E-5</v>
      </c>
      <c r="I1670" s="6">
        <f t="shared" ref="I1670:I1733" si="188">G1670-H1670</f>
        <v>9.6816239316239322E-4</v>
      </c>
      <c r="J1670" s="7">
        <f t="shared" si="185"/>
        <v>9.6816239316239319</v>
      </c>
      <c r="K1670" s="7">
        <f t="shared" si="186"/>
        <v>10.891623931623933</v>
      </c>
    </row>
    <row r="1671" spans="5:11" x14ac:dyDescent="0.25">
      <c r="E1671" s="8">
        <f t="shared" si="187"/>
        <v>1667</v>
      </c>
      <c r="F1671" s="6">
        <f t="shared" si="182"/>
        <v>1.3433699633699632</v>
      </c>
      <c r="G1671" s="6">
        <f t="shared" si="183"/>
        <v>1.0083333333333333E-3</v>
      </c>
      <c r="H1671" s="6">
        <f t="shared" si="184"/>
        <v>4.0415140415140363E-5</v>
      </c>
      <c r="I1671" s="6">
        <f t="shared" si="188"/>
        <v>9.6791819291819293E-4</v>
      </c>
      <c r="J1671" s="7">
        <f t="shared" si="185"/>
        <v>9.6791819291819294</v>
      </c>
      <c r="K1671" s="7">
        <f t="shared" si="186"/>
        <v>10.88918192918193</v>
      </c>
    </row>
    <row r="1672" spans="5:11" x14ac:dyDescent="0.25">
      <c r="E1672" s="8">
        <f t="shared" si="187"/>
        <v>1668</v>
      </c>
      <c r="F1672" s="6">
        <f t="shared" si="182"/>
        <v>1.3441758241758242</v>
      </c>
      <c r="G1672" s="6">
        <f t="shared" si="183"/>
        <v>1.0083333333333333E-3</v>
      </c>
      <c r="H1672" s="6">
        <f t="shared" si="184"/>
        <v>4.065934065934066E-5</v>
      </c>
      <c r="I1672" s="6">
        <f t="shared" si="188"/>
        <v>9.6767399267399265E-4</v>
      </c>
      <c r="J1672" s="7">
        <f t="shared" si="185"/>
        <v>9.676739926739927</v>
      </c>
      <c r="K1672" s="7">
        <f t="shared" si="186"/>
        <v>10.886739926739928</v>
      </c>
    </row>
    <row r="1673" spans="5:11" x14ac:dyDescent="0.25">
      <c r="E1673" s="8">
        <f t="shared" si="187"/>
        <v>1669</v>
      </c>
      <c r="F1673" s="6">
        <f t="shared" si="182"/>
        <v>1.3449816849816849</v>
      </c>
      <c r="G1673" s="6">
        <f t="shared" si="183"/>
        <v>1.0083333333333333E-3</v>
      </c>
      <c r="H1673" s="6">
        <f t="shared" si="184"/>
        <v>4.0903540903540895E-5</v>
      </c>
      <c r="I1673" s="6">
        <f t="shared" si="188"/>
        <v>9.6742979242979237E-4</v>
      </c>
      <c r="J1673" s="7">
        <f t="shared" si="185"/>
        <v>9.6742979242979228</v>
      </c>
      <c r="K1673" s="7">
        <f t="shared" si="186"/>
        <v>10.884297924297922</v>
      </c>
    </row>
    <row r="1674" spans="5:11" x14ac:dyDescent="0.25">
      <c r="E1674" s="8">
        <f t="shared" si="187"/>
        <v>1670</v>
      </c>
      <c r="F1674" s="6">
        <f t="shared" si="182"/>
        <v>1.3457875457875459</v>
      </c>
      <c r="G1674" s="6">
        <f t="shared" si="183"/>
        <v>1.0083333333333333E-3</v>
      </c>
      <c r="H1674" s="6">
        <f t="shared" si="184"/>
        <v>4.1147741147741192E-5</v>
      </c>
      <c r="I1674" s="6">
        <f t="shared" si="188"/>
        <v>9.6718559218559208E-4</v>
      </c>
      <c r="J1674" s="7">
        <f t="shared" si="185"/>
        <v>9.6718559218559204</v>
      </c>
      <c r="K1674" s="7">
        <f t="shared" si="186"/>
        <v>10.881855921855919</v>
      </c>
    </row>
    <row r="1675" spans="5:11" x14ac:dyDescent="0.25">
      <c r="E1675" s="8">
        <f t="shared" si="187"/>
        <v>1671</v>
      </c>
      <c r="F1675" s="6">
        <f t="shared" si="182"/>
        <v>1.3465934065934064</v>
      </c>
      <c r="G1675" s="6">
        <f t="shared" si="183"/>
        <v>1.0083333333333333E-3</v>
      </c>
      <c r="H1675" s="6">
        <f t="shared" si="184"/>
        <v>4.1391941391941353E-5</v>
      </c>
      <c r="I1675" s="6">
        <f t="shared" si="188"/>
        <v>9.6694139194139191E-4</v>
      </c>
      <c r="J1675" s="7">
        <f t="shared" si="185"/>
        <v>9.6694139194139197</v>
      </c>
      <c r="K1675" s="7">
        <f t="shared" si="186"/>
        <v>10.879413919413921</v>
      </c>
    </row>
    <row r="1676" spans="5:11" x14ac:dyDescent="0.25">
      <c r="E1676" s="8">
        <f t="shared" si="187"/>
        <v>1672</v>
      </c>
      <c r="F1676" s="6">
        <f t="shared" si="182"/>
        <v>1.3473992673992672</v>
      </c>
      <c r="G1676" s="6">
        <f t="shared" si="183"/>
        <v>1.0083333333333333E-3</v>
      </c>
      <c r="H1676" s="6">
        <f t="shared" si="184"/>
        <v>4.1636141636141582E-5</v>
      </c>
      <c r="I1676" s="6">
        <f t="shared" si="188"/>
        <v>9.6669719169719173E-4</v>
      </c>
      <c r="J1676" s="7">
        <f t="shared" si="185"/>
        <v>9.6669719169719173</v>
      </c>
      <c r="K1676" s="7">
        <f t="shared" si="186"/>
        <v>10.876971916971918</v>
      </c>
    </row>
    <row r="1677" spans="5:11" x14ac:dyDescent="0.25">
      <c r="E1677" s="8">
        <f t="shared" si="187"/>
        <v>1673</v>
      </c>
      <c r="F1677" s="6">
        <f t="shared" si="182"/>
        <v>1.3482051282051282</v>
      </c>
      <c r="G1677" s="6">
        <f t="shared" si="183"/>
        <v>1.0083333333333333E-3</v>
      </c>
      <c r="H1677" s="6">
        <f t="shared" si="184"/>
        <v>4.1880341880341879E-5</v>
      </c>
      <c r="I1677" s="6">
        <f t="shared" si="188"/>
        <v>9.6645299145299145E-4</v>
      </c>
      <c r="J1677" s="7">
        <f t="shared" si="185"/>
        <v>9.6645299145299148</v>
      </c>
      <c r="K1677" s="7">
        <f t="shared" si="186"/>
        <v>10.874529914529916</v>
      </c>
    </row>
    <row r="1678" spans="5:11" x14ac:dyDescent="0.25">
      <c r="E1678" s="8">
        <f t="shared" si="187"/>
        <v>1674</v>
      </c>
      <c r="F1678" s="6">
        <f t="shared" si="182"/>
        <v>1.3490109890109889</v>
      </c>
      <c r="G1678" s="6">
        <f t="shared" si="183"/>
        <v>1.0083333333333333E-3</v>
      </c>
      <c r="H1678" s="6">
        <f t="shared" si="184"/>
        <v>4.2124542124542108E-5</v>
      </c>
      <c r="I1678" s="6">
        <f t="shared" si="188"/>
        <v>9.6620879120879117E-4</v>
      </c>
      <c r="J1678" s="7">
        <f t="shared" si="185"/>
        <v>9.6620879120879124</v>
      </c>
      <c r="K1678" s="7">
        <f t="shared" si="186"/>
        <v>10.872087912087913</v>
      </c>
    </row>
    <row r="1679" spans="5:11" x14ac:dyDescent="0.25">
      <c r="E1679" s="8">
        <f t="shared" si="187"/>
        <v>1675</v>
      </c>
      <c r="F1679" s="6">
        <f t="shared" si="182"/>
        <v>1.3498168498168499</v>
      </c>
      <c r="G1679" s="6">
        <f t="shared" si="183"/>
        <v>1.0083333333333333E-3</v>
      </c>
      <c r="H1679" s="6">
        <f t="shared" si="184"/>
        <v>4.2368742368742405E-5</v>
      </c>
      <c r="I1679" s="6">
        <f t="shared" si="188"/>
        <v>9.6596459096459089E-4</v>
      </c>
      <c r="J1679" s="7">
        <f t="shared" si="185"/>
        <v>9.6596459096459082</v>
      </c>
      <c r="K1679" s="7">
        <f t="shared" si="186"/>
        <v>10.869645909645907</v>
      </c>
    </row>
    <row r="1680" spans="5:11" x14ac:dyDescent="0.25">
      <c r="E1680" s="8">
        <f t="shared" si="187"/>
        <v>1676</v>
      </c>
      <c r="F1680" s="6">
        <f t="shared" si="182"/>
        <v>1.3506227106227104</v>
      </c>
      <c r="G1680" s="6">
        <f t="shared" si="183"/>
        <v>1.0083333333333333E-3</v>
      </c>
      <c r="H1680" s="6">
        <f t="shared" si="184"/>
        <v>4.2612942612942566E-5</v>
      </c>
      <c r="I1680" s="6">
        <f t="shared" si="188"/>
        <v>9.6572039072039071E-4</v>
      </c>
      <c r="J1680" s="7">
        <f t="shared" si="185"/>
        <v>9.6572039072039075</v>
      </c>
      <c r="K1680" s="7">
        <f t="shared" si="186"/>
        <v>10.867203907203908</v>
      </c>
    </row>
    <row r="1681" spans="5:11" x14ac:dyDescent="0.25">
      <c r="E1681" s="8">
        <f t="shared" si="187"/>
        <v>1677</v>
      </c>
      <c r="F1681" s="6">
        <f t="shared" si="182"/>
        <v>1.3514285714285712</v>
      </c>
      <c r="G1681" s="6">
        <f t="shared" si="183"/>
        <v>1.0083333333333333E-3</v>
      </c>
      <c r="H1681" s="6">
        <f t="shared" si="184"/>
        <v>4.2857142857142802E-5</v>
      </c>
      <c r="I1681" s="6">
        <f t="shared" si="188"/>
        <v>9.6547619047619054E-4</v>
      </c>
      <c r="J1681" s="7">
        <f t="shared" si="185"/>
        <v>9.6547619047619051</v>
      </c>
      <c r="K1681" s="7">
        <f t="shared" si="186"/>
        <v>10.864761904761906</v>
      </c>
    </row>
    <row r="1682" spans="5:11" x14ac:dyDescent="0.25">
      <c r="E1682" s="8">
        <f t="shared" si="187"/>
        <v>1678</v>
      </c>
      <c r="F1682" s="6">
        <f t="shared" si="182"/>
        <v>1.3522344322344322</v>
      </c>
      <c r="G1682" s="6">
        <f t="shared" si="183"/>
        <v>1.0083333333333333E-3</v>
      </c>
      <c r="H1682" s="6">
        <f t="shared" si="184"/>
        <v>4.3101343101343099E-5</v>
      </c>
      <c r="I1682" s="6">
        <f t="shared" si="188"/>
        <v>9.6523199023199025E-4</v>
      </c>
      <c r="J1682" s="7">
        <f t="shared" si="185"/>
        <v>9.6523199023199027</v>
      </c>
      <c r="K1682" s="7">
        <f t="shared" si="186"/>
        <v>10.862319902319904</v>
      </c>
    </row>
    <row r="1683" spans="5:11" x14ac:dyDescent="0.25">
      <c r="E1683" s="8">
        <f t="shared" si="187"/>
        <v>1679</v>
      </c>
      <c r="F1683" s="6">
        <f t="shared" si="182"/>
        <v>1.3530402930402929</v>
      </c>
      <c r="G1683" s="6">
        <f t="shared" si="183"/>
        <v>1.0083333333333333E-3</v>
      </c>
      <c r="H1683" s="6">
        <f t="shared" si="184"/>
        <v>4.3345543345543328E-5</v>
      </c>
      <c r="I1683" s="6">
        <f t="shared" si="188"/>
        <v>9.6498778998778997E-4</v>
      </c>
      <c r="J1683" s="7">
        <f t="shared" si="185"/>
        <v>9.6498778998779002</v>
      </c>
      <c r="K1683" s="7">
        <f t="shared" si="186"/>
        <v>10.859877899877901</v>
      </c>
    </row>
    <row r="1684" spans="5:11" x14ac:dyDescent="0.25">
      <c r="E1684" s="8">
        <f t="shared" si="187"/>
        <v>1680</v>
      </c>
      <c r="F1684" s="6">
        <f t="shared" si="182"/>
        <v>1.3538461538461539</v>
      </c>
      <c r="G1684" s="6">
        <f t="shared" si="183"/>
        <v>1.0083333333333333E-3</v>
      </c>
      <c r="H1684" s="6">
        <f t="shared" si="184"/>
        <v>4.3589743589743625E-5</v>
      </c>
      <c r="I1684" s="6">
        <f t="shared" si="188"/>
        <v>9.6474358974358969E-4</v>
      </c>
      <c r="J1684" s="7">
        <f t="shared" si="185"/>
        <v>9.647435897435896</v>
      </c>
      <c r="K1684" s="7">
        <f t="shared" si="186"/>
        <v>10.857435897435895</v>
      </c>
    </row>
    <row r="1685" spans="5:11" x14ac:dyDescent="0.25">
      <c r="E1685" s="8">
        <f t="shared" si="187"/>
        <v>1681</v>
      </c>
      <c r="F1685" s="6">
        <f t="shared" si="182"/>
        <v>1.3546520146520145</v>
      </c>
      <c r="G1685" s="6">
        <f t="shared" si="183"/>
        <v>1.0083333333333333E-3</v>
      </c>
      <c r="H1685" s="6">
        <f t="shared" si="184"/>
        <v>4.3833943833943786E-5</v>
      </c>
      <c r="I1685" s="6">
        <f t="shared" si="188"/>
        <v>9.6449938949938951E-4</v>
      </c>
      <c r="J1685" s="7">
        <f t="shared" si="185"/>
        <v>9.6449938949938954</v>
      </c>
      <c r="K1685" s="7">
        <f t="shared" si="186"/>
        <v>10.854993894993896</v>
      </c>
    </row>
    <row r="1686" spans="5:11" x14ac:dyDescent="0.25">
      <c r="E1686" s="8">
        <f t="shared" si="187"/>
        <v>1682</v>
      </c>
      <c r="F1686" s="6">
        <f t="shared" si="182"/>
        <v>1.3554578754578752</v>
      </c>
      <c r="G1686" s="6">
        <f t="shared" si="183"/>
        <v>1.0083333333333333E-3</v>
      </c>
      <c r="H1686" s="6">
        <f t="shared" si="184"/>
        <v>4.4078144078144015E-5</v>
      </c>
      <c r="I1686" s="6">
        <f t="shared" si="188"/>
        <v>9.6425518925518934E-4</v>
      </c>
      <c r="J1686" s="7">
        <f t="shared" si="185"/>
        <v>9.6425518925518929</v>
      </c>
      <c r="K1686" s="7">
        <f t="shared" si="186"/>
        <v>10.852551892551894</v>
      </c>
    </row>
    <row r="1687" spans="5:11" x14ac:dyDescent="0.25">
      <c r="E1687" s="8">
        <f t="shared" si="187"/>
        <v>1683</v>
      </c>
      <c r="F1687" s="6">
        <f t="shared" si="182"/>
        <v>1.3562637362637362</v>
      </c>
      <c r="G1687" s="6">
        <f t="shared" si="183"/>
        <v>1.0083333333333333E-3</v>
      </c>
      <c r="H1687" s="6">
        <f t="shared" si="184"/>
        <v>4.4322344322344312E-5</v>
      </c>
      <c r="I1687" s="6">
        <f t="shared" si="188"/>
        <v>9.6401098901098894E-4</v>
      </c>
      <c r="J1687" s="7">
        <f t="shared" si="185"/>
        <v>9.6401098901098887</v>
      </c>
      <c r="K1687" s="7">
        <f t="shared" si="186"/>
        <v>10.850109890109888</v>
      </c>
    </row>
    <row r="1688" spans="5:11" x14ac:dyDescent="0.25">
      <c r="E1688" s="8">
        <f t="shared" si="187"/>
        <v>1684</v>
      </c>
      <c r="F1688" s="6">
        <f t="shared" si="182"/>
        <v>1.357069597069597</v>
      </c>
      <c r="G1688" s="6">
        <f t="shared" si="183"/>
        <v>1.0083333333333333E-3</v>
      </c>
      <c r="H1688" s="6">
        <f t="shared" si="184"/>
        <v>4.4566544566544541E-5</v>
      </c>
      <c r="I1688" s="6">
        <f t="shared" si="188"/>
        <v>9.6376678876678877E-4</v>
      </c>
      <c r="J1688" s="7">
        <f t="shared" si="185"/>
        <v>9.6376678876678881</v>
      </c>
      <c r="K1688" s="7">
        <f t="shared" si="186"/>
        <v>10.847667887667889</v>
      </c>
    </row>
    <row r="1689" spans="5:11" x14ac:dyDescent="0.25">
      <c r="E1689" s="8">
        <f t="shared" si="187"/>
        <v>1685</v>
      </c>
      <c r="F1689" s="6">
        <f t="shared" si="182"/>
        <v>1.3578754578754579</v>
      </c>
      <c r="G1689" s="6">
        <f t="shared" si="183"/>
        <v>1.0083333333333333E-3</v>
      </c>
      <c r="H1689" s="6">
        <f t="shared" si="184"/>
        <v>4.4810744810744838E-5</v>
      </c>
      <c r="I1689" s="6">
        <f t="shared" si="188"/>
        <v>9.6352258852258849E-4</v>
      </c>
      <c r="J1689" s="7">
        <f t="shared" si="185"/>
        <v>9.6352258852258856</v>
      </c>
      <c r="K1689" s="7">
        <f t="shared" si="186"/>
        <v>10.845225885225886</v>
      </c>
    </row>
    <row r="1690" spans="5:11" x14ac:dyDescent="0.25">
      <c r="E1690" s="8">
        <f t="shared" si="187"/>
        <v>1686</v>
      </c>
      <c r="F1690" s="6">
        <f t="shared" si="182"/>
        <v>1.3586813186813185</v>
      </c>
      <c r="G1690" s="6">
        <f t="shared" si="183"/>
        <v>1.0083333333333333E-3</v>
      </c>
      <c r="H1690" s="6">
        <f t="shared" si="184"/>
        <v>4.5054945054945006E-5</v>
      </c>
      <c r="I1690" s="6">
        <f t="shared" si="188"/>
        <v>9.6327838827838831E-4</v>
      </c>
      <c r="J1690" s="7">
        <f t="shared" si="185"/>
        <v>9.6327838827838832</v>
      </c>
      <c r="K1690" s="7">
        <f t="shared" si="186"/>
        <v>10.842783882783884</v>
      </c>
    </row>
    <row r="1691" spans="5:11" x14ac:dyDescent="0.25">
      <c r="E1691" s="8">
        <f t="shared" si="187"/>
        <v>1687</v>
      </c>
      <c r="F1691" s="6">
        <f t="shared" si="182"/>
        <v>1.3594871794871795</v>
      </c>
      <c r="G1691" s="6">
        <f t="shared" si="183"/>
        <v>1.0083333333333333E-3</v>
      </c>
      <c r="H1691" s="6">
        <f t="shared" si="184"/>
        <v>4.5299145299145302E-5</v>
      </c>
      <c r="I1691" s="6">
        <f t="shared" si="188"/>
        <v>9.6303418803418803E-4</v>
      </c>
      <c r="J1691" s="7">
        <f t="shared" si="185"/>
        <v>9.6303418803418808</v>
      </c>
      <c r="K1691" s="7">
        <f t="shared" si="186"/>
        <v>10.840341880341882</v>
      </c>
    </row>
    <row r="1692" spans="5:11" x14ac:dyDescent="0.25">
      <c r="E1692" s="8">
        <f t="shared" si="187"/>
        <v>1688</v>
      </c>
      <c r="F1692" s="6">
        <f t="shared" si="182"/>
        <v>1.3602930402930402</v>
      </c>
      <c r="G1692" s="6">
        <f t="shared" si="183"/>
        <v>1.0083333333333333E-3</v>
      </c>
      <c r="H1692" s="6">
        <f t="shared" si="184"/>
        <v>4.5543345543345531E-5</v>
      </c>
      <c r="I1692" s="6">
        <f t="shared" si="188"/>
        <v>9.6278998778998775E-4</v>
      </c>
      <c r="J1692" s="7">
        <f t="shared" si="185"/>
        <v>9.6278998778998783</v>
      </c>
      <c r="K1692" s="7">
        <f t="shared" si="186"/>
        <v>10.837899877899879</v>
      </c>
    </row>
    <row r="1693" spans="5:11" x14ac:dyDescent="0.25">
      <c r="E1693" s="8">
        <f t="shared" si="187"/>
        <v>1689</v>
      </c>
      <c r="F1693" s="6">
        <f t="shared" si="182"/>
        <v>1.361098901098901</v>
      </c>
      <c r="G1693" s="6">
        <f t="shared" si="183"/>
        <v>1.0083333333333333E-3</v>
      </c>
      <c r="H1693" s="6">
        <f t="shared" si="184"/>
        <v>4.578754578754576E-5</v>
      </c>
      <c r="I1693" s="6">
        <f t="shared" si="188"/>
        <v>9.6254578754578757E-4</v>
      </c>
      <c r="J1693" s="7">
        <f t="shared" si="185"/>
        <v>9.6254578754578759</v>
      </c>
      <c r="K1693" s="7">
        <f t="shared" si="186"/>
        <v>10.835457875457877</v>
      </c>
    </row>
    <row r="1694" spans="5:11" x14ac:dyDescent="0.25">
      <c r="E1694" s="8">
        <f t="shared" si="187"/>
        <v>1690</v>
      </c>
      <c r="F1694" s="6">
        <f t="shared" si="182"/>
        <v>1.361904761904762</v>
      </c>
      <c r="G1694" s="6">
        <f t="shared" si="183"/>
        <v>1.0083333333333333E-3</v>
      </c>
      <c r="H1694" s="6">
        <f t="shared" si="184"/>
        <v>4.6031746031746057E-5</v>
      </c>
      <c r="I1694" s="6">
        <f t="shared" si="188"/>
        <v>9.6230158730158729E-4</v>
      </c>
      <c r="J1694" s="7">
        <f t="shared" si="185"/>
        <v>9.6230158730158735</v>
      </c>
      <c r="K1694" s="7">
        <f t="shared" si="186"/>
        <v>10.833015873015874</v>
      </c>
    </row>
    <row r="1695" spans="5:11" x14ac:dyDescent="0.25">
      <c r="E1695" s="8">
        <f t="shared" si="187"/>
        <v>1691</v>
      </c>
      <c r="F1695" s="6">
        <f t="shared" si="182"/>
        <v>1.3627106227106225</v>
      </c>
      <c r="G1695" s="6">
        <f t="shared" si="183"/>
        <v>1.0083333333333333E-3</v>
      </c>
      <c r="H1695" s="6">
        <f t="shared" si="184"/>
        <v>4.6275946275946218E-5</v>
      </c>
      <c r="I1695" s="6">
        <f t="shared" si="188"/>
        <v>9.6205738705738711E-4</v>
      </c>
      <c r="J1695" s="7">
        <f t="shared" si="185"/>
        <v>9.620573870573871</v>
      </c>
      <c r="K1695" s="7">
        <f t="shared" si="186"/>
        <v>10.830573870573872</v>
      </c>
    </row>
    <row r="1696" spans="5:11" x14ac:dyDescent="0.25">
      <c r="E1696" s="8">
        <f t="shared" si="187"/>
        <v>1692</v>
      </c>
      <c r="F1696" s="6">
        <f t="shared" si="182"/>
        <v>1.3635164835164835</v>
      </c>
      <c r="G1696" s="6">
        <f t="shared" si="183"/>
        <v>1.0083333333333333E-3</v>
      </c>
      <c r="H1696" s="6">
        <f t="shared" si="184"/>
        <v>4.6520146520146515E-5</v>
      </c>
      <c r="I1696" s="6">
        <f t="shared" si="188"/>
        <v>9.6181318681318683E-4</v>
      </c>
      <c r="J1696" s="7">
        <f t="shared" si="185"/>
        <v>9.6181318681318686</v>
      </c>
      <c r="K1696" s="7">
        <f t="shared" si="186"/>
        <v>10.828131868131869</v>
      </c>
    </row>
    <row r="1697" spans="5:11" x14ac:dyDescent="0.25">
      <c r="E1697" s="8">
        <f t="shared" si="187"/>
        <v>1693</v>
      </c>
      <c r="F1697" s="6">
        <f t="shared" si="182"/>
        <v>1.3643223443223442</v>
      </c>
      <c r="G1697" s="6">
        <f t="shared" si="183"/>
        <v>1.0083333333333333E-3</v>
      </c>
      <c r="H1697" s="6">
        <f t="shared" si="184"/>
        <v>4.6764346764346744E-5</v>
      </c>
      <c r="I1697" s="6">
        <f t="shared" si="188"/>
        <v>9.6156898656898655E-4</v>
      </c>
      <c r="J1697" s="7">
        <f t="shared" si="185"/>
        <v>9.6156898656898662</v>
      </c>
      <c r="K1697" s="7">
        <f t="shared" si="186"/>
        <v>10.825689865689867</v>
      </c>
    </row>
    <row r="1698" spans="5:11" x14ac:dyDescent="0.25">
      <c r="E1698" s="8">
        <f t="shared" si="187"/>
        <v>1694</v>
      </c>
      <c r="F1698" s="6">
        <f t="shared" si="182"/>
        <v>1.365128205128205</v>
      </c>
      <c r="G1698" s="6">
        <f t="shared" si="183"/>
        <v>1.0083333333333333E-3</v>
      </c>
      <c r="H1698" s="6">
        <f t="shared" si="184"/>
        <v>4.7008547008546973E-5</v>
      </c>
      <c r="I1698" s="6">
        <f t="shared" si="188"/>
        <v>9.6132478632478637E-4</v>
      </c>
      <c r="J1698" s="7">
        <f t="shared" si="185"/>
        <v>9.6132478632478637</v>
      </c>
      <c r="K1698" s="7">
        <f t="shared" si="186"/>
        <v>10.823247863247865</v>
      </c>
    </row>
    <row r="1699" spans="5:11" x14ac:dyDescent="0.25">
      <c r="E1699" s="8">
        <f t="shared" si="187"/>
        <v>1695</v>
      </c>
      <c r="F1699" s="6">
        <f t="shared" si="182"/>
        <v>1.365934065934066</v>
      </c>
      <c r="G1699" s="6">
        <f t="shared" si="183"/>
        <v>1.0083333333333333E-3</v>
      </c>
      <c r="H1699" s="6">
        <f t="shared" si="184"/>
        <v>4.725274725274727E-5</v>
      </c>
      <c r="I1699" s="6">
        <f t="shared" si="188"/>
        <v>9.6108058608058598E-4</v>
      </c>
      <c r="J1699" s="7">
        <f t="shared" si="185"/>
        <v>9.6108058608058595</v>
      </c>
      <c r="K1699" s="7">
        <f t="shared" si="186"/>
        <v>10.820805860805859</v>
      </c>
    </row>
    <row r="1700" spans="5:11" x14ac:dyDescent="0.25">
      <c r="E1700" s="8">
        <f t="shared" si="187"/>
        <v>1696</v>
      </c>
      <c r="F1700" s="6">
        <f t="shared" si="182"/>
        <v>1.3667399267399265</v>
      </c>
      <c r="G1700" s="6">
        <f t="shared" si="183"/>
        <v>1.0083333333333333E-3</v>
      </c>
      <c r="H1700" s="6">
        <f t="shared" si="184"/>
        <v>4.7496947496947438E-5</v>
      </c>
      <c r="I1700" s="6">
        <f t="shared" si="188"/>
        <v>9.6083638583638591E-4</v>
      </c>
      <c r="J1700" s="7">
        <f t="shared" si="185"/>
        <v>9.6083638583638589</v>
      </c>
      <c r="K1700" s="7">
        <f t="shared" si="186"/>
        <v>10.81836385836386</v>
      </c>
    </row>
    <row r="1701" spans="5:11" x14ac:dyDescent="0.25">
      <c r="E1701" s="8">
        <f t="shared" si="187"/>
        <v>1697</v>
      </c>
      <c r="F1701" s="6">
        <f t="shared" si="182"/>
        <v>1.3675457875457875</v>
      </c>
      <c r="G1701" s="6">
        <f t="shared" si="183"/>
        <v>1.0083333333333333E-3</v>
      </c>
      <c r="H1701" s="6">
        <f t="shared" si="184"/>
        <v>4.7741147741147735E-5</v>
      </c>
      <c r="I1701" s="6">
        <f t="shared" si="188"/>
        <v>9.6059218559218552E-4</v>
      </c>
      <c r="J1701" s="7">
        <f t="shared" si="185"/>
        <v>9.6059218559218547</v>
      </c>
      <c r="K1701" s="7">
        <f t="shared" si="186"/>
        <v>10.815921855921854</v>
      </c>
    </row>
    <row r="1702" spans="5:11" x14ac:dyDescent="0.25">
      <c r="E1702" s="8">
        <f t="shared" si="187"/>
        <v>1698</v>
      </c>
      <c r="F1702" s="6">
        <f t="shared" si="182"/>
        <v>1.3683516483516482</v>
      </c>
      <c r="G1702" s="6">
        <f t="shared" si="183"/>
        <v>1.0083333333333333E-3</v>
      </c>
      <c r="H1702" s="6">
        <f t="shared" si="184"/>
        <v>4.7985347985347964E-5</v>
      </c>
      <c r="I1702" s="6">
        <f t="shared" si="188"/>
        <v>9.6034798534798535E-4</v>
      </c>
      <c r="J1702" s="7">
        <f t="shared" si="185"/>
        <v>9.603479853479854</v>
      </c>
      <c r="K1702" s="7">
        <f t="shared" si="186"/>
        <v>10.813479853479855</v>
      </c>
    </row>
    <row r="1703" spans="5:11" x14ac:dyDescent="0.25">
      <c r="E1703" s="8">
        <f t="shared" si="187"/>
        <v>1699</v>
      </c>
      <c r="F1703" s="6">
        <f t="shared" si="182"/>
        <v>1.3691575091575092</v>
      </c>
      <c r="G1703" s="6">
        <f t="shared" si="183"/>
        <v>1.0083333333333333E-3</v>
      </c>
      <c r="H1703" s="6">
        <f t="shared" si="184"/>
        <v>4.8229548229548261E-5</v>
      </c>
      <c r="I1703" s="6">
        <f t="shared" si="188"/>
        <v>9.6010378510378506E-4</v>
      </c>
      <c r="J1703" s="7">
        <f t="shared" si="185"/>
        <v>9.6010378510378498</v>
      </c>
      <c r="K1703" s="7">
        <f t="shared" si="186"/>
        <v>10.811037851037849</v>
      </c>
    </row>
    <row r="1704" spans="5:11" x14ac:dyDescent="0.25">
      <c r="E1704" s="8">
        <f t="shared" si="187"/>
        <v>1700</v>
      </c>
      <c r="F1704" s="6">
        <f t="shared" si="182"/>
        <v>1.36996336996337</v>
      </c>
      <c r="G1704" s="6">
        <f t="shared" si="183"/>
        <v>1.0083333333333333E-3</v>
      </c>
      <c r="H1704" s="6">
        <f t="shared" si="184"/>
        <v>4.847374847374849E-5</v>
      </c>
      <c r="I1704" s="6">
        <f t="shared" si="188"/>
        <v>9.5985958485958478E-4</v>
      </c>
      <c r="J1704" s="7">
        <f t="shared" si="185"/>
        <v>9.5985958485958474</v>
      </c>
      <c r="K1704" s="7">
        <f t="shared" si="186"/>
        <v>10.808595848595846</v>
      </c>
    </row>
    <row r="1705" spans="5:11" x14ac:dyDescent="0.25">
      <c r="E1705" s="8">
        <f t="shared" si="187"/>
        <v>1701</v>
      </c>
      <c r="F1705" s="6">
        <f t="shared" si="182"/>
        <v>1.3707692307692305</v>
      </c>
      <c r="G1705" s="6">
        <f t="shared" si="183"/>
        <v>1.0083333333333333E-3</v>
      </c>
      <c r="H1705" s="6">
        <f t="shared" si="184"/>
        <v>4.8717948717948651E-5</v>
      </c>
      <c r="I1705" s="6">
        <f t="shared" si="188"/>
        <v>9.5961538461538461E-4</v>
      </c>
      <c r="J1705" s="7">
        <f t="shared" si="185"/>
        <v>9.5961538461538467</v>
      </c>
      <c r="K1705" s="7">
        <f t="shared" si="186"/>
        <v>10.806153846153848</v>
      </c>
    </row>
    <row r="1706" spans="5:11" x14ac:dyDescent="0.25">
      <c r="E1706" s="8">
        <f t="shared" si="187"/>
        <v>1702</v>
      </c>
      <c r="F1706" s="6">
        <f t="shared" si="182"/>
        <v>1.3715750915750915</v>
      </c>
      <c r="G1706" s="6">
        <f t="shared" si="183"/>
        <v>1.0083333333333333E-3</v>
      </c>
      <c r="H1706" s="6">
        <f t="shared" si="184"/>
        <v>4.8962148962148948E-5</v>
      </c>
      <c r="I1706" s="6">
        <f t="shared" si="188"/>
        <v>9.5937118437118432E-4</v>
      </c>
      <c r="J1706" s="7">
        <f t="shared" si="185"/>
        <v>9.5937118437118425</v>
      </c>
      <c r="K1706" s="7">
        <f t="shared" si="186"/>
        <v>10.803711843711842</v>
      </c>
    </row>
    <row r="1707" spans="5:11" x14ac:dyDescent="0.25">
      <c r="E1707" s="8">
        <f t="shared" si="187"/>
        <v>1703</v>
      </c>
      <c r="F1707" s="6">
        <f t="shared" si="182"/>
        <v>1.3723809523809523</v>
      </c>
      <c r="G1707" s="6">
        <f t="shared" si="183"/>
        <v>1.0083333333333333E-3</v>
      </c>
      <c r="H1707" s="6">
        <f t="shared" si="184"/>
        <v>4.9206349206349177E-5</v>
      </c>
      <c r="I1707" s="6">
        <f t="shared" si="188"/>
        <v>9.5912698412698415E-4</v>
      </c>
      <c r="J1707" s="7">
        <f t="shared" si="185"/>
        <v>9.5912698412698418</v>
      </c>
      <c r="K1707" s="7">
        <f t="shared" si="186"/>
        <v>10.801269841269843</v>
      </c>
    </row>
    <row r="1708" spans="5:11" x14ac:dyDescent="0.25">
      <c r="E1708" s="8">
        <f t="shared" si="187"/>
        <v>1704</v>
      </c>
      <c r="F1708" s="6">
        <f t="shared" si="182"/>
        <v>1.3731868131868132</v>
      </c>
      <c r="G1708" s="6">
        <f t="shared" si="183"/>
        <v>1.0083333333333333E-3</v>
      </c>
      <c r="H1708" s="6">
        <f t="shared" si="184"/>
        <v>4.9450549450549474E-5</v>
      </c>
      <c r="I1708" s="6">
        <f t="shared" si="188"/>
        <v>9.5888278388278386E-4</v>
      </c>
      <c r="J1708" s="7">
        <f t="shared" si="185"/>
        <v>9.5888278388278394</v>
      </c>
      <c r="K1708" s="7">
        <f t="shared" si="186"/>
        <v>10.79882783882784</v>
      </c>
    </row>
    <row r="1709" spans="5:11" x14ac:dyDescent="0.25">
      <c r="E1709" s="8">
        <f t="shared" si="187"/>
        <v>1705</v>
      </c>
      <c r="F1709" s="6">
        <f t="shared" si="182"/>
        <v>1.373992673992674</v>
      </c>
      <c r="G1709" s="6">
        <f t="shared" si="183"/>
        <v>1.0083333333333333E-3</v>
      </c>
      <c r="H1709" s="6">
        <f t="shared" si="184"/>
        <v>4.9694749694749709E-5</v>
      </c>
      <c r="I1709" s="6">
        <f t="shared" si="188"/>
        <v>9.5863858363858358E-4</v>
      </c>
      <c r="J1709" s="7">
        <f t="shared" si="185"/>
        <v>9.5863858363858352</v>
      </c>
      <c r="K1709" s="7">
        <f t="shared" si="186"/>
        <v>10.796385836385834</v>
      </c>
    </row>
    <row r="1710" spans="5:11" x14ac:dyDescent="0.25">
      <c r="E1710" s="8">
        <f t="shared" si="187"/>
        <v>1706</v>
      </c>
      <c r="F1710" s="6">
        <f t="shared" si="182"/>
        <v>1.3747985347985345</v>
      </c>
      <c r="G1710" s="6">
        <f t="shared" si="183"/>
        <v>1.0083333333333333E-3</v>
      </c>
      <c r="H1710" s="6">
        <f t="shared" si="184"/>
        <v>4.9938949938949871E-5</v>
      </c>
      <c r="I1710" s="6">
        <f t="shared" si="188"/>
        <v>9.5839438339438341E-4</v>
      </c>
      <c r="J1710" s="7">
        <f t="shared" si="185"/>
        <v>9.5839438339438345</v>
      </c>
      <c r="K1710" s="7">
        <f t="shared" si="186"/>
        <v>10.793943833943835</v>
      </c>
    </row>
    <row r="1711" spans="5:11" x14ac:dyDescent="0.25">
      <c r="E1711" s="8">
        <f t="shared" si="187"/>
        <v>1707</v>
      </c>
      <c r="F1711" s="6">
        <f t="shared" si="182"/>
        <v>1.3756043956043955</v>
      </c>
      <c r="G1711" s="6">
        <f t="shared" si="183"/>
        <v>1.0083333333333333E-3</v>
      </c>
      <c r="H1711" s="6">
        <f t="shared" si="184"/>
        <v>5.0183150183150167E-5</v>
      </c>
      <c r="I1711" s="6">
        <f t="shared" si="188"/>
        <v>9.5815018315018312E-4</v>
      </c>
      <c r="J1711" s="7">
        <f t="shared" si="185"/>
        <v>9.5815018315018321</v>
      </c>
      <c r="K1711" s="7">
        <f t="shared" si="186"/>
        <v>10.791501831501833</v>
      </c>
    </row>
    <row r="1712" spans="5:11" x14ac:dyDescent="0.25">
      <c r="E1712" s="8">
        <f t="shared" si="187"/>
        <v>1708</v>
      </c>
      <c r="F1712" s="6">
        <f t="shared" si="182"/>
        <v>1.3764102564102563</v>
      </c>
      <c r="G1712" s="6">
        <f t="shared" si="183"/>
        <v>1.0083333333333333E-3</v>
      </c>
      <c r="H1712" s="6">
        <f t="shared" si="184"/>
        <v>5.0427350427350396E-5</v>
      </c>
      <c r="I1712" s="6">
        <f t="shared" si="188"/>
        <v>9.5790598290598295E-4</v>
      </c>
      <c r="J1712" s="7">
        <f t="shared" si="185"/>
        <v>9.5790598290598297</v>
      </c>
      <c r="K1712" s="7">
        <f t="shared" si="186"/>
        <v>10.789059829059831</v>
      </c>
    </row>
    <row r="1713" spans="5:11" x14ac:dyDescent="0.25">
      <c r="E1713" s="8">
        <f t="shared" si="187"/>
        <v>1709</v>
      </c>
      <c r="F1713" s="6">
        <f t="shared" si="182"/>
        <v>1.3772161172161173</v>
      </c>
      <c r="G1713" s="6">
        <f t="shared" si="183"/>
        <v>1.0083333333333333E-3</v>
      </c>
      <c r="H1713" s="6">
        <f t="shared" si="184"/>
        <v>5.0671550671550693E-5</v>
      </c>
      <c r="I1713" s="6">
        <f t="shared" si="188"/>
        <v>9.5766178266178266E-4</v>
      </c>
      <c r="J1713" s="7">
        <f t="shared" si="185"/>
        <v>9.5766178266178272</v>
      </c>
      <c r="K1713" s="7">
        <f t="shared" si="186"/>
        <v>10.786617826617828</v>
      </c>
    </row>
    <row r="1714" spans="5:11" x14ac:dyDescent="0.25">
      <c r="E1714" s="8">
        <f t="shared" si="187"/>
        <v>1710</v>
      </c>
      <c r="F1714" s="6">
        <f t="shared" si="182"/>
        <v>1.378021978021978</v>
      </c>
      <c r="G1714" s="6">
        <f t="shared" si="183"/>
        <v>1.0083333333333333E-3</v>
      </c>
      <c r="H1714" s="6">
        <f t="shared" si="184"/>
        <v>5.0915750915750922E-5</v>
      </c>
      <c r="I1714" s="6">
        <f t="shared" si="188"/>
        <v>9.5741758241758238E-4</v>
      </c>
      <c r="J1714" s="7">
        <f t="shared" si="185"/>
        <v>9.574175824175823</v>
      </c>
      <c r="K1714" s="7">
        <f t="shared" si="186"/>
        <v>10.784175824175822</v>
      </c>
    </row>
    <row r="1715" spans="5:11" x14ac:dyDescent="0.25">
      <c r="E1715" s="8">
        <f t="shared" si="187"/>
        <v>1711</v>
      </c>
      <c r="F1715" s="6">
        <f t="shared" si="182"/>
        <v>1.3788278388278385</v>
      </c>
      <c r="G1715" s="6">
        <f t="shared" si="183"/>
        <v>1.0083333333333333E-3</v>
      </c>
      <c r="H1715" s="6">
        <f t="shared" si="184"/>
        <v>5.1159951159951083E-5</v>
      </c>
      <c r="I1715" s="6">
        <f t="shared" si="188"/>
        <v>9.5717338217338221E-4</v>
      </c>
      <c r="J1715" s="7">
        <f t="shared" si="185"/>
        <v>9.5717338217338224</v>
      </c>
      <c r="K1715" s="7">
        <f t="shared" si="186"/>
        <v>10.781733821733823</v>
      </c>
    </row>
    <row r="1716" spans="5:11" x14ac:dyDescent="0.25">
      <c r="E1716" s="8">
        <f t="shared" si="187"/>
        <v>1712</v>
      </c>
      <c r="F1716" s="6">
        <f t="shared" si="182"/>
        <v>1.3796336996336995</v>
      </c>
      <c r="G1716" s="6">
        <f t="shared" si="183"/>
        <v>1.0083333333333333E-3</v>
      </c>
      <c r="H1716" s="6">
        <f t="shared" si="184"/>
        <v>5.140415140415138E-5</v>
      </c>
      <c r="I1716" s="6">
        <f t="shared" si="188"/>
        <v>9.5692918192918192E-4</v>
      </c>
      <c r="J1716" s="7">
        <f t="shared" si="185"/>
        <v>9.5692918192918199</v>
      </c>
      <c r="K1716" s="7">
        <f t="shared" si="186"/>
        <v>10.779291819291821</v>
      </c>
    </row>
    <row r="1717" spans="5:11" x14ac:dyDescent="0.25">
      <c r="E1717" s="8">
        <f t="shared" si="187"/>
        <v>1713</v>
      </c>
      <c r="F1717" s="6">
        <f t="shared" si="182"/>
        <v>1.3804395604395603</v>
      </c>
      <c r="G1717" s="6">
        <f t="shared" si="183"/>
        <v>1.0083333333333333E-3</v>
      </c>
      <c r="H1717" s="6">
        <f t="shared" si="184"/>
        <v>5.1648351648351616E-5</v>
      </c>
      <c r="I1717" s="6">
        <f t="shared" si="188"/>
        <v>9.5668498168498164E-4</v>
      </c>
      <c r="J1717" s="7">
        <f t="shared" si="185"/>
        <v>9.5668498168498157</v>
      </c>
      <c r="K1717" s="7">
        <f t="shared" si="186"/>
        <v>10.776849816849815</v>
      </c>
    </row>
    <row r="1718" spans="5:11" x14ac:dyDescent="0.25">
      <c r="E1718" s="8">
        <f t="shared" si="187"/>
        <v>1714</v>
      </c>
      <c r="F1718" s="6">
        <f t="shared" si="182"/>
        <v>1.3812454212454213</v>
      </c>
      <c r="G1718" s="6">
        <f t="shared" si="183"/>
        <v>1.0083333333333333E-3</v>
      </c>
      <c r="H1718" s="6">
        <f t="shared" si="184"/>
        <v>5.1892551892551913E-5</v>
      </c>
      <c r="I1718" s="6">
        <f t="shared" si="188"/>
        <v>9.5644078144078136E-4</v>
      </c>
      <c r="J1718" s="7">
        <f t="shared" si="185"/>
        <v>9.5644078144078133</v>
      </c>
      <c r="K1718" s="7">
        <f t="shared" si="186"/>
        <v>10.774407814407812</v>
      </c>
    </row>
    <row r="1719" spans="5:11" x14ac:dyDescent="0.25">
      <c r="E1719" s="8">
        <f t="shared" si="187"/>
        <v>1715</v>
      </c>
      <c r="F1719" s="6">
        <f t="shared" si="182"/>
        <v>1.382051282051282</v>
      </c>
      <c r="G1719" s="6">
        <f t="shared" si="183"/>
        <v>1.0083333333333333E-3</v>
      </c>
      <c r="H1719" s="6">
        <f t="shared" si="184"/>
        <v>5.2136752136752142E-5</v>
      </c>
      <c r="I1719" s="6">
        <f t="shared" si="188"/>
        <v>9.5619658119658118E-4</v>
      </c>
      <c r="J1719" s="7">
        <f t="shared" si="185"/>
        <v>9.5619658119658126</v>
      </c>
      <c r="K1719" s="7">
        <f t="shared" si="186"/>
        <v>10.771965811965813</v>
      </c>
    </row>
    <row r="1720" spans="5:11" x14ac:dyDescent="0.25">
      <c r="E1720" s="8">
        <f t="shared" si="187"/>
        <v>1716</v>
      </c>
      <c r="F1720" s="6">
        <f t="shared" si="182"/>
        <v>1.3828571428571428</v>
      </c>
      <c r="G1720" s="6">
        <f t="shared" si="183"/>
        <v>1.0083333333333333E-3</v>
      </c>
      <c r="H1720" s="6">
        <f t="shared" si="184"/>
        <v>5.2380952380952371E-5</v>
      </c>
      <c r="I1720" s="6">
        <f t="shared" si="188"/>
        <v>9.559523809523809E-4</v>
      </c>
      <c r="J1720" s="7">
        <f t="shared" si="185"/>
        <v>9.5595238095238084</v>
      </c>
      <c r="K1720" s="7">
        <f t="shared" si="186"/>
        <v>10.769523809523808</v>
      </c>
    </row>
    <row r="1721" spans="5:11" x14ac:dyDescent="0.25">
      <c r="E1721" s="8">
        <f t="shared" si="187"/>
        <v>1717</v>
      </c>
      <c r="F1721" s="6">
        <f t="shared" si="182"/>
        <v>1.3836630036630035</v>
      </c>
      <c r="G1721" s="6">
        <f t="shared" si="183"/>
        <v>1.0083333333333333E-3</v>
      </c>
      <c r="H1721" s="6">
        <f t="shared" si="184"/>
        <v>5.26251526251526E-5</v>
      </c>
      <c r="I1721" s="6">
        <f t="shared" si="188"/>
        <v>9.5570818070818072E-4</v>
      </c>
      <c r="J1721" s="7">
        <f t="shared" si="185"/>
        <v>9.5570818070818078</v>
      </c>
      <c r="K1721" s="7">
        <f t="shared" si="186"/>
        <v>10.767081807081809</v>
      </c>
    </row>
    <row r="1722" spans="5:11" x14ac:dyDescent="0.25">
      <c r="E1722" s="8">
        <f t="shared" si="187"/>
        <v>1718</v>
      </c>
      <c r="F1722" s="6">
        <f t="shared" si="182"/>
        <v>1.3844688644688643</v>
      </c>
      <c r="G1722" s="6">
        <f t="shared" si="183"/>
        <v>1.0083333333333333E-3</v>
      </c>
      <c r="H1722" s="6">
        <f t="shared" si="184"/>
        <v>5.2869352869352829E-5</v>
      </c>
      <c r="I1722" s="6">
        <f t="shared" si="188"/>
        <v>9.5546398046398044E-4</v>
      </c>
      <c r="J1722" s="7">
        <f t="shared" si="185"/>
        <v>9.5546398046398036</v>
      </c>
      <c r="K1722" s="7">
        <f t="shared" si="186"/>
        <v>10.764639804639803</v>
      </c>
    </row>
    <row r="1723" spans="5:11" x14ac:dyDescent="0.25">
      <c r="E1723" s="8">
        <f t="shared" si="187"/>
        <v>1719</v>
      </c>
      <c r="F1723" s="6">
        <f t="shared" si="182"/>
        <v>1.3852747252747253</v>
      </c>
      <c r="G1723" s="6">
        <f t="shared" si="183"/>
        <v>1.0083333333333333E-3</v>
      </c>
      <c r="H1723" s="6">
        <f t="shared" si="184"/>
        <v>5.3113553113553126E-5</v>
      </c>
      <c r="I1723" s="6">
        <f t="shared" si="188"/>
        <v>9.5521978021978016E-4</v>
      </c>
      <c r="J1723" s="7">
        <f t="shared" si="185"/>
        <v>9.5521978021978011</v>
      </c>
      <c r="K1723" s="7">
        <f t="shared" si="186"/>
        <v>10.7621978021978</v>
      </c>
    </row>
    <row r="1724" spans="5:11" x14ac:dyDescent="0.25">
      <c r="E1724" s="8">
        <f t="shared" si="187"/>
        <v>1720</v>
      </c>
      <c r="F1724" s="6">
        <f t="shared" si="182"/>
        <v>1.386080586080586</v>
      </c>
      <c r="G1724" s="6">
        <f t="shared" si="183"/>
        <v>1.0083333333333333E-3</v>
      </c>
      <c r="H1724" s="6">
        <f t="shared" si="184"/>
        <v>5.3357753357753355E-5</v>
      </c>
      <c r="I1724" s="6">
        <f t="shared" si="188"/>
        <v>9.5497557997557998E-4</v>
      </c>
      <c r="J1724" s="7">
        <f t="shared" si="185"/>
        <v>9.5497557997558005</v>
      </c>
      <c r="K1724" s="7">
        <f t="shared" si="186"/>
        <v>10.759755799755801</v>
      </c>
    </row>
    <row r="1725" spans="5:11" x14ac:dyDescent="0.25">
      <c r="E1725" s="8">
        <f t="shared" si="187"/>
        <v>1721</v>
      </c>
      <c r="F1725" s="6">
        <f t="shared" si="182"/>
        <v>1.3868864468864468</v>
      </c>
      <c r="G1725" s="6">
        <f t="shared" si="183"/>
        <v>1.0083333333333333E-3</v>
      </c>
      <c r="H1725" s="6">
        <f t="shared" si="184"/>
        <v>5.3601953601953584E-5</v>
      </c>
      <c r="I1725" s="6">
        <f t="shared" si="188"/>
        <v>9.547313797313797E-4</v>
      </c>
      <c r="J1725" s="7">
        <f t="shared" si="185"/>
        <v>9.5473137973137963</v>
      </c>
      <c r="K1725" s="7">
        <f t="shared" si="186"/>
        <v>10.757313797313795</v>
      </c>
    </row>
    <row r="1726" spans="5:11" x14ac:dyDescent="0.25">
      <c r="E1726" s="8">
        <f t="shared" si="187"/>
        <v>1722</v>
      </c>
      <c r="F1726" s="6">
        <f t="shared" si="182"/>
        <v>1.3876923076923076</v>
      </c>
      <c r="G1726" s="6">
        <f t="shared" si="183"/>
        <v>1.0083333333333333E-3</v>
      </c>
      <c r="H1726" s="6">
        <f t="shared" si="184"/>
        <v>5.384615384615382E-5</v>
      </c>
      <c r="I1726" s="6">
        <f t="shared" si="188"/>
        <v>9.5448717948717952E-4</v>
      </c>
      <c r="J1726" s="7">
        <f t="shared" si="185"/>
        <v>9.5448717948717956</v>
      </c>
      <c r="K1726" s="7">
        <f t="shared" si="186"/>
        <v>10.754871794871796</v>
      </c>
    </row>
    <row r="1727" spans="5:11" x14ac:dyDescent="0.25">
      <c r="E1727" s="8">
        <f t="shared" si="187"/>
        <v>1723</v>
      </c>
      <c r="F1727" s="6">
        <f t="shared" si="182"/>
        <v>1.3884981684981683</v>
      </c>
      <c r="G1727" s="6">
        <f t="shared" si="183"/>
        <v>1.0083333333333333E-3</v>
      </c>
      <c r="H1727" s="6">
        <f t="shared" si="184"/>
        <v>5.4090354090354049E-5</v>
      </c>
      <c r="I1727" s="6">
        <f t="shared" si="188"/>
        <v>9.5424297924297924E-4</v>
      </c>
      <c r="J1727" s="7">
        <f t="shared" si="185"/>
        <v>9.5424297924297932</v>
      </c>
      <c r="K1727" s="7">
        <f t="shared" si="186"/>
        <v>10.752429792429794</v>
      </c>
    </row>
    <row r="1728" spans="5:11" x14ac:dyDescent="0.25">
      <c r="E1728" s="8">
        <f t="shared" si="187"/>
        <v>1724</v>
      </c>
      <c r="F1728" s="6">
        <f t="shared" si="182"/>
        <v>1.3893040293040293</v>
      </c>
      <c r="G1728" s="6">
        <f t="shared" si="183"/>
        <v>1.0083333333333333E-3</v>
      </c>
      <c r="H1728" s="6">
        <f t="shared" si="184"/>
        <v>5.4334554334554345E-5</v>
      </c>
      <c r="I1728" s="6">
        <f t="shared" si="188"/>
        <v>9.5399877899877896E-4</v>
      </c>
      <c r="J1728" s="7">
        <f t="shared" si="185"/>
        <v>9.539987789987789</v>
      </c>
      <c r="K1728" s="7">
        <f t="shared" si="186"/>
        <v>10.749987789987788</v>
      </c>
    </row>
    <row r="1729" spans="5:11" x14ac:dyDescent="0.25">
      <c r="E1729" s="8">
        <f t="shared" si="187"/>
        <v>1725</v>
      </c>
      <c r="F1729" s="6">
        <f t="shared" si="182"/>
        <v>1.3901098901098901</v>
      </c>
      <c r="G1729" s="6">
        <f t="shared" si="183"/>
        <v>1.0083333333333333E-3</v>
      </c>
      <c r="H1729" s="6">
        <f t="shared" si="184"/>
        <v>5.4578754578754574E-5</v>
      </c>
      <c r="I1729" s="6">
        <f t="shared" si="188"/>
        <v>9.5375457875457878E-4</v>
      </c>
      <c r="J1729" s="7">
        <f t="shared" si="185"/>
        <v>9.5375457875457883</v>
      </c>
      <c r="K1729" s="7">
        <f t="shared" si="186"/>
        <v>10.747545787545789</v>
      </c>
    </row>
    <row r="1730" spans="5:11" x14ac:dyDescent="0.25">
      <c r="E1730" s="8">
        <f t="shared" si="187"/>
        <v>1726</v>
      </c>
      <c r="F1730" s="6">
        <f t="shared" si="182"/>
        <v>1.3909157509157508</v>
      </c>
      <c r="G1730" s="6">
        <f t="shared" si="183"/>
        <v>1.0083333333333333E-3</v>
      </c>
      <c r="H1730" s="6">
        <f t="shared" si="184"/>
        <v>5.4822954822954803E-5</v>
      </c>
      <c r="I1730" s="6">
        <f t="shared" si="188"/>
        <v>9.535103785103785E-4</v>
      </c>
      <c r="J1730" s="7">
        <f t="shared" si="185"/>
        <v>9.5351037851037859</v>
      </c>
      <c r="K1730" s="7">
        <f t="shared" si="186"/>
        <v>10.745103785103787</v>
      </c>
    </row>
    <row r="1731" spans="5:11" x14ac:dyDescent="0.25">
      <c r="E1731" s="8">
        <f t="shared" si="187"/>
        <v>1727</v>
      </c>
      <c r="F1731" s="6">
        <f t="shared" si="182"/>
        <v>1.3917216117216116</v>
      </c>
      <c r="G1731" s="6">
        <f t="shared" si="183"/>
        <v>1.0083333333333333E-3</v>
      </c>
      <c r="H1731" s="6">
        <f t="shared" si="184"/>
        <v>5.5067155067155032E-5</v>
      </c>
      <c r="I1731" s="6">
        <f t="shared" si="188"/>
        <v>9.5326617826617822E-4</v>
      </c>
      <c r="J1731" s="7">
        <f t="shared" si="185"/>
        <v>9.5326617826617817</v>
      </c>
      <c r="K1731" s="7">
        <f t="shared" si="186"/>
        <v>10.742661782661781</v>
      </c>
    </row>
    <row r="1732" spans="5:11" x14ac:dyDescent="0.25">
      <c r="E1732" s="8">
        <f t="shared" si="187"/>
        <v>1728</v>
      </c>
      <c r="F1732" s="6">
        <f t="shared" ref="F1732:F1795" si="189">E1732*VDD/CDAC_MAX</f>
        <v>1.3925274725274723</v>
      </c>
      <c r="G1732" s="6">
        <f t="shared" ref="G1732:G1795" si="190">VREF/R_1</f>
        <v>1.0083333333333333E-3</v>
      </c>
      <c r="H1732" s="6">
        <f t="shared" ref="H1732:H1795" si="191">(F1732-VREF)/R_B</f>
        <v>5.5311355311355261E-5</v>
      </c>
      <c r="I1732" s="6">
        <f t="shared" si="188"/>
        <v>9.5302197802197804E-4</v>
      </c>
      <c r="J1732" s="7">
        <f t="shared" ref="J1732:J1795" si="192">I1732*R_2</f>
        <v>9.530219780219781</v>
      </c>
      <c r="K1732" s="7">
        <f t="shared" ref="K1732:K1795" si="193">J1732+VREF</f>
        <v>10.740219780219782</v>
      </c>
    </row>
    <row r="1733" spans="5:11" x14ac:dyDescent="0.25">
      <c r="E1733" s="8">
        <f t="shared" si="187"/>
        <v>1729</v>
      </c>
      <c r="F1733" s="6">
        <f t="shared" si="189"/>
        <v>1.3933333333333333</v>
      </c>
      <c r="G1733" s="6">
        <f t="shared" si="190"/>
        <v>1.0083333333333333E-3</v>
      </c>
      <c r="H1733" s="6">
        <f t="shared" si="191"/>
        <v>5.5555555555555558E-5</v>
      </c>
      <c r="I1733" s="6">
        <f t="shared" si="188"/>
        <v>9.5277777777777776E-4</v>
      </c>
      <c r="J1733" s="7">
        <f t="shared" si="192"/>
        <v>9.5277777777777768</v>
      </c>
      <c r="K1733" s="7">
        <f t="shared" si="193"/>
        <v>10.737777777777776</v>
      </c>
    </row>
    <row r="1734" spans="5:11" x14ac:dyDescent="0.25">
      <c r="E1734" s="8">
        <f t="shared" ref="E1734:E1797" si="194">E1733+1</f>
        <v>1730</v>
      </c>
      <c r="F1734" s="6">
        <f t="shared" si="189"/>
        <v>1.3941391941391941</v>
      </c>
      <c r="G1734" s="6">
        <f t="shared" si="190"/>
        <v>1.0083333333333333E-3</v>
      </c>
      <c r="H1734" s="6">
        <f t="shared" si="191"/>
        <v>5.5799755799755787E-5</v>
      </c>
      <c r="I1734" s="6">
        <f t="shared" ref="I1734:I1797" si="195">G1734-H1734</f>
        <v>9.5253357753357748E-4</v>
      </c>
      <c r="J1734" s="7">
        <f t="shared" si="192"/>
        <v>9.5253357753357744</v>
      </c>
      <c r="K1734" s="7">
        <f t="shared" si="193"/>
        <v>10.735335775335773</v>
      </c>
    </row>
    <row r="1735" spans="5:11" x14ac:dyDescent="0.25">
      <c r="E1735" s="8">
        <f t="shared" si="194"/>
        <v>1731</v>
      </c>
      <c r="F1735" s="6">
        <f t="shared" si="189"/>
        <v>1.3949450549450548</v>
      </c>
      <c r="G1735" s="6">
        <f t="shared" si="190"/>
        <v>1.0083333333333333E-3</v>
      </c>
      <c r="H1735" s="6">
        <f t="shared" si="191"/>
        <v>5.6043956043956023E-5</v>
      </c>
      <c r="I1735" s="6">
        <f t="shared" si="195"/>
        <v>9.522893772893773E-4</v>
      </c>
      <c r="J1735" s="7">
        <f t="shared" si="192"/>
        <v>9.5228937728937737</v>
      </c>
      <c r="K1735" s="7">
        <f t="shared" si="193"/>
        <v>10.732893772893775</v>
      </c>
    </row>
    <row r="1736" spans="5:11" x14ac:dyDescent="0.25">
      <c r="E1736" s="8">
        <f t="shared" si="194"/>
        <v>1732</v>
      </c>
      <c r="F1736" s="6">
        <f t="shared" si="189"/>
        <v>1.3957509157509156</v>
      </c>
      <c r="G1736" s="6">
        <f t="shared" si="190"/>
        <v>1.0083333333333333E-3</v>
      </c>
      <c r="H1736" s="6">
        <f t="shared" si="191"/>
        <v>5.6288156288156252E-5</v>
      </c>
      <c r="I1736" s="6">
        <f t="shared" si="195"/>
        <v>9.5204517704517702E-4</v>
      </c>
      <c r="J1736" s="7">
        <f t="shared" si="192"/>
        <v>9.5204517704517695</v>
      </c>
      <c r="K1736" s="7">
        <f t="shared" si="193"/>
        <v>10.730451770451769</v>
      </c>
    </row>
    <row r="1737" spans="5:11" x14ac:dyDescent="0.25">
      <c r="E1737" s="8">
        <f t="shared" si="194"/>
        <v>1733</v>
      </c>
      <c r="F1737" s="6">
        <f t="shared" si="189"/>
        <v>1.3965567765567766</v>
      </c>
      <c r="G1737" s="6">
        <f t="shared" si="190"/>
        <v>1.0083333333333333E-3</v>
      </c>
      <c r="H1737" s="6">
        <f t="shared" si="191"/>
        <v>5.6532356532356549E-5</v>
      </c>
      <c r="I1737" s="6">
        <f t="shared" si="195"/>
        <v>9.5180097680097673E-4</v>
      </c>
      <c r="J1737" s="7">
        <f t="shared" si="192"/>
        <v>9.5180097680097671</v>
      </c>
      <c r="K1737" s="7">
        <f t="shared" si="193"/>
        <v>10.728009768009766</v>
      </c>
    </row>
    <row r="1738" spans="5:11" x14ac:dyDescent="0.25">
      <c r="E1738" s="8">
        <f t="shared" si="194"/>
        <v>1734</v>
      </c>
      <c r="F1738" s="6">
        <f t="shared" si="189"/>
        <v>1.3973626373626373</v>
      </c>
      <c r="G1738" s="6">
        <f t="shared" si="190"/>
        <v>1.0083333333333333E-3</v>
      </c>
      <c r="H1738" s="6">
        <f t="shared" si="191"/>
        <v>5.6776556776556778E-5</v>
      </c>
      <c r="I1738" s="6">
        <f t="shared" si="195"/>
        <v>9.5155677655677656E-4</v>
      </c>
      <c r="J1738" s="7">
        <f t="shared" si="192"/>
        <v>9.5155677655677664</v>
      </c>
      <c r="K1738" s="7">
        <f t="shared" si="193"/>
        <v>10.725567765567767</v>
      </c>
    </row>
    <row r="1739" spans="5:11" x14ac:dyDescent="0.25">
      <c r="E1739" s="8">
        <f t="shared" si="194"/>
        <v>1735</v>
      </c>
      <c r="F1739" s="6">
        <f t="shared" si="189"/>
        <v>1.3981684981684981</v>
      </c>
      <c r="G1739" s="6">
        <f t="shared" si="190"/>
        <v>1.0083333333333333E-3</v>
      </c>
      <c r="H1739" s="6">
        <f t="shared" si="191"/>
        <v>5.7020757020757007E-5</v>
      </c>
      <c r="I1739" s="6">
        <f t="shared" si="195"/>
        <v>9.5131257631257628E-4</v>
      </c>
      <c r="J1739" s="7">
        <f t="shared" si="192"/>
        <v>9.5131257631257622</v>
      </c>
      <c r="K1739" s="7">
        <f t="shared" si="193"/>
        <v>10.723125763125761</v>
      </c>
    </row>
    <row r="1740" spans="5:11" x14ac:dyDescent="0.25">
      <c r="E1740" s="8">
        <f t="shared" si="194"/>
        <v>1736</v>
      </c>
      <c r="F1740" s="6">
        <f t="shared" si="189"/>
        <v>1.3989743589743588</v>
      </c>
      <c r="G1740" s="6">
        <f t="shared" si="190"/>
        <v>1.0083333333333333E-3</v>
      </c>
      <c r="H1740" s="6">
        <f t="shared" si="191"/>
        <v>5.7264957264957236E-5</v>
      </c>
      <c r="I1740" s="6">
        <f t="shared" si="195"/>
        <v>9.510683760683761E-4</v>
      </c>
      <c r="J1740" s="7">
        <f t="shared" si="192"/>
        <v>9.5106837606837615</v>
      </c>
      <c r="K1740" s="7">
        <f t="shared" si="193"/>
        <v>10.720683760683762</v>
      </c>
    </row>
    <row r="1741" spans="5:11" x14ac:dyDescent="0.25">
      <c r="E1741" s="8">
        <f t="shared" si="194"/>
        <v>1737</v>
      </c>
      <c r="F1741" s="6">
        <f t="shared" si="189"/>
        <v>1.3997802197802196</v>
      </c>
      <c r="G1741" s="6">
        <f t="shared" si="190"/>
        <v>1.0083333333333333E-3</v>
      </c>
      <c r="H1741" s="6">
        <f t="shared" si="191"/>
        <v>5.7509157509157465E-5</v>
      </c>
      <c r="I1741" s="6">
        <f t="shared" si="195"/>
        <v>9.5082417582417582E-4</v>
      </c>
      <c r="J1741" s="7">
        <f t="shared" si="192"/>
        <v>9.5082417582417573</v>
      </c>
      <c r="K1741" s="7">
        <f t="shared" si="193"/>
        <v>10.718241758241756</v>
      </c>
    </row>
    <row r="1742" spans="5:11" x14ac:dyDescent="0.25">
      <c r="E1742" s="8">
        <f t="shared" si="194"/>
        <v>1738</v>
      </c>
      <c r="F1742" s="6">
        <f t="shared" si="189"/>
        <v>1.4005860805860806</v>
      </c>
      <c r="G1742" s="6">
        <f t="shared" si="190"/>
        <v>1.0083333333333333E-3</v>
      </c>
      <c r="H1742" s="6">
        <f t="shared" si="191"/>
        <v>5.7753357753357762E-5</v>
      </c>
      <c r="I1742" s="6">
        <f t="shared" si="195"/>
        <v>9.5057997557997554E-4</v>
      </c>
      <c r="J1742" s="7">
        <f t="shared" si="192"/>
        <v>9.5057997557997549</v>
      </c>
      <c r="K1742" s="7">
        <f t="shared" si="193"/>
        <v>10.715799755799754</v>
      </c>
    </row>
    <row r="1743" spans="5:11" x14ac:dyDescent="0.25">
      <c r="E1743" s="8">
        <f t="shared" si="194"/>
        <v>1739</v>
      </c>
      <c r="F1743" s="6">
        <f t="shared" si="189"/>
        <v>1.4013919413919413</v>
      </c>
      <c r="G1743" s="6">
        <f t="shared" si="190"/>
        <v>1.0083333333333333E-3</v>
      </c>
      <c r="H1743" s="6">
        <f t="shared" si="191"/>
        <v>5.7997557997557991E-5</v>
      </c>
      <c r="I1743" s="6">
        <f t="shared" si="195"/>
        <v>9.5033577533577536E-4</v>
      </c>
      <c r="J1743" s="7">
        <f t="shared" si="192"/>
        <v>9.5033577533577542</v>
      </c>
      <c r="K1743" s="7">
        <f t="shared" si="193"/>
        <v>10.713357753357755</v>
      </c>
    </row>
    <row r="1744" spans="5:11" x14ac:dyDescent="0.25">
      <c r="E1744" s="8">
        <f t="shared" si="194"/>
        <v>1740</v>
      </c>
      <c r="F1744" s="6">
        <f t="shared" si="189"/>
        <v>1.4021978021978021</v>
      </c>
      <c r="G1744" s="6">
        <f t="shared" si="190"/>
        <v>1.0083333333333333E-3</v>
      </c>
      <c r="H1744" s="6">
        <f t="shared" si="191"/>
        <v>5.8241758241758227E-5</v>
      </c>
      <c r="I1744" s="6">
        <f t="shared" si="195"/>
        <v>9.5009157509157508E-4</v>
      </c>
      <c r="J1744" s="7">
        <f t="shared" si="192"/>
        <v>9.50091575091575</v>
      </c>
      <c r="K1744" s="7">
        <f t="shared" si="193"/>
        <v>10.710915750915749</v>
      </c>
    </row>
    <row r="1745" spans="5:11" x14ac:dyDescent="0.25">
      <c r="E1745" s="8">
        <f t="shared" si="194"/>
        <v>1741</v>
      </c>
      <c r="F1745" s="6">
        <f t="shared" si="189"/>
        <v>1.4030036630036629</v>
      </c>
      <c r="G1745" s="6">
        <f t="shared" si="190"/>
        <v>1.0083333333333333E-3</v>
      </c>
      <c r="H1745" s="6">
        <f t="shared" si="191"/>
        <v>5.8485958485958456E-5</v>
      </c>
      <c r="I1745" s="6">
        <f t="shared" si="195"/>
        <v>9.498473748473749E-4</v>
      </c>
      <c r="J1745" s="7">
        <f t="shared" si="192"/>
        <v>9.4984737484737494</v>
      </c>
      <c r="K1745" s="7">
        <f t="shared" si="193"/>
        <v>10.70847374847375</v>
      </c>
    </row>
    <row r="1746" spans="5:11" x14ac:dyDescent="0.25">
      <c r="E1746" s="8">
        <f t="shared" si="194"/>
        <v>1742</v>
      </c>
      <c r="F1746" s="6">
        <f t="shared" si="189"/>
        <v>1.4038095238095236</v>
      </c>
      <c r="G1746" s="6">
        <f t="shared" si="190"/>
        <v>1.0083333333333333E-3</v>
      </c>
      <c r="H1746" s="6">
        <f t="shared" si="191"/>
        <v>5.8730158730158685E-5</v>
      </c>
      <c r="I1746" s="6">
        <f t="shared" si="195"/>
        <v>9.4960317460317462E-4</v>
      </c>
      <c r="J1746" s="7">
        <f t="shared" si="192"/>
        <v>9.4960317460317469</v>
      </c>
      <c r="K1746" s="7">
        <f t="shared" si="193"/>
        <v>10.706031746031748</v>
      </c>
    </row>
    <row r="1747" spans="5:11" x14ac:dyDescent="0.25">
      <c r="E1747" s="8">
        <f t="shared" si="194"/>
        <v>1743</v>
      </c>
      <c r="F1747" s="6">
        <f t="shared" si="189"/>
        <v>1.4046153846153846</v>
      </c>
      <c r="G1747" s="6">
        <f t="shared" si="190"/>
        <v>1.0083333333333333E-3</v>
      </c>
      <c r="H1747" s="6">
        <f t="shared" si="191"/>
        <v>5.8974358974358981E-5</v>
      </c>
      <c r="I1747" s="6">
        <f t="shared" si="195"/>
        <v>9.4935897435897434E-4</v>
      </c>
      <c r="J1747" s="7">
        <f t="shared" si="192"/>
        <v>9.4935897435897427</v>
      </c>
      <c r="K1747" s="7">
        <f t="shared" si="193"/>
        <v>10.703589743589742</v>
      </c>
    </row>
    <row r="1748" spans="5:11" x14ac:dyDescent="0.25">
      <c r="E1748" s="8">
        <f t="shared" si="194"/>
        <v>1744</v>
      </c>
      <c r="F1748" s="6">
        <f t="shared" si="189"/>
        <v>1.4054212454212454</v>
      </c>
      <c r="G1748" s="6">
        <f t="shared" si="190"/>
        <v>1.0083333333333333E-3</v>
      </c>
      <c r="H1748" s="6">
        <f t="shared" si="191"/>
        <v>5.921855921855921E-5</v>
      </c>
      <c r="I1748" s="6">
        <f t="shared" si="195"/>
        <v>9.4911477411477405E-4</v>
      </c>
      <c r="J1748" s="7">
        <f t="shared" si="192"/>
        <v>9.4911477411477403</v>
      </c>
      <c r="K1748" s="7">
        <f t="shared" si="193"/>
        <v>10.701147741147739</v>
      </c>
    </row>
    <row r="1749" spans="5:11" x14ac:dyDescent="0.25">
      <c r="E1749" s="8">
        <f t="shared" si="194"/>
        <v>1745</v>
      </c>
      <c r="F1749" s="6">
        <f t="shared" si="189"/>
        <v>1.4062271062271061</v>
      </c>
      <c r="G1749" s="6">
        <f t="shared" si="190"/>
        <v>1.0083333333333333E-3</v>
      </c>
      <c r="H1749" s="6">
        <f t="shared" si="191"/>
        <v>5.9462759462759439E-5</v>
      </c>
      <c r="I1749" s="6">
        <f t="shared" si="195"/>
        <v>9.4887057387057388E-4</v>
      </c>
      <c r="J1749" s="7">
        <f t="shared" si="192"/>
        <v>9.4887057387057396</v>
      </c>
      <c r="K1749" s="7">
        <f t="shared" si="193"/>
        <v>10.69870573870574</v>
      </c>
    </row>
    <row r="1750" spans="5:11" x14ac:dyDescent="0.25">
      <c r="E1750" s="8">
        <f t="shared" si="194"/>
        <v>1746</v>
      </c>
      <c r="F1750" s="6">
        <f t="shared" si="189"/>
        <v>1.4070329670329669</v>
      </c>
      <c r="G1750" s="6">
        <f t="shared" si="190"/>
        <v>1.0083333333333333E-3</v>
      </c>
      <c r="H1750" s="6">
        <f t="shared" si="191"/>
        <v>5.9706959706959668E-5</v>
      </c>
      <c r="I1750" s="6">
        <f t="shared" si="195"/>
        <v>9.4862637362637359E-4</v>
      </c>
      <c r="J1750" s="7">
        <f t="shared" si="192"/>
        <v>9.4862637362637354</v>
      </c>
      <c r="K1750" s="7">
        <f t="shared" si="193"/>
        <v>10.696263736263735</v>
      </c>
    </row>
    <row r="1751" spans="5:11" x14ac:dyDescent="0.25">
      <c r="E1751" s="8">
        <f t="shared" si="194"/>
        <v>1747</v>
      </c>
      <c r="F1751" s="6">
        <f t="shared" si="189"/>
        <v>1.4078388278388276</v>
      </c>
      <c r="G1751" s="6">
        <f t="shared" si="190"/>
        <v>1.0083333333333333E-3</v>
      </c>
      <c r="H1751" s="6">
        <f t="shared" si="191"/>
        <v>5.9951159951159897E-5</v>
      </c>
      <c r="I1751" s="6">
        <f t="shared" si="195"/>
        <v>9.4838217338217342E-4</v>
      </c>
      <c r="J1751" s="7">
        <f t="shared" si="192"/>
        <v>9.4838217338217348</v>
      </c>
      <c r="K1751" s="7">
        <f t="shared" si="193"/>
        <v>10.693821733821736</v>
      </c>
    </row>
    <row r="1752" spans="5:11" x14ac:dyDescent="0.25">
      <c r="E1752" s="8">
        <f t="shared" si="194"/>
        <v>1748</v>
      </c>
      <c r="F1752" s="6">
        <f t="shared" si="189"/>
        <v>1.4086446886446886</v>
      </c>
      <c r="G1752" s="6">
        <f t="shared" si="190"/>
        <v>1.0083333333333333E-3</v>
      </c>
      <c r="H1752" s="6">
        <f t="shared" si="191"/>
        <v>6.0195360195360194E-5</v>
      </c>
      <c r="I1752" s="6">
        <f t="shared" si="195"/>
        <v>9.4813797313797314E-4</v>
      </c>
      <c r="J1752" s="7">
        <f t="shared" si="192"/>
        <v>9.4813797313797306</v>
      </c>
      <c r="K1752" s="7">
        <f t="shared" si="193"/>
        <v>10.69137973137973</v>
      </c>
    </row>
    <row r="1753" spans="5:11" x14ac:dyDescent="0.25">
      <c r="E1753" s="8">
        <f t="shared" si="194"/>
        <v>1749</v>
      </c>
      <c r="F1753" s="6">
        <f t="shared" si="189"/>
        <v>1.4094505494505494</v>
      </c>
      <c r="G1753" s="6">
        <f t="shared" si="190"/>
        <v>1.0083333333333333E-3</v>
      </c>
      <c r="H1753" s="6">
        <f t="shared" si="191"/>
        <v>6.043956043956043E-5</v>
      </c>
      <c r="I1753" s="6">
        <f t="shared" si="195"/>
        <v>9.4789377289377285E-4</v>
      </c>
      <c r="J1753" s="7">
        <f t="shared" si="192"/>
        <v>9.4789377289377281</v>
      </c>
      <c r="K1753" s="7">
        <f t="shared" si="193"/>
        <v>10.688937728937727</v>
      </c>
    </row>
    <row r="1754" spans="5:11" x14ac:dyDescent="0.25">
      <c r="E1754" s="8">
        <f t="shared" si="194"/>
        <v>1750</v>
      </c>
      <c r="F1754" s="6">
        <f t="shared" si="189"/>
        <v>1.4102564102564104</v>
      </c>
      <c r="G1754" s="6">
        <f t="shared" si="190"/>
        <v>1.0083333333333333E-3</v>
      </c>
      <c r="H1754" s="6">
        <f t="shared" si="191"/>
        <v>6.0683760683760727E-5</v>
      </c>
      <c r="I1754" s="6">
        <f t="shared" si="195"/>
        <v>9.4764957264957257E-4</v>
      </c>
      <c r="J1754" s="7">
        <f t="shared" si="192"/>
        <v>9.4764957264957257</v>
      </c>
      <c r="K1754" s="7">
        <f t="shared" si="193"/>
        <v>10.686495726495725</v>
      </c>
    </row>
    <row r="1755" spans="5:11" x14ac:dyDescent="0.25">
      <c r="E1755" s="8">
        <f t="shared" si="194"/>
        <v>1751</v>
      </c>
      <c r="F1755" s="6">
        <f t="shared" si="189"/>
        <v>1.4110622710622709</v>
      </c>
      <c r="G1755" s="6">
        <f t="shared" si="190"/>
        <v>1.0083333333333333E-3</v>
      </c>
      <c r="H1755" s="6">
        <f t="shared" si="191"/>
        <v>6.0927960927960888E-5</v>
      </c>
      <c r="I1755" s="6">
        <f t="shared" si="195"/>
        <v>9.474053724053724E-4</v>
      </c>
      <c r="J1755" s="7">
        <f t="shared" si="192"/>
        <v>9.4740537240537233</v>
      </c>
      <c r="K1755" s="7">
        <f t="shared" si="193"/>
        <v>10.684053724053722</v>
      </c>
    </row>
    <row r="1756" spans="5:11" x14ac:dyDescent="0.25">
      <c r="E1756" s="8">
        <f t="shared" si="194"/>
        <v>1752</v>
      </c>
      <c r="F1756" s="6">
        <f t="shared" si="189"/>
        <v>1.4118681318681316</v>
      </c>
      <c r="G1756" s="6">
        <f t="shared" si="190"/>
        <v>1.0083333333333333E-3</v>
      </c>
      <c r="H1756" s="6">
        <f t="shared" si="191"/>
        <v>6.117216117216111E-5</v>
      </c>
      <c r="I1756" s="6">
        <f t="shared" si="195"/>
        <v>9.4716117216117222E-4</v>
      </c>
      <c r="J1756" s="7">
        <f t="shared" si="192"/>
        <v>9.4716117216117226</v>
      </c>
      <c r="K1756" s="7">
        <f t="shared" si="193"/>
        <v>10.681611721611723</v>
      </c>
    </row>
    <row r="1757" spans="5:11" x14ac:dyDescent="0.25">
      <c r="E1757" s="8">
        <f t="shared" si="194"/>
        <v>1753</v>
      </c>
      <c r="F1757" s="6">
        <f t="shared" si="189"/>
        <v>1.4126739926739926</v>
      </c>
      <c r="G1757" s="6">
        <f t="shared" si="190"/>
        <v>1.0083333333333333E-3</v>
      </c>
      <c r="H1757" s="6">
        <f t="shared" si="191"/>
        <v>6.1416361416361407E-5</v>
      </c>
      <c r="I1757" s="6">
        <f t="shared" si="195"/>
        <v>9.4691697191697194E-4</v>
      </c>
      <c r="J1757" s="7">
        <f t="shared" si="192"/>
        <v>9.4691697191697202</v>
      </c>
      <c r="K1757" s="7">
        <f t="shared" si="193"/>
        <v>10.679169719169721</v>
      </c>
    </row>
    <row r="1758" spans="5:11" x14ac:dyDescent="0.25">
      <c r="E1758" s="8">
        <f t="shared" si="194"/>
        <v>1754</v>
      </c>
      <c r="F1758" s="6">
        <f t="shared" si="189"/>
        <v>1.4134798534798534</v>
      </c>
      <c r="G1758" s="6">
        <f t="shared" si="190"/>
        <v>1.0083333333333333E-3</v>
      </c>
      <c r="H1758" s="6">
        <f t="shared" si="191"/>
        <v>6.166056166056165E-5</v>
      </c>
      <c r="I1758" s="6">
        <f t="shared" si="195"/>
        <v>9.4667277167277165E-4</v>
      </c>
      <c r="J1758" s="7">
        <f t="shared" si="192"/>
        <v>9.466727716727716</v>
      </c>
      <c r="K1758" s="7">
        <f t="shared" si="193"/>
        <v>10.676727716727715</v>
      </c>
    </row>
    <row r="1759" spans="5:11" x14ac:dyDescent="0.25">
      <c r="E1759" s="8">
        <f t="shared" si="194"/>
        <v>1755</v>
      </c>
      <c r="F1759" s="6">
        <f t="shared" si="189"/>
        <v>1.4142857142857144</v>
      </c>
      <c r="G1759" s="6">
        <f t="shared" si="190"/>
        <v>1.0083333333333333E-3</v>
      </c>
      <c r="H1759" s="6">
        <f t="shared" si="191"/>
        <v>6.1904761904761946E-5</v>
      </c>
      <c r="I1759" s="6">
        <f t="shared" si="195"/>
        <v>9.4642857142857137E-4</v>
      </c>
      <c r="J1759" s="7">
        <f t="shared" si="192"/>
        <v>9.4642857142857135</v>
      </c>
      <c r="K1759" s="7">
        <f t="shared" si="193"/>
        <v>10.674285714285713</v>
      </c>
    </row>
    <row r="1760" spans="5:11" x14ac:dyDescent="0.25">
      <c r="E1760" s="8">
        <f t="shared" si="194"/>
        <v>1756</v>
      </c>
      <c r="F1760" s="6">
        <f t="shared" si="189"/>
        <v>1.4150915750915749</v>
      </c>
      <c r="G1760" s="6">
        <f t="shared" si="190"/>
        <v>1.0083333333333333E-3</v>
      </c>
      <c r="H1760" s="6">
        <f t="shared" si="191"/>
        <v>6.2148962148962108E-5</v>
      </c>
      <c r="I1760" s="6">
        <f t="shared" si="195"/>
        <v>9.461843711843712E-4</v>
      </c>
      <c r="J1760" s="7">
        <f t="shared" si="192"/>
        <v>9.4618437118437111</v>
      </c>
      <c r="K1760" s="7">
        <f t="shared" si="193"/>
        <v>10.67184371184371</v>
      </c>
    </row>
    <row r="1761" spans="5:11" x14ac:dyDescent="0.25">
      <c r="E1761" s="8">
        <f t="shared" si="194"/>
        <v>1757</v>
      </c>
      <c r="F1761" s="6">
        <f t="shared" si="189"/>
        <v>1.4158974358974357</v>
      </c>
      <c r="G1761" s="6">
        <f t="shared" si="190"/>
        <v>1.0083333333333333E-3</v>
      </c>
      <c r="H1761" s="6">
        <f t="shared" si="191"/>
        <v>6.2393162393162337E-5</v>
      </c>
      <c r="I1761" s="6">
        <f t="shared" si="195"/>
        <v>9.4594017094017102E-4</v>
      </c>
      <c r="J1761" s="7">
        <f t="shared" si="192"/>
        <v>9.4594017094017104</v>
      </c>
      <c r="K1761" s="7">
        <f t="shared" si="193"/>
        <v>10.669401709401711</v>
      </c>
    </row>
    <row r="1762" spans="5:11" x14ac:dyDescent="0.25">
      <c r="E1762" s="8">
        <f t="shared" si="194"/>
        <v>1758</v>
      </c>
      <c r="F1762" s="6">
        <f t="shared" si="189"/>
        <v>1.4167032967032966</v>
      </c>
      <c r="G1762" s="6">
        <f t="shared" si="190"/>
        <v>1.0083333333333333E-3</v>
      </c>
      <c r="H1762" s="6">
        <f t="shared" si="191"/>
        <v>6.2637362637362634E-5</v>
      </c>
      <c r="I1762" s="6">
        <f t="shared" si="195"/>
        <v>9.4569597069597063E-4</v>
      </c>
      <c r="J1762" s="7">
        <f t="shared" si="192"/>
        <v>9.4569597069597062</v>
      </c>
      <c r="K1762" s="7">
        <f t="shared" si="193"/>
        <v>10.666959706959705</v>
      </c>
    </row>
    <row r="1763" spans="5:11" x14ac:dyDescent="0.25">
      <c r="E1763" s="8">
        <f t="shared" si="194"/>
        <v>1759</v>
      </c>
      <c r="F1763" s="6">
        <f t="shared" si="189"/>
        <v>1.4175091575091574</v>
      </c>
      <c r="G1763" s="6">
        <f t="shared" si="190"/>
        <v>1.0083333333333333E-3</v>
      </c>
      <c r="H1763" s="6">
        <f t="shared" si="191"/>
        <v>6.2881562881562863E-5</v>
      </c>
      <c r="I1763" s="6">
        <f t="shared" si="195"/>
        <v>9.4545177045177045E-4</v>
      </c>
      <c r="J1763" s="7">
        <f t="shared" si="192"/>
        <v>9.4545177045177038</v>
      </c>
      <c r="K1763" s="7">
        <f t="shared" si="193"/>
        <v>10.664517704517703</v>
      </c>
    </row>
    <row r="1764" spans="5:11" x14ac:dyDescent="0.25">
      <c r="E1764" s="8">
        <f t="shared" si="194"/>
        <v>1760</v>
      </c>
      <c r="F1764" s="6">
        <f t="shared" si="189"/>
        <v>1.4183150183150184</v>
      </c>
      <c r="G1764" s="6">
        <f t="shared" si="190"/>
        <v>1.0083333333333333E-3</v>
      </c>
      <c r="H1764" s="6">
        <f t="shared" si="191"/>
        <v>6.3125763125763159E-5</v>
      </c>
      <c r="I1764" s="6">
        <f t="shared" si="195"/>
        <v>9.4520757020757017E-4</v>
      </c>
      <c r="J1764" s="7">
        <f t="shared" si="192"/>
        <v>9.4520757020757014</v>
      </c>
      <c r="K1764" s="7">
        <f t="shared" si="193"/>
        <v>10.6620757020757</v>
      </c>
    </row>
    <row r="1765" spans="5:11" x14ac:dyDescent="0.25">
      <c r="E1765" s="8">
        <f t="shared" si="194"/>
        <v>1761</v>
      </c>
      <c r="F1765" s="6">
        <f t="shared" si="189"/>
        <v>1.4191208791208789</v>
      </c>
      <c r="G1765" s="6">
        <f t="shared" si="190"/>
        <v>1.0083333333333333E-3</v>
      </c>
      <c r="H1765" s="6">
        <f t="shared" si="191"/>
        <v>6.3369963369963321E-5</v>
      </c>
      <c r="I1765" s="6">
        <f t="shared" si="195"/>
        <v>9.4496336996337E-4</v>
      </c>
      <c r="J1765" s="7">
        <f t="shared" si="192"/>
        <v>9.4496336996337007</v>
      </c>
      <c r="K1765" s="7">
        <f t="shared" si="193"/>
        <v>10.659633699633702</v>
      </c>
    </row>
    <row r="1766" spans="5:11" x14ac:dyDescent="0.25">
      <c r="E1766" s="8">
        <f t="shared" si="194"/>
        <v>1762</v>
      </c>
      <c r="F1766" s="6">
        <f t="shared" si="189"/>
        <v>1.4199267399267399</v>
      </c>
      <c r="G1766" s="6">
        <f t="shared" si="190"/>
        <v>1.0083333333333333E-3</v>
      </c>
      <c r="H1766" s="6">
        <f t="shared" si="191"/>
        <v>6.3614163614163617E-5</v>
      </c>
      <c r="I1766" s="6">
        <f t="shared" si="195"/>
        <v>9.4471916971916971E-4</v>
      </c>
      <c r="J1766" s="7">
        <f t="shared" si="192"/>
        <v>9.4471916971916965</v>
      </c>
      <c r="K1766" s="7">
        <f t="shared" si="193"/>
        <v>10.657191697191696</v>
      </c>
    </row>
    <row r="1767" spans="5:11" x14ac:dyDescent="0.25">
      <c r="E1767" s="8">
        <f t="shared" si="194"/>
        <v>1763</v>
      </c>
      <c r="F1767" s="6">
        <f t="shared" si="189"/>
        <v>1.4207326007326007</v>
      </c>
      <c r="G1767" s="6">
        <f t="shared" si="190"/>
        <v>1.0083333333333333E-3</v>
      </c>
      <c r="H1767" s="6">
        <f t="shared" si="191"/>
        <v>6.3858363858363846E-5</v>
      </c>
      <c r="I1767" s="6">
        <f t="shared" si="195"/>
        <v>9.4447496947496943E-4</v>
      </c>
      <c r="J1767" s="7">
        <f t="shared" si="192"/>
        <v>9.4447496947496941</v>
      </c>
      <c r="K1767" s="7">
        <f t="shared" si="193"/>
        <v>10.654749694749693</v>
      </c>
    </row>
    <row r="1768" spans="5:11" x14ac:dyDescent="0.25">
      <c r="E1768" s="8">
        <f t="shared" si="194"/>
        <v>1764</v>
      </c>
      <c r="F1768" s="6">
        <f t="shared" si="189"/>
        <v>1.4215384615384614</v>
      </c>
      <c r="G1768" s="6">
        <f t="shared" si="190"/>
        <v>1.0083333333333333E-3</v>
      </c>
      <c r="H1768" s="6">
        <f t="shared" si="191"/>
        <v>6.4102564102564075E-5</v>
      </c>
      <c r="I1768" s="6">
        <f t="shared" si="195"/>
        <v>9.4423076923076926E-4</v>
      </c>
      <c r="J1768" s="7">
        <f t="shared" si="192"/>
        <v>9.4423076923076934</v>
      </c>
      <c r="K1768" s="7">
        <f t="shared" si="193"/>
        <v>10.652307692307694</v>
      </c>
    </row>
    <row r="1769" spans="5:11" x14ac:dyDescent="0.25">
      <c r="E1769" s="8">
        <f t="shared" si="194"/>
        <v>1765</v>
      </c>
      <c r="F1769" s="6">
        <f t="shared" si="189"/>
        <v>1.4223443223443224</v>
      </c>
      <c r="G1769" s="6">
        <f t="shared" si="190"/>
        <v>1.0083333333333333E-3</v>
      </c>
      <c r="H1769" s="6">
        <f t="shared" si="191"/>
        <v>6.4346764346764372E-5</v>
      </c>
      <c r="I1769" s="6">
        <f t="shared" si="195"/>
        <v>9.4398656898656897E-4</v>
      </c>
      <c r="J1769" s="7">
        <f t="shared" si="192"/>
        <v>9.4398656898656892</v>
      </c>
      <c r="K1769" s="7">
        <f t="shared" si="193"/>
        <v>10.649865689865688</v>
      </c>
    </row>
    <row r="1770" spans="5:11" x14ac:dyDescent="0.25">
      <c r="E1770" s="8">
        <f t="shared" si="194"/>
        <v>1766</v>
      </c>
      <c r="F1770" s="6">
        <f t="shared" si="189"/>
        <v>1.4231501831501829</v>
      </c>
      <c r="G1770" s="6">
        <f t="shared" si="190"/>
        <v>1.0083333333333333E-3</v>
      </c>
      <c r="H1770" s="6">
        <f t="shared" si="191"/>
        <v>6.4590964590964533E-5</v>
      </c>
      <c r="I1770" s="6">
        <f t="shared" si="195"/>
        <v>9.437423687423688E-4</v>
      </c>
      <c r="J1770" s="7">
        <f t="shared" si="192"/>
        <v>9.4374236874236885</v>
      </c>
      <c r="K1770" s="7">
        <f t="shared" si="193"/>
        <v>10.647423687423689</v>
      </c>
    </row>
    <row r="1771" spans="5:11" x14ac:dyDescent="0.25">
      <c r="E1771" s="8">
        <f t="shared" si="194"/>
        <v>1767</v>
      </c>
      <c r="F1771" s="6">
        <f t="shared" si="189"/>
        <v>1.4239560439560439</v>
      </c>
      <c r="G1771" s="6">
        <f t="shared" si="190"/>
        <v>1.0083333333333333E-3</v>
      </c>
      <c r="H1771" s="6">
        <f t="shared" si="191"/>
        <v>6.483516483516483E-5</v>
      </c>
      <c r="I1771" s="6">
        <f t="shared" si="195"/>
        <v>9.4349816849816851E-4</v>
      </c>
      <c r="J1771" s="7">
        <f t="shared" si="192"/>
        <v>9.4349816849816843</v>
      </c>
      <c r="K1771" s="7">
        <f t="shared" si="193"/>
        <v>10.644981684981683</v>
      </c>
    </row>
    <row r="1772" spans="5:11" x14ac:dyDescent="0.25">
      <c r="E1772" s="8">
        <f t="shared" si="194"/>
        <v>1768</v>
      </c>
      <c r="F1772" s="6">
        <f t="shared" si="189"/>
        <v>1.4247619047619047</v>
      </c>
      <c r="G1772" s="6">
        <f t="shared" si="190"/>
        <v>1.0083333333333333E-3</v>
      </c>
      <c r="H1772" s="6">
        <f t="shared" si="191"/>
        <v>6.5079365079365059E-5</v>
      </c>
      <c r="I1772" s="6">
        <f t="shared" si="195"/>
        <v>9.4325396825396823E-4</v>
      </c>
      <c r="J1772" s="7">
        <f t="shared" si="192"/>
        <v>9.4325396825396819</v>
      </c>
      <c r="K1772" s="7">
        <f t="shared" si="193"/>
        <v>10.642539682539681</v>
      </c>
    </row>
    <row r="1773" spans="5:11" x14ac:dyDescent="0.25">
      <c r="E1773" s="8">
        <f t="shared" si="194"/>
        <v>1769</v>
      </c>
      <c r="F1773" s="6">
        <f t="shared" si="189"/>
        <v>1.4255677655677654</v>
      </c>
      <c r="G1773" s="6">
        <f t="shared" si="190"/>
        <v>1.0083333333333333E-3</v>
      </c>
      <c r="H1773" s="6">
        <f t="shared" si="191"/>
        <v>6.5323565323565288E-5</v>
      </c>
      <c r="I1773" s="6">
        <f t="shared" si="195"/>
        <v>9.4300976800976806E-4</v>
      </c>
      <c r="J1773" s="7">
        <f t="shared" si="192"/>
        <v>9.4300976800976812</v>
      </c>
      <c r="K1773" s="7">
        <f t="shared" si="193"/>
        <v>10.640097680097682</v>
      </c>
    </row>
    <row r="1774" spans="5:11" x14ac:dyDescent="0.25">
      <c r="E1774" s="8">
        <f t="shared" si="194"/>
        <v>1770</v>
      </c>
      <c r="F1774" s="6">
        <f t="shared" si="189"/>
        <v>1.4263736263736264</v>
      </c>
      <c r="G1774" s="6">
        <f t="shared" si="190"/>
        <v>1.0083333333333333E-3</v>
      </c>
      <c r="H1774" s="6">
        <f t="shared" si="191"/>
        <v>6.5567765567765585E-5</v>
      </c>
      <c r="I1774" s="6">
        <f t="shared" si="195"/>
        <v>9.4276556776556777E-4</v>
      </c>
      <c r="J1774" s="7">
        <f t="shared" si="192"/>
        <v>9.427655677655677</v>
      </c>
      <c r="K1774" s="7">
        <f t="shared" si="193"/>
        <v>10.637655677655676</v>
      </c>
    </row>
    <row r="1775" spans="5:11" x14ac:dyDescent="0.25">
      <c r="E1775" s="8">
        <f t="shared" si="194"/>
        <v>1771</v>
      </c>
      <c r="F1775" s="6">
        <f t="shared" si="189"/>
        <v>1.4271794871794869</v>
      </c>
      <c r="G1775" s="6">
        <f t="shared" si="190"/>
        <v>1.0083333333333333E-3</v>
      </c>
      <c r="H1775" s="6">
        <f t="shared" si="191"/>
        <v>6.581196581196576E-5</v>
      </c>
      <c r="I1775" s="6">
        <f t="shared" si="195"/>
        <v>9.4252136752136749E-4</v>
      </c>
      <c r="J1775" s="7">
        <f t="shared" si="192"/>
        <v>9.4252136752136746</v>
      </c>
      <c r="K1775" s="7">
        <f t="shared" si="193"/>
        <v>10.635213675213674</v>
      </c>
    </row>
    <row r="1776" spans="5:11" x14ac:dyDescent="0.25">
      <c r="E1776" s="8">
        <f t="shared" si="194"/>
        <v>1772</v>
      </c>
      <c r="F1776" s="6">
        <f t="shared" si="189"/>
        <v>1.4279853479853479</v>
      </c>
      <c r="G1776" s="6">
        <f t="shared" si="190"/>
        <v>1.0083333333333333E-3</v>
      </c>
      <c r="H1776" s="6">
        <f t="shared" si="191"/>
        <v>6.6056166056166057E-5</v>
      </c>
      <c r="I1776" s="6">
        <f t="shared" si="195"/>
        <v>9.4227716727716721E-4</v>
      </c>
      <c r="J1776" s="7">
        <f t="shared" si="192"/>
        <v>9.4227716727716722</v>
      </c>
      <c r="K1776" s="7">
        <f t="shared" si="193"/>
        <v>10.632771672771671</v>
      </c>
    </row>
    <row r="1777" spans="5:11" x14ac:dyDescent="0.25">
      <c r="E1777" s="8">
        <f t="shared" si="194"/>
        <v>1773</v>
      </c>
      <c r="F1777" s="6">
        <f t="shared" si="189"/>
        <v>1.4287912087912087</v>
      </c>
      <c r="G1777" s="6">
        <f t="shared" si="190"/>
        <v>1.0083333333333333E-3</v>
      </c>
      <c r="H1777" s="6">
        <f t="shared" si="191"/>
        <v>6.6300366300366286E-5</v>
      </c>
      <c r="I1777" s="6">
        <f t="shared" si="195"/>
        <v>9.4203296703296703E-4</v>
      </c>
      <c r="J1777" s="7">
        <f t="shared" si="192"/>
        <v>9.4203296703296697</v>
      </c>
      <c r="K1777" s="7">
        <f t="shared" si="193"/>
        <v>10.630329670329669</v>
      </c>
    </row>
    <row r="1778" spans="5:11" x14ac:dyDescent="0.25">
      <c r="E1778" s="8">
        <f t="shared" si="194"/>
        <v>1774</v>
      </c>
      <c r="F1778" s="6">
        <f t="shared" si="189"/>
        <v>1.4295970695970694</v>
      </c>
      <c r="G1778" s="6">
        <f t="shared" si="190"/>
        <v>1.0083333333333333E-3</v>
      </c>
      <c r="H1778" s="6">
        <f t="shared" si="191"/>
        <v>6.6544566544566515E-5</v>
      </c>
      <c r="I1778" s="6">
        <f t="shared" si="195"/>
        <v>9.4178876678876675E-4</v>
      </c>
      <c r="J1778" s="7">
        <f t="shared" si="192"/>
        <v>9.4178876678876673</v>
      </c>
      <c r="K1778" s="7">
        <f t="shared" si="193"/>
        <v>10.627887667887666</v>
      </c>
    </row>
    <row r="1779" spans="5:11" x14ac:dyDescent="0.25">
      <c r="E1779" s="8">
        <f t="shared" si="194"/>
        <v>1775</v>
      </c>
      <c r="F1779" s="6">
        <f t="shared" si="189"/>
        <v>1.4304029304029304</v>
      </c>
      <c r="G1779" s="6">
        <f t="shared" si="190"/>
        <v>1.0083333333333333E-3</v>
      </c>
      <c r="H1779" s="6">
        <f t="shared" si="191"/>
        <v>6.6788766788766811E-5</v>
      </c>
      <c r="I1779" s="6">
        <f t="shared" si="195"/>
        <v>9.4154456654456647E-4</v>
      </c>
      <c r="J1779" s="7">
        <f t="shared" si="192"/>
        <v>9.4154456654456649</v>
      </c>
      <c r="K1779" s="7">
        <f t="shared" si="193"/>
        <v>10.625445665445664</v>
      </c>
    </row>
    <row r="1780" spans="5:11" x14ac:dyDescent="0.25">
      <c r="E1780" s="8">
        <f t="shared" si="194"/>
        <v>1776</v>
      </c>
      <c r="F1780" s="6">
        <f t="shared" si="189"/>
        <v>1.431208791208791</v>
      </c>
      <c r="G1780" s="6">
        <f t="shared" si="190"/>
        <v>1.0083333333333333E-3</v>
      </c>
      <c r="H1780" s="6">
        <f t="shared" si="191"/>
        <v>6.7032967032966973E-5</v>
      </c>
      <c r="I1780" s="6">
        <f t="shared" si="195"/>
        <v>9.4130036630036629E-4</v>
      </c>
      <c r="J1780" s="7">
        <f t="shared" si="192"/>
        <v>9.4130036630036624</v>
      </c>
      <c r="K1780" s="7">
        <f t="shared" si="193"/>
        <v>10.623003663003662</v>
      </c>
    </row>
    <row r="1781" spans="5:11" x14ac:dyDescent="0.25">
      <c r="E1781" s="8">
        <f t="shared" si="194"/>
        <v>1777</v>
      </c>
      <c r="F1781" s="6">
        <f t="shared" si="189"/>
        <v>1.4320146520146519</v>
      </c>
      <c r="G1781" s="6">
        <f t="shared" si="190"/>
        <v>1.0083333333333333E-3</v>
      </c>
      <c r="H1781" s="6">
        <f t="shared" si="191"/>
        <v>6.727716727716727E-5</v>
      </c>
      <c r="I1781" s="6">
        <f t="shared" si="195"/>
        <v>9.4105616605616601E-4</v>
      </c>
      <c r="J1781" s="7">
        <f t="shared" si="192"/>
        <v>9.41056166056166</v>
      </c>
      <c r="K1781" s="7">
        <f t="shared" si="193"/>
        <v>10.620561660561659</v>
      </c>
    </row>
    <row r="1782" spans="5:11" x14ac:dyDescent="0.25">
      <c r="E1782" s="8">
        <f t="shared" si="194"/>
        <v>1778</v>
      </c>
      <c r="F1782" s="6">
        <f t="shared" si="189"/>
        <v>1.4328205128205127</v>
      </c>
      <c r="G1782" s="6">
        <f t="shared" si="190"/>
        <v>1.0083333333333333E-3</v>
      </c>
      <c r="H1782" s="6">
        <f t="shared" si="191"/>
        <v>6.7521367521367499E-5</v>
      </c>
      <c r="I1782" s="6">
        <f t="shared" si="195"/>
        <v>9.4081196581196583E-4</v>
      </c>
      <c r="J1782" s="7">
        <f t="shared" si="192"/>
        <v>9.4081196581196576</v>
      </c>
      <c r="K1782" s="7">
        <f t="shared" si="193"/>
        <v>10.618119658119657</v>
      </c>
    </row>
    <row r="1783" spans="5:11" x14ac:dyDescent="0.25">
      <c r="E1783" s="8">
        <f t="shared" si="194"/>
        <v>1779</v>
      </c>
      <c r="F1783" s="6">
        <f t="shared" si="189"/>
        <v>1.4336263736263737</v>
      </c>
      <c r="G1783" s="6">
        <f t="shared" si="190"/>
        <v>1.0083333333333333E-3</v>
      </c>
      <c r="H1783" s="6">
        <f t="shared" si="191"/>
        <v>6.7765567765567795E-5</v>
      </c>
      <c r="I1783" s="6">
        <f t="shared" si="195"/>
        <v>9.4056776556776555E-4</v>
      </c>
      <c r="J1783" s="7">
        <f t="shared" si="192"/>
        <v>9.4056776556776551</v>
      </c>
      <c r="K1783" s="7">
        <f t="shared" si="193"/>
        <v>10.615677655677654</v>
      </c>
    </row>
    <row r="1784" spans="5:11" x14ac:dyDescent="0.25">
      <c r="E1784" s="8">
        <f t="shared" si="194"/>
        <v>1780</v>
      </c>
      <c r="F1784" s="6">
        <f t="shared" si="189"/>
        <v>1.4344322344322344</v>
      </c>
      <c r="G1784" s="6">
        <f t="shared" si="190"/>
        <v>1.0083333333333333E-3</v>
      </c>
      <c r="H1784" s="6">
        <f t="shared" si="191"/>
        <v>6.8009768009768024E-5</v>
      </c>
      <c r="I1784" s="6">
        <f t="shared" si="195"/>
        <v>9.4032356532356527E-4</v>
      </c>
      <c r="J1784" s="7">
        <f t="shared" si="192"/>
        <v>9.4032356532356527</v>
      </c>
      <c r="K1784" s="7">
        <f t="shared" si="193"/>
        <v>10.613235653235652</v>
      </c>
    </row>
    <row r="1785" spans="5:11" x14ac:dyDescent="0.25">
      <c r="E1785" s="8">
        <f t="shared" si="194"/>
        <v>1781</v>
      </c>
      <c r="F1785" s="6">
        <f t="shared" si="189"/>
        <v>1.435238095238095</v>
      </c>
      <c r="G1785" s="6">
        <f t="shared" si="190"/>
        <v>1.0083333333333333E-3</v>
      </c>
      <c r="H1785" s="6">
        <f t="shared" si="191"/>
        <v>6.8253968253968186E-5</v>
      </c>
      <c r="I1785" s="6">
        <f t="shared" si="195"/>
        <v>9.4007936507936509E-4</v>
      </c>
      <c r="J1785" s="7">
        <f t="shared" si="192"/>
        <v>9.4007936507936503</v>
      </c>
      <c r="K1785" s="7">
        <f t="shared" si="193"/>
        <v>10.610793650793649</v>
      </c>
    </row>
    <row r="1786" spans="5:11" x14ac:dyDescent="0.25">
      <c r="E1786" s="8">
        <f t="shared" si="194"/>
        <v>1782</v>
      </c>
      <c r="F1786" s="6">
        <f t="shared" si="189"/>
        <v>1.436043956043956</v>
      </c>
      <c r="G1786" s="6">
        <f t="shared" si="190"/>
        <v>1.0083333333333333E-3</v>
      </c>
      <c r="H1786" s="6">
        <f t="shared" si="191"/>
        <v>6.8498168498168482E-5</v>
      </c>
      <c r="I1786" s="6">
        <f t="shared" si="195"/>
        <v>9.3983516483516481E-4</v>
      </c>
      <c r="J1786" s="7">
        <f t="shared" si="192"/>
        <v>9.3983516483516478</v>
      </c>
      <c r="K1786" s="7">
        <f t="shared" si="193"/>
        <v>10.608351648351647</v>
      </c>
    </row>
    <row r="1787" spans="5:11" x14ac:dyDescent="0.25">
      <c r="E1787" s="8">
        <f t="shared" si="194"/>
        <v>1783</v>
      </c>
      <c r="F1787" s="6">
        <f t="shared" si="189"/>
        <v>1.4368498168498167</v>
      </c>
      <c r="G1787" s="6">
        <f t="shared" si="190"/>
        <v>1.0083333333333333E-3</v>
      </c>
      <c r="H1787" s="6">
        <f t="shared" si="191"/>
        <v>6.8742368742368711E-5</v>
      </c>
      <c r="I1787" s="6">
        <f t="shared" si="195"/>
        <v>9.3959096459096463E-4</v>
      </c>
      <c r="J1787" s="7">
        <f t="shared" si="192"/>
        <v>9.3959096459096472</v>
      </c>
      <c r="K1787" s="7">
        <f t="shared" si="193"/>
        <v>10.605909645909648</v>
      </c>
    </row>
    <row r="1788" spans="5:11" x14ac:dyDescent="0.25">
      <c r="E1788" s="8">
        <f t="shared" si="194"/>
        <v>1784</v>
      </c>
      <c r="F1788" s="6">
        <f t="shared" si="189"/>
        <v>1.4376556776556777</v>
      </c>
      <c r="G1788" s="6">
        <f t="shared" si="190"/>
        <v>1.0083333333333333E-3</v>
      </c>
      <c r="H1788" s="6">
        <f t="shared" si="191"/>
        <v>6.8986568986569008E-5</v>
      </c>
      <c r="I1788" s="6">
        <f t="shared" si="195"/>
        <v>9.3934676434676424E-4</v>
      </c>
      <c r="J1788" s="7">
        <f t="shared" si="192"/>
        <v>9.393467643467643</v>
      </c>
      <c r="K1788" s="7">
        <f t="shared" si="193"/>
        <v>10.603467643467642</v>
      </c>
    </row>
    <row r="1789" spans="5:11" x14ac:dyDescent="0.25">
      <c r="E1789" s="8">
        <f t="shared" si="194"/>
        <v>1785</v>
      </c>
      <c r="F1789" s="6">
        <f t="shared" si="189"/>
        <v>1.4384615384615385</v>
      </c>
      <c r="G1789" s="6">
        <f t="shared" si="190"/>
        <v>1.0083333333333333E-3</v>
      </c>
      <c r="H1789" s="6">
        <f t="shared" si="191"/>
        <v>6.9230769230769237E-5</v>
      </c>
      <c r="I1789" s="6">
        <f t="shared" si="195"/>
        <v>9.3910256410256407E-4</v>
      </c>
      <c r="J1789" s="7">
        <f t="shared" si="192"/>
        <v>9.3910256410256405</v>
      </c>
      <c r="K1789" s="7">
        <f t="shared" si="193"/>
        <v>10.60102564102564</v>
      </c>
    </row>
    <row r="1790" spans="5:11" x14ac:dyDescent="0.25">
      <c r="E1790" s="8">
        <f t="shared" si="194"/>
        <v>1786</v>
      </c>
      <c r="F1790" s="6">
        <f t="shared" si="189"/>
        <v>1.439267399267399</v>
      </c>
      <c r="G1790" s="6">
        <f t="shared" si="190"/>
        <v>1.0083333333333333E-3</v>
      </c>
      <c r="H1790" s="6">
        <f t="shared" si="191"/>
        <v>6.9474969474969398E-5</v>
      </c>
      <c r="I1790" s="6">
        <f t="shared" si="195"/>
        <v>9.3885836385836389E-4</v>
      </c>
      <c r="J1790" s="7">
        <f t="shared" si="192"/>
        <v>9.3885836385836381</v>
      </c>
      <c r="K1790" s="7">
        <f t="shared" si="193"/>
        <v>10.598583638583637</v>
      </c>
    </row>
    <row r="1791" spans="5:11" x14ac:dyDescent="0.25">
      <c r="E1791" s="8">
        <f t="shared" si="194"/>
        <v>1787</v>
      </c>
      <c r="F1791" s="6">
        <f t="shared" si="189"/>
        <v>1.44007326007326</v>
      </c>
      <c r="G1791" s="6">
        <f t="shared" si="190"/>
        <v>1.0083333333333333E-3</v>
      </c>
      <c r="H1791" s="6">
        <f t="shared" si="191"/>
        <v>6.9719169719169695E-5</v>
      </c>
      <c r="I1791" s="6">
        <f t="shared" si="195"/>
        <v>9.3861416361416361E-4</v>
      </c>
      <c r="J1791" s="7">
        <f t="shared" si="192"/>
        <v>9.3861416361416357</v>
      </c>
      <c r="K1791" s="7">
        <f t="shared" si="193"/>
        <v>10.596141636141635</v>
      </c>
    </row>
    <row r="1792" spans="5:11" x14ac:dyDescent="0.25">
      <c r="E1792" s="8">
        <f t="shared" si="194"/>
        <v>1788</v>
      </c>
      <c r="F1792" s="6">
        <f t="shared" si="189"/>
        <v>1.4408791208791207</v>
      </c>
      <c r="G1792" s="6">
        <f t="shared" si="190"/>
        <v>1.0083333333333333E-3</v>
      </c>
      <c r="H1792" s="6">
        <f t="shared" si="191"/>
        <v>6.9963369963369924E-5</v>
      </c>
      <c r="I1792" s="6">
        <f t="shared" si="195"/>
        <v>9.3836996336996333E-4</v>
      </c>
      <c r="J1792" s="7">
        <f t="shared" si="192"/>
        <v>9.3836996336996332</v>
      </c>
      <c r="K1792" s="7">
        <f t="shared" si="193"/>
        <v>10.593699633699632</v>
      </c>
    </row>
    <row r="1793" spans="5:11" x14ac:dyDescent="0.25">
      <c r="E1793" s="8">
        <f t="shared" si="194"/>
        <v>1789</v>
      </c>
      <c r="F1793" s="6">
        <f t="shared" si="189"/>
        <v>1.4416849816849817</v>
      </c>
      <c r="G1793" s="6">
        <f t="shared" si="190"/>
        <v>1.0083333333333333E-3</v>
      </c>
      <c r="H1793" s="6">
        <f t="shared" si="191"/>
        <v>7.0207570207570221E-5</v>
      </c>
      <c r="I1793" s="6">
        <f t="shared" si="195"/>
        <v>9.3812576312576304E-4</v>
      </c>
      <c r="J1793" s="7">
        <f t="shared" si="192"/>
        <v>9.3812576312576308</v>
      </c>
      <c r="K1793" s="7">
        <f t="shared" si="193"/>
        <v>10.59125763125763</v>
      </c>
    </row>
    <row r="1794" spans="5:11" x14ac:dyDescent="0.25">
      <c r="E1794" s="8">
        <f t="shared" si="194"/>
        <v>1790</v>
      </c>
      <c r="F1794" s="6">
        <f t="shared" si="189"/>
        <v>1.4424908424908425</v>
      </c>
      <c r="G1794" s="6">
        <f t="shared" si="190"/>
        <v>1.0083333333333333E-3</v>
      </c>
      <c r="H1794" s="6">
        <f t="shared" si="191"/>
        <v>7.0451770451770464E-5</v>
      </c>
      <c r="I1794" s="6">
        <f t="shared" si="195"/>
        <v>9.3788156288156287E-4</v>
      </c>
      <c r="J1794" s="7">
        <f t="shared" si="192"/>
        <v>9.3788156288156284</v>
      </c>
      <c r="K1794" s="7">
        <f t="shared" si="193"/>
        <v>10.588815628815627</v>
      </c>
    </row>
    <row r="1795" spans="5:11" x14ac:dyDescent="0.25">
      <c r="E1795" s="8">
        <f t="shared" si="194"/>
        <v>1791</v>
      </c>
      <c r="F1795" s="6">
        <f t="shared" si="189"/>
        <v>1.443296703296703</v>
      </c>
      <c r="G1795" s="6">
        <f t="shared" si="190"/>
        <v>1.0083333333333333E-3</v>
      </c>
      <c r="H1795" s="6">
        <f t="shared" si="191"/>
        <v>7.0695970695970625E-5</v>
      </c>
      <c r="I1795" s="6">
        <f t="shared" si="195"/>
        <v>9.3763736263736269E-4</v>
      </c>
      <c r="J1795" s="7">
        <f t="shared" si="192"/>
        <v>9.3763736263736277</v>
      </c>
      <c r="K1795" s="7">
        <f t="shared" si="193"/>
        <v>10.586373626373629</v>
      </c>
    </row>
    <row r="1796" spans="5:11" x14ac:dyDescent="0.25">
      <c r="E1796" s="8">
        <f t="shared" si="194"/>
        <v>1792</v>
      </c>
      <c r="F1796" s="6">
        <f t="shared" ref="F1796:F1859" si="196">E1796*VDD/CDAC_MAX</f>
        <v>1.444102564102564</v>
      </c>
      <c r="G1796" s="6">
        <f t="shared" ref="G1796:G1859" si="197">VREF/R_1</f>
        <v>1.0083333333333333E-3</v>
      </c>
      <c r="H1796" s="6">
        <f t="shared" ref="H1796:H1859" si="198">(F1796-VREF)/R_B</f>
        <v>7.0940170940170922E-5</v>
      </c>
      <c r="I1796" s="6">
        <f t="shared" si="195"/>
        <v>9.3739316239316241E-4</v>
      </c>
      <c r="J1796" s="7">
        <f t="shared" ref="J1796:J1859" si="199">I1796*R_2</f>
        <v>9.3739316239316235</v>
      </c>
      <c r="K1796" s="7">
        <f t="shared" ref="K1796:K1859" si="200">J1796+VREF</f>
        <v>10.583931623931623</v>
      </c>
    </row>
    <row r="1797" spans="5:11" x14ac:dyDescent="0.25">
      <c r="E1797" s="8">
        <f t="shared" si="194"/>
        <v>1793</v>
      </c>
      <c r="F1797" s="6">
        <f t="shared" si="196"/>
        <v>1.4449084249084247</v>
      </c>
      <c r="G1797" s="6">
        <f t="shared" si="197"/>
        <v>1.0083333333333333E-3</v>
      </c>
      <c r="H1797" s="6">
        <f t="shared" si="198"/>
        <v>7.1184371184371151E-5</v>
      </c>
      <c r="I1797" s="6">
        <f t="shared" si="195"/>
        <v>9.3714896214896213E-4</v>
      </c>
      <c r="J1797" s="7">
        <f t="shared" si="199"/>
        <v>9.3714896214896211</v>
      </c>
      <c r="K1797" s="7">
        <f t="shared" si="200"/>
        <v>10.58148962148962</v>
      </c>
    </row>
    <row r="1798" spans="5:11" x14ac:dyDescent="0.25">
      <c r="E1798" s="8">
        <f t="shared" ref="E1798:E1861" si="201">E1797+1</f>
        <v>1794</v>
      </c>
      <c r="F1798" s="6">
        <f t="shared" si="196"/>
        <v>1.4457142857142857</v>
      </c>
      <c r="G1798" s="6">
        <f t="shared" si="197"/>
        <v>1.0083333333333333E-3</v>
      </c>
      <c r="H1798" s="6">
        <f t="shared" si="198"/>
        <v>7.1428571428571447E-5</v>
      </c>
      <c r="I1798" s="6">
        <f t="shared" ref="I1798:I1861" si="202">G1798-H1798</f>
        <v>9.3690476190476184E-4</v>
      </c>
      <c r="J1798" s="7">
        <f t="shared" si="199"/>
        <v>9.3690476190476186</v>
      </c>
      <c r="K1798" s="7">
        <f t="shared" si="200"/>
        <v>10.579047619047618</v>
      </c>
    </row>
    <row r="1799" spans="5:11" x14ac:dyDescent="0.25">
      <c r="E1799" s="8">
        <f t="shared" si="201"/>
        <v>1795</v>
      </c>
      <c r="F1799" s="6">
        <f t="shared" si="196"/>
        <v>1.4465201465201465</v>
      </c>
      <c r="G1799" s="6">
        <f t="shared" si="197"/>
        <v>1.0083333333333333E-3</v>
      </c>
      <c r="H1799" s="6">
        <f t="shared" si="198"/>
        <v>7.1672771672771677E-5</v>
      </c>
      <c r="I1799" s="6">
        <f t="shared" si="202"/>
        <v>9.3666056166056167E-4</v>
      </c>
      <c r="J1799" s="7">
        <f t="shared" si="199"/>
        <v>9.3666056166056162</v>
      </c>
      <c r="K1799" s="7">
        <f t="shared" si="200"/>
        <v>10.576605616605615</v>
      </c>
    </row>
    <row r="1800" spans="5:11" x14ac:dyDescent="0.25">
      <c r="E1800" s="8">
        <f t="shared" si="201"/>
        <v>1796</v>
      </c>
      <c r="F1800" s="6">
        <f t="shared" si="196"/>
        <v>1.4473260073260072</v>
      </c>
      <c r="G1800" s="6">
        <f t="shared" si="197"/>
        <v>1.0083333333333333E-3</v>
      </c>
      <c r="H1800" s="6">
        <f t="shared" si="198"/>
        <v>7.1916971916971906E-5</v>
      </c>
      <c r="I1800" s="6">
        <f t="shared" si="202"/>
        <v>9.3641636141636138E-4</v>
      </c>
      <c r="J1800" s="7">
        <f t="shared" si="199"/>
        <v>9.3641636141636138</v>
      </c>
      <c r="K1800" s="7">
        <f t="shared" si="200"/>
        <v>10.574163614163613</v>
      </c>
    </row>
    <row r="1801" spans="5:11" x14ac:dyDescent="0.25">
      <c r="E1801" s="8">
        <f t="shared" si="201"/>
        <v>1797</v>
      </c>
      <c r="F1801" s="6">
        <f t="shared" si="196"/>
        <v>1.448131868131868</v>
      </c>
      <c r="G1801" s="6">
        <f t="shared" si="197"/>
        <v>1.0083333333333333E-3</v>
      </c>
      <c r="H1801" s="6">
        <f t="shared" si="198"/>
        <v>7.2161172161172135E-5</v>
      </c>
      <c r="I1801" s="6">
        <f t="shared" si="202"/>
        <v>9.3617216117216121E-4</v>
      </c>
      <c r="J1801" s="7">
        <f t="shared" si="199"/>
        <v>9.3617216117216113</v>
      </c>
      <c r="K1801" s="7">
        <f t="shared" si="200"/>
        <v>10.57172161172161</v>
      </c>
    </row>
    <row r="1802" spans="5:11" x14ac:dyDescent="0.25">
      <c r="E1802" s="8">
        <f t="shared" si="201"/>
        <v>1798</v>
      </c>
      <c r="F1802" s="6">
        <f t="shared" si="196"/>
        <v>1.4489377289377288</v>
      </c>
      <c r="G1802" s="6">
        <f t="shared" si="197"/>
        <v>1.0083333333333333E-3</v>
      </c>
      <c r="H1802" s="6">
        <f t="shared" si="198"/>
        <v>7.2405372405372364E-5</v>
      </c>
      <c r="I1802" s="6">
        <f t="shared" si="202"/>
        <v>9.3592796092796093E-4</v>
      </c>
      <c r="J1802" s="7">
        <f t="shared" si="199"/>
        <v>9.3592796092796089</v>
      </c>
      <c r="K1802" s="7">
        <f t="shared" si="200"/>
        <v>10.569279609279608</v>
      </c>
    </row>
    <row r="1803" spans="5:11" x14ac:dyDescent="0.25">
      <c r="E1803" s="8">
        <f t="shared" si="201"/>
        <v>1799</v>
      </c>
      <c r="F1803" s="6">
        <f t="shared" si="196"/>
        <v>1.4497435897435897</v>
      </c>
      <c r="G1803" s="6">
        <f t="shared" si="197"/>
        <v>1.0083333333333333E-3</v>
      </c>
      <c r="H1803" s="6">
        <f t="shared" si="198"/>
        <v>7.264957264957266E-5</v>
      </c>
      <c r="I1803" s="6">
        <f t="shared" si="202"/>
        <v>9.3568376068376064E-4</v>
      </c>
      <c r="J1803" s="7">
        <f t="shared" si="199"/>
        <v>9.3568376068376065</v>
      </c>
      <c r="K1803" s="7">
        <f t="shared" si="200"/>
        <v>10.566837606837606</v>
      </c>
    </row>
    <row r="1804" spans="5:11" x14ac:dyDescent="0.25">
      <c r="E1804" s="8">
        <f t="shared" si="201"/>
        <v>1800</v>
      </c>
      <c r="F1804" s="6">
        <f t="shared" si="196"/>
        <v>1.4505494505494505</v>
      </c>
      <c r="G1804" s="6">
        <f t="shared" si="197"/>
        <v>1.0083333333333333E-3</v>
      </c>
      <c r="H1804" s="6">
        <f t="shared" si="198"/>
        <v>7.2893772893772889E-5</v>
      </c>
      <c r="I1804" s="6">
        <f t="shared" si="202"/>
        <v>9.3543956043956036E-4</v>
      </c>
      <c r="J1804" s="7">
        <f t="shared" si="199"/>
        <v>9.354395604395604</v>
      </c>
      <c r="K1804" s="7">
        <f t="shared" si="200"/>
        <v>10.564395604395603</v>
      </c>
    </row>
    <row r="1805" spans="5:11" x14ac:dyDescent="0.25">
      <c r="E1805" s="8">
        <f t="shared" si="201"/>
        <v>1801</v>
      </c>
      <c r="F1805" s="6">
        <f t="shared" si="196"/>
        <v>1.4513553113553113</v>
      </c>
      <c r="G1805" s="6">
        <f t="shared" si="197"/>
        <v>1.0083333333333333E-3</v>
      </c>
      <c r="H1805" s="6">
        <f t="shared" si="198"/>
        <v>7.3137973137973118E-5</v>
      </c>
      <c r="I1805" s="6">
        <f t="shared" si="202"/>
        <v>9.3519536019536019E-4</v>
      </c>
      <c r="J1805" s="7">
        <f t="shared" si="199"/>
        <v>9.3519536019536016</v>
      </c>
      <c r="K1805" s="7">
        <f t="shared" si="200"/>
        <v>10.561953601953601</v>
      </c>
    </row>
    <row r="1806" spans="5:11" x14ac:dyDescent="0.25">
      <c r="E1806" s="8">
        <f t="shared" si="201"/>
        <v>1802</v>
      </c>
      <c r="F1806" s="6">
        <f t="shared" si="196"/>
        <v>1.452161172161172</v>
      </c>
      <c r="G1806" s="6">
        <f t="shared" si="197"/>
        <v>1.0083333333333333E-3</v>
      </c>
      <c r="H1806" s="6">
        <f t="shared" si="198"/>
        <v>7.3382173382173347E-5</v>
      </c>
      <c r="I1806" s="6">
        <f t="shared" si="202"/>
        <v>9.3495115995116001E-4</v>
      </c>
      <c r="J1806" s="7">
        <f t="shared" si="199"/>
        <v>9.3495115995116009</v>
      </c>
      <c r="K1806" s="7">
        <f t="shared" si="200"/>
        <v>10.559511599511602</v>
      </c>
    </row>
    <row r="1807" spans="5:11" x14ac:dyDescent="0.25">
      <c r="E1807" s="8">
        <f t="shared" si="201"/>
        <v>1803</v>
      </c>
      <c r="F1807" s="6">
        <f t="shared" si="196"/>
        <v>1.4529670329670328</v>
      </c>
      <c r="G1807" s="6">
        <f t="shared" si="197"/>
        <v>1.0083333333333333E-3</v>
      </c>
      <c r="H1807" s="6">
        <f t="shared" si="198"/>
        <v>7.3626373626373576E-5</v>
      </c>
      <c r="I1807" s="6">
        <f t="shared" si="202"/>
        <v>9.3470695970695973E-4</v>
      </c>
      <c r="J1807" s="7">
        <f t="shared" si="199"/>
        <v>9.3470695970695967</v>
      </c>
      <c r="K1807" s="7">
        <f t="shared" si="200"/>
        <v>10.557069597069596</v>
      </c>
    </row>
    <row r="1808" spans="5:11" x14ac:dyDescent="0.25">
      <c r="E1808" s="8">
        <f t="shared" si="201"/>
        <v>1804</v>
      </c>
      <c r="F1808" s="6">
        <f t="shared" si="196"/>
        <v>1.4537728937728938</v>
      </c>
      <c r="G1808" s="6">
        <f t="shared" si="197"/>
        <v>1.0083333333333333E-3</v>
      </c>
      <c r="H1808" s="6">
        <f t="shared" si="198"/>
        <v>7.3870573870573873E-5</v>
      </c>
      <c r="I1808" s="6">
        <f t="shared" si="202"/>
        <v>9.3446275946275944E-4</v>
      </c>
      <c r="J1808" s="7">
        <f t="shared" si="199"/>
        <v>9.3446275946275943</v>
      </c>
      <c r="K1808" s="7">
        <f t="shared" si="200"/>
        <v>10.554627594627593</v>
      </c>
    </row>
    <row r="1809" spans="5:11" x14ac:dyDescent="0.25">
      <c r="E1809" s="8">
        <f t="shared" si="201"/>
        <v>1805</v>
      </c>
      <c r="F1809" s="6">
        <f t="shared" si="196"/>
        <v>1.4545787545787545</v>
      </c>
      <c r="G1809" s="6">
        <f t="shared" si="197"/>
        <v>1.0083333333333333E-3</v>
      </c>
      <c r="H1809" s="6">
        <f t="shared" si="198"/>
        <v>7.4114774114774102E-5</v>
      </c>
      <c r="I1809" s="6">
        <f t="shared" si="202"/>
        <v>9.3421855921855916E-4</v>
      </c>
      <c r="J1809" s="7">
        <f t="shared" si="199"/>
        <v>9.3421855921855919</v>
      </c>
      <c r="K1809" s="7">
        <f t="shared" si="200"/>
        <v>10.552185592185591</v>
      </c>
    </row>
    <row r="1810" spans="5:11" x14ac:dyDescent="0.25">
      <c r="E1810" s="8">
        <f t="shared" si="201"/>
        <v>1806</v>
      </c>
      <c r="F1810" s="6">
        <f t="shared" si="196"/>
        <v>1.4553846153846153</v>
      </c>
      <c r="G1810" s="6">
        <f t="shared" si="197"/>
        <v>1.0083333333333333E-3</v>
      </c>
      <c r="H1810" s="6">
        <f t="shared" si="198"/>
        <v>7.4358974358974331E-5</v>
      </c>
      <c r="I1810" s="6">
        <f t="shared" si="202"/>
        <v>9.3397435897435899E-4</v>
      </c>
      <c r="J1810" s="7">
        <f t="shared" si="199"/>
        <v>9.3397435897435894</v>
      </c>
      <c r="K1810" s="7">
        <f t="shared" si="200"/>
        <v>10.549743589743589</v>
      </c>
    </row>
    <row r="1811" spans="5:11" x14ac:dyDescent="0.25">
      <c r="E1811" s="8">
        <f t="shared" si="201"/>
        <v>1807</v>
      </c>
      <c r="F1811" s="6">
        <f t="shared" si="196"/>
        <v>1.456190476190476</v>
      </c>
      <c r="G1811" s="6">
        <f t="shared" si="197"/>
        <v>1.0083333333333333E-3</v>
      </c>
      <c r="H1811" s="6">
        <f t="shared" si="198"/>
        <v>7.460317460317456E-5</v>
      </c>
      <c r="I1811" s="6">
        <f t="shared" si="202"/>
        <v>9.337301587301587E-4</v>
      </c>
      <c r="J1811" s="7">
        <f t="shared" si="199"/>
        <v>9.337301587301587</v>
      </c>
      <c r="K1811" s="7">
        <f t="shared" si="200"/>
        <v>10.547301587301586</v>
      </c>
    </row>
    <row r="1812" spans="5:11" x14ac:dyDescent="0.25">
      <c r="E1812" s="8">
        <f t="shared" si="201"/>
        <v>1808</v>
      </c>
      <c r="F1812" s="6">
        <f t="shared" si="196"/>
        <v>1.456996336996337</v>
      </c>
      <c r="G1812" s="6">
        <f t="shared" si="197"/>
        <v>1.0083333333333333E-3</v>
      </c>
      <c r="H1812" s="6">
        <f t="shared" si="198"/>
        <v>7.4847374847374871E-5</v>
      </c>
      <c r="I1812" s="6">
        <f t="shared" si="202"/>
        <v>9.3348595848595842E-4</v>
      </c>
      <c r="J1812" s="7">
        <f t="shared" si="199"/>
        <v>9.3348595848595846</v>
      </c>
      <c r="K1812" s="7">
        <f t="shared" si="200"/>
        <v>10.544859584859584</v>
      </c>
    </row>
    <row r="1813" spans="5:11" x14ac:dyDescent="0.25">
      <c r="E1813" s="8">
        <f t="shared" si="201"/>
        <v>1809</v>
      </c>
      <c r="F1813" s="6">
        <f t="shared" si="196"/>
        <v>1.4578021978021978</v>
      </c>
      <c r="G1813" s="6">
        <f t="shared" si="197"/>
        <v>1.0083333333333333E-3</v>
      </c>
      <c r="H1813" s="6">
        <f t="shared" si="198"/>
        <v>7.50915750915751E-5</v>
      </c>
      <c r="I1813" s="6">
        <f t="shared" si="202"/>
        <v>9.3324175824175824E-4</v>
      </c>
      <c r="J1813" s="7">
        <f t="shared" si="199"/>
        <v>9.3324175824175821</v>
      </c>
      <c r="K1813" s="7">
        <f t="shared" si="200"/>
        <v>10.542417582417581</v>
      </c>
    </row>
    <row r="1814" spans="5:11" x14ac:dyDescent="0.25">
      <c r="E1814" s="8">
        <f t="shared" si="201"/>
        <v>1810</v>
      </c>
      <c r="F1814" s="6">
        <f t="shared" si="196"/>
        <v>1.4586080586080585</v>
      </c>
      <c r="G1814" s="6">
        <f t="shared" si="197"/>
        <v>1.0083333333333333E-3</v>
      </c>
      <c r="H1814" s="6">
        <f t="shared" si="198"/>
        <v>7.5335775335775329E-5</v>
      </c>
      <c r="I1814" s="6">
        <f t="shared" si="202"/>
        <v>9.3299755799755796E-4</v>
      </c>
      <c r="J1814" s="7">
        <f t="shared" si="199"/>
        <v>9.3299755799755797</v>
      </c>
      <c r="K1814" s="7">
        <f t="shared" si="200"/>
        <v>10.539975579975579</v>
      </c>
    </row>
    <row r="1815" spans="5:11" x14ac:dyDescent="0.25">
      <c r="E1815" s="8">
        <f t="shared" si="201"/>
        <v>1811</v>
      </c>
      <c r="F1815" s="6">
        <f t="shared" si="196"/>
        <v>1.4594139194139193</v>
      </c>
      <c r="G1815" s="6">
        <f t="shared" si="197"/>
        <v>1.0083333333333333E-3</v>
      </c>
      <c r="H1815" s="6">
        <f t="shared" si="198"/>
        <v>7.5579975579975558E-5</v>
      </c>
      <c r="I1815" s="6">
        <f t="shared" si="202"/>
        <v>9.3275335775335779E-4</v>
      </c>
      <c r="J1815" s="7">
        <f t="shared" si="199"/>
        <v>9.3275335775335773</v>
      </c>
      <c r="K1815" s="7">
        <f t="shared" si="200"/>
        <v>10.537533577533576</v>
      </c>
    </row>
    <row r="1816" spans="5:11" x14ac:dyDescent="0.25">
      <c r="E1816" s="8">
        <f t="shared" si="201"/>
        <v>1812</v>
      </c>
      <c r="F1816" s="6">
        <f t="shared" si="196"/>
        <v>1.4602197802197801</v>
      </c>
      <c r="G1816" s="6">
        <f t="shared" si="197"/>
        <v>1.0083333333333333E-3</v>
      </c>
      <c r="H1816" s="6">
        <f t="shared" si="198"/>
        <v>7.5824175824175787E-5</v>
      </c>
      <c r="I1816" s="6">
        <f t="shared" si="202"/>
        <v>9.325091575091575E-4</v>
      </c>
      <c r="J1816" s="7">
        <f t="shared" si="199"/>
        <v>9.3250915750915748</v>
      </c>
      <c r="K1816" s="7">
        <f t="shared" si="200"/>
        <v>10.535091575091574</v>
      </c>
    </row>
    <row r="1817" spans="5:11" x14ac:dyDescent="0.25">
      <c r="E1817" s="8">
        <f t="shared" si="201"/>
        <v>1813</v>
      </c>
      <c r="F1817" s="6">
        <f t="shared" si="196"/>
        <v>1.461025641025641</v>
      </c>
      <c r="G1817" s="6">
        <f t="shared" si="197"/>
        <v>1.0083333333333333E-3</v>
      </c>
      <c r="H1817" s="6">
        <f t="shared" si="198"/>
        <v>7.6068376068376083E-5</v>
      </c>
      <c r="I1817" s="6">
        <f t="shared" si="202"/>
        <v>9.3226495726495722E-4</v>
      </c>
      <c r="J1817" s="7">
        <f t="shared" si="199"/>
        <v>9.3226495726495724</v>
      </c>
      <c r="K1817" s="7">
        <f t="shared" si="200"/>
        <v>10.532649572649571</v>
      </c>
    </row>
    <row r="1818" spans="5:11" x14ac:dyDescent="0.25">
      <c r="E1818" s="8">
        <f t="shared" si="201"/>
        <v>1814</v>
      </c>
      <c r="F1818" s="6">
        <f t="shared" si="196"/>
        <v>1.4618315018315018</v>
      </c>
      <c r="G1818" s="6">
        <f t="shared" si="197"/>
        <v>1.0083333333333333E-3</v>
      </c>
      <c r="H1818" s="6">
        <f t="shared" si="198"/>
        <v>7.6312576312576313E-5</v>
      </c>
      <c r="I1818" s="6">
        <f t="shared" si="202"/>
        <v>9.3202075702075705E-4</v>
      </c>
      <c r="J1818" s="7">
        <f t="shared" si="199"/>
        <v>9.32020757020757</v>
      </c>
      <c r="K1818" s="7">
        <f t="shared" si="200"/>
        <v>10.530207570207569</v>
      </c>
    </row>
    <row r="1819" spans="5:11" x14ac:dyDescent="0.25">
      <c r="E1819" s="8">
        <f t="shared" si="201"/>
        <v>1815</v>
      </c>
      <c r="F1819" s="6">
        <f t="shared" si="196"/>
        <v>1.4626373626373625</v>
      </c>
      <c r="G1819" s="6">
        <f t="shared" si="197"/>
        <v>1.0083333333333333E-3</v>
      </c>
      <c r="H1819" s="6">
        <f t="shared" si="198"/>
        <v>7.6556776556776542E-5</v>
      </c>
      <c r="I1819" s="6">
        <f t="shared" si="202"/>
        <v>9.3177655677655676E-4</v>
      </c>
      <c r="J1819" s="7">
        <f t="shared" si="199"/>
        <v>9.3177655677655675</v>
      </c>
      <c r="K1819" s="7">
        <f t="shared" si="200"/>
        <v>10.527765567765567</v>
      </c>
    </row>
    <row r="1820" spans="5:11" x14ac:dyDescent="0.25">
      <c r="E1820" s="8">
        <f t="shared" si="201"/>
        <v>1816</v>
      </c>
      <c r="F1820" s="6">
        <f t="shared" si="196"/>
        <v>1.4634432234432233</v>
      </c>
      <c r="G1820" s="6">
        <f t="shared" si="197"/>
        <v>1.0083333333333333E-3</v>
      </c>
      <c r="H1820" s="6">
        <f t="shared" si="198"/>
        <v>7.6800976800976771E-5</v>
      </c>
      <c r="I1820" s="6">
        <f t="shared" si="202"/>
        <v>9.3153235653235648E-4</v>
      </c>
      <c r="J1820" s="7">
        <f t="shared" si="199"/>
        <v>9.3153235653235651</v>
      </c>
      <c r="K1820" s="7">
        <f t="shared" si="200"/>
        <v>10.525323565323564</v>
      </c>
    </row>
    <row r="1821" spans="5:11" x14ac:dyDescent="0.25">
      <c r="E1821" s="8">
        <f t="shared" si="201"/>
        <v>1817</v>
      </c>
      <c r="F1821" s="6">
        <f t="shared" si="196"/>
        <v>1.4642490842490841</v>
      </c>
      <c r="G1821" s="6">
        <f t="shared" si="197"/>
        <v>1.0083333333333333E-3</v>
      </c>
      <c r="H1821" s="6">
        <f t="shared" si="198"/>
        <v>7.7045177045177E-5</v>
      </c>
      <c r="I1821" s="6">
        <f t="shared" si="202"/>
        <v>9.312881562881563E-4</v>
      </c>
      <c r="J1821" s="7">
        <f t="shared" si="199"/>
        <v>9.3128815628815627</v>
      </c>
      <c r="K1821" s="7">
        <f t="shared" si="200"/>
        <v>10.522881562881562</v>
      </c>
    </row>
    <row r="1822" spans="5:11" x14ac:dyDescent="0.25">
      <c r="E1822" s="8">
        <f t="shared" si="201"/>
        <v>1818</v>
      </c>
      <c r="F1822" s="6">
        <f t="shared" si="196"/>
        <v>1.465054945054945</v>
      </c>
      <c r="G1822" s="6">
        <f t="shared" si="197"/>
        <v>1.0083333333333333E-3</v>
      </c>
      <c r="H1822" s="6">
        <f t="shared" si="198"/>
        <v>7.7289377289377296E-5</v>
      </c>
      <c r="I1822" s="6">
        <f t="shared" si="202"/>
        <v>9.3104395604395602E-4</v>
      </c>
      <c r="J1822" s="7">
        <f t="shared" si="199"/>
        <v>9.3104395604395602</v>
      </c>
      <c r="K1822" s="7">
        <f t="shared" si="200"/>
        <v>10.520439560439559</v>
      </c>
    </row>
    <row r="1823" spans="5:11" x14ac:dyDescent="0.25">
      <c r="E1823" s="8">
        <f t="shared" si="201"/>
        <v>1819</v>
      </c>
      <c r="F1823" s="6">
        <f t="shared" si="196"/>
        <v>1.4658608058608058</v>
      </c>
      <c r="G1823" s="6">
        <f t="shared" si="197"/>
        <v>1.0083333333333333E-3</v>
      </c>
      <c r="H1823" s="6">
        <f t="shared" si="198"/>
        <v>7.7533577533577525E-5</v>
      </c>
      <c r="I1823" s="6">
        <f t="shared" si="202"/>
        <v>9.3079975579975574E-4</v>
      </c>
      <c r="J1823" s="7">
        <f t="shared" si="199"/>
        <v>9.3079975579975578</v>
      </c>
      <c r="K1823" s="7">
        <f t="shared" si="200"/>
        <v>10.517997557997557</v>
      </c>
    </row>
    <row r="1824" spans="5:11" x14ac:dyDescent="0.25">
      <c r="E1824" s="8">
        <f t="shared" si="201"/>
        <v>1820</v>
      </c>
      <c r="F1824" s="6">
        <f t="shared" si="196"/>
        <v>1.4666666666666666</v>
      </c>
      <c r="G1824" s="6">
        <f t="shared" si="197"/>
        <v>1.0083333333333333E-3</v>
      </c>
      <c r="H1824" s="6">
        <f t="shared" si="198"/>
        <v>7.7777777777777754E-5</v>
      </c>
      <c r="I1824" s="6">
        <f t="shared" si="202"/>
        <v>9.3055555555555556E-4</v>
      </c>
      <c r="J1824" s="7">
        <f t="shared" si="199"/>
        <v>9.3055555555555554</v>
      </c>
      <c r="K1824" s="7">
        <f t="shared" si="200"/>
        <v>10.515555555555554</v>
      </c>
    </row>
    <row r="1825" spans="5:11" x14ac:dyDescent="0.25">
      <c r="E1825" s="8">
        <f t="shared" si="201"/>
        <v>1821</v>
      </c>
      <c r="F1825" s="6">
        <f t="shared" si="196"/>
        <v>1.4674725274725273</v>
      </c>
      <c r="G1825" s="6">
        <f t="shared" si="197"/>
        <v>1.0083333333333333E-3</v>
      </c>
      <c r="H1825" s="6">
        <f t="shared" si="198"/>
        <v>7.8021978021977983E-5</v>
      </c>
      <c r="I1825" s="6">
        <f t="shared" si="202"/>
        <v>9.3031135531135528E-4</v>
      </c>
      <c r="J1825" s="7">
        <f t="shared" si="199"/>
        <v>9.3031135531135529</v>
      </c>
      <c r="K1825" s="7">
        <f t="shared" si="200"/>
        <v>10.513113553113552</v>
      </c>
    </row>
    <row r="1826" spans="5:11" x14ac:dyDescent="0.25">
      <c r="E1826" s="8">
        <f t="shared" si="201"/>
        <v>1822</v>
      </c>
      <c r="F1826" s="6">
        <f t="shared" si="196"/>
        <v>1.4682783882783881</v>
      </c>
      <c r="G1826" s="6">
        <f t="shared" si="197"/>
        <v>1.0083333333333333E-3</v>
      </c>
      <c r="H1826" s="6">
        <f t="shared" si="198"/>
        <v>7.8266178266178212E-5</v>
      </c>
      <c r="I1826" s="6">
        <f t="shared" si="202"/>
        <v>9.300671550671551E-4</v>
      </c>
      <c r="J1826" s="7">
        <f t="shared" si="199"/>
        <v>9.3006715506715505</v>
      </c>
      <c r="K1826" s="7">
        <f t="shared" si="200"/>
        <v>10.51067155067155</v>
      </c>
    </row>
    <row r="1827" spans="5:11" x14ac:dyDescent="0.25">
      <c r="E1827" s="8">
        <f t="shared" si="201"/>
        <v>1823</v>
      </c>
      <c r="F1827" s="6">
        <f t="shared" si="196"/>
        <v>1.4690842490842491</v>
      </c>
      <c r="G1827" s="6">
        <f t="shared" si="197"/>
        <v>1.0083333333333333E-3</v>
      </c>
      <c r="H1827" s="6">
        <f t="shared" si="198"/>
        <v>7.8510378510378509E-5</v>
      </c>
      <c r="I1827" s="6">
        <f t="shared" si="202"/>
        <v>9.2982295482295482E-4</v>
      </c>
      <c r="J1827" s="7">
        <f t="shared" si="199"/>
        <v>9.2982295482295481</v>
      </c>
      <c r="K1827" s="7">
        <f t="shared" si="200"/>
        <v>10.508229548229547</v>
      </c>
    </row>
    <row r="1828" spans="5:11" x14ac:dyDescent="0.25">
      <c r="E1828" s="8">
        <f t="shared" si="201"/>
        <v>1824</v>
      </c>
      <c r="F1828" s="6">
        <f t="shared" si="196"/>
        <v>1.4698901098901098</v>
      </c>
      <c r="G1828" s="6">
        <f t="shared" si="197"/>
        <v>1.0083333333333333E-3</v>
      </c>
      <c r="H1828" s="6">
        <f t="shared" si="198"/>
        <v>7.8754578754578738E-5</v>
      </c>
      <c r="I1828" s="6">
        <f t="shared" si="202"/>
        <v>9.2957875457875454E-4</v>
      </c>
      <c r="J1828" s="7">
        <f t="shared" si="199"/>
        <v>9.2957875457875456</v>
      </c>
      <c r="K1828" s="7">
        <f t="shared" si="200"/>
        <v>10.505787545787545</v>
      </c>
    </row>
    <row r="1829" spans="5:11" x14ac:dyDescent="0.25">
      <c r="E1829" s="8">
        <f t="shared" si="201"/>
        <v>1825</v>
      </c>
      <c r="F1829" s="6">
        <f t="shared" si="196"/>
        <v>1.4706959706959708</v>
      </c>
      <c r="G1829" s="6">
        <f t="shared" si="197"/>
        <v>1.0083333333333333E-3</v>
      </c>
      <c r="H1829" s="6">
        <f t="shared" si="198"/>
        <v>7.8998778998779035E-5</v>
      </c>
      <c r="I1829" s="6">
        <f t="shared" si="202"/>
        <v>9.2933455433455426E-4</v>
      </c>
      <c r="J1829" s="7">
        <f t="shared" si="199"/>
        <v>9.2933455433455432</v>
      </c>
      <c r="K1829" s="7">
        <f t="shared" si="200"/>
        <v>10.503345543345542</v>
      </c>
    </row>
    <row r="1830" spans="5:11" x14ac:dyDescent="0.25">
      <c r="E1830" s="8">
        <f t="shared" si="201"/>
        <v>1826</v>
      </c>
      <c r="F1830" s="6">
        <f t="shared" si="196"/>
        <v>1.4715018315018313</v>
      </c>
      <c r="G1830" s="6">
        <f t="shared" si="197"/>
        <v>1.0083333333333333E-3</v>
      </c>
      <c r="H1830" s="6">
        <f t="shared" si="198"/>
        <v>7.924297924297921E-5</v>
      </c>
      <c r="I1830" s="6">
        <f t="shared" si="202"/>
        <v>9.2909035409035408E-4</v>
      </c>
      <c r="J1830" s="7">
        <f t="shared" si="199"/>
        <v>9.2909035409035408</v>
      </c>
      <c r="K1830" s="7">
        <f t="shared" si="200"/>
        <v>10.50090354090354</v>
      </c>
    </row>
    <row r="1831" spans="5:11" x14ac:dyDescent="0.25">
      <c r="E1831" s="8">
        <f t="shared" si="201"/>
        <v>1827</v>
      </c>
      <c r="F1831" s="6">
        <f t="shared" si="196"/>
        <v>1.4723076923076921</v>
      </c>
      <c r="G1831" s="6">
        <f t="shared" si="197"/>
        <v>1.0083333333333333E-3</v>
      </c>
      <c r="H1831" s="6">
        <f t="shared" si="198"/>
        <v>7.9487179487179439E-5</v>
      </c>
      <c r="I1831" s="6">
        <f t="shared" si="202"/>
        <v>9.2884615384615391E-4</v>
      </c>
      <c r="J1831" s="7">
        <f t="shared" si="199"/>
        <v>9.2884615384615383</v>
      </c>
      <c r="K1831" s="7">
        <f t="shared" si="200"/>
        <v>10.498461538461537</v>
      </c>
    </row>
    <row r="1832" spans="5:11" x14ac:dyDescent="0.25">
      <c r="E1832" s="8">
        <f t="shared" si="201"/>
        <v>1828</v>
      </c>
      <c r="F1832" s="6">
        <f t="shared" si="196"/>
        <v>1.4731135531135531</v>
      </c>
      <c r="G1832" s="6">
        <f t="shared" si="197"/>
        <v>1.0083333333333333E-3</v>
      </c>
      <c r="H1832" s="6">
        <f t="shared" si="198"/>
        <v>7.9731379731379736E-5</v>
      </c>
      <c r="I1832" s="6">
        <f t="shared" si="202"/>
        <v>9.2860195360195351E-4</v>
      </c>
      <c r="J1832" s="7">
        <f t="shared" si="199"/>
        <v>9.2860195360195359</v>
      </c>
      <c r="K1832" s="7">
        <f t="shared" si="200"/>
        <v>10.496019536019535</v>
      </c>
    </row>
    <row r="1833" spans="5:11" x14ac:dyDescent="0.25">
      <c r="E1833" s="8">
        <f t="shared" si="201"/>
        <v>1829</v>
      </c>
      <c r="F1833" s="6">
        <f t="shared" si="196"/>
        <v>1.4739194139194138</v>
      </c>
      <c r="G1833" s="6">
        <f t="shared" si="197"/>
        <v>1.0083333333333333E-3</v>
      </c>
      <c r="H1833" s="6">
        <f t="shared" si="198"/>
        <v>7.9975579975579965E-5</v>
      </c>
      <c r="I1833" s="6">
        <f t="shared" si="202"/>
        <v>9.2835775335775334E-4</v>
      </c>
      <c r="J1833" s="7">
        <f t="shared" si="199"/>
        <v>9.2835775335775335</v>
      </c>
      <c r="K1833" s="7">
        <f t="shared" si="200"/>
        <v>10.493577533577533</v>
      </c>
    </row>
    <row r="1834" spans="5:11" x14ac:dyDescent="0.25">
      <c r="E1834" s="8">
        <f t="shared" si="201"/>
        <v>1830</v>
      </c>
      <c r="F1834" s="6">
        <f t="shared" si="196"/>
        <v>1.4747252747252748</v>
      </c>
      <c r="G1834" s="6">
        <f t="shared" si="197"/>
        <v>1.0083333333333333E-3</v>
      </c>
      <c r="H1834" s="6">
        <f t="shared" si="198"/>
        <v>8.0219780219780261E-5</v>
      </c>
      <c r="I1834" s="6">
        <f t="shared" si="202"/>
        <v>9.2811355311355306E-4</v>
      </c>
      <c r="J1834" s="7">
        <f t="shared" si="199"/>
        <v>9.281135531135531</v>
      </c>
      <c r="K1834" s="7">
        <f t="shared" si="200"/>
        <v>10.49113553113553</v>
      </c>
    </row>
    <row r="1835" spans="5:11" x14ac:dyDescent="0.25">
      <c r="E1835" s="8">
        <f t="shared" si="201"/>
        <v>1831</v>
      </c>
      <c r="F1835" s="6">
        <f t="shared" si="196"/>
        <v>1.4755311355311354</v>
      </c>
      <c r="G1835" s="6">
        <f t="shared" si="197"/>
        <v>1.0083333333333333E-3</v>
      </c>
      <c r="H1835" s="6">
        <f t="shared" si="198"/>
        <v>8.0463980463980423E-5</v>
      </c>
      <c r="I1835" s="6">
        <f t="shared" si="202"/>
        <v>9.2786935286935288E-4</v>
      </c>
      <c r="J1835" s="7">
        <f t="shared" si="199"/>
        <v>9.2786935286935286</v>
      </c>
      <c r="K1835" s="7">
        <f t="shared" si="200"/>
        <v>10.488693528693528</v>
      </c>
    </row>
    <row r="1836" spans="5:11" x14ac:dyDescent="0.25">
      <c r="E1836" s="8">
        <f t="shared" si="201"/>
        <v>1832</v>
      </c>
      <c r="F1836" s="6">
        <f t="shared" si="196"/>
        <v>1.4763369963369961</v>
      </c>
      <c r="G1836" s="6">
        <f t="shared" si="197"/>
        <v>1.0083333333333333E-3</v>
      </c>
      <c r="H1836" s="6">
        <f t="shared" si="198"/>
        <v>8.0708180708180652E-5</v>
      </c>
      <c r="I1836" s="6">
        <f t="shared" si="202"/>
        <v>9.276251526251526E-4</v>
      </c>
      <c r="J1836" s="7">
        <f t="shared" si="199"/>
        <v>9.2762515262515262</v>
      </c>
      <c r="K1836" s="7">
        <f t="shared" si="200"/>
        <v>10.486251526251525</v>
      </c>
    </row>
    <row r="1837" spans="5:11" x14ac:dyDescent="0.25">
      <c r="E1837" s="8">
        <f t="shared" si="201"/>
        <v>1833</v>
      </c>
      <c r="F1837" s="6">
        <f t="shared" si="196"/>
        <v>1.4771428571428571</v>
      </c>
      <c r="G1837" s="6">
        <f t="shared" si="197"/>
        <v>1.0083333333333333E-3</v>
      </c>
      <c r="H1837" s="6">
        <f t="shared" si="198"/>
        <v>8.0952380952380949E-5</v>
      </c>
      <c r="I1837" s="6">
        <f t="shared" si="202"/>
        <v>9.2738095238095231E-4</v>
      </c>
      <c r="J1837" s="7">
        <f t="shared" si="199"/>
        <v>9.2738095238095237</v>
      </c>
      <c r="K1837" s="7">
        <f t="shared" si="200"/>
        <v>10.483809523809523</v>
      </c>
    </row>
    <row r="1838" spans="5:11" x14ac:dyDescent="0.25">
      <c r="E1838" s="8">
        <f t="shared" si="201"/>
        <v>1834</v>
      </c>
      <c r="F1838" s="6">
        <f t="shared" si="196"/>
        <v>1.4779487179487178</v>
      </c>
      <c r="G1838" s="6">
        <f t="shared" si="197"/>
        <v>1.0083333333333333E-3</v>
      </c>
      <c r="H1838" s="6">
        <f t="shared" si="198"/>
        <v>8.1196581196581178E-5</v>
      </c>
      <c r="I1838" s="6">
        <f t="shared" si="202"/>
        <v>9.2713675213675214E-4</v>
      </c>
      <c r="J1838" s="7">
        <f t="shared" si="199"/>
        <v>9.2713675213675213</v>
      </c>
      <c r="K1838" s="7">
        <f t="shared" si="200"/>
        <v>10.48136752136752</v>
      </c>
    </row>
    <row r="1839" spans="5:11" x14ac:dyDescent="0.25">
      <c r="E1839" s="8">
        <f t="shared" si="201"/>
        <v>1835</v>
      </c>
      <c r="F1839" s="6">
        <f t="shared" si="196"/>
        <v>1.4787545787545788</v>
      </c>
      <c r="G1839" s="6">
        <f t="shared" si="197"/>
        <v>1.0083333333333333E-3</v>
      </c>
      <c r="H1839" s="6">
        <f t="shared" si="198"/>
        <v>8.1440781440781474E-5</v>
      </c>
      <c r="I1839" s="6">
        <f t="shared" si="202"/>
        <v>9.2689255189255186E-4</v>
      </c>
      <c r="J1839" s="7">
        <f t="shared" si="199"/>
        <v>9.2689255189255189</v>
      </c>
      <c r="K1839" s="7">
        <f t="shared" si="200"/>
        <v>10.478925518925518</v>
      </c>
    </row>
    <row r="1840" spans="5:11" x14ac:dyDescent="0.25">
      <c r="E1840" s="8">
        <f t="shared" si="201"/>
        <v>1836</v>
      </c>
      <c r="F1840" s="6">
        <f t="shared" si="196"/>
        <v>1.4795604395604394</v>
      </c>
      <c r="G1840" s="6">
        <f t="shared" si="197"/>
        <v>1.0083333333333333E-3</v>
      </c>
      <c r="H1840" s="6">
        <f t="shared" si="198"/>
        <v>8.1684981684981636E-5</v>
      </c>
      <c r="I1840" s="6">
        <f t="shared" si="202"/>
        <v>9.2664835164835168E-4</v>
      </c>
      <c r="J1840" s="7">
        <f t="shared" si="199"/>
        <v>9.2664835164835164</v>
      </c>
      <c r="K1840" s="7">
        <f t="shared" si="200"/>
        <v>10.476483516483516</v>
      </c>
    </row>
    <row r="1841" spans="5:11" x14ac:dyDescent="0.25">
      <c r="E1841" s="8">
        <f t="shared" si="201"/>
        <v>1837</v>
      </c>
      <c r="F1841" s="6">
        <f t="shared" si="196"/>
        <v>1.4803663003663001</v>
      </c>
      <c r="G1841" s="6">
        <f t="shared" si="197"/>
        <v>1.0083333333333333E-3</v>
      </c>
      <c r="H1841" s="6">
        <f t="shared" si="198"/>
        <v>8.1929181929181865E-5</v>
      </c>
      <c r="I1841" s="6">
        <f t="shared" si="202"/>
        <v>9.264041514041514E-4</v>
      </c>
      <c r="J1841" s="7">
        <f t="shared" si="199"/>
        <v>9.264041514041514</v>
      </c>
      <c r="K1841" s="7">
        <f t="shared" si="200"/>
        <v>10.474041514041513</v>
      </c>
    </row>
    <row r="1842" spans="5:11" x14ac:dyDescent="0.25">
      <c r="E1842" s="8">
        <f t="shared" si="201"/>
        <v>1838</v>
      </c>
      <c r="F1842" s="6">
        <f t="shared" si="196"/>
        <v>1.4811721611721611</v>
      </c>
      <c r="G1842" s="6">
        <f t="shared" si="197"/>
        <v>1.0083333333333333E-3</v>
      </c>
      <c r="H1842" s="6">
        <f t="shared" si="198"/>
        <v>8.2173382173382161E-5</v>
      </c>
      <c r="I1842" s="6">
        <f t="shared" si="202"/>
        <v>9.2615995115995112E-4</v>
      </c>
      <c r="J1842" s="7">
        <f t="shared" si="199"/>
        <v>9.2615995115995116</v>
      </c>
      <c r="K1842" s="7">
        <f t="shared" si="200"/>
        <v>10.471599511599511</v>
      </c>
    </row>
    <row r="1843" spans="5:11" x14ac:dyDescent="0.25">
      <c r="E1843" s="8">
        <f t="shared" si="201"/>
        <v>1839</v>
      </c>
      <c r="F1843" s="6">
        <f t="shared" si="196"/>
        <v>1.4819780219780219</v>
      </c>
      <c r="G1843" s="6">
        <f t="shared" si="197"/>
        <v>1.0083333333333333E-3</v>
      </c>
      <c r="H1843" s="6">
        <f t="shared" si="198"/>
        <v>8.241758241758239E-5</v>
      </c>
      <c r="I1843" s="6">
        <f t="shared" si="202"/>
        <v>9.2591575091575094E-4</v>
      </c>
      <c r="J1843" s="7">
        <f t="shared" si="199"/>
        <v>9.2591575091575091</v>
      </c>
      <c r="K1843" s="7">
        <f t="shared" si="200"/>
        <v>10.469157509157508</v>
      </c>
    </row>
    <row r="1844" spans="5:11" x14ac:dyDescent="0.25">
      <c r="E1844" s="8">
        <f t="shared" si="201"/>
        <v>1840</v>
      </c>
      <c r="F1844" s="6">
        <f t="shared" si="196"/>
        <v>1.4827838827838828</v>
      </c>
      <c r="G1844" s="6">
        <f t="shared" si="197"/>
        <v>1.0083333333333333E-3</v>
      </c>
      <c r="H1844" s="6">
        <f t="shared" si="198"/>
        <v>8.2661782661782687E-5</v>
      </c>
      <c r="I1844" s="6">
        <f t="shared" si="202"/>
        <v>9.2567155067155066E-4</v>
      </c>
      <c r="J1844" s="7">
        <f t="shared" si="199"/>
        <v>9.2567155067155067</v>
      </c>
      <c r="K1844" s="7">
        <f t="shared" si="200"/>
        <v>10.466715506715506</v>
      </c>
    </row>
    <row r="1845" spans="5:11" x14ac:dyDescent="0.25">
      <c r="E1845" s="8">
        <f t="shared" si="201"/>
        <v>1841</v>
      </c>
      <c r="F1845" s="6">
        <f t="shared" si="196"/>
        <v>1.4835897435897434</v>
      </c>
      <c r="G1845" s="6">
        <f t="shared" si="197"/>
        <v>1.0083333333333333E-3</v>
      </c>
      <c r="H1845" s="6">
        <f t="shared" si="198"/>
        <v>8.2905982905982848E-5</v>
      </c>
      <c r="I1845" s="6">
        <f t="shared" si="202"/>
        <v>9.2542735042735048E-4</v>
      </c>
      <c r="J1845" s="7">
        <f t="shared" si="199"/>
        <v>9.2542735042735043</v>
      </c>
      <c r="K1845" s="7">
        <f t="shared" si="200"/>
        <v>10.464273504273503</v>
      </c>
    </row>
    <row r="1846" spans="5:11" x14ac:dyDescent="0.25">
      <c r="E1846" s="8">
        <f t="shared" si="201"/>
        <v>1842</v>
      </c>
      <c r="F1846" s="6">
        <f t="shared" si="196"/>
        <v>1.4843956043956044</v>
      </c>
      <c r="G1846" s="6">
        <f t="shared" si="197"/>
        <v>1.0083333333333333E-3</v>
      </c>
      <c r="H1846" s="6">
        <f t="shared" si="198"/>
        <v>8.3150183150183145E-5</v>
      </c>
      <c r="I1846" s="6">
        <f t="shared" si="202"/>
        <v>9.251831501831502E-4</v>
      </c>
      <c r="J1846" s="7">
        <f t="shared" si="199"/>
        <v>9.2518315018315018</v>
      </c>
      <c r="K1846" s="7">
        <f t="shared" si="200"/>
        <v>10.461831501831501</v>
      </c>
    </row>
    <row r="1847" spans="5:11" x14ac:dyDescent="0.25">
      <c r="E1847" s="8">
        <f t="shared" si="201"/>
        <v>1843</v>
      </c>
      <c r="F1847" s="6">
        <f t="shared" si="196"/>
        <v>1.4852014652014651</v>
      </c>
      <c r="G1847" s="6">
        <f t="shared" si="197"/>
        <v>1.0083333333333333E-3</v>
      </c>
      <c r="H1847" s="6">
        <f t="shared" si="198"/>
        <v>8.3394383394383374E-5</v>
      </c>
      <c r="I1847" s="6">
        <f t="shared" si="202"/>
        <v>9.2493894993894992E-4</v>
      </c>
      <c r="J1847" s="7">
        <f t="shared" si="199"/>
        <v>9.2493894993894994</v>
      </c>
      <c r="K1847" s="7">
        <f t="shared" si="200"/>
        <v>10.459389499389498</v>
      </c>
    </row>
    <row r="1848" spans="5:11" x14ac:dyDescent="0.25">
      <c r="E1848" s="8">
        <f t="shared" si="201"/>
        <v>1844</v>
      </c>
      <c r="F1848" s="6">
        <f t="shared" si="196"/>
        <v>1.4860073260073259</v>
      </c>
      <c r="G1848" s="6">
        <f t="shared" si="197"/>
        <v>1.0083333333333333E-3</v>
      </c>
      <c r="H1848" s="6">
        <f t="shared" si="198"/>
        <v>8.3638583638583617E-5</v>
      </c>
      <c r="I1848" s="6">
        <f t="shared" si="202"/>
        <v>9.2469474969474963E-4</v>
      </c>
      <c r="J1848" s="7">
        <f t="shared" si="199"/>
        <v>9.246947496947497</v>
      </c>
      <c r="K1848" s="7">
        <f t="shared" si="200"/>
        <v>10.456947496947496</v>
      </c>
    </row>
    <row r="1849" spans="5:11" x14ac:dyDescent="0.25">
      <c r="E1849" s="8">
        <f t="shared" si="201"/>
        <v>1845</v>
      </c>
      <c r="F1849" s="6">
        <f t="shared" si="196"/>
        <v>1.4868131868131869</v>
      </c>
      <c r="G1849" s="6">
        <f t="shared" si="197"/>
        <v>1.0083333333333333E-3</v>
      </c>
      <c r="H1849" s="6">
        <f t="shared" si="198"/>
        <v>8.3882783882783914E-5</v>
      </c>
      <c r="I1849" s="6">
        <f t="shared" si="202"/>
        <v>9.2445054945054935E-4</v>
      </c>
      <c r="J1849" s="7">
        <f t="shared" si="199"/>
        <v>9.2445054945054927</v>
      </c>
      <c r="K1849" s="7">
        <f t="shared" si="200"/>
        <v>10.454505494505494</v>
      </c>
    </row>
    <row r="1850" spans="5:11" x14ac:dyDescent="0.25">
      <c r="E1850" s="8">
        <f t="shared" si="201"/>
        <v>1846</v>
      </c>
      <c r="F1850" s="6">
        <f t="shared" si="196"/>
        <v>1.4876190476190474</v>
      </c>
      <c r="G1850" s="6">
        <f t="shared" si="197"/>
        <v>1.0083333333333333E-3</v>
      </c>
      <c r="H1850" s="6">
        <f t="shared" si="198"/>
        <v>8.4126984126984075E-5</v>
      </c>
      <c r="I1850" s="6">
        <f t="shared" si="202"/>
        <v>9.2420634920634928E-4</v>
      </c>
      <c r="J1850" s="7">
        <f t="shared" si="199"/>
        <v>9.2420634920634921</v>
      </c>
      <c r="K1850" s="7">
        <f t="shared" si="200"/>
        <v>10.452063492063491</v>
      </c>
    </row>
    <row r="1851" spans="5:11" x14ac:dyDescent="0.25">
      <c r="E1851" s="8">
        <f t="shared" si="201"/>
        <v>1847</v>
      </c>
      <c r="F1851" s="6">
        <f t="shared" si="196"/>
        <v>1.4884249084249084</v>
      </c>
      <c r="G1851" s="6">
        <f t="shared" si="197"/>
        <v>1.0083333333333333E-3</v>
      </c>
      <c r="H1851" s="6">
        <f t="shared" si="198"/>
        <v>8.4371184371184372E-5</v>
      </c>
      <c r="I1851" s="6">
        <f t="shared" si="202"/>
        <v>9.2396214896214889E-4</v>
      </c>
      <c r="J1851" s="7">
        <f t="shared" si="199"/>
        <v>9.2396214896214897</v>
      </c>
      <c r="K1851" s="7">
        <f t="shared" si="200"/>
        <v>10.449621489621489</v>
      </c>
    </row>
    <row r="1852" spans="5:11" x14ac:dyDescent="0.25">
      <c r="E1852" s="8">
        <f t="shared" si="201"/>
        <v>1848</v>
      </c>
      <c r="F1852" s="6">
        <f t="shared" si="196"/>
        <v>1.4892307692307691</v>
      </c>
      <c r="G1852" s="6">
        <f t="shared" si="197"/>
        <v>1.0083333333333333E-3</v>
      </c>
      <c r="H1852" s="6">
        <f t="shared" si="198"/>
        <v>8.4615384615384601E-5</v>
      </c>
      <c r="I1852" s="6">
        <f t="shared" si="202"/>
        <v>9.2371794871794872E-4</v>
      </c>
      <c r="J1852" s="7">
        <f t="shared" si="199"/>
        <v>9.2371794871794872</v>
      </c>
      <c r="K1852" s="7">
        <f t="shared" si="200"/>
        <v>10.447179487179486</v>
      </c>
    </row>
    <row r="1853" spans="5:11" x14ac:dyDescent="0.25">
      <c r="E1853" s="8">
        <f t="shared" si="201"/>
        <v>1849</v>
      </c>
      <c r="F1853" s="6">
        <f t="shared" si="196"/>
        <v>1.4900366300366299</v>
      </c>
      <c r="G1853" s="6">
        <f t="shared" si="197"/>
        <v>1.0083333333333333E-3</v>
      </c>
      <c r="H1853" s="6">
        <f t="shared" si="198"/>
        <v>8.485958485958483E-5</v>
      </c>
      <c r="I1853" s="6">
        <f t="shared" si="202"/>
        <v>9.2347374847374843E-4</v>
      </c>
      <c r="J1853" s="7">
        <f t="shared" si="199"/>
        <v>9.2347374847374848</v>
      </c>
      <c r="K1853" s="7">
        <f t="shared" si="200"/>
        <v>10.444737484737484</v>
      </c>
    </row>
    <row r="1854" spans="5:11" x14ac:dyDescent="0.25">
      <c r="E1854" s="8">
        <f t="shared" si="201"/>
        <v>1850</v>
      </c>
      <c r="F1854" s="6">
        <f t="shared" si="196"/>
        <v>1.4908424908424909</v>
      </c>
      <c r="G1854" s="6">
        <f t="shared" si="197"/>
        <v>1.0083333333333333E-3</v>
      </c>
      <c r="H1854" s="6">
        <f t="shared" si="198"/>
        <v>8.5103785103785126E-5</v>
      </c>
      <c r="I1854" s="6">
        <f t="shared" si="202"/>
        <v>9.2322954822954815E-4</v>
      </c>
      <c r="J1854" s="7">
        <f t="shared" si="199"/>
        <v>9.2322954822954824</v>
      </c>
      <c r="K1854" s="7">
        <f t="shared" si="200"/>
        <v>10.442295482295481</v>
      </c>
    </row>
    <row r="1855" spans="5:11" x14ac:dyDescent="0.25">
      <c r="E1855" s="8">
        <f t="shared" si="201"/>
        <v>1851</v>
      </c>
      <c r="F1855" s="6">
        <f t="shared" si="196"/>
        <v>1.4916483516483514</v>
      </c>
      <c r="G1855" s="6">
        <f t="shared" si="197"/>
        <v>1.0083333333333333E-3</v>
      </c>
      <c r="H1855" s="6">
        <f t="shared" si="198"/>
        <v>8.5347985347985288E-5</v>
      </c>
      <c r="I1855" s="6">
        <f t="shared" si="202"/>
        <v>9.2298534798534798E-4</v>
      </c>
      <c r="J1855" s="7">
        <f t="shared" si="199"/>
        <v>9.2298534798534799</v>
      </c>
      <c r="K1855" s="7">
        <f t="shared" si="200"/>
        <v>10.439853479853479</v>
      </c>
    </row>
    <row r="1856" spans="5:11" x14ac:dyDescent="0.25">
      <c r="E1856" s="8">
        <f t="shared" si="201"/>
        <v>1852</v>
      </c>
      <c r="F1856" s="6">
        <f t="shared" si="196"/>
        <v>1.4924542124542124</v>
      </c>
      <c r="G1856" s="6">
        <f t="shared" si="197"/>
        <v>1.0083333333333333E-3</v>
      </c>
      <c r="H1856" s="6">
        <f t="shared" si="198"/>
        <v>8.5592185592185585E-5</v>
      </c>
      <c r="I1856" s="6">
        <f t="shared" si="202"/>
        <v>9.2274114774114769E-4</v>
      </c>
      <c r="J1856" s="7">
        <f t="shared" si="199"/>
        <v>9.2274114774114775</v>
      </c>
      <c r="K1856" s="7">
        <f t="shared" si="200"/>
        <v>10.437411477411477</v>
      </c>
    </row>
    <row r="1857" spans="5:11" x14ac:dyDescent="0.25">
      <c r="E1857" s="8">
        <f t="shared" si="201"/>
        <v>1853</v>
      </c>
      <c r="F1857" s="6">
        <f t="shared" si="196"/>
        <v>1.4932600732600732</v>
      </c>
      <c r="G1857" s="6">
        <f t="shared" si="197"/>
        <v>1.0083333333333333E-3</v>
      </c>
      <c r="H1857" s="6">
        <f t="shared" si="198"/>
        <v>8.5836385836385814E-5</v>
      </c>
      <c r="I1857" s="6">
        <f t="shared" si="202"/>
        <v>9.2249694749694752E-4</v>
      </c>
      <c r="J1857" s="7">
        <f t="shared" si="199"/>
        <v>9.2249694749694751</v>
      </c>
      <c r="K1857" s="7">
        <f t="shared" si="200"/>
        <v>10.434969474969474</v>
      </c>
    </row>
    <row r="1858" spans="5:11" x14ac:dyDescent="0.25">
      <c r="E1858" s="8">
        <f t="shared" si="201"/>
        <v>1854</v>
      </c>
      <c r="F1858" s="6">
        <f t="shared" si="196"/>
        <v>1.4940659340659341</v>
      </c>
      <c r="G1858" s="6">
        <f t="shared" si="197"/>
        <v>1.0083333333333333E-3</v>
      </c>
      <c r="H1858" s="6">
        <f t="shared" si="198"/>
        <v>8.608058608058611E-5</v>
      </c>
      <c r="I1858" s="6">
        <f t="shared" si="202"/>
        <v>9.2225274725274723E-4</v>
      </c>
      <c r="J1858" s="7">
        <f t="shared" si="199"/>
        <v>9.2225274725274726</v>
      </c>
      <c r="K1858" s="7">
        <f t="shared" si="200"/>
        <v>10.432527472527472</v>
      </c>
    </row>
    <row r="1859" spans="5:11" x14ac:dyDescent="0.25">
      <c r="E1859" s="8">
        <f t="shared" si="201"/>
        <v>1855</v>
      </c>
      <c r="F1859" s="6">
        <f t="shared" si="196"/>
        <v>1.4948717948717949</v>
      </c>
      <c r="G1859" s="6">
        <f t="shared" si="197"/>
        <v>1.0083333333333333E-3</v>
      </c>
      <c r="H1859" s="6">
        <f t="shared" si="198"/>
        <v>8.6324786324786339E-5</v>
      </c>
      <c r="I1859" s="6">
        <f t="shared" si="202"/>
        <v>9.2200854700854695E-4</v>
      </c>
      <c r="J1859" s="7">
        <f t="shared" si="199"/>
        <v>9.2200854700854702</v>
      </c>
      <c r="K1859" s="7">
        <f t="shared" si="200"/>
        <v>10.430085470085469</v>
      </c>
    </row>
    <row r="1860" spans="5:11" x14ac:dyDescent="0.25">
      <c r="E1860" s="8">
        <f t="shared" si="201"/>
        <v>1856</v>
      </c>
      <c r="F1860" s="6">
        <f t="shared" ref="F1860:F1923" si="203">E1860*VDD/CDAC_MAX</f>
        <v>1.4956776556776554</v>
      </c>
      <c r="G1860" s="6">
        <f t="shared" ref="G1860:G1923" si="204">VREF/R_1</f>
        <v>1.0083333333333333E-3</v>
      </c>
      <c r="H1860" s="6">
        <f t="shared" ref="H1860:H1923" si="205">(F1860-VREF)/R_B</f>
        <v>8.6568986568986501E-5</v>
      </c>
      <c r="I1860" s="6">
        <f t="shared" si="202"/>
        <v>9.2176434676434678E-4</v>
      </c>
      <c r="J1860" s="7">
        <f t="shared" ref="J1860:J1923" si="206">I1860*R_2</f>
        <v>9.2176434676434678</v>
      </c>
      <c r="K1860" s="7">
        <f t="shared" ref="K1860:K1923" si="207">J1860+VREF</f>
        <v>10.427643467643467</v>
      </c>
    </row>
    <row r="1861" spans="5:11" x14ac:dyDescent="0.25">
      <c r="E1861" s="8">
        <f t="shared" si="201"/>
        <v>1857</v>
      </c>
      <c r="F1861" s="6">
        <f t="shared" si="203"/>
        <v>1.4964835164835164</v>
      </c>
      <c r="G1861" s="6">
        <f t="shared" si="204"/>
        <v>1.0083333333333333E-3</v>
      </c>
      <c r="H1861" s="6">
        <f t="shared" si="205"/>
        <v>8.6813186813186797E-5</v>
      </c>
      <c r="I1861" s="6">
        <f t="shared" si="202"/>
        <v>9.2152014652014649E-4</v>
      </c>
      <c r="J1861" s="7">
        <f t="shared" si="206"/>
        <v>9.2152014652014653</v>
      </c>
      <c r="K1861" s="7">
        <f t="shared" si="207"/>
        <v>10.425201465201464</v>
      </c>
    </row>
    <row r="1862" spans="5:11" x14ac:dyDescent="0.25">
      <c r="E1862" s="8">
        <f t="shared" ref="E1862:E1925" si="208">E1861+1</f>
        <v>1858</v>
      </c>
      <c r="F1862" s="6">
        <f t="shared" si="203"/>
        <v>1.4972893772893772</v>
      </c>
      <c r="G1862" s="6">
        <f t="shared" si="204"/>
        <v>1.0083333333333333E-3</v>
      </c>
      <c r="H1862" s="6">
        <f t="shared" si="205"/>
        <v>8.7057387057387026E-5</v>
      </c>
      <c r="I1862" s="6">
        <f t="shared" ref="I1862:I1925" si="209">G1862-H1862</f>
        <v>9.2127594627594632E-4</v>
      </c>
      <c r="J1862" s="7">
        <f t="shared" si="206"/>
        <v>9.2127594627594629</v>
      </c>
      <c r="K1862" s="7">
        <f t="shared" si="207"/>
        <v>10.422759462759462</v>
      </c>
    </row>
    <row r="1863" spans="5:11" x14ac:dyDescent="0.25">
      <c r="E1863" s="8">
        <f t="shared" si="208"/>
        <v>1859</v>
      </c>
      <c r="F1863" s="6">
        <f t="shared" si="203"/>
        <v>1.4980952380952381</v>
      </c>
      <c r="G1863" s="6">
        <f t="shared" si="204"/>
        <v>1.0083333333333333E-3</v>
      </c>
      <c r="H1863" s="6">
        <f t="shared" si="205"/>
        <v>8.7301587301587323E-5</v>
      </c>
      <c r="I1863" s="6">
        <f t="shared" si="209"/>
        <v>9.2103174603174603E-4</v>
      </c>
      <c r="J1863" s="7">
        <f t="shared" si="206"/>
        <v>9.2103174603174605</v>
      </c>
      <c r="K1863" s="7">
        <f t="shared" si="207"/>
        <v>10.42031746031746</v>
      </c>
    </row>
    <row r="1864" spans="5:11" x14ac:dyDescent="0.25">
      <c r="E1864" s="8">
        <f t="shared" si="208"/>
        <v>1860</v>
      </c>
      <c r="F1864" s="6">
        <f t="shared" si="203"/>
        <v>1.4989010989010989</v>
      </c>
      <c r="G1864" s="6">
        <f t="shared" si="204"/>
        <v>1.0083333333333333E-3</v>
      </c>
      <c r="H1864" s="6">
        <f t="shared" si="205"/>
        <v>8.7545787545787552E-5</v>
      </c>
      <c r="I1864" s="6">
        <f t="shared" si="209"/>
        <v>9.2078754578754575E-4</v>
      </c>
      <c r="J1864" s="7">
        <f t="shared" si="206"/>
        <v>9.207875457875458</v>
      </c>
      <c r="K1864" s="7">
        <f t="shared" si="207"/>
        <v>10.417875457875457</v>
      </c>
    </row>
    <row r="1865" spans="5:11" x14ac:dyDescent="0.25">
      <c r="E1865" s="8">
        <f t="shared" si="208"/>
        <v>1861</v>
      </c>
      <c r="F1865" s="6">
        <f t="shared" si="203"/>
        <v>1.4997069597069594</v>
      </c>
      <c r="G1865" s="6">
        <f t="shared" si="204"/>
        <v>1.0083333333333333E-3</v>
      </c>
      <c r="H1865" s="6">
        <f t="shared" si="205"/>
        <v>8.7789987789987727E-5</v>
      </c>
      <c r="I1865" s="6">
        <f t="shared" si="209"/>
        <v>9.2054334554334558E-4</v>
      </c>
      <c r="J1865" s="7">
        <f t="shared" si="206"/>
        <v>9.2054334554334556</v>
      </c>
      <c r="K1865" s="7">
        <f t="shared" si="207"/>
        <v>10.415433455433455</v>
      </c>
    </row>
    <row r="1866" spans="5:11" x14ac:dyDescent="0.25">
      <c r="E1866" s="8">
        <f t="shared" si="208"/>
        <v>1862</v>
      </c>
      <c r="F1866" s="6">
        <f t="shared" si="203"/>
        <v>1.5005128205128204</v>
      </c>
      <c r="G1866" s="6">
        <f t="shared" si="204"/>
        <v>1.0083333333333333E-3</v>
      </c>
      <c r="H1866" s="6">
        <f t="shared" si="205"/>
        <v>8.8034188034188024E-5</v>
      </c>
      <c r="I1866" s="6">
        <f t="shared" si="209"/>
        <v>9.2029914529914529E-4</v>
      </c>
      <c r="J1866" s="7">
        <f t="shared" si="206"/>
        <v>9.2029914529914532</v>
      </c>
      <c r="K1866" s="7">
        <f t="shared" si="207"/>
        <v>10.412991452991452</v>
      </c>
    </row>
    <row r="1867" spans="5:11" x14ac:dyDescent="0.25">
      <c r="E1867" s="8">
        <f t="shared" si="208"/>
        <v>1863</v>
      </c>
      <c r="F1867" s="6">
        <f t="shared" si="203"/>
        <v>1.5013186813186812</v>
      </c>
      <c r="G1867" s="6">
        <f t="shared" si="204"/>
        <v>1.0083333333333333E-3</v>
      </c>
      <c r="H1867" s="6">
        <f t="shared" si="205"/>
        <v>8.8278388278388253E-5</v>
      </c>
      <c r="I1867" s="6">
        <f t="shared" si="209"/>
        <v>9.2005494505494501E-4</v>
      </c>
      <c r="J1867" s="7">
        <f t="shared" si="206"/>
        <v>9.2005494505494507</v>
      </c>
      <c r="K1867" s="7">
        <f t="shared" si="207"/>
        <v>10.41054945054945</v>
      </c>
    </row>
    <row r="1868" spans="5:11" x14ac:dyDescent="0.25">
      <c r="E1868" s="8">
        <f t="shared" si="208"/>
        <v>1864</v>
      </c>
      <c r="F1868" s="6">
        <f t="shared" si="203"/>
        <v>1.5021245421245422</v>
      </c>
      <c r="G1868" s="6">
        <f t="shared" si="204"/>
        <v>1.0083333333333333E-3</v>
      </c>
      <c r="H1868" s="6">
        <f t="shared" si="205"/>
        <v>8.852258852258855E-5</v>
      </c>
      <c r="I1868" s="6">
        <f t="shared" si="209"/>
        <v>9.1981074481074473E-4</v>
      </c>
      <c r="J1868" s="7">
        <f t="shared" si="206"/>
        <v>9.1981074481074465</v>
      </c>
      <c r="K1868" s="7">
        <f t="shared" si="207"/>
        <v>10.408107448107447</v>
      </c>
    </row>
    <row r="1869" spans="5:11" x14ac:dyDescent="0.25">
      <c r="E1869" s="8">
        <f t="shared" si="208"/>
        <v>1865</v>
      </c>
      <c r="F1869" s="6">
        <f t="shared" si="203"/>
        <v>1.5029304029304029</v>
      </c>
      <c r="G1869" s="6">
        <f t="shared" si="204"/>
        <v>1.0083333333333333E-3</v>
      </c>
      <c r="H1869" s="6">
        <f t="shared" si="205"/>
        <v>8.8766788766788779E-5</v>
      </c>
      <c r="I1869" s="6">
        <f t="shared" si="209"/>
        <v>9.1956654456654455E-4</v>
      </c>
      <c r="J1869" s="7">
        <f t="shared" si="206"/>
        <v>9.1956654456654459</v>
      </c>
      <c r="K1869" s="7">
        <f t="shared" si="207"/>
        <v>10.405665445665445</v>
      </c>
    </row>
    <row r="1870" spans="5:11" x14ac:dyDescent="0.25">
      <c r="E1870" s="8">
        <f t="shared" si="208"/>
        <v>1866</v>
      </c>
      <c r="F1870" s="6">
        <f t="shared" si="203"/>
        <v>1.5037362637362635</v>
      </c>
      <c r="G1870" s="6">
        <f t="shared" si="204"/>
        <v>1.0083333333333333E-3</v>
      </c>
      <c r="H1870" s="6">
        <f t="shared" si="205"/>
        <v>8.901098901098894E-5</v>
      </c>
      <c r="I1870" s="6">
        <f t="shared" si="209"/>
        <v>9.1932234432234438E-4</v>
      </c>
      <c r="J1870" s="7">
        <f t="shared" si="206"/>
        <v>9.1932234432234434</v>
      </c>
      <c r="K1870" s="7">
        <f t="shared" si="207"/>
        <v>10.403223443223443</v>
      </c>
    </row>
    <row r="1871" spans="5:11" x14ac:dyDescent="0.25">
      <c r="E1871" s="8">
        <f t="shared" si="208"/>
        <v>1867</v>
      </c>
      <c r="F1871" s="6">
        <f t="shared" si="203"/>
        <v>1.5045421245421244</v>
      </c>
      <c r="G1871" s="6">
        <f t="shared" si="204"/>
        <v>1.0083333333333333E-3</v>
      </c>
      <c r="H1871" s="6">
        <f t="shared" si="205"/>
        <v>8.9255189255189237E-5</v>
      </c>
      <c r="I1871" s="6">
        <f t="shared" si="209"/>
        <v>9.1907814407814409E-4</v>
      </c>
      <c r="J1871" s="7">
        <f t="shared" si="206"/>
        <v>9.190781440781441</v>
      </c>
      <c r="K1871" s="7">
        <f t="shared" si="207"/>
        <v>10.40078144078144</v>
      </c>
    </row>
    <row r="1872" spans="5:11" x14ac:dyDescent="0.25">
      <c r="E1872" s="8">
        <f t="shared" si="208"/>
        <v>1868</v>
      </c>
      <c r="F1872" s="6">
        <f t="shared" si="203"/>
        <v>1.5053479853479852</v>
      </c>
      <c r="G1872" s="6">
        <f t="shared" si="204"/>
        <v>1.0083333333333333E-3</v>
      </c>
      <c r="H1872" s="6">
        <f t="shared" si="205"/>
        <v>8.9499389499389466E-5</v>
      </c>
      <c r="I1872" s="6">
        <f t="shared" si="209"/>
        <v>9.1883394383394381E-4</v>
      </c>
      <c r="J1872" s="7">
        <f t="shared" si="206"/>
        <v>9.1883394383394386</v>
      </c>
      <c r="K1872" s="7">
        <f t="shared" si="207"/>
        <v>10.398339438339438</v>
      </c>
    </row>
    <row r="1873" spans="5:11" x14ac:dyDescent="0.25">
      <c r="E1873" s="8">
        <f t="shared" si="208"/>
        <v>1869</v>
      </c>
      <c r="F1873" s="6">
        <f t="shared" si="203"/>
        <v>1.5061538461538462</v>
      </c>
      <c r="G1873" s="6">
        <f t="shared" si="204"/>
        <v>1.0083333333333333E-3</v>
      </c>
      <c r="H1873" s="6">
        <f t="shared" si="205"/>
        <v>8.9743589743589762E-5</v>
      </c>
      <c r="I1873" s="6">
        <f t="shared" si="209"/>
        <v>9.1858974358974353E-4</v>
      </c>
      <c r="J1873" s="7">
        <f t="shared" si="206"/>
        <v>9.1858974358974361</v>
      </c>
      <c r="K1873" s="7">
        <f t="shared" si="207"/>
        <v>10.395897435897435</v>
      </c>
    </row>
    <row r="1874" spans="5:11" x14ac:dyDescent="0.25">
      <c r="E1874" s="8">
        <f t="shared" si="208"/>
        <v>1870</v>
      </c>
      <c r="F1874" s="6">
        <f t="shared" si="203"/>
        <v>1.5069597069597069</v>
      </c>
      <c r="G1874" s="6">
        <f t="shared" si="204"/>
        <v>1.0083333333333333E-3</v>
      </c>
      <c r="H1874" s="6">
        <f t="shared" si="205"/>
        <v>8.9987789987789992E-5</v>
      </c>
      <c r="I1874" s="6">
        <f t="shared" si="209"/>
        <v>9.1834554334554335E-4</v>
      </c>
      <c r="J1874" s="7">
        <f t="shared" si="206"/>
        <v>9.1834554334554337</v>
      </c>
      <c r="K1874" s="7">
        <f t="shared" si="207"/>
        <v>10.393455433455433</v>
      </c>
    </row>
    <row r="1875" spans="5:11" x14ac:dyDescent="0.25">
      <c r="E1875" s="8">
        <f t="shared" si="208"/>
        <v>1871</v>
      </c>
      <c r="F1875" s="6">
        <f t="shared" si="203"/>
        <v>1.5077655677655677</v>
      </c>
      <c r="G1875" s="6">
        <f t="shared" si="204"/>
        <v>1.0083333333333333E-3</v>
      </c>
      <c r="H1875" s="6">
        <f t="shared" si="205"/>
        <v>9.0231990231990221E-5</v>
      </c>
      <c r="I1875" s="6">
        <f t="shared" si="209"/>
        <v>9.1810134310134307E-4</v>
      </c>
      <c r="J1875" s="7">
        <f t="shared" si="206"/>
        <v>9.1810134310134313</v>
      </c>
      <c r="K1875" s="7">
        <f t="shared" si="207"/>
        <v>10.39101343101343</v>
      </c>
    </row>
    <row r="1876" spans="5:11" x14ac:dyDescent="0.25">
      <c r="E1876" s="8">
        <f t="shared" si="208"/>
        <v>1872</v>
      </c>
      <c r="F1876" s="6">
        <f t="shared" si="203"/>
        <v>1.5085714285714285</v>
      </c>
      <c r="G1876" s="6">
        <f t="shared" si="204"/>
        <v>1.0083333333333333E-3</v>
      </c>
      <c r="H1876" s="6">
        <f t="shared" si="205"/>
        <v>9.047619047619045E-5</v>
      </c>
      <c r="I1876" s="6">
        <f t="shared" si="209"/>
        <v>9.1785714285714289E-4</v>
      </c>
      <c r="J1876" s="7">
        <f t="shared" si="206"/>
        <v>9.1785714285714288</v>
      </c>
      <c r="K1876" s="7">
        <f t="shared" si="207"/>
        <v>10.388571428571428</v>
      </c>
    </row>
    <row r="1877" spans="5:11" x14ac:dyDescent="0.25">
      <c r="E1877" s="8">
        <f t="shared" si="208"/>
        <v>1873</v>
      </c>
      <c r="F1877" s="6">
        <f t="shared" si="203"/>
        <v>1.5093772893772892</v>
      </c>
      <c r="G1877" s="6">
        <f t="shared" si="204"/>
        <v>1.0083333333333333E-3</v>
      </c>
      <c r="H1877" s="6">
        <f t="shared" si="205"/>
        <v>9.0720390720390679E-5</v>
      </c>
      <c r="I1877" s="6">
        <f t="shared" si="209"/>
        <v>9.1761294261294261E-4</v>
      </c>
      <c r="J1877" s="7">
        <f t="shared" si="206"/>
        <v>9.1761294261294264</v>
      </c>
      <c r="K1877" s="7">
        <f t="shared" si="207"/>
        <v>10.386129426129425</v>
      </c>
    </row>
    <row r="1878" spans="5:11" x14ac:dyDescent="0.25">
      <c r="E1878" s="8">
        <f t="shared" si="208"/>
        <v>1874</v>
      </c>
      <c r="F1878" s="6">
        <f t="shared" si="203"/>
        <v>1.5101831501831502</v>
      </c>
      <c r="G1878" s="6">
        <f t="shared" si="204"/>
        <v>1.0083333333333333E-3</v>
      </c>
      <c r="H1878" s="6">
        <f t="shared" si="205"/>
        <v>9.0964590964590975E-5</v>
      </c>
      <c r="I1878" s="6">
        <f t="shared" si="209"/>
        <v>9.1736874236874233E-4</v>
      </c>
      <c r="J1878" s="7">
        <f t="shared" si="206"/>
        <v>9.173687423687424</v>
      </c>
      <c r="K1878" s="7">
        <f t="shared" si="207"/>
        <v>10.383687423687423</v>
      </c>
    </row>
    <row r="1879" spans="5:11" x14ac:dyDescent="0.25">
      <c r="E1879" s="8">
        <f t="shared" si="208"/>
        <v>1875</v>
      </c>
      <c r="F1879" s="6">
        <f t="shared" si="203"/>
        <v>1.5109890109890109</v>
      </c>
      <c r="G1879" s="6">
        <f t="shared" si="204"/>
        <v>1.0083333333333333E-3</v>
      </c>
      <c r="H1879" s="6">
        <f t="shared" si="205"/>
        <v>9.1208791208791204E-5</v>
      </c>
      <c r="I1879" s="6">
        <f t="shared" si="209"/>
        <v>9.1712454212454215E-4</v>
      </c>
      <c r="J1879" s="7">
        <f t="shared" si="206"/>
        <v>9.1712454212454215</v>
      </c>
      <c r="K1879" s="7">
        <f t="shared" si="207"/>
        <v>10.381245421245421</v>
      </c>
    </row>
    <row r="1880" spans="5:11" x14ac:dyDescent="0.25">
      <c r="E1880" s="8">
        <f t="shared" si="208"/>
        <v>1876</v>
      </c>
      <c r="F1880" s="6">
        <f t="shared" si="203"/>
        <v>1.5117948717948717</v>
      </c>
      <c r="G1880" s="6">
        <f t="shared" si="204"/>
        <v>1.0083333333333333E-3</v>
      </c>
      <c r="H1880" s="6">
        <f t="shared" si="205"/>
        <v>9.1452991452991433E-5</v>
      </c>
      <c r="I1880" s="6">
        <f t="shared" si="209"/>
        <v>9.1688034188034187E-4</v>
      </c>
      <c r="J1880" s="7">
        <f t="shared" si="206"/>
        <v>9.1688034188034191</v>
      </c>
      <c r="K1880" s="7">
        <f t="shared" si="207"/>
        <v>10.378803418803418</v>
      </c>
    </row>
    <row r="1881" spans="5:11" x14ac:dyDescent="0.25">
      <c r="E1881" s="8">
        <f t="shared" si="208"/>
        <v>1877</v>
      </c>
      <c r="F1881" s="6">
        <f t="shared" si="203"/>
        <v>1.5126007326007325</v>
      </c>
      <c r="G1881" s="6">
        <f t="shared" si="204"/>
        <v>1.0083333333333333E-3</v>
      </c>
      <c r="H1881" s="6">
        <f t="shared" si="205"/>
        <v>9.1697191697191662E-5</v>
      </c>
      <c r="I1881" s="6">
        <f t="shared" si="209"/>
        <v>9.1663614163614159E-4</v>
      </c>
      <c r="J1881" s="7">
        <f t="shared" si="206"/>
        <v>9.1663614163614167</v>
      </c>
      <c r="K1881" s="7">
        <f t="shared" si="207"/>
        <v>10.376361416361416</v>
      </c>
    </row>
    <row r="1882" spans="5:11" x14ac:dyDescent="0.25">
      <c r="E1882" s="8">
        <f t="shared" si="208"/>
        <v>1878</v>
      </c>
      <c r="F1882" s="6">
        <f t="shared" si="203"/>
        <v>1.5134065934065932</v>
      </c>
      <c r="G1882" s="6">
        <f t="shared" si="204"/>
        <v>1.0083333333333333E-3</v>
      </c>
      <c r="H1882" s="6">
        <f t="shared" si="205"/>
        <v>9.1941391941391891E-5</v>
      </c>
      <c r="I1882" s="6">
        <f t="shared" si="209"/>
        <v>9.1639194139194141E-4</v>
      </c>
      <c r="J1882" s="7">
        <f t="shared" si="206"/>
        <v>9.1639194139194142</v>
      </c>
      <c r="K1882" s="7">
        <f t="shared" si="207"/>
        <v>10.373919413919413</v>
      </c>
    </row>
    <row r="1883" spans="5:11" x14ac:dyDescent="0.25">
      <c r="E1883" s="8">
        <f t="shared" si="208"/>
        <v>1879</v>
      </c>
      <c r="F1883" s="6">
        <f t="shared" si="203"/>
        <v>1.5142124542124542</v>
      </c>
      <c r="G1883" s="6">
        <f t="shared" si="204"/>
        <v>1.0083333333333333E-3</v>
      </c>
      <c r="H1883" s="6">
        <f t="shared" si="205"/>
        <v>9.2185592185592188E-5</v>
      </c>
      <c r="I1883" s="6">
        <f t="shared" si="209"/>
        <v>9.1614774114774113E-4</v>
      </c>
      <c r="J1883" s="7">
        <f t="shared" si="206"/>
        <v>9.1614774114774118</v>
      </c>
      <c r="K1883" s="7">
        <f t="shared" si="207"/>
        <v>10.371477411477411</v>
      </c>
    </row>
    <row r="1884" spans="5:11" x14ac:dyDescent="0.25">
      <c r="E1884" s="8">
        <f t="shared" si="208"/>
        <v>1880</v>
      </c>
      <c r="F1884" s="6">
        <f t="shared" si="203"/>
        <v>1.515018315018315</v>
      </c>
      <c r="G1884" s="6">
        <f t="shared" si="204"/>
        <v>1.0083333333333333E-3</v>
      </c>
      <c r="H1884" s="6">
        <f t="shared" si="205"/>
        <v>9.2429792429792431E-5</v>
      </c>
      <c r="I1884" s="6">
        <f t="shared" si="209"/>
        <v>9.1590354090354085E-4</v>
      </c>
      <c r="J1884" s="7">
        <f t="shared" si="206"/>
        <v>9.1590354090354076</v>
      </c>
      <c r="K1884" s="7">
        <f t="shared" si="207"/>
        <v>10.369035409035408</v>
      </c>
    </row>
    <row r="1885" spans="5:11" x14ac:dyDescent="0.25">
      <c r="E1885" s="8">
        <f t="shared" si="208"/>
        <v>1881</v>
      </c>
      <c r="F1885" s="6">
        <f t="shared" si="203"/>
        <v>1.5158241758241757</v>
      </c>
      <c r="G1885" s="6">
        <f t="shared" si="204"/>
        <v>1.0083333333333333E-3</v>
      </c>
      <c r="H1885" s="6">
        <f t="shared" si="205"/>
        <v>9.267399267399266E-5</v>
      </c>
      <c r="I1885" s="6">
        <f t="shared" si="209"/>
        <v>9.1565934065934067E-4</v>
      </c>
      <c r="J1885" s="7">
        <f t="shared" si="206"/>
        <v>9.1565934065934069</v>
      </c>
      <c r="K1885" s="7">
        <f t="shared" si="207"/>
        <v>10.366593406593406</v>
      </c>
    </row>
    <row r="1886" spans="5:11" x14ac:dyDescent="0.25">
      <c r="E1886" s="8">
        <f t="shared" si="208"/>
        <v>1882</v>
      </c>
      <c r="F1886" s="6">
        <f t="shared" si="203"/>
        <v>1.5166300366300365</v>
      </c>
      <c r="G1886" s="6">
        <f t="shared" si="204"/>
        <v>1.0083333333333333E-3</v>
      </c>
      <c r="H1886" s="6">
        <f t="shared" si="205"/>
        <v>9.2918192918192889E-5</v>
      </c>
      <c r="I1886" s="6">
        <f t="shared" si="209"/>
        <v>9.1541514041514039E-4</v>
      </c>
      <c r="J1886" s="7">
        <f t="shared" si="206"/>
        <v>9.1541514041514045</v>
      </c>
      <c r="K1886" s="7">
        <f t="shared" si="207"/>
        <v>10.364151404151404</v>
      </c>
    </row>
    <row r="1887" spans="5:11" x14ac:dyDescent="0.25">
      <c r="E1887" s="8">
        <f t="shared" si="208"/>
        <v>1883</v>
      </c>
      <c r="F1887" s="6">
        <f t="shared" si="203"/>
        <v>1.5174358974358972</v>
      </c>
      <c r="G1887" s="6">
        <f t="shared" si="204"/>
        <v>1.0083333333333333E-3</v>
      </c>
      <c r="H1887" s="6">
        <f t="shared" si="205"/>
        <v>9.3162393162393118E-5</v>
      </c>
      <c r="I1887" s="6">
        <f t="shared" si="209"/>
        <v>9.1517094017094021E-4</v>
      </c>
      <c r="J1887" s="7">
        <f t="shared" si="206"/>
        <v>9.1517094017094021</v>
      </c>
      <c r="K1887" s="7">
        <f t="shared" si="207"/>
        <v>10.361709401709401</v>
      </c>
    </row>
    <row r="1888" spans="5:11" x14ac:dyDescent="0.25">
      <c r="E1888" s="8">
        <f t="shared" si="208"/>
        <v>1884</v>
      </c>
      <c r="F1888" s="6">
        <f t="shared" si="203"/>
        <v>1.5182417582417582</v>
      </c>
      <c r="G1888" s="6">
        <f t="shared" si="204"/>
        <v>1.0083333333333333E-3</v>
      </c>
      <c r="H1888" s="6">
        <f t="shared" si="205"/>
        <v>9.3406593406593415E-5</v>
      </c>
      <c r="I1888" s="6">
        <f t="shared" si="209"/>
        <v>9.1492673992673993E-4</v>
      </c>
      <c r="J1888" s="7">
        <f t="shared" si="206"/>
        <v>9.1492673992673996</v>
      </c>
      <c r="K1888" s="7">
        <f t="shared" si="207"/>
        <v>10.359267399267399</v>
      </c>
    </row>
    <row r="1889" spans="5:11" x14ac:dyDescent="0.25">
      <c r="E1889" s="8">
        <f t="shared" si="208"/>
        <v>1885</v>
      </c>
      <c r="F1889" s="6">
        <f t="shared" si="203"/>
        <v>1.519047619047619</v>
      </c>
      <c r="G1889" s="6">
        <f t="shared" si="204"/>
        <v>1.0083333333333333E-3</v>
      </c>
      <c r="H1889" s="6">
        <f t="shared" si="205"/>
        <v>9.3650793650793644E-5</v>
      </c>
      <c r="I1889" s="6">
        <f t="shared" si="209"/>
        <v>9.1468253968253965E-4</v>
      </c>
      <c r="J1889" s="7">
        <f t="shared" si="206"/>
        <v>9.1468253968253972</v>
      </c>
      <c r="K1889" s="7">
        <f t="shared" si="207"/>
        <v>10.356825396825396</v>
      </c>
    </row>
    <row r="1890" spans="5:11" x14ac:dyDescent="0.25">
      <c r="E1890" s="8">
        <f t="shared" si="208"/>
        <v>1886</v>
      </c>
      <c r="F1890" s="6">
        <f t="shared" si="203"/>
        <v>1.5198534798534797</v>
      </c>
      <c r="G1890" s="6">
        <f t="shared" si="204"/>
        <v>1.0083333333333333E-3</v>
      </c>
      <c r="H1890" s="6">
        <f t="shared" si="205"/>
        <v>9.3894993894993873E-5</v>
      </c>
      <c r="I1890" s="6">
        <f t="shared" si="209"/>
        <v>9.1443833943833947E-4</v>
      </c>
      <c r="J1890" s="7">
        <f t="shared" si="206"/>
        <v>9.1443833943833948</v>
      </c>
      <c r="K1890" s="7">
        <f t="shared" si="207"/>
        <v>10.354383394383394</v>
      </c>
    </row>
    <row r="1891" spans="5:11" x14ac:dyDescent="0.25">
      <c r="E1891" s="8">
        <f t="shared" si="208"/>
        <v>1887</v>
      </c>
      <c r="F1891" s="6">
        <f t="shared" si="203"/>
        <v>1.5206593406593405</v>
      </c>
      <c r="G1891" s="6">
        <f t="shared" si="204"/>
        <v>1.0083333333333333E-3</v>
      </c>
      <c r="H1891" s="6">
        <f t="shared" si="205"/>
        <v>9.4139194139194102E-5</v>
      </c>
      <c r="I1891" s="6">
        <f t="shared" si="209"/>
        <v>9.1419413919413919E-4</v>
      </c>
      <c r="J1891" s="7">
        <f t="shared" si="206"/>
        <v>9.1419413919413923</v>
      </c>
      <c r="K1891" s="7">
        <f t="shared" si="207"/>
        <v>10.351941391941391</v>
      </c>
    </row>
    <row r="1892" spans="5:11" x14ac:dyDescent="0.25">
      <c r="E1892" s="8">
        <f t="shared" si="208"/>
        <v>1888</v>
      </c>
      <c r="F1892" s="6">
        <f t="shared" si="203"/>
        <v>1.5214652014652015</v>
      </c>
      <c r="G1892" s="6">
        <f t="shared" si="204"/>
        <v>1.0083333333333333E-3</v>
      </c>
      <c r="H1892" s="6">
        <f t="shared" si="205"/>
        <v>9.4383394383394398E-5</v>
      </c>
      <c r="I1892" s="6">
        <f t="shared" si="209"/>
        <v>9.1394993894993891E-4</v>
      </c>
      <c r="J1892" s="7">
        <f t="shared" si="206"/>
        <v>9.1394993894993899</v>
      </c>
      <c r="K1892" s="7">
        <f t="shared" si="207"/>
        <v>10.349499389499389</v>
      </c>
    </row>
    <row r="1893" spans="5:11" x14ac:dyDescent="0.25">
      <c r="E1893" s="8">
        <f t="shared" si="208"/>
        <v>1889</v>
      </c>
      <c r="F1893" s="6">
        <f t="shared" si="203"/>
        <v>1.5222710622710622</v>
      </c>
      <c r="G1893" s="6">
        <f t="shared" si="204"/>
        <v>1.0083333333333333E-3</v>
      </c>
      <c r="H1893" s="6">
        <f t="shared" si="205"/>
        <v>9.4627594627594628E-5</v>
      </c>
      <c r="I1893" s="6">
        <f t="shared" si="209"/>
        <v>9.1370573870573862E-4</v>
      </c>
      <c r="J1893" s="7">
        <f t="shared" si="206"/>
        <v>9.1370573870573857</v>
      </c>
      <c r="K1893" s="7">
        <f t="shared" si="207"/>
        <v>10.347057387057387</v>
      </c>
    </row>
    <row r="1894" spans="5:11" x14ac:dyDescent="0.25">
      <c r="E1894" s="8">
        <f t="shared" si="208"/>
        <v>1890</v>
      </c>
      <c r="F1894" s="6">
        <f t="shared" si="203"/>
        <v>1.523076923076923</v>
      </c>
      <c r="G1894" s="6">
        <f t="shared" si="204"/>
        <v>1.0083333333333333E-3</v>
      </c>
      <c r="H1894" s="6">
        <f t="shared" si="205"/>
        <v>9.4871794871794857E-5</v>
      </c>
      <c r="I1894" s="6">
        <f t="shared" si="209"/>
        <v>9.1346153846153845E-4</v>
      </c>
      <c r="J1894" s="7">
        <f t="shared" si="206"/>
        <v>9.134615384615385</v>
      </c>
      <c r="K1894" s="7">
        <f t="shared" si="207"/>
        <v>10.344615384615384</v>
      </c>
    </row>
    <row r="1895" spans="5:11" x14ac:dyDescent="0.25">
      <c r="E1895" s="8">
        <f t="shared" si="208"/>
        <v>1891</v>
      </c>
      <c r="F1895" s="6">
        <f t="shared" si="203"/>
        <v>1.5238827838827838</v>
      </c>
      <c r="G1895" s="6">
        <f t="shared" si="204"/>
        <v>1.0083333333333333E-3</v>
      </c>
      <c r="H1895" s="6">
        <f t="shared" si="205"/>
        <v>9.5115995115995086E-5</v>
      </c>
      <c r="I1895" s="6">
        <f t="shared" si="209"/>
        <v>9.1321733821733827E-4</v>
      </c>
      <c r="J1895" s="7">
        <f t="shared" si="206"/>
        <v>9.1321733821733826</v>
      </c>
      <c r="K1895" s="7">
        <f t="shared" si="207"/>
        <v>10.342173382173382</v>
      </c>
    </row>
    <row r="1896" spans="5:11" x14ac:dyDescent="0.25">
      <c r="E1896" s="8">
        <f t="shared" si="208"/>
        <v>1892</v>
      </c>
      <c r="F1896" s="6">
        <f t="shared" si="203"/>
        <v>1.5246886446886445</v>
      </c>
      <c r="G1896" s="6">
        <f t="shared" si="204"/>
        <v>1.0083333333333333E-3</v>
      </c>
      <c r="H1896" s="6">
        <f t="shared" si="205"/>
        <v>9.5360195360195315E-5</v>
      </c>
      <c r="I1896" s="6">
        <f t="shared" si="209"/>
        <v>9.1297313797313799E-4</v>
      </c>
      <c r="J1896" s="7">
        <f t="shared" si="206"/>
        <v>9.1297313797313802</v>
      </c>
      <c r="K1896" s="7">
        <f t="shared" si="207"/>
        <v>10.339731379731379</v>
      </c>
    </row>
    <row r="1897" spans="5:11" x14ac:dyDescent="0.25">
      <c r="E1897" s="8">
        <f t="shared" si="208"/>
        <v>1893</v>
      </c>
      <c r="F1897" s="6">
        <f t="shared" si="203"/>
        <v>1.5254945054945055</v>
      </c>
      <c r="G1897" s="6">
        <f t="shared" si="204"/>
        <v>1.0083333333333333E-3</v>
      </c>
      <c r="H1897" s="6">
        <f t="shared" si="205"/>
        <v>9.5604395604395611E-5</v>
      </c>
      <c r="I1897" s="6">
        <f t="shared" si="209"/>
        <v>9.1272893772893771E-4</v>
      </c>
      <c r="J1897" s="7">
        <f t="shared" si="206"/>
        <v>9.1272893772893777</v>
      </c>
      <c r="K1897" s="7">
        <f t="shared" si="207"/>
        <v>10.337289377289377</v>
      </c>
    </row>
    <row r="1898" spans="5:11" x14ac:dyDescent="0.25">
      <c r="E1898" s="8">
        <f t="shared" si="208"/>
        <v>1894</v>
      </c>
      <c r="F1898" s="6">
        <f t="shared" si="203"/>
        <v>1.5263003663003663</v>
      </c>
      <c r="G1898" s="6">
        <f t="shared" si="204"/>
        <v>1.0083333333333333E-3</v>
      </c>
      <c r="H1898" s="6">
        <f t="shared" si="205"/>
        <v>9.584859584859584E-5</v>
      </c>
      <c r="I1898" s="6">
        <f t="shared" si="209"/>
        <v>9.1248473748473742E-4</v>
      </c>
      <c r="J1898" s="7">
        <f t="shared" si="206"/>
        <v>9.1248473748473735</v>
      </c>
      <c r="K1898" s="7">
        <f t="shared" si="207"/>
        <v>10.334847374847374</v>
      </c>
    </row>
    <row r="1899" spans="5:11" x14ac:dyDescent="0.25">
      <c r="E1899" s="8">
        <f t="shared" si="208"/>
        <v>1895</v>
      </c>
      <c r="F1899" s="6">
        <f t="shared" si="203"/>
        <v>1.527106227106227</v>
      </c>
      <c r="G1899" s="6">
        <f t="shared" si="204"/>
        <v>1.0083333333333333E-3</v>
      </c>
      <c r="H1899" s="6">
        <f t="shared" si="205"/>
        <v>9.6092796092796069E-5</v>
      </c>
      <c r="I1899" s="6">
        <f t="shared" si="209"/>
        <v>9.1224053724053725E-4</v>
      </c>
      <c r="J1899" s="7">
        <f t="shared" si="206"/>
        <v>9.1224053724053729</v>
      </c>
      <c r="K1899" s="7">
        <f t="shared" si="207"/>
        <v>10.332405372405372</v>
      </c>
    </row>
    <row r="1900" spans="5:11" x14ac:dyDescent="0.25">
      <c r="E1900" s="8">
        <f t="shared" si="208"/>
        <v>1896</v>
      </c>
      <c r="F1900" s="6">
        <f t="shared" si="203"/>
        <v>1.5279120879120878</v>
      </c>
      <c r="G1900" s="6">
        <f t="shared" si="204"/>
        <v>1.0083333333333333E-3</v>
      </c>
      <c r="H1900" s="6">
        <f t="shared" si="205"/>
        <v>9.6336996336996298E-5</v>
      </c>
      <c r="I1900" s="6">
        <f t="shared" si="209"/>
        <v>9.1199633699633696E-4</v>
      </c>
      <c r="J1900" s="7">
        <f t="shared" si="206"/>
        <v>9.1199633699633704</v>
      </c>
      <c r="K1900" s="7">
        <f t="shared" si="207"/>
        <v>10.32996336996337</v>
      </c>
    </row>
    <row r="1901" spans="5:11" x14ac:dyDescent="0.25">
      <c r="E1901" s="8">
        <f t="shared" si="208"/>
        <v>1897</v>
      </c>
      <c r="F1901" s="6">
        <f t="shared" si="203"/>
        <v>1.5287179487179485</v>
      </c>
      <c r="G1901" s="6">
        <f t="shared" si="204"/>
        <v>1.0083333333333333E-3</v>
      </c>
      <c r="H1901" s="6">
        <f t="shared" si="205"/>
        <v>9.6581196581196527E-5</v>
      </c>
      <c r="I1901" s="6">
        <f t="shared" si="209"/>
        <v>9.1175213675213679E-4</v>
      </c>
      <c r="J1901" s="7">
        <f t="shared" si="206"/>
        <v>9.117521367521368</v>
      </c>
      <c r="K1901" s="7">
        <f t="shared" si="207"/>
        <v>10.327521367521367</v>
      </c>
    </row>
    <row r="1902" spans="5:11" x14ac:dyDescent="0.25">
      <c r="E1902" s="8">
        <f t="shared" si="208"/>
        <v>1898</v>
      </c>
      <c r="F1902" s="6">
        <f t="shared" si="203"/>
        <v>1.5295238095238095</v>
      </c>
      <c r="G1902" s="6">
        <f t="shared" si="204"/>
        <v>1.0083333333333333E-3</v>
      </c>
      <c r="H1902" s="6">
        <f t="shared" si="205"/>
        <v>9.6825396825396838E-5</v>
      </c>
      <c r="I1902" s="6">
        <f t="shared" si="209"/>
        <v>9.1150793650793651E-4</v>
      </c>
      <c r="J1902" s="7">
        <f t="shared" si="206"/>
        <v>9.1150793650793656</v>
      </c>
      <c r="K1902" s="7">
        <f t="shared" si="207"/>
        <v>10.325079365079365</v>
      </c>
    </row>
    <row r="1903" spans="5:11" x14ac:dyDescent="0.25">
      <c r="E1903" s="8">
        <f t="shared" si="208"/>
        <v>1899</v>
      </c>
      <c r="F1903" s="6">
        <f t="shared" si="203"/>
        <v>1.5303296703296703</v>
      </c>
      <c r="G1903" s="6">
        <f t="shared" si="204"/>
        <v>1.0083333333333333E-3</v>
      </c>
      <c r="H1903" s="6">
        <f t="shared" si="205"/>
        <v>9.7069597069597067E-5</v>
      </c>
      <c r="I1903" s="6">
        <f t="shared" si="209"/>
        <v>9.1126373626373622E-4</v>
      </c>
      <c r="J1903" s="7">
        <f t="shared" si="206"/>
        <v>9.1126373626373613</v>
      </c>
      <c r="K1903" s="7">
        <f t="shared" si="207"/>
        <v>10.322637362637362</v>
      </c>
    </row>
    <row r="1904" spans="5:11" x14ac:dyDescent="0.25">
      <c r="E1904" s="8">
        <f t="shared" si="208"/>
        <v>1900</v>
      </c>
      <c r="F1904" s="6">
        <f t="shared" si="203"/>
        <v>1.531135531135531</v>
      </c>
      <c r="G1904" s="6">
        <f t="shared" si="204"/>
        <v>1.0083333333333333E-3</v>
      </c>
      <c r="H1904" s="6">
        <f t="shared" si="205"/>
        <v>9.7313797313797296E-5</v>
      </c>
      <c r="I1904" s="6">
        <f t="shared" si="209"/>
        <v>9.1101953601953605E-4</v>
      </c>
      <c r="J1904" s="7">
        <f t="shared" si="206"/>
        <v>9.1101953601953607</v>
      </c>
      <c r="K1904" s="7">
        <f t="shared" si="207"/>
        <v>10.32019536019536</v>
      </c>
    </row>
    <row r="1905" spans="5:11" x14ac:dyDescent="0.25">
      <c r="E1905" s="8">
        <f t="shared" si="208"/>
        <v>1901</v>
      </c>
      <c r="F1905" s="6">
        <f t="shared" si="203"/>
        <v>1.5319413919413918</v>
      </c>
      <c r="G1905" s="6">
        <f t="shared" si="204"/>
        <v>1.0083333333333333E-3</v>
      </c>
      <c r="H1905" s="6">
        <f t="shared" si="205"/>
        <v>9.7557997557997525E-5</v>
      </c>
      <c r="I1905" s="6">
        <f t="shared" si="209"/>
        <v>9.1077533577533577E-4</v>
      </c>
      <c r="J1905" s="7">
        <f t="shared" si="206"/>
        <v>9.1077533577533583</v>
      </c>
      <c r="K1905" s="7">
        <f t="shared" si="207"/>
        <v>10.317753357753357</v>
      </c>
    </row>
    <row r="1906" spans="5:11" x14ac:dyDescent="0.25">
      <c r="E1906" s="8">
        <f t="shared" si="208"/>
        <v>1902</v>
      </c>
      <c r="F1906" s="6">
        <f t="shared" si="203"/>
        <v>1.5327472527472525</v>
      </c>
      <c r="G1906" s="6">
        <f t="shared" si="204"/>
        <v>1.0083333333333333E-3</v>
      </c>
      <c r="H1906" s="6">
        <f t="shared" si="205"/>
        <v>9.7802197802197754E-5</v>
      </c>
      <c r="I1906" s="6">
        <f t="shared" si="209"/>
        <v>9.1053113553113559E-4</v>
      </c>
      <c r="J1906" s="7">
        <f t="shared" si="206"/>
        <v>9.1053113553113558</v>
      </c>
      <c r="K1906" s="7">
        <f t="shared" si="207"/>
        <v>10.315311355311355</v>
      </c>
    </row>
    <row r="1907" spans="5:11" x14ac:dyDescent="0.25">
      <c r="E1907" s="8">
        <f t="shared" si="208"/>
        <v>1903</v>
      </c>
      <c r="F1907" s="6">
        <f t="shared" si="203"/>
        <v>1.5335531135531135</v>
      </c>
      <c r="G1907" s="6">
        <f t="shared" si="204"/>
        <v>1.0083333333333333E-3</v>
      </c>
      <c r="H1907" s="6">
        <f t="shared" si="205"/>
        <v>9.8046398046398051E-5</v>
      </c>
      <c r="I1907" s="6">
        <f t="shared" si="209"/>
        <v>9.1028693528693531E-4</v>
      </c>
      <c r="J1907" s="7">
        <f t="shared" si="206"/>
        <v>9.1028693528693534</v>
      </c>
      <c r="K1907" s="7">
        <f t="shared" si="207"/>
        <v>10.312869352869352</v>
      </c>
    </row>
    <row r="1908" spans="5:11" x14ac:dyDescent="0.25">
      <c r="E1908" s="8">
        <f t="shared" si="208"/>
        <v>1904</v>
      </c>
      <c r="F1908" s="6">
        <f t="shared" si="203"/>
        <v>1.5343589743589743</v>
      </c>
      <c r="G1908" s="6">
        <f t="shared" si="204"/>
        <v>1.0083333333333333E-3</v>
      </c>
      <c r="H1908" s="6">
        <f t="shared" si="205"/>
        <v>9.829059829059828E-5</v>
      </c>
      <c r="I1908" s="6">
        <f t="shared" si="209"/>
        <v>9.1004273504273502E-4</v>
      </c>
      <c r="J1908" s="7">
        <f t="shared" si="206"/>
        <v>9.100427350427351</v>
      </c>
      <c r="K1908" s="7">
        <f t="shared" si="207"/>
        <v>10.31042735042735</v>
      </c>
    </row>
    <row r="1909" spans="5:11" x14ac:dyDescent="0.25">
      <c r="E1909" s="8">
        <f t="shared" si="208"/>
        <v>1905</v>
      </c>
      <c r="F1909" s="6">
        <f t="shared" si="203"/>
        <v>1.5351648351648353</v>
      </c>
      <c r="G1909" s="6">
        <f t="shared" si="204"/>
        <v>1.0083333333333333E-3</v>
      </c>
      <c r="H1909" s="6">
        <f t="shared" si="205"/>
        <v>9.8534798534798576E-5</v>
      </c>
      <c r="I1909" s="6">
        <f t="shared" si="209"/>
        <v>9.0979853479853474E-4</v>
      </c>
      <c r="J1909" s="7">
        <f t="shared" si="206"/>
        <v>9.0979853479853467</v>
      </c>
      <c r="K1909" s="7">
        <f t="shared" si="207"/>
        <v>10.307985347985348</v>
      </c>
    </row>
    <row r="1910" spans="5:11" x14ac:dyDescent="0.25">
      <c r="E1910" s="8">
        <f t="shared" si="208"/>
        <v>1906</v>
      </c>
      <c r="F1910" s="6">
        <f t="shared" si="203"/>
        <v>1.5359706959706958</v>
      </c>
      <c r="G1910" s="6">
        <f t="shared" si="204"/>
        <v>1.0083333333333333E-3</v>
      </c>
      <c r="H1910" s="6">
        <f t="shared" si="205"/>
        <v>9.8778998778998738E-5</v>
      </c>
      <c r="I1910" s="6">
        <f t="shared" si="209"/>
        <v>9.0955433455433457E-4</v>
      </c>
      <c r="J1910" s="7">
        <f t="shared" si="206"/>
        <v>9.0955433455433461</v>
      </c>
      <c r="K1910" s="7">
        <f t="shared" si="207"/>
        <v>10.305543345543345</v>
      </c>
    </row>
    <row r="1911" spans="5:11" x14ac:dyDescent="0.25">
      <c r="E1911" s="8">
        <f t="shared" si="208"/>
        <v>1907</v>
      </c>
      <c r="F1911" s="6">
        <f t="shared" si="203"/>
        <v>1.5367765567765566</v>
      </c>
      <c r="G1911" s="6">
        <f t="shared" si="204"/>
        <v>1.0083333333333333E-3</v>
      </c>
      <c r="H1911" s="6">
        <f t="shared" si="205"/>
        <v>9.9023199023198967E-5</v>
      </c>
      <c r="I1911" s="6">
        <f t="shared" si="209"/>
        <v>9.0931013431013439E-4</v>
      </c>
      <c r="J1911" s="7">
        <f t="shared" si="206"/>
        <v>9.0931013431013437</v>
      </c>
      <c r="K1911" s="7">
        <f t="shared" si="207"/>
        <v>10.303101343101343</v>
      </c>
    </row>
    <row r="1912" spans="5:11" x14ac:dyDescent="0.25">
      <c r="E1912" s="8">
        <f t="shared" si="208"/>
        <v>1908</v>
      </c>
      <c r="F1912" s="6">
        <f t="shared" si="203"/>
        <v>1.5375824175824175</v>
      </c>
      <c r="G1912" s="6">
        <f t="shared" si="204"/>
        <v>1.0083333333333333E-3</v>
      </c>
      <c r="H1912" s="6">
        <f t="shared" si="205"/>
        <v>9.9267399267399264E-5</v>
      </c>
      <c r="I1912" s="6">
        <f t="shared" si="209"/>
        <v>9.09065934065934E-4</v>
      </c>
      <c r="J1912" s="7">
        <f t="shared" si="206"/>
        <v>9.0906593406593394</v>
      </c>
      <c r="K1912" s="7">
        <f t="shared" si="207"/>
        <v>10.30065934065934</v>
      </c>
    </row>
    <row r="1913" spans="5:11" x14ac:dyDescent="0.25">
      <c r="E1913" s="8">
        <f t="shared" si="208"/>
        <v>1909</v>
      </c>
      <c r="F1913" s="6">
        <f t="shared" si="203"/>
        <v>1.5383882783882783</v>
      </c>
      <c r="G1913" s="6">
        <f t="shared" si="204"/>
        <v>1.0083333333333333E-3</v>
      </c>
      <c r="H1913" s="6">
        <f t="shared" si="205"/>
        <v>9.9511599511599493E-5</v>
      </c>
      <c r="I1913" s="6">
        <f t="shared" si="209"/>
        <v>9.0882173382173382E-4</v>
      </c>
      <c r="J1913" s="7">
        <f t="shared" si="206"/>
        <v>9.0882173382173388</v>
      </c>
      <c r="K1913" s="7">
        <f t="shared" si="207"/>
        <v>10.298217338217338</v>
      </c>
    </row>
    <row r="1914" spans="5:11" x14ac:dyDescent="0.25">
      <c r="E1914" s="8">
        <f t="shared" si="208"/>
        <v>1910</v>
      </c>
      <c r="F1914" s="6">
        <f t="shared" si="203"/>
        <v>1.5391941391941393</v>
      </c>
      <c r="G1914" s="6">
        <f t="shared" si="204"/>
        <v>1.0083333333333333E-3</v>
      </c>
      <c r="H1914" s="6">
        <f t="shared" si="205"/>
        <v>9.9755799755799789E-5</v>
      </c>
      <c r="I1914" s="6">
        <f t="shared" si="209"/>
        <v>9.0857753357753354E-4</v>
      </c>
      <c r="J1914" s="7">
        <f t="shared" si="206"/>
        <v>9.0857753357753346</v>
      </c>
      <c r="K1914" s="7">
        <f t="shared" si="207"/>
        <v>10.295775335775335</v>
      </c>
    </row>
    <row r="1915" spans="5:11" x14ac:dyDescent="0.25">
      <c r="E1915" s="8">
        <f t="shared" si="208"/>
        <v>1911</v>
      </c>
      <c r="F1915" s="6">
        <f t="shared" si="203"/>
        <v>1.5399999999999998</v>
      </c>
      <c r="G1915" s="6">
        <f t="shared" si="204"/>
        <v>1.0083333333333333E-3</v>
      </c>
      <c r="H1915" s="6">
        <f t="shared" si="205"/>
        <v>9.9999999999999951E-5</v>
      </c>
      <c r="I1915" s="6">
        <f t="shared" si="209"/>
        <v>9.0833333333333337E-4</v>
      </c>
      <c r="J1915" s="7">
        <f t="shared" si="206"/>
        <v>9.0833333333333339</v>
      </c>
      <c r="K1915" s="7">
        <f t="shared" si="207"/>
        <v>10.293333333333333</v>
      </c>
    </row>
    <row r="1916" spans="5:11" x14ac:dyDescent="0.25">
      <c r="E1916" s="8">
        <f t="shared" si="208"/>
        <v>1912</v>
      </c>
      <c r="F1916" s="6">
        <f t="shared" si="203"/>
        <v>1.5408058608058606</v>
      </c>
      <c r="G1916" s="6">
        <f t="shared" si="204"/>
        <v>1.0083333333333333E-3</v>
      </c>
      <c r="H1916" s="6">
        <f t="shared" si="205"/>
        <v>1.0024420024420018E-4</v>
      </c>
      <c r="I1916" s="6">
        <f t="shared" si="209"/>
        <v>9.0808913308913308E-4</v>
      </c>
      <c r="J1916" s="7">
        <f t="shared" si="206"/>
        <v>9.0808913308913315</v>
      </c>
      <c r="K1916" s="7">
        <f t="shared" si="207"/>
        <v>10.290891330891331</v>
      </c>
    </row>
    <row r="1917" spans="5:11" x14ac:dyDescent="0.25">
      <c r="E1917" s="8">
        <f t="shared" si="208"/>
        <v>1913</v>
      </c>
      <c r="F1917" s="6">
        <f t="shared" si="203"/>
        <v>1.5416117216117216</v>
      </c>
      <c r="G1917" s="6">
        <f t="shared" si="204"/>
        <v>1.0083333333333333E-3</v>
      </c>
      <c r="H1917" s="6">
        <f t="shared" si="205"/>
        <v>1.0048840048840048E-4</v>
      </c>
      <c r="I1917" s="6">
        <f t="shared" si="209"/>
        <v>9.078449328449328E-4</v>
      </c>
      <c r="J1917" s="7">
        <f t="shared" si="206"/>
        <v>9.0784493284493273</v>
      </c>
      <c r="K1917" s="7">
        <f t="shared" si="207"/>
        <v>10.288449328449328</v>
      </c>
    </row>
    <row r="1918" spans="5:11" x14ac:dyDescent="0.25">
      <c r="E1918" s="8">
        <f t="shared" si="208"/>
        <v>1914</v>
      </c>
      <c r="F1918" s="6">
        <f t="shared" si="203"/>
        <v>1.5424175824175823</v>
      </c>
      <c r="G1918" s="6">
        <f t="shared" si="204"/>
        <v>1.0083333333333333E-3</v>
      </c>
      <c r="H1918" s="6">
        <f t="shared" si="205"/>
        <v>1.0073260073260071E-4</v>
      </c>
      <c r="I1918" s="6">
        <f t="shared" si="209"/>
        <v>9.0760073260073263E-4</v>
      </c>
      <c r="J1918" s="7">
        <f t="shared" si="206"/>
        <v>9.0760073260073266</v>
      </c>
      <c r="K1918" s="7">
        <f t="shared" si="207"/>
        <v>10.286007326007326</v>
      </c>
    </row>
    <row r="1919" spans="5:11" x14ac:dyDescent="0.25">
      <c r="E1919" s="8">
        <f t="shared" si="208"/>
        <v>1915</v>
      </c>
      <c r="F1919" s="6">
        <f t="shared" si="203"/>
        <v>1.5432234432234433</v>
      </c>
      <c r="G1919" s="6">
        <f t="shared" si="204"/>
        <v>1.0083333333333333E-3</v>
      </c>
      <c r="H1919" s="6">
        <f t="shared" si="205"/>
        <v>1.00976800976801E-4</v>
      </c>
      <c r="I1919" s="6">
        <f t="shared" si="209"/>
        <v>9.0735653235653234E-4</v>
      </c>
      <c r="J1919" s="7">
        <f t="shared" si="206"/>
        <v>9.0735653235653242</v>
      </c>
      <c r="K1919" s="7">
        <f t="shared" si="207"/>
        <v>10.283565323565323</v>
      </c>
    </row>
    <row r="1920" spans="5:11" x14ac:dyDescent="0.25">
      <c r="E1920" s="8">
        <f t="shared" si="208"/>
        <v>1916</v>
      </c>
      <c r="F1920" s="6">
        <f t="shared" si="203"/>
        <v>1.5440293040293038</v>
      </c>
      <c r="G1920" s="6">
        <f t="shared" si="204"/>
        <v>1.0083333333333333E-3</v>
      </c>
      <c r="H1920" s="6">
        <f t="shared" si="205"/>
        <v>1.0122100122100118E-4</v>
      </c>
      <c r="I1920" s="6">
        <f t="shared" si="209"/>
        <v>9.0711233211233217E-4</v>
      </c>
      <c r="J1920" s="7">
        <f t="shared" si="206"/>
        <v>9.0711233211233218</v>
      </c>
      <c r="K1920" s="7">
        <f t="shared" si="207"/>
        <v>10.281123321123321</v>
      </c>
    </row>
    <row r="1921" spans="5:11" x14ac:dyDescent="0.25">
      <c r="E1921" s="8">
        <f t="shared" si="208"/>
        <v>1917</v>
      </c>
      <c r="F1921" s="6">
        <f t="shared" si="203"/>
        <v>1.5448351648351648</v>
      </c>
      <c r="G1921" s="6">
        <f t="shared" si="204"/>
        <v>1.0083333333333333E-3</v>
      </c>
      <c r="H1921" s="6">
        <f t="shared" si="205"/>
        <v>1.0146520146520147E-4</v>
      </c>
      <c r="I1921" s="6">
        <f t="shared" si="209"/>
        <v>9.0686813186813178E-4</v>
      </c>
      <c r="J1921" s="7">
        <f t="shared" si="206"/>
        <v>9.0686813186813175</v>
      </c>
      <c r="K1921" s="7">
        <f t="shared" si="207"/>
        <v>10.278681318681318</v>
      </c>
    </row>
    <row r="1922" spans="5:11" x14ac:dyDescent="0.25">
      <c r="E1922" s="8">
        <f t="shared" si="208"/>
        <v>1918</v>
      </c>
      <c r="F1922" s="6">
        <f t="shared" si="203"/>
        <v>1.5456410256410256</v>
      </c>
      <c r="G1922" s="6">
        <f t="shared" si="204"/>
        <v>1.0083333333333333E-3</v>
      </c>
      <c r="H1922" s="6">
        <f t="shared" si="205"/>
        <v>1.017094017094017E-4</v>
      </c>
      <c r="I1922" s="6">
        <f t="shared" si="209"/>
        <v>9.066239316239316E-4</v>
      </c>
      <c r="J1922" s="7">
        <f t="shared" si="206"/>
        <v>9.0662393162393169</v>
      </c>
      <c r="K1922" s="7">
        <f t="shared" si="207"/>
        <v>10.276239316239316</v>
      </c>
    </row>
    <row r="1923" spans="5:11" x14ac:dyDescent="0.25">
      <c r="E1923" s="8">
        <f t="shared" si="208"/>
        <v>1919</v>
      </c>
      <c r="F1923" s="6">
        <f t="shared" si="203"/>
        <v>1.5464468864468863</v>
      </c>
      <c r="G1923" s="6">
        <f t="shared" si="204"/>
        <v>1.0083333333333333E-3</v>
      </c>
      <c r="H1923" s="6">
        <f t="shared" si="205"/>
        <v>1.0195360195360193E-4</v>
      </c>
      <c r="I1923" s="6">
        <f t="shared" si="209"/>
        <v>9.0637973137973143E-4</v>
      </c>
      <c r="J1923" s="7">
        <f t="shared" si="206"/>
        <v>9.0637973137973145</v>
      </c>
      <c r="K1923" s="7">
        <f t="shared" si="207"/>
        <v>10.273797313797314</v>
      </c>
    </row>
    <row r="1924" spans="5:11" x14ac:dyDescent="0.25">
      <c r="E1924" s="8">
        <f t="shared" si="208"/>
        <v>1920</v>
      </c>
      <c r="F1924" s="6">
        <f t="shared" ref="F1924:F1987" si="210">E1924*VDD/CDAC_MAX</f>
        <v>1.5472527472527473</v>
      </c>
      <c r="G1924" s="6">
        <f t="shared" ref="G1924:G1987" si="211">VREF/R_1</f>
        <v>1.0083333333333333E-3</v>
      </c>
      <c r="H1924" s="6">
        <f t="shared" ref="H1924:H1987" si="212">(F1924-VREF)/R_B</f>
        <v>1.0219780219780223E-4</v>
      </c>
      <c r="I1924" s="6">
        <f t="shared" si="209"/>
        <v>9.0613553113553103E-4</v>
      </c>
      <c r="J1924" s="7">
        <f t="shared" ref="J1924:J1987" si="213">I1924*R_2</f>
        <v>9.0613553113553102</v>
      </c>
      <c r="K1924" s="7">
        <f t="shared" ref="K1924:K1987" si="214">J1924+VREF</f>
        <v>10.271355311355311</v>
      </c>
    </row>
    <row r="1925" spans="5:11" x14ac:dyDescent="0.25">
      <c r="E1925" s="8">
        <f t="shared" si="208"/>
        <v>1921</v>
      </c>
      <c r="F1925" s="6">
        <f t="shared" si="210"/>
        <v>1.5480586080586078</v>
      </c>
      <c r="G1925" s="6">
        <f t="shared" si="211"/>
        <v>1.0083333333333333E-3</v>
      </c>
      <c r="H1925" s="6">
        <f t="shared" si="212"/>
        <v>1.0244200244200239E-4</v>
      </c>
      <c r="I1925" s="6">
        <f t="shared" si="209"/>
        <v>9.0589133089133086E-4</v>
      </c>
      <c r="J1925" s="7">
        <f t="shared" si="213"/>
        <v>9.0589133089133078</v>
      </c>
      <c r="K1925" s="7">
        <f t="shared" si="214"/>
        <v>10.268913308913309</v>
      </c>
    </row>
    <row r="1926" spans="5:11" x14ac:dyDescent="0.25">
      <c r="E1926" s="8">
        <f t="shared" ref="E1926:E1989" si="215">E1925+1</f>
        <v>1922</v>
      </c>
      <c r="F1926" s="6">
        <f t="shared" si="210"/>
        <v>1.5488644688644688</v>
      </c>
      <c r="G1926" s="6">
        <f t="shared" si="211"/>
        <v>1.0083333333333333E-3</v>
      </c>
      <c r="H1926" s="6">
        <f t="shared" si="212"/>
        <v>1.0268620268620269E-4</v>
      </c>
      <c r="I1926" s="6">
        <f t="shared" ref="I1926:I1989" si="216">G1926-H1926</f>
        <v>9.0564713064713058E-4</v>
      </c>
      <c r="J1926" s="7">
        <f t="shared" si="213"/>
        <v>9.0564713064713054</v>
      </c>
      <c r="K1926" s="7">
        <f t="shared" si="214"/>
        <v>10.266471306471306</v>
      </c>
    </row>
    <row r="1927" spans="5:11" x14ac:dyDescent="0.25">
      <c r="E1927" s="8">
        <f t="shared" si="215"/>
        <v>1923</v>
      </c>
      <c r="F1927" s="6">
        <f t="shared" si="210"/>
        <v>1.5496703296703296</v>
      </c>
      <c r="G1927" s="6">
        <f t="shared" si="211"/>
        <v>1.0083333333333333E-3</v>
      </c>
      <c r="H1927" s="6">
        <f t="shared" si="212"/>
        <v>1.0293040293040292E-4</v>
      </c>
      <c r="I1927" s="6">
        <f t="shared" si="216"/>
        <v>9.054029304029304E-4</v>
      </c>
      <c r="J1927" s="7">
        <f t="shared" si="213"/>
        <v>9.0540293040293047</v>
      </c>
      <c r="K1927" s="7">
        <f t="shared" si="214"/>
        <v>10.264029304029304</v>
      </c>
    </row>
    <row r="1928" spans="5:11" x14ac:dyDescent="0.25">
      <c r="E1928" s="8">
        <f t="shared" si="215"/>
        <v>1924</v>
      </c>
      <c r="F1928" s="6">
        <f t="shared" si="210"/>
        <v>1.5504761904761903</v>
      </c>
      <c r="G1928" s="6">
        <f t="shared" si="211"/>
        <v>1.0083333333333333E-3</v>
      </c>
      <c r="H1928" s="6">
        <f t="shared" si="212"/>
        <v>1.0317460317460314E-4</v>
      </c>
      <c r="I1928" s="6">
        <f t="shared" si="216"/>
        <v>9.0515873015873012E-4</v>
      </c>
      <c r="J1928" s="7">
        <f t="shared" si="213"/>
        <v>9.0515873015873005</v>
      </c>
      <c r="K1928" s="7">
        <f t="shared" si="214"/>
        <v>10.261587301587301</v>
      </c>
    </row>
    <row r="1929" spans="5:11" x14ac:dyDescent="0.25">
      <c r="E1929" s="8">
        <f t="shared" si="215"/>
        <v>1925</v>
      </c>
      <c r="F1929" s="6">
        <f t="shared" si="210"/>
        <v>1.5512820512820513</v>
      </c>
      <c r="G1929" s="6">
        <f t="shared" si="211"/>
        <v>1.0083333333333333E-3</v>
      </c>
      <c r="H1929" s="6">
        <f t="shared" si="212"/>
        <v>1.0341880341880344E-4</v>
      </c>
      <c r="I1929" s="6">
        <f t="shared" si="216"/>
        <v>9.0491452991452984E-4</v>
      </c>
      <c r="J1929" s="7">
        <f t="shared" si="213"/>
        <v>9.0491452991452981</v>
      </c>
      <c r="K1929" s="7">
        <f t="shared" si="214"/>
        <v>10.259145299145299</v>
      </c>
    </row>
    <row r="1930" spans="5:11" x14ac:dyDescent="0.25">
      <c r="E1930" s="8">
        <f t="shared" si="215"/>
        <v>1926</v>
      </c>
      <c r="F1930" s="6">
        <f t="shared" si="210"/>
        <v>1.5520879120879119</v>
      </c>
      <c r="G1930" s="6">
        <f t="shared" si="211"/>
        <v>1.0083333333333333E-3</v>
      </c>
      <c r="H1930" s="6">
        <f t="shared" si="212"/>
        <v>1.036630036630036E-4</v>
      </c>
      <c r="I1930" s="6">
        <f t="shared" si="216"/>
        <v>9.0467032967032966E-4</v>
      </c>
      <c r="J1930" s="7">
        <f t="shared" si="213"/>
        <v>9.0467032967032974</v>
      </c>
      <c r="K1930" s="7">
        <f t="shared" si="214"/>
        <v>10.256703296703297</v>
      </c>
    </row>
    <row r="1931" spans="5:11" x14ac:dyDescent="0.25">
      <c r="E1931" s="8">
        <f t="shared" si="215"/>
        <v>1927</v>
      </c>
      <c r="F1931" s="6">
        <f t="shared" si="210"/>
        <v>1.5528937728937728</v>
      </c>
      <c r="G1931" s="6">
        <f t="shared" si="211"/>
        <v>1.0083333333333333E-3</v>
      </c>
      <c r="H1931" s="6">
        <f t="shared" si="212"/>
        <v>1.039072039072039E-4</v>
      </c>
      <c r="I1931" s="6">
        <f t="shared" si="216"/>
        <v>9.0442612942612938E-4</v>
      </c>
      <c r="J1931" s="7">
        <f t="shared" si="213"/>
        <v>9.0442612942612932</v>
      </c>
      <c r="K1931" s="7">
        <f t="shared" si="214"/>
        <v>10.254261294261294</v>
      </c>
    </row>
    <row r="1932" spans="5:11" x14ac:dyDescent="0.25">
      <c r="E1932" s="8">
        <f t="shared" si="215"/>
        <v>1928</v>
      </c>
      <c r="F1932" s="6">
        <f t="shared" si="210"/>
        <v>1.5536996336996336</v>
      </c>
      <c r="G1932" s="6">
        <f t="shared" si="211"/>
        <v>1.0083333333333333E-3</v>
      </c>
      <c r="H1932" s="6">
        <f t="shared" si="212"/>
        <v>1.0415140415140413E-4</v>
      </c>
      <c r="I1932" s="6">
        <f t="shared" si="216"/>
        <v>9.041819291819292E-4</v>
      </c>
      <c r="J1932" s="7">
        <f t="shared" si="213"/>
        <v>9.0418192918192926</v>
      </c>
      <c r="K1932" s="7">
        <f t="shared" si="214"/>
        <v>10.251819291819292</v>
      </c>
    </row>
    <row r="1933" spans="5:11" x14ac:dyDescent="0.25">
      <c r="E1933" s="8">
        <f t="shared" si="215"/>
        <v>1929</v>
      </c>
      <c r="F1933" s="6">
        <f t="shared" si="210"/>
        <v>1.5545054945054944</v>
      </c>
      <c r="G1933" s="6">
        <f t="shared" si="211"/>
        <v>1.0083333333333333E-3</v>
      </c>
      <c r="H1933" s="6">
        <f t="shared" si="212"/>
        <v>1.0439560439560436E-4</v>
      </c>
      <c r="I1933" s="6">
        <f t="shared" si="216"/>
        <v>9.0393772893772892E-4</v>
      </c>
      <c r="J1933" s="7">
        <f t="shared" si="213"/>
        <v>9.0393772893772883</v>
      </c>
      <c r="K1933" s="7">
        <f t="shared" si="214"/>
        <v>10.249377289377289</v>
      </c>
    </row>
    <row r="1934" spans="5:11" x14ac:dyDescent="0.25">
      <c r="E1934" s="8">
        <f t="shared" si="215"/>
        <v>1930</v>
      </c>
      <c r="F1934" s="6">
        <f t="shared" si="210"/>
        <v>1.5553113553113553</v>
      </c>
      <c r="G1934" s="6">
        <f t="shared" si="211"/>
        <v>1.0083333333333333E-3</v>
      </c>
      <c r="H1934" s="6">
        <f t="shared" si="212"/>
        <v>1.0463980463980465E-4</v>
      </c>
      <c r="I1934" s="6">
        <f t="shared" si="216"/>
        <v>9.0369352869352864E-4</v>
      </c>
      <c r="J1934" s="7">
        <f t="shared" si="213"/>
        <v>9.0369352869352859</v>
      </c>
      <c r="K1934" s="7">
        <f t="shared" si="214"/>
        <v>10.246935286935287</v>
      </c>
    </row>
    <row r="1935" spans="5:11" x14ac:dyDescent="0.25">
      <c r="E1935" s="8">
        <f t="shared" si="215"/>
        <v>1931</v>
      </c>
      <c r="F1935" s="6">
        <f t="shared" si="210"/>
        <v>1.5561172161172159</v>
      </c>
      <c r="G1935" s="6">
        <f t="shared" si="211"/>
        <v>1.0083333333333333E-3</v>
      </c>
      <c r="H1935" s="6">
        <f t="shared" si="212"/>
        <v>1.0488400488400482E-4</v>
      </c>
      <c r="I1935" s="6">
        <f t="shared" si="216"/>
        <v>9.0344932844932846E-4</v>
      </c>
      <c r="J1935" s="7">
        <f t="shared" si="213"/>
        <v>9.0344932844932853</v>
      </c>
      <c r="K1935" s="7">
        <f t="shared" si="214"/>
        <v>10.244493284493284</v>
      </c>
    </row>
    <row r="1936" spans="5:11" x14ac:dyDescent="0.25">
      <c r="E1936" s="8">
        <f t="shared" si="215"/>
        <v>1932</v>
      </c>
      <c r="F1936" s="6">
        <f t="shared" si="210"/>
        <v>1.5569230769230769</v>
      </c>
      <c r="G1936" s="6">
        <f t="shared" si="211"/>
        <v>1.0083333333333333E-3</v>
      </c>
      <c r="H1936" s="6">
        <f t="shared" si="212"/>
        <v>1.0512820512820511E-4</v>
      </c>
      <c r="I1936" s="6">
        <f t="shared" si="216"/>
        <v>9.0320512820512818E-4</v>
      </c>
      <c r="J1936" s="7">
        <f t="shared" si="213"/>
        <v>9.032051282051281</v>
      </c>
      <c r="K1936" s="7">
        <f t="shared" si="214"/>
        <v>10.242051282051282</v>
      </c>
    </row>
    <row r="1937" spans="5:11" x14ac:dyDescent="0.25">
      <c r="E1937" s="8">
        <f t="shared" si="215"/>
        <v>1933</v>
      </c>
      <c r="F1937" s="6">
        <f t="shared" si="210"/>
        <v>1.5577289377289376</v>
      </c>
      <c r="G1937" s="6">
        <f t="shared" si="211"/>
        <v>1.0083333333333333E-3</v>
      </c>
      <c r="H1937" s="6">
        <f t="shared" si="212"/>
        <v>1.0537240537240534E-4</v>
      </c>
      <c r="I1937" s="6">
        <f t="shared" si="216"/>
        <v>9.02960927960928E-4</v>
      </c>
      <c r="J1937" s="7">
        <f t="shared" si="213"/>
        <v>9.0296092796092804</v>
      </c>
      <c r="K1937" s="7">
        <f t="shared" si="214"/>
        <v>10.239609279609279</v>
      </c>
    </row>
    <row r="1938" spans="5:11" x14ac:dyDescent="0.25">
      <c r="E1938" s="8">
        <f t="shared" si="215"/>
        <v>1934</v>
      </c>
      <c r="F1938" s="6">
        <f t="shared" si="210"/>
        <v>1.5585347985347986</v>
      </c>
      <c r="G1938" s="6">
        <f t="shared" si="211"/>
        <v>1.0083333333333333E-3</v>
      </c>
      <c r="H1938" s="6">
        <f t="shared" si="212"/>
        <v>1.0561660561660565E-4</v>
      </c>
      <c r="I1938" s="6">
        <f t="shared" si="216"/>
        <v>9.0271672771672761E-4</v>
      </c>
      <c r="J1938" s="7">
        <f t="shared" si="213"/>
        <v>9.0271672771672762</v>
      </c>
      <c r="K1938" s="7">
        <f t="shared" si="214"/>
        <v>10.237167277167277</v>
      </c>
    </row>
    <row r="1939" spans="5:11" x14ac:dyDescent="0.25">
      <c r="E1939" s="8">
        <f t="shared" si="215"/>
        <v>1935</v>
      </c>
      <c r="F1939" s="6">
        <f t="shared" si="210"/>
        <v>1.5593406593406594</v>
      </c>
      <c r="G1939" s="6">
        <f t="shared" si="211"/>
        <v>1.0083333333333333E-3</v>
      </c>
      <c r="H1939" s="6">
        <f t="shared" si="212"/>
        <v>1.0586080586080588E-4</v>
      </c>
      <c r="I1939" s="6">
        <f t="shared" si="216"/>
        <v>9.0247252747252744E-4</v>
      </c>
      <c r="J1939" s="7">
        <f t="shared" si="213"/>
        <v>9.0247252747252737</v>
      </c>
      <c r="K1939" s="7">
        <f t="shared" si="214"/>
        <v>10.234725274725275</v>
      </c>
    </row>
    <row r="1940" spans="5:11" x14ac:dyDescent="0.25">
      <c r="E1940" s="8">
        <f t="shared" si="215"/>
        <v>1936</v>
      </c>
      <c r="F1940" s="6">
        <f t="shared" si="210"/>
        <v>1.5601465201465199</v>
      </c>
      <c r="G1940" s="6">
        <f t="shared" si="211"/>
        <v>1.0083333333333333E-3</v>
      </c>
      <c r="H1940" s="6">
        <f t="shared" si="212"/>
        <v>1.0610500610500604E-4</v>
      </c>
      <c r="I1940" s="6">
        <f t="shared" si="216"/>
        <v>9.0222832722832726E-4</v>
      </c>
      <c r="J1940" s="7">
        <f t="shared" si="213"/>
        <v>9.0222832722832731</v>
      </c>
      <c r="K1940" s="7">
        <f t="shared" si="214"/>
        <v>10.232283272283272</v>
      </c>
    </row>
    <row r="1941" spans="5:11" x14ac:dyDescent="0.25">
      <c r="E1941" s="8">
        <f t="shared" si="215"/>
        <v>1937</v>
      </c>
      <c r="F1941" s="6">
        <f t="shared" si="210"/>
        <v>1.5609523809523809</v>
      </c>
      <c r="G1941" s="6">
        <f t="shared" si="211"/>
        <v>1.0083333333333333E-3</v>
      </c>
      <c r="H1941" s="6">
        <f t="shared" si="212"/>
        <v>1.0634920634920634E-4</v>
      </c>
      <c r="I1941" s="6">
        <f t="shared" si="216"/>
        <v>9.0198412698412698E-4</v>
      </c>
      <c r="J1941" s="7">
        <f t="shared" si="213"/>
        <v>9.0198412698412707</v>
      </c>
      <c r="K1941" s="7">
        <f t="shared" si="214"/>
        <v>10.22984126984127</v>
      </c>
    </row>
    <row r="1942" spans="5:11" x14ac:dyDescent="0.25">
      <c r="E1942" s="8">
        <f t="shared" si="215"/>
        <v>1938</v>
      </c>
      <c r="F1942" s="6">
        <f t="shared" si="210"/>
        <v>1.5617582417582416</v>
      </c>
      <c r="G1942" s="6">
        <f t="shared" si="211"/>
        <v>1.0083333333333333E-3</v>
      </c>
      <c r="H1942" s="6">
        <f t="shared" si="212"/>
        <v>1.0659340659340657E-4</v>
      </c>
      <c r="I1942" s="6">
        <f t="shared" si="216"/>
        <v>9.017399267399267E-4</v>
      </c>
      <c r="J1942" s="7">
        <f t="shared" si="213"/>
        <v>9.0173992673992664</v>
      </c>
      <c r="K1942" s="7">
        <f t="shared" si="214"/>
        <v>10.227399267399267</v>
      </c>
    </row>
    <row r="1943" spans="5:11" x14ac:dyDescent="0.25">
      <c r="E1943" s="8">
        <f t="shared" si="215"/>
        <v>1939</v>
      </c>
      <c r="F1943" s="6">
        <f t="shared" si="210"/>
        <v>1.5625641025641026</v>
      </c>
      <c r="G1943" s="6">
        <f t="shared" si="211"/>
        <v>1.0083333333333333E-3</v>
      </c>
      <c r="H1943" s="6">
        <f t="shared" si="212"/>
        <v>1.0683760683760686E-4</v>
      </c>
      <c r="I1943" s="6">
        <f t="shared" si="216"/>
        <v>9.0149572649572641E-4</v>
      </c>
      <c r="J1943" s="7">
        <f t="shared" si="213"/>
        <v>9.014957264957264</v>
      </c>
      <c r="K1943" s="7">
        <f t="shared" si="214"/>
        <v>10.224957264957265</v>
      </c>
    </row>
    <row r="1944" spans="5:11" x14ac:dyDescent="0.25">
      <c r="E1944" s="8">
        <f t="shared" si="215"/>
        <v>1940</v>
      </c>
      <c r="F1944" s="6">
        <f t="shared" si="210"/>
        <v>1.5633699633699634</v>
      </c>
      <c r="G1944" s="6">
        <f t="shared" si="211"/>
        <v>1.0083333333333333E-3</v>
      </c>
      <c r="H1944" s="6">
        <f t="shared" si="212"/>
        <v>1.0708180708180709E-4</v>
      </c>
      <c r="I1944" s="6">
        <f t="shared" si="216"/>
        <v>9.0125152625152624E-4</v>
      </c>
      <c r="J1944" s="7">
        <f t="shared" si="213"/>
        <v>9.0125152625152616</v>
      </c>
      <c r="K1944" s="7">
        <f t="shared" si="214"/>
        <v>10.222515262515262</v>
      </c>
    </row>
    <row r="1945" spans="5:11" x14ac:dyDescent="0.25">
      <c r="E1945" s="8">
        <f t="shared" si="215"/>
        <v>1941</v>
      </c>
      <c r="F1945" s="6">
        <f t="shared" si="210"/>
        <v>1.5641758241758239</v>
      </c>
      <c r="G1945" s="6">
        <f t="shared" si="211"/>
        <v>1.0083333333333333E-3</v>
      </c>
      <c r="H1945" s="6">
        <f t="shared" si="212"/>
        <v>1.0732600732600725E-4</v>
      </c>
      <c r="I1945" s="6">
        <f t="shared" si="216"/>
        <v>9.0100732600732606E-4</v>
      </c>
      <c r="J1945" s="7">
        <f t="shared" si="213"/>
        <v>9.0100732600732609</v>
      </c>
      <c r="K1945" s="7">
        <f t="shared" si="214"/>
        <v>10.22007326007326</v>
      </c>
    </row>
    <row r="1946" spans="5:11" x14ac:dyDescent="0.25">
      <c r="E1946" s="8">
        <f t="shared" si="215"/>
        <v>1942</v>
      </c>
      <c r="F1946" s="6">
        <f t="shared" si="210"/>
        <v>1.5649816849816849</v>
      </c>
      <c r="G1946" s="6">
        <f t="shared" si="211"/>
        <v>1.0083333333333333E-3</v>
      </c>
      <c r="H1946" s="6">
        <f t="shared" si="212"/>
        <v>1.0757020757020755E-4</v>
      </c>
      <c r="I1946" s="6">
        <f t="shared" si="216"/>
        <v>9.0076312576312578E-4</v>
      </c>
      <c r="J1946" s="7">
        <f t="shared" si="213"/>
        <v>9.0076312576312585</v>
      </c>
      <c r="K1946" s="7">
        <f t="shared" si="214"/>
        <v>10.217631257631258</v>
      </c>
    </row>
    <row r="1947" spans="5:11" x14ac:dyDescent="0.25">
      <c r="E1947" s="8">
        <f t="shared" si="215"/>
        <v>1943</v>
      </c>
      <c r="F1947" s="6">
        <f t="shared" si="210"/>
        <v>1.5657875457875456</v>
      </c>
      <c r="G1947" s="6">
        <f t="shared" si="211"/>
        <v>1.0083333333333333E-3</v>
      </c>
      <c r="H1947" s="6">
        <f t="shared" si="212"/>
        <v>1.0781440781440778E-4</v>
      </c>
      <c r="I1947" s="6">
        <f t="shared" si="216"/>
        <v>9.005189255189255E-4</v>
      </c>
      <c r="J1947" s="7">
        <f t="shared" si="213"/>
        <v>9.0051892551892543</v>
      </c>
      <c r="K1947" s="7">
        <f t="shared" si="214"/>
        <v>10.215189255189255</v>
      </c>
    </row>
    <row r="1948" spans="5:11" x14ac:dyDescent="0.25">
      <c r="E1948" s="8">
        <f t="shared" si="215"/>
        <v>1944</v>
      </c>
      <c r="F1948" s="6">
        <f t="shared" si="210"/>
        <v>1.5665934065934066</v>
      </c>
      <c r="G1948" s="6">
        <f t="shared" si="211"/>
        <v>1.0083333333333333E-3</v>
      </c>
      <c r="H1948" s="6">
        <f t="shared" si="212"/>
        <v>1.0805860805860808E-4</v>
      </c>
      <c r="I1948" s="6">
        <f t="shared" si="216"/>
        <v>9.0027472527472521E-4</v>
      </c>
      <c r="J1948" s="7">
        <f t="shared" si="213"/>
        <v>9.0027472527472518</v>
      </c>
      <c r="K1948" s="7">
        <f t="shared" si="214"/>
        <v>10.212747252747253</v>
      </c>
    </row>
    <row r="1949" spans="5:11" x14ac:dyDescent="0.25">
      <c r="E1949" s="8">
        <f t="shared" si="215"/>
        <v>1945</v>
      </c>
      <c r="F1949" s="6">
        <f t="shared" si="210"/>
        <v>1.5673992673992674</v>
      </c>
      <c r="G1949" s="6">
        <f t="shared" si="211"/>
        <v>1.0083333333333333E-3</v>
      </c>
      <c r="H1949" s="6">
        <f t="shared" si="212"/>
        <v>1.0830280830280831E-4</v>
      </c>
      <c r="I1949" s="6">
        <f t="shared" si="216"/>
        <v>9.0003052503052504E-4</v>
      </c>
      <c r="J1949" s="7">
        <f t="shared" si="213"/>
        <v>9.0003052503052512</v>
      </c>
      <c r="K1949" s="7">
        <f t="shared" si="214"/>
        <v>10.21030525030525</v>
      </c>
    </row>
    <row r="1950" spans="5:11" x14ac:dyDescent="0.25">
      <c r="E1950" s="8">
        <f t="shared" si="215"/>
        <v>1946</v>
      </c>
      <c r="F1950" s="6">
        <f t="shared" si="210"/>
        <v>1.5682051282051279</v>
      </c>
      <c r="G1950" s="6">
        <f t="shared" si="211"/>
        <v>1.0083333333333333E-3</v>
      </c>
      <c r="H1950" s="6">
        <f t="shared" si="212"/>
        <v>1.0854700854700847E-4</v>
      </c>
      <c r="I1950" s="6">
        <f t="shared" si="216"/>
        <v>8.9978632478632486E-4</v>
      </c>
      <c r="J1950" s="7">
        <f t="shared" si="213"/>
        <v>8.9978632478632488</v>
      </c>
      <c r="K1950" s="7">
        <f t="shared" si="214"/>
        <v>10.207863247863248</v>
      </c>
    </row>
    <row r="1951" spans="5:11" x14ac:dyDescent="0.25">
      <c r="E1951" s="8">
        <f t="shared" si="215"/>
        <v>1947</v>
      </c>
      <c r="F1951" s="6">
        <f t="shared" si="210"/>
        <v>1.5690109890109889</v>
      </c>
      <c r="G1951" s="6">
        <f t="shared" si="211"/>
        <v>1.0083333333333333E-3</v>
      </c>
      <c r="H1951" s="6">
        <f t="shared" si="212"/>
        <v>1.0879120879120876E-4</v>
      </c>
      <c r="I1951" s="6">
        <f t="shared" si="216"/>
        <v>8.9954212454212458E-4</v>
      </c>
      <c r="J1951" s="7">
        <f t="shared" si="213"/>
        <v>8.9954212454212463</v>
      </c>
      <c r="K1951" s="7">
        <f t="shared" si="214"/>
        <v>10.205421245421245</v>
      </c>
    </row>
    <row r="1952" spans="5:11" x14ac:dyDescent="0.25">
      <c r="E1952" s="8">
        <f t="shared" si="215"/>
        <v>1948</v>
      </c>
      <c r="F1952" s="6">
        <f t="shared" si="210"/>
        <v>1.5698168498168497</v>
      </c>
      <c r="G1952" s="6">
        <f t="shared" si="211"/>
        <v>1.0083333333333333E-3</v>
      </c>
      <c r="H1952" s="6">
        <f t="shared" si="212"/>
        <v>1.0903540903540899E-4</v>
      </c>
      <c r="I1952" s="6">
        <f t="shared" si="216"/>
        <v>8.992979242979243E-4</v>
      </c>
      <c r="J1952" s="7">
        <f t="shared" si="213"/>
        <v>8.9929792429792421</v>
      </c>
      <c r="K1952" s="7">
        <f t="shared" si="214"/>
        <v>10.202979242979243</v>
      </c>
    </row>
    <row r="1953" spans="5:11" x14ac:dyDescent="0.25">
      <c r="E1953" s="8">
        <f t="shared" si="215"/>
        <v>1949</v>
      </c>
      <c r="F1953" s="6">
        <f t="shared" si="210"/>
        <v>1.5706227106227106</v>
      </c>
      <c r="G1953" s="6">
        <f t="shared" si="211"/>
        <v>1.0083333333333333E-3</v>
      </c>
      <c r="H1953" s="6">
        <f t="shared" si="212"/>
        <v>1.0927960927960929E-4</v>
      </c>
      <c r="I1953" s="6">
        <f t="shared" si="216"/>
        <v>8.9905372405372401E-4</v>
      </c>
      <c r="J1953" s="7">
        <f t="shared" si="213"/>
        <v>8.9905372405372397</v>
      </c>
      <c r="K1953" s="7">
        <f t="shared" si="214"/>
        <v>10.200537240537241</v>
      </c>
    </row>
    <row r="1954" spans="5:11" x14ac:dyDescent="0.25">
      <c r="E1954" s="8">
        <f t="shared" si="215"/>
        <v>1950</v>
      </c>
      <c r="F1954" s="6">
        <f t="shared" si="210"/>
        <v>1.5714285714285714</v>
      </c>
      <c r="G1954" s="6">
        <f t="shared" si="211"/>
        <v>1.0083333333333333E-3</v>
      </c>
      <c r="H1954" s="6">
        <f t="shared" si="212"/>
        <v>1.0952380952380952E-4</v>
      </c>
      <c r="I1954" s="6">
        <f t="shared" si="216"/>
        <v>8.9880952380952373E-4</v>
      </c>
      <c r="J1954" s="7">
        <f t="shared" si="213"/>
        <v>8.9880952380952372</v>
      </c>
      <c r="K1954" s="7">
        <f t="shared" si="214"/>
        <v>10.198095238095238</v>
      </c>
    </row>
    <row r="1955" spans="5:11" x14ac:dyDescent="0.25">
      <c r="E1955" s="8">
        <f t="shared" si="215"/>
        <v>1951</v>
      </c>
      <c r="F1955" s="6">
        <f t="shared" si="210"/>
        <v>1.5722344322344322</v>
      </c>
      <c r="G1955" s="6">
        <f t="shared" si="211"/>
        <v>1.0083333333333333E-3</v>
      </c>
      <c r="H1955" s="6">
        <f t="shared" si="212"/>
        <v>1.0976800976800975E-4</v>
      </c>
      <c r="I1955" s="6">
        <f t="shared" si="216"/>
        <v>8.9856532356532356E-4</v>
      </c>
      <c r="J1955" s="7">
        <f t="shared" si="213"/>
        <v>8.9856532356532348</v>
      </c>
      <c r="K1955" s="7">
        <f t="shared" si="214"/>
        <v>10.195653235653236</v>
      </c>
    </row>
    <row r="1956" spans="5:11" x14ac:dyDescent="0.25">
      <c r="E1956" s="8">
        <f t="shared" si="215"/>
        <v>1952</v>
      </c>
      <c r="F1956" s="6">
        <f t="shared" si="210"/>
        <v>1.5730402930402929</v>
      </c>
      <c r="G1956" s="6">
        <f t="shared" si="211"/>
        <v>1.0083333333333333E-3</v>
      </c>
      <c r="H1956" s="6">
        <f t="shared" si="212"/>
        <v>1.1001221001220999E-4</v>
      </c>
      <c r="I1956" s="6">
        <f t="shared" si="216"/>
        <v>8.9832112332112327E-4</v>
      </c>
      <c r="J1956" s="7">
        <f t="shared" si="213"/>
        <v>8.9832112332112324</v>
      </c>
      <c r="K1956" s="7">
        <f t="shared" si="214"/>
        <v>10.193211233211233</v>
      </c>
    </row>
    <row r="1957" spans="5:11" x14ac:dyDescent="0.25">
      <c r="E1957" s="8">
        <f t="shared" si="215"/>
        <v>1953</v>
      </c>
      <c r="F1957" s="6">
        <f t="shared" si="210"/>
        <v>1.5738461538461537</v>
      </c>
      <c r="G1957" s="6">
        <f t="shared" si="211"/>
        <v>1.0083333333333333E-3</v>
      </c>
      <c r="H1957" s="6">
        <f t="shared" si="212"/>
        <v>1.1025641025641022E-4</v>
      </c>
      <c r="I1957" s="6">
        <f t="shared" si="216"/>
        <v>8.980769230769231E-4</v>
      </c>
      <c r="J1957" s="7">
        <f t="shared" si="213"/>
        <v>8.9807692307692317</v>
      </c>
      <c r="K1957" s="7">
        <f t="shared" si="214"/>
        <v>10.190769230769231</v>
      </c>
    </row>
    <row r="1958" spans="5:11" x14ac:dyDescent="0.25">
      <c r="E1958" s="8">
        <f t="shared" si="215"/>
        <v>1954</v>
      </c>
      <c r="F1958" s="6">
        <f t="shared" si="210"/>
        <v>1.5746520146520147</v>
      </c>
      <c r="G1958" s="6">
        <f t="shared" si="211"/>
        <v>1.0083333333333333E-3</v>
      </c>
      <c r="H1958" s="6">
        <f t="shared" si="212"/>
        <v>1.1050061050061052E-4</v>
      </c>
      <c r="I1958" s="6">
        <f t="shared" si="216"/>
        <v>8.9783272283272281E-4</v>
      </c>
      <c r="J1958" s="7">
        <f t="shared" si="213"/>
        <v>8.9783272283272275</v>
      </c>
      <c r="K1958" s="7">
        <f t="shared" si="214"/>
        <v>10.188327228327228</v>
      </c>
    </row>
    <row r="1959" spans="5:11" x14ac:dyDescent="0.25">
      <c r="E1959" s="8">
        <f t="shared" si="215"/>
        <v>1955</v>
      </c>
      <c r="F1959" s="6">
        <f t="shared" si="210"/>
        <v>1.5754578754578754</v>
      </c>
      <c r="G1959" s="6">
        <f t="shared" si="211"/>
        <v>1.0083333333333333E-3</v>
      </c>
      <c r="H1959" s="6">
        <f t="shared" si="212"/>
        <v>1.1074481074481075E-4</v>
      </c>
      <c r="I1959" s="6">
        <f t="shared" si="216"/>
        <v>8.9758852258852253E-4</v>
      </c>
      <c r="J1959" s="7">
        <f t="shared" si="213"/>
        <v>8.9758852258852251</v>
      </c>
      <c r="K1959" s="7">
        <f t="shared" si="214"/>
        <v>10.185885225885226</v>
      </c>
    </row>
    <row r="1960" spans="5:11" x14ac:dyDescent="0.25">
      <c r="E1960" s="8">
        <f t="shared" si="215"/>
        <v>1956</v>
      </c>
      <c r="F1960" s="6">
        <f t="shared" si="210"/>
        <v>1.5762637362637362</v>
      </c>
      <c r="G1960" s="6">
        <f t="shared" si="211"/>
        <v>1.0083333333333333E-3</v>
      </c>
      <c r="H1960" s="6">
        <f t="shared" si="212"/>
        <v>1.1098901098901097E-4</v>
      </c>
      <c r="I1960" s="6">
        <f t="shared" si="216"/>
        <v>8.9734432234432236E-4</v>
      </c>
      <c r="J1960" s="7">
        <f t="shared" si="213"/>
        <v>8.9734432234432244</v>
      </c>
      <c r="K1960" s="7">
        <f t="shared" si="214"/>
        <v>10.183443223443224</v>
      </c>
    </row>
    <row r="1961" spans="5:11" x14ac:dyDescent="0.25">
      <c r="E1961" s="8">
        <f t="shared" si="215"/>
        <v>1957</v>
      </c>
      <c r="F1961" s="6">
        <f t="shared" si="210"/>
        <v>1.5770695970695969</v>
      </c>
      <c r="G1961" s="6">
        <f t="shared" si="211"/>
        <v>1.0083333333333333E-3</v>
      </c>
      <c r="H1961" s="6">
        <f t="shared" si="212"/>
        <v>1.112332112332112E-4</v>
      </c>
      <c r="I1961" s="6">
        <f t="shared" si="216"/>
        <v>8.9710012210012207E-4</v>
      </c>
      <c r="J1961" s="7">
        <f t="shared" si="213"/>
        <v>8.9710012210012202</v>
      </c>
      <c r="K1961" s="7">
        <f t="shared" si="214"/>
        <v>10.181001221001221</v>
      </c>
    </row>
    <row r="1962" spans="5:11" x14ac:dyDescent="0.25">
      <c r="E1962" s="8">
        <f t="shared" si="215"/>
        <v>1958</v>
      </c>
      <c r="F1962" s="6">
        <f t="shared" si="210"/>
        <v>1.5778754578754577</v>
      </c>
      <c r="G1962" s="6">
        <f t="shared" si="211"/>
        <v>1.0083333333333333E-3</v>
      </c>
      <c r="H1962" s="6">
        <f t="shared" si="212"/>
        <v>1.1147741147741143E-4</v>
      </c>
      <c r="I1962" s="6">
        <f t="shared" si="216"/>
        <v>8.968559218559219E-4</v>
      </c>
      <c r="J1962" s="7">
        <f t="shared" si="213"/>
        <v>8.9685592185592196</v>
      </c>
      <c r="K1962" s="7">
        <f t="shared" si="214"/>
        <v>10.178559218559219</v>
      </c>
    </row>
    <row r="1963" spans="5:11" x14ac:dyDescent="0.25">
      <c r="E1963" s="8">
        <f t="shared" si="215"/>
        <v>1959</v>
      </c>
      <c r="F1963" s="6">
        <f t="shared" si="210"/>
        <v>1.5786813186813187</v>
      </c>
      <c r="G1963" s="6">
        <f t="shared" si="211"/>
        <v>1.0083333333333333E-3</v>
      </c>
      <c r="H1963" s="6">
        <f t="shared" si="212"/>
        <v>1.1172161172161173E-4</v>
      </c>
      <c r="I1963" s="6">
        <f t="shared" si="216"/>
        <v>8.9661172161172161E-4</v>
      </c>
      <c r="J1963" s="7">
        <f t="shared" si="213"/>
        <v>8.9661172161172153</v>
      </c>
      <c r="K1963" s="7">
        <f t="shared" si="214"/>
        <v>10.176117216117216</v>
      </c>
    </row>
    <row r="1964" spans="5:11" x14ac:dyDescent="0.25">
      <c r="E1964" s="8">
        <f t="shared" si="215"/>
        <v>1960</v>
      </c>
      <c r="F1964" s="6">
        <f t="shared" si="210"/>
        <v>1.5794871794871794</v>
      </c>
      <c r="G1964" s="6">
        <f t="shared" si="211"/>
        <v>1.0083333333333333E-3</v>
      </c>
      <c r="H1964" s="6">
        <f t="shared" si="212"/>
        <v>1.1196581196581196E-4</v>
      </c>
      <c r="I1964" s="6">
        <f t="shared" si="216"/>
        <v>8.9636752136752133E-4</v>
      </c>
      <c r="J1964" s="7">
        <f t="shared" si="213"/>
        <v>8.9636752136752129</v>
      </c>
      <c r="K1964" s="7">
        <f t="shared" si="214"/>
        <v>10.173675213675214</v>
      </c>
    </row>
    <row r="1965" spans="5:11" x14ac:dyDescent="0.25">
      <c r="E1965" s="8">
        <f t="shared" si="215"/>
        <v>1961</v>
      </c>
      <c r="F1965" s="6">
        <f t="shared" si="210"/>
        <v>1.5802930402930402</v>
      </c>
      <c r="G1965" s="6">
        <f t="shared" si="211"/>
        <v>1.0083333333333333E-3</v>
      </c>
      <c r="H1965" s="6">
        <f t="shared" si="212"/>
        <v>1.1221001221001219E-4</v>
      </c>
      <c r="I1965" s="6">
        <f t="shared" si="216"/>
        <v>8.9612332112332116E-4</v>
      </c>
      <c r="J1965" s="7">
        <f t="shared" si="213"/>
        <v>8.9612332112332123</v>
      </c>
      <c r="K1965" s="7">
        <f t="shared" si="214"/>
        <v>10.171233211233211</v>
      </c>
    </row>
    <row r="1966" spans="5:11" x14ac:dyDescent="0.25">
      <c r="E1966" s="8">
        <f t="shared" si="215"/>
        <v>1962</v>
      </c>
      <c r="F1966" s="6">
        <f t="shared" si="210"/>
        <v>1.5810989010989009</v>
      </c>
      <c r="G1966" s="6">
        <f t="shared" si="211"/>
        <v>1.0083333333333333E-3</v>
      </c>
      <c r="H1966" s="6">
        <f t="shared" si="212"/>
        <v>1.1245421245421242E-4</v>
      </c>
      <c r="I1966" s="6">
        <f t="shared" si="216"/>
        <v>8.9587912087912087E-4</v>
      </c>
      <c r="J1966" s="7">
        <f t="shared" si="213"/>
        <v>8.958791208791208</v>
      </c>
      <c r="K1966" s="7">
        <f t="shared" si="214"/>
        <v>10.168791208791209</v>
      </c>
    </row>
    <row r="1967" spans="5:11" x14ac:dyDescent="0.25">
      <c r="E1967" s="8">
        <f t="shared" si="215"/>
        <v>1963</v>
      </c>
      <c r="F1967" s="6">
        <f t="shared" si="210"/>
        <v>1.5819047619047619</v>
      </c>
      <c r="G1967" s="6">
        <f t="shared" si="211"/>
        <v>1.0083333333333333E-3</v>
      </c>
      <c r="H1967" s="6">
        <f t="shared" si="212"/>
        <v>1.1269841269841271E-4</v>
      </c>
      <c r="I1967" s="6">
        <f t="shared" si="216"/>
        <v>8.9563492063492059E-4</v>
      </c>
      <c r="J1967" s="7">
        <f t="shared" si="213"/>
        <v>8.9563492063492056</v>
      </c>
      <c r="K1967" s="7">
        <f t="shared" si="214"/>
        <v>10.166349206349206</v>
      </c>
    </row>
    <row r="1968" spans="5:11" x14ac:dyDescent="0.25">
      <c r="E1968" s="8">
        <f t="shared" si="215"/>
        <v>1964</v>
      </c>
      <c r="F1968" s="6">
        <f t="shared" si="210"/>
        <v>1.5827106227106227</v>
      </c>
      <c r="G1968" s="6">
        <f t="shared" si="211"/>
        <v>1.0083333333333333E-3</v>
      </c>
      <c r="H1968" s="6">
        <f t="shared" si="212"/>
        <v>1.1294261294261294E-4</v>
      </c>
      <c r="I1968" s="6">
        <f t="shared" si="216"/>
        <v>8.9539072039072042E-4</v>
      </c>
      <c r="J1968" s="7">
        <f t="shared" si="213"/>
        <v>8.953907203907205</v>
      </c>
      <c r="K1968" s="7">
        <f t="shared" si="214"/>
        <v>10.163907203907204</v>
      </c>
    </row>
    <row r="1969" spans="5:11" x14ac:dyDescent="0.25">
      <c r="E1969" s="8">
        <f t="shared" si="215"/>
        <v>1965</v>
      </c>
      <c r="F1969" s="6">
        <f t="shared" si="210"/>
        <v>1.5835164835164834</v>
      </c>
      <c r="G1969" s="6">
        <f t="shared" si="211"/>
        <v>1.0083333333333333E-3</v>
      </c>
      <c r="H1969" s="6">
        <f t="shared" si="212"/>
        <v>1.1318681318681317E-4</v>
      </c>
      <c r="I1969" s="6">
        <f t="shared" si="216"/>
        <v>8.9514652014652013E-4</v>
      </c>
      <c r="J1969" s="7">
        <f t="shared" si="213"/>
        <v>8.9514652014652007</v>
      </c>
      <c r="K1969" s="7">
        <f t="shared" si="214"/>
        <v>10.161465201465202</v>
      </c>
    </row>
    <row r="1970" spans="5:11" x14ac:dyDescent="0.25">
      <c r="E1970" s="8">
        <f t="shared" si="215"/>
        <v>1966</v>
      </c>
      <c r="F1970" s="6">
        <f t="shared" si="210"/>
        <v>1.5843223443223442</v>
      </c>
      <c r="G1970" s="6">
        <f t="shared" si="211"/>
        <v>1.0083333333333333E-3</v>
      </c>
      <c r="H1970" s="6">
        <f t="shared" si="212"/>
        <v>1.134310134310134E-4</v>
      </c>
      <c r="I1970" s="6">
        <f t="shared" si="216"/>
        <v>8.9490231990231985E-4</v>
      </c>
      <c r="J1970" s="7">
        <f t="shared" si="213"/>
        <v>8.9490231990231983</v>
      </c>
      <c r="K1970" s="7">
        <f t="shared" si="214"/>
        <v>10.159023199023199</v>
      </c>
    </row>
    <row r="1971" spans="5:11" x14ac:dyDescent="0.25">
      <c r="E1971" s="8">
        <f t="shared" si="215"/>
        <v>1967</v>
      </c>
      <c r="F1971" s="6">
        <f t="shared" si="210"/>
        <v>1.585128205128205</v>
      </c>
      <c r="G1971" s="6">
        <f t="shared" si="211"/>
        <v>1.0083333333333333E-3</v>
      </c>
      <c r="H1971" s="6">
        <f t="shared" si="212"/>
        <v>1.1367521367521363E-4</v>
      </c>
      <c r="I1971" s="6">
        <f t="shared" si="216"/>
        <v>8.9465811965811967E-4</v>
      </c>
      <c r="J1971" s="7">
        <f t="shared" si="213"/>
        <v>8.9465811965811959</v>
      </c>
      <c r="K1971" s="7">
        <f t="shared" si="214"/>
        <v>10.156581196581197</v>
      </c>
    </row>
    <row r="1972" spans="5:11" x14ac:dyDescent="0.25">
      <c r="E1972" s="8">
        <f t="shared" si="215"/>
        <v>1968</v>
      </c>
      <c r="F1972" s="6">
        <f t="shared" si="210"/>
        <v>1.5859340659340659</v>
      </c>
      <c r="G1972" s="6">
        <f t="shared" si="211"/>
        <v>1.0083333333333333E-3</v>
      </c>
      <c r="H1972" s="6">
        <f t="shared" si="212"/>
        <v>1.1391941391941393E-4</v>
      </c>
      <c r="I1972" s="6">
        <f t="shared" si="216"/>
        <v>8.9441391941391939E-4</v>
      </c>
      <c r="J1972" s="7">
        <f t="shared" si="213"/>
        <v>8.9441391941391934</v>
      </c>
      <c r="K1972" s="7">
        <f t="shared" si="214"/>
        <v>10.154139194139194</v>
      </c>
    </row>
    <row r="1973" spans="5:11" x14ac:dyDescent="0.25">
      <c r="E1973" s="8">
        <f t="shared" si="215"/>
        <v>1969</v>
      </c>
      <c r="F1973" s="6">
        <f t="shared" si="210"/>
        <v>1.5867399267399267</v>
      </c>
      <c r="G1973" s="6">
        <f t="shared" si="211"/>
        <v>1.0083333333333333E-3</v>
      </c>
      <c r="H1973" s="6">
        <f t="shared" si="212"/>
        <v>1.1416361416361416E-4</v>
      </c>
      <c r="I1973" s="6">
        <f t="shared" si="216"/>
        <v>8.9416971916971911E-4</v>
      </c>
      <c r="J1973" s="7">
        <f t="shared" si="213"/>
        <v>8.941697191697191</v>
      </c>
      <c r="K1973" s="7">
        <f t="shared" si="214"/>
        <v>10.151697191697192</v>
      </c>
    </row>
    <row r="1974" spans="5:11" x14ac:dyDescent="0.25">
      <c r="E1974" s="8">
        <f t="shared" si="215"/>
        <v>1970</v>
      </c>
      <c r="F1974" s="6">
        <f t="shared" si="210"/>
        <v>1.5875457875457875</v>
      </c>
      <c r="G1974" s="6">
        <f t="shared" si="211"/>
        <v>1.0083333333333333E-3</v>
      </c>
      <c r="H1974" s="6">
        <f t="shared" si="212"/>
        <v>1.144078144078144E-4</v>
      </c>
      <c r="I1974" s="6">
        <f t="shared" si="216"/>
        <v>8.9392551892551893E-4</v>
      </c>
      <c r="J1974" s="7">
        <f t="shared" si="213"/>
        <v>8.9392551892551886</v>
      </c>
      <c r="K1974" s="7">
        <f t="shared" si="214"/>
        <v>10.149255189255189</v>
      </c>
    </row>
    <row r="1975" spans="5:11" x14ac:dyDescent="0.25">
      <c r="E1975" s="8">
        <f t="shared" si="215"/>
        <v>1971</v>
      </c>
      <c r="F1975" s="6">
        <f t="shared" si="210"/>
        <v>1.5883516483516482</v>
      </c>
      <c r="G1975" s="6">
        <f t="shared" si="211"/>
        <v>1.0083333333333333E-3</v>
      </c>
      <c r="H1975" s="6">
        <f t="shared" si="212"/>
        <v>1.1465201465201463E-4</v>
      </c>
      <c r="I1975" s="6">
        <f t="shared" si="216"/>
        <v>8.9368131868131865E-4</v>
      </c>
      <c r="J1975" s="7">
        <f t="shared" si="213"/>
        <v>8.9368131868131861</v>
      </c>
      <c r="K1975" s="7">
        <f t="shared" si="214"/>
        <v>10.146813186813187</v>
      </c>
    </row>
    <row r="1976" spans="5:11" x14ac:dyDescent="0.25">
      <c r="E1976" s="8">
        <f t="shared" si="215"/>
        <v>1972</v>
      </c>
      <c r="F1976" s="6">
        <f t="shared" si="210"/>
        <v>1.589157509157509</v>
      </c>
      <c r="G1976" s="6">
        <f t="shared" si="211"/>
        <v>1.0083333333333333E-3</v>
      </c>
      <c r="H1976" s="6">
        <f t="shared" si="212"/>
        <v>1.1489621489621486E-4</v>
      </c>
      <c r="I1976" s="6">
        <f t="shared" si="216"/>
        <v>8.9343711843711847E-4</v>
      </c>
      <c r="J1976" s="7">
        <f t="shared" si="213"/>
        <v>8.9343711843711855</v>
      </c>
      <c r="K1976" s="7">
        <f t="shared" si="214"/>
        <v>10.144371184371185</v>
      </c>
    </row>
    <row r="1977" spans="5:11" x14ac:dyDescent="0.25">
      <c r="E1977" s="8">
        <f t="shared" si="215"/>
        <v>1973</v>
      </c>
      <c r="F1977" s="6">
        <f t="shared" si="210"/>
        <v>1.58996336996337</v>
      </c>
      <c r="G1977" s="6">
        <f t="shared" si="211"/>
        <v>1.0083333333333333E-3</v>
      </c>
      <c r="H1977" s="6">
        <f t="shared" si="212"/>
        <v>1.1514041514041515E-4</v>
      </c>
      <c r="I1977" s="6">
        <f t="shared" si="216"/>
        <v>8.9319291819291819E-4</v>
      </c>
      <c r="J1977" s="7">
        <f t="shared" si="213"/>
        <v>8.9319291819291813</v>
      </c>
      <c r="K1977" s="7">
        <f t="shared" si="214"/>
        <v>10.141929181929182</v>
      </c>
    </row>
    <row r="1978" spans="5:11" x14ac:dyDescent="0.25">
      <c r="E1978" s="8">
        <f t="shared" si="215"/>
        <v>1974</v>
      </c>
      <c r="F1978" s="6">
        <f t="shared" si="210"/>
        <v>1.5907692307692307</v>
      </c>
      <c r="G1978" s="6">
        <f t="shared" si="211"/>
        <v>1.0083333333333333E-3</v>
      </c>
      <c r="H1978" s="6">
        <f t="shared" si="212"/>
        <v>1.1538461538461538E-4</v>
      </c>
      <c r="I1978" s="6">
        <f t="shared" si="216"/>
        <v>8.9294871794871791E-4</v>
      </c>
      <c r="J1978" s="7">
        <f t="shared" si="213"/>
        <v>8.9294871794871788</v>
      </c>
      <c r="K1978" s="7">
        <f t="shared" si="214"/>
        <v>10.13948717948718</v>
      </c>
    </row>
    <row r="1979" spans="5:11" x14ac:dyDescent="0.25">
      <c r="E1979" s="8">
        <f t="shared" si="215"/>
        <v>1975</v>
      </c>
      <c r="F1979" s="6">
        <f t="shared" si="210"/>
        <v>1.5915750915750915</v>
      </c>
      <c r="G1979" s="6">
        <f t="shared" si="211"/>
        <v>1.0083333333333333E-3</v>
      </c>
      <c r="H1979" s="6">
        <f t="shared" si="212"/>
        <v>1.1562881562881561E-4</v>
      </c>
      <c r="I1979" s="6">
        <f t="shared" si="216"/>
        <v>8.9270451770451773E-4</v>
      </c>
      <c r="J1979" s="7">
        <f t="shared" si="213"/>
        <v>8.9270451770451782</v>
      </c>
      <c r="K1979" s="7">
        <f t="shared" si="214"/>
        <v>10.137045177045177</v>
      </c>
    </row>
    <row r="1980" spans="5:11" x14ac:dyDescent="0.25">
      <c r="E1980" s="8">
        <f t="shared" si="215"/>
        <v>1976</v>
      </c>
      <c r="F1980" s="6">
        <f t="shared" si="210"/>
        <v>1.5923809523809522</v>
      </c>
      <c r="G1980" s="6">
        <f t="shared" si="211"/>
        <v>1.0083333333333333E-3</v>
      </c>
      <c r="H1980" s="6">
        <f t="shared" si="212"/>
        <v>1.1587301587301584E-4</v>
      </c>
      <c r="I1980" s="6">
        <f t="shared" si="216"/>
        <v>8.9246031746031745E-4</v>
      </c>
      <c r="J1980" s="7">
        <f t="shared" si="213"/>
        <v>8.924603174603174</v>
      </c>
      <c r="K1980" s="7">
        <f t="shared" si="214"/>
        <v>10.134603174603175</v>
      </c>
    </row>
    <row r="1981" spans="5:11" x14ac:dyDescent="0.25">
      <c r="E1981" s="8">
        <f t="shared" si="215"/>
        <v>1977</v>
      </c>
      <c r="F1981" s="6">
        <f t="shared" si="210"/>
        <v>1.593186813186813</v>
      </c>
      <c r="G1981" s="6">
        <f t="shared" si="211"/>
        <v>1.0083333333333333E-3</v>
      </c>
      <c r="H1981" s="6">
        <f t="shared" si="212"/>
        <v>1.1611721611721607E-4</v>
      </c>
      <c r="I1981" s="6">
        <f t="shared" si="216"/>
        <v>8.9221611721611728E-4</v>
      </c>
      <c r="J1981" s="7">
        <f t="shared" si="213"/>
        <v>8.9221611721611733</v>
      </c>
      <c r="K1981" s="7">
        <f t="shared" si="214"/>
        <v>10.132161172161172</v>
      </c>
    </row>
    <row r="1982" spans="5:11" x14ac:dyDescent="0.25">
      <c r="E1982" s="8">
        <f t="shared" si="215"/>
        <v>1978</v>
      </c>
      <c r="F1982" s="6">
        <f t="shared" si="210"/>
        <v>1.593992673992674</v>
      </c>
      <c r="G1982" s="6">
        <f t="shared" si="211"/>
        <v>1.0083333333333333E-3</v>
      </c>
      <c r="H1982" s="6">
        <f t="shared" si="212"/>
        <v>1.1636141636141637E-4</v>
      </c>
      <c r="I1982" s="6">
        <f t="shared" si="216"/>
        <v>8.9197191697191688E-4</v>
      </c>
      <c r="J1982" s="7">
        <f t="shared" si="213"/>
        <v>8.9197191697191691</v>
      </c>
      <c r="K1982" s="7">
        <f t="shared" si="214"/>
        <v>10.12971916971917</v>
      </c>
    </row>
    <row r="1983" spans="5:11" x14ac:dyDescent="0.25">
      <c r="E1983" s="8">
        <f t="shared" si="215"/>
        <v>1979</v>
      </c>
      <c r="F1983" s="6">
        <f t="shared" si="210"/>
        <v>1.5947985347985347</v>
      </c>
      <c r="G1983" s="6">
        <f t="shared" si="211"/>
        <v>1.0083333333333333E-3</v>
      </c>
      <c r="H1983" s="6">
        <f t="shared" si="212"/>
        <v>1.1660561660561659E-4</v>
      </c>
      <c r="I1983" s="6">
        <f t="shared" si="216"/>
        <v>8.9172771672771671E-4</v>
      </c>
      <c r="J1983" s="7">
        <f t="shared" si="213"/>
        <v>8.9172771672771667</v>
      </c>
      <c r="K1983" s="7">
        <f t="shared" si="214"/>
        <v>10.127277167277168</v>
      </c>
    </row>
    <row r="1984" spans="5:11" x14ac:dyDescent="0.25">
      <c r="E1984" s="8">
        <f t="shared" si="215"/>
        <v>1980</v>
      </c>
      <c r="F1984" s="6">
        <f t="shared" si="210"/>
        <v>1.5956043956043957</v>
      </c>
      <c r="G1984" s="6">
        <f t="shared" si="211"/>
        <v>1.0083333333333333E-3</v>
      </c>
      <c r="H1984" s="6">
        <f t="shared" si="212"/>
        <v>1.1684981684981689E-4</v>
      </c>
      <c r="I1984" s="6">
        <f t="shared" si="216"/>
        <v>8.9148351648351643E-4</v>
      </c>
      <c r="J1984" s="7">
        <f t="shared" si="213"/>
        <v>8.9148351648351642</v>
      </c>
      <c r="K1984" s="7">
        <f t="shared" si="214"/>
        <v>10.124835164835165</v>
      </c>
    </row>
    <row r="1985" spans="5:11" x14ac:dyDescent="0.25">
      <c r="E1985" s="8">
        <f t="shared" si="215"/>
        <v>1981</v>
      </c>
      <c r="F1985" s="6">
        <f t="shared" si="210"/>
        <v>1.5964102564102562</v>
      </c>
      <c r="G1985" s="6">
        <f t="shared" si="211"/>
        <v>1.0083333333333333E-3</v>
      </c>
      <c r="H1985" s="6">
        <f t="shared" si="212"/>
        <v>1.1709401709401705E-4</v>
      </c>
      <c r="I1985" s="6">
        <f t="shared" si="216"/>
        <v>8.9123931623931625E-4</v>
      </c>
      <c r="J1985" s="7">
        <f t="shared" si="213"/>
        <v>8.9123931623931618</v>
      </c>
      <c r="K1985" s="7">
        <f t="shared" si="214"/>
        <v>10.122393162393163</v>
      </c>
    </row>
    <row r="1986" spans="5:11" x14ac:dyDescent="0.25">
      <c r="E1986" s="8">
        <f t="shared" si="215"/>
        <v>1982</v>
      </c>
      <c r="F1986" s="6">
        <f t="shared" si="210"/>
        <v>1.597216117216117</v>
      </c>
      <c r="G1986" s="6">
        <f t="shared" si="211"/>
        <v>1.0083333333333333E-3</v>
      </c>
      <c r="H1986" s="6">
        <f t="shared" si="212"/>
        <v>1.1733821733821728E-4</v>
      </c>
      <c r="I1986" s="6">
        <f t="shared" si="216"/>
        <v>8.9099511599511597E-4</v>
      </c>
      <c r="J1986" s="7">
        <f t="shared" si="213"/>
        <v>8.9099511599511594</v>
      </c>
      <c r="K1986" s="7">
        <f t="shared" si="214"/>
        <v>10.11995115995116</v>
      </c>
    </row>
    <row r="1987" spans="5:11" x14ac:dyDescent="0.25">
      <c r="E1987" s="8">
        <f t="shared" si="215"/>
        <v>1983</v>
      </c>
      <c r="F1987" s="6">
        <f t="shared" si="210"/>
        <v>1.598021978021978</v>
      </c>
      <c r="G1987" s="6">
        <f t="shared" si="211"/>
        <v>1.0083333333333333E-3</v>
      </c>
      <c r="H1987" s="6">
        <f t="shared" si="212"/>
        <v>1.1758241758241758E-4</v>
      </c>
      <c r="I1987" s="6">
        <f t="shared" si="216"/>
        <v>8.9075091575091568E-4</v>
      </c>
      <c r="J1987" s="7">
        <f t="shared" si="213"/>
        <v>8.9075091575091569</v>
      </c>
      <c r="K1987" s="7">
        <f t="shared" si="214"/>
        <v>10.117509157509158</v>
      </c>
    </row>
    <row r="1988" spans="5:11" x14ac:dyDescent="0.25">
      <c r="E1988" s="8">
        <f t="shared" si="215"/>
        <v>1984</v>
      </c>
      <c r="F1988" s="6">
        <f t="shared" ref="F1988:F2051" si="217">E1988*VDD/CDAC_MAX</f>
        <v>1.5988278388278387</v>
      </c>
      <c r="G1988" s="6">
        <f t="shared" ref="G1988:G2051" si="218">VREF/R_1</f>
        <v>1.0083333333333333E-3</v>
      </c>
      <c r="H1988" s="6">
        <f t="shared" ref="H1988:H2051" si="219">(F1988-VREF)/R_B</f>
        <v>1.1782661782661781E-4</v>
      </c>
      <c r="I1988" s="6">
        <f t="shared" si="216"/>
        <v>8.9050671550671551E-4</v>
      </c>
      <c r="J1988" s="7">
        <f t="shared" ref="J1988:J2051" si="220">I1988*R_2</f>
        <v>8.9050671550671545</v>
      </c>
      <c r="K1988" s="7">
        <f t="shared" ref="K1988:K2051" si="221">J1988+VREF</f>
        <v>10.115067155067155</v>
      </c>
    </row>
    <row r="1989" spans="5:11" x14ac:dyDescent="0.25">
      <c r="E1989" s="8">
        <f t="shared" si="215"/>
        <v>1985</v>
      </c>
      <c r="F1989" s="6">
        <f t="shared" si="217"/>
        <v>1.5996336996336997</v>
      </c>
      <c r="G1989" s="6">
        <f t="shared" si="218"/>
        <v>1.0083333333333333E-3</v>
      </c>
      <c r="H1989" s="6">
        <f t="shared" si="219"/>
        <v>1.180708180708181E-4</v>
      </c>
      <c r="I1989" s="6">
        <f t="shared" si="216"/>
        <v>8.9026251526251523E-4</v>
      </c>
      <c r="J1989" s="7">
        <f t="shared" si="220"/>
        <v>8.9026251526251521</v>
      </c>
      <c r="K1989" s="7">
        <f t="shared" si="221"/>
        <v>10.112625152625153</v>
      </c>
    </row>
    <row r="1990" spans="5:11" x14ac:dyDescent="0.25">
      <c r="E1990" s="8">
        <f t="shared" ref="E1990:E2053" si="222">E1989+1</f>
        <v>1986</v>
      </c>
      <c r="F1990" s="6">
        <f t="shared" si="217"/>
        <v>1.6004395604395603</v>
      </c>
      <c r="G1990" s="6">
        <f t="shared" si="218"/>
        <v>1.0083333333333333E-3</v>
      </c>
      <c r="H1990" s="6">
        <f t="shared" si="219"/>
        <v>1.1831501831501827E-4</v>
      </c>
      <c r="I1990" s="6">
        <f t="shared" ref="I1990:I2053" si="223">G1990-H1990</f>
        <v>8.9001831501831505E-4</v>
      </c>
      <c r="J1990" s="7">
        <f t="shared" si="220"/>
        <v>8.9001831501831496</v>
      </c>
      <c r="K1990" s="7">
        <f t="shared" si="221"/>
        <v>10.110183150183151</v>
      </c>
    </row>
    <row r="1991" spans="5:11" x14ac:dyDescent="0.25">
      <c r="E1991" s="8">
        <f t="shared" si="222"/>
        <v>1987</v>
      </c>
      <c r="F1991" s="6">
        <f t="shared" si="217"/>
        <v>1.601245421245421</v>
      </c>
      <c r="G1991" s="6">
        <f t="shared" si="218"/>
        <v>1.0083333333333333E-3</v>
      </c>
      <c r="H1991" s="6">
        <f t="shared" si="219"/>
        <v>1.1855921855921849E-4</v>
      </c>
      <c r="I1991" s="6">
        <f t="shared" si="223"/>
        <v>8.8977411477411477E-4</v>
      </c>
      <c r="J1991" s="7">
        <f t="shared" si="220"/>
        <v>8.8977411477411472</v>
      </c>
      <c r="K1991" s="7">
        <f t="shared" si="221"/>
        <v>10.107741147741148</v>
      </c>
    </row>
    <row r="1992" spans="5:11" x14ac:dyDescent="0.25">
      <c r="E1992" s="8">
        <f t="shared" si="222"/>
        <v>1988</v>
      </c>
      <c r="F1992" s="6">
        <f t="shared" si="217"/>
        <v>1.602051282051282</v>
      </c>
      <c r="G1992" s="6">
        <f t="shared" si="218"/>
        <v>1.0083333333333333E-3</v>
      </c>
      <c r="H1992" s="6">
        <f t="shared" si="219"/>
        <v>1.188034188034188E-4</v>
      </c>
      <c r="I1992" s="6">
        <f t="shared" si="223"/>
        <v>8.8952991452991449E-4</v>
      </c>
      <c r="J1992" s="7">
        <f t="shared" si="220"/>
        <v>8.8952991452991448</v>
      </c>
      <c r="K1992" s="7">
        <f t="shared" si="221"/>
        <v>10.105299145299146</v>
      </c>
    </row>
    <row r="1993" spans="5:11" x14ac:dyDescent="0.25">
      <c r="E1993" s="8">
        <f t="shared" si="222"/>
        <v>1989</v>
      </c>
      <c r="F1993" s="6">
        <f t="shared" si="217"/>
        <v>1.6028571428571428</v>
      </c>
      <c r="G1993" s="6">
        <f t="shared" si="218"/>
        <v>1.0083333333333333E-3</v>
      </c>
      <c r="H1993" s="6">
        <f t="shared" si="219"/>
        <v>1.1904761904761903E-4</v>
      </c>
      <c r="I1993" s="6">
        <f t="shared" si="223"/>
        <v>8.8928571428571431E-4</v>
      </c>
      <c r="J1993" s="7">
        <f t="shared" si="220"/>
        <v>8.8928571428571423</v>
      </c>
      <c r="K1993" s="7">
        <f t="shared" si="221"/>
        <v>10.102857142857143</v>
      </c>
    </row>
    <row r="1994" spans="5:11" x14ac:dyDescent="0.25">
      <c r="E1994" s="8">
        <f t="shared" si="222"/>
        <v>1990</v>
      </c>
      <c r="F1994" s="6">
        <f t="shared" si="217"/>
        <v>1.6036630036630037</v>
      </c>
      <c r="G1994" s="6">
        <f t="shared" si="218"/>
        <v>1.0083333333333333E-3</v>
      </c>
      <c r="H1994" s="6">
        <f t="shared" si="219"/>
        <v>1.1929181929181933E-4</v>
      </c>
      <c r="I1994" s="6">
        <f t="shared" si="223"/>
        <v>8.8904151404151392E-4</v>
      </c>
      <c r="J1994" s="7">
        <f t="shared" si="220"/>
        <v>8.8904151404151399</v>
      </c>
      <c r="K1994" s="7">
        <f t="shared" si="221"/>
        <v>10.100415140415141</v>
      </c>
    </row>
    <row r="1995" spans="5:11" x14ac:dyDescent="0.25">
      <c r="E1995" s="8">
        <f t="shared" si="222"/>
        <v>1991</v>
      </c>
      <c r="F1995" s="6">
        <f t="shared" si="217"/>
        <v>1.6044688644688643</v>
      </c>
      <c r="G1995" s="6">
        <f t="shared" si="218"/>
        <v>1.0083333333333333E-3</v>
      </c>
      <c r="H1995" s="6">
        <f t="shared" si="219"/>
        <v>1.1953601953601949E-4</v>
      </c>
      <c r="I1995" s="6">
        <f t="shared" si="223"/>
        <v>8.8879731379731385E-4</v>
      </c>
      <c r="J1995" s="7">
        <f t="shared" si="220"/>
        <v>8.8879731379731393</v>
      </c>
      <c r="K1995" s="7">
        <f t="shared" si="221"/>
        <v>10.097973137973138</v>
      </c>
    </row>
    <row r="1996" spans="5:11" x14ac:dyDescent="0.25">
      <c r="E1996" s="8">
        <f t="shared" si="222"/>
        <v>1992</v>
      </c>
      <c r="F1996" s="6">
        <f t="shared" si="217"/>
        <v>1.605274725274725</v>
      </c>
      <c r="G1996" s="6">
        <f t="shared" si="218"/>
        <v>1.0083333333333333E-3</v>
      </c>
      <c r="H1996" s="6">
        <f t="shared" si="219"/>
        <v>1.1978021978021972E-4</v>
      </c>
      <c r="I1996" s="6">
        <f t="shared" si="223"/>
        <v>8.8855311355311357E-4</v>
      </c>
      <c r="J1996" s="7">
        <f t="shared" si="220"/>
        <v>8.885531135531135</v>
      </c>
      <c r="K1996" s="7">
        <f t="shared" si="221"/>
        <v>10.095531135531136</v>
      </c>
    </row>
    <row r="1997" spans="5:11" x14ac:dyDescent="0.25">
      <c r="E1997" s="8">
        <f t="shared" si="222"/>
        <v>1993</v>
      </c>
      <c r="F1997" s="6">
        <f t="shared" si="217"/>
        <v>1.606080586080586</v>
      </c>
      <c r="G1997" s="6">
        <f t="shared" si="218"/>
        <v>1.0083333333333333E-3</v>
      </c>
      <c r="H1997" s="6">
        <f t="shared" si="219"/>
        <v>1.2002442002442002E-4</v>
      </c>
      <c r="I1997" s="6">
        <f t="shared" si="223"/>
        <v>8.8830891330891329E-4</v>
      </c>
      <c r="J1997" s="7">
        <f t="shared" si="220"/>
        <v>8.8830891330891326</v>
      </c>
      <c r="K1997" s="7">
        <f t="shared" si="221"/>
        <v>10.093089133089133</v>
      </c>
    </row>
    <row r="1998" spans="5:11" x14ac:dyDescent="0.25">
      <c r="E1998" s="8">
        <f t="shared" si="222"/>
        <v>1994</v>
      </c>
      <c r="F1998" s="6">
        <f t="shared" si="217"/>
        <v>1.6068864468864468</v>
      </c>
      <c r="G1998" s="6">
        <f t="shared" si="218"/>
        <v>1.0083333333333333E-3</v>
      </c>
      <c r="H1998" s="6">
        <f t="shared" si="219"/>
        <v>1.2026862026862025E-4</v>
      </c>
      <c r="I1998" s="6">
        <f t="shared" si="223"/>
        <v>8.88064713064713E-4</v>
      </c>
      <c r="J1998" s="7">
        <f t="shared" si="220"/>
        <v>8.8806471306471302</v>
      </c>
      <c r="K1998" s="7">
        <f t="shared" si="221"/>
        <v>10.090647130647131</v>
      </c>
    </row>
    <row r="1999" spans="5:11" x14ac:dyDescent="0.25">
      <c r="E1999" s="8">
        <f t="shared" si="222"/>
        <v>1995</v>
      </c>
      <c r="F1999" s="6">
        <f t="shared" si="217"/>
        <v>1.6076923076923078</v>
      </c>
      <c r="G1999" s="6">
        <f t="shared" si="218"/>
        <v>1.0083333333333333E-3</v>
      </c>
      <c r="H1999" s="6">
        <f t="shared" si="219"/>
        <v>1.2051282051282054E-4</v>
      </c>
      <c r="I1999" s="6">
        <f t="shared" si="223"/>
        <v>8.8782051282051272E-4</v>
      </c>
      <c r="J1999" s="7">
        <f t="shared" si="220"/>
        <v>8.8782051282051277</v>
      </c>
      <c r="K1999" s="7">
        <f t="shared" si="221"/>
        <v>10.088205128205129</v>
      </c>
    </row>
    <row r="2000" spans="5:11" x14ac:dyDescent="0.25">
      <c r="E2000" s="8">
        <f t="shared" si="222"/>
        <v>1996</v>
      </c>
      <c r="F2000" s="6">
        <f t="shared" si="217"/>
        <v>1.6084981684981683</v>
      </c>
      <c r="G2000" s="6">
        <f t="shared" si="218"/>
        <v>1.0083333333333333E-3</v>
      </c>
      <c r="H2000" s="6">
        <f t="shared" si="219"/>
        <v>1.207570207570207E-4</v>
      </c>
      <c r="I2000" s="6">
        <f t="shared" si="223"/>
        <v>8.8757631257631265E-4</v>
      </c>
      <c r="J2000" s="7">
        <f t="shared" si="220"/>
        <v>8.8757631257631271</v>
      </c>
      <c r="K2000" s="7">
        <f t="shared" si="221"/>
        <v>10.085763125763126</v>
      </c>
    </row>
    <row r="2001" spans="5:11" x14ac:dyDescent="0.25">
      <c r="E2001" s="8">
        <f t="shared" si="222"/>
        <v>1997</v>
      </c>
      <c r="F2001" s="6">
        <f t="shared" si="217"/>
        <v>1.6093040293040293</v>
      </c>
      <c r="G2001" s="6">
        <f t="shared" si="218"/>
        <v>1.0083333333333333E-3</v>
      </c>
      <c r="H2001" s="6">
        <f t="shared" si="219"/>
        <v>1.21001221001221E-4</v>
      </c>
      <c r="I2001" s="6">
        <f t="shared" si="223"/>
        <v>8.8733211233211226E-4</v>
      </c>
      <c r="J2001" s="7">
        <f t="shared" si="220"/>
        <v>8.8733211233211229</v>
      </c>
      <c r="K2001" s="7">
        <f t="shared" si="221"/>
        <v>10.083321123321124</v>
      </c>
    </row>
    <row r="2002" spans="5:11" x14ac:dyDescent="0.25">
      <c r="E2002" s="8">
        <f t="shared" si="222"/>
        <v>1998</v>
      </c>
      <c r="F2002" s="6">
        <f t="shared" si="217"/>
        <v>1.61010989010989</v>
      </c>
      <c r="G2002" s="6">
        <f t="shared" si="218"/>
        <v>1.0083333333333333E-3</v>
      </c>
      <c r="H2002" s="6">
        <f t="shared" si="219"/>
        <v>1.2124542124542123E-4</v>
      </c>
      <c r="I2002" s="6">
        <f t="shared" si="223"/>
        <v>8.8708791208791209E-4</v>
      </c>
      <c r="J2002" s="7">
        <f t="shared" si="220"/>
        <v>8.8708791208791204</v>
      </c>
      <c r="K2002" s="7">
        <f t="shared" si="221"/>
        <v>10.080879120879121</v>
      </c>
    </row>
    <row r="2003" spans="5:11" x14ac:dyDescent="0.25">
      <c r="E2003" s="8">
        <f t="shared" si="222"/>
        <v>1999</v>
      </c>
      <c r="F2003" s="6">
        <f t="shared" si="217"/>
        <v>1.6109157509157508</v>
      </c>
      <c r="G2003" s="6">
        <f t="shared" si="218"/>
        <v>1.0083333333333333E-3</v>
      </c>
      <c r="H2003" s="6">
        <f t="shared" si="219"/>
        <v>1.2148962148962146E-4</v>
      </c>
      <c r="I2003" s="6">
        <f t="shared" si="223"/>
        <v>8.868437118437118E-4</v>
      </c>
      <c r="J2003" s="7">
        <f t="shared" si="220"/>
        <v>8.868437118437118</v>
      </c>
      <c r="K2003" s="7">
        <f t="shared" si="221"/>
        <v>10.078437118437119</v>
      </c>
    </row>
    <row r="2004" spans="5:11" x14ac:dyDescent="0.25">
      <c r="E2004" s="8">
        <f t="shared" si="222"/>
        <v>2000</v>
      </c>
      <c r="F2004" s="6">
        <f t="shared" si="217"/>
        <v>1.6117216117216118</v>
      </c>
      <c r="G2004" s="6">
        <f t="shared" si="218"/>
        <v>1.0083333333333333E-3</v>
      </c>
      <c r="H2004" s="6">
        <f t="shared" si="219"/>
        <v>1.2173382173382176E-4</v>
      </c>
      <c r="I2004" s="6">
        <f t="shared" si="223"/>
        <v>8.8659951159951152E-4</v>
      </c>
      <c r="J2004" s="7">
        <f t="shared" si="220"/>
        <v>8.8659951159951156</v>
      </c>
      <c r="K2004" s="7">
        <f t="shared" si="221"/>
        <v>10.075995115995116</v>
      </c>
    </row>
    <row r="2005" spans="5:11" x14ac:dyDescent="0.25">
      <c r="E2005" s="8">
        <f t="shared" si="222"/>
        <v>2001</v>
      </c>
      <c r="F2005" s="6">
        <f t="shared" si="217"/>
        <v>1.6125274725274723</v>
      </c>
      <c r="G2005" s="6">
        <f t="shared" si="218"/>
        <v>1.0083333333333333E-3</v>
      </c>
      <c r="H2005" s="6">
        <f t="shared" si="219"/>
        <v>1.2197802197802192E-4</v>
      </c>
      <c r="I2005" s="6">
        <f t="shared" si="223"/>
        <v>8.8635531135531135E-4</v>
      </c>
      <c r="J2005" s="7">
        <f t="shared" si="220"/>
        <v>8.8635531135531131</v>
      </c>
      <c r="K2005" s="7">
        <f t="shared" si="221"/>
        <v>10.073553113553114</v>
      </c>
    </row>
    <row r="2006" spans="5:11" x14ac:dyDescent="0.25">
      <c r="E2006" s="8">
        <f t="shared" si="222"/>
        <v>2002</v>
      </c>
      <c r="F2006" s="6">
        <f t="shared" si="217"/>
        <v>1.6133333333333333</v>
      </c>
      <c r="G2006" s="6">
        <f t="shared" si="218"/>
        <v>1.0083333333333333E-3</v>
      </c>
      <c r="H2006" s="6">
        <f t="shared" si="219"/>
        <v>1.2222222222222221E-4</v>
      </c>
      <c r="I2006" s="6">
        <f t="shared" si="223"/>
        <v>8.8611111111111106E-4</v>
      </c>
      <c r="J2006" s="7">
        <f t="shared" si="220"/>
        <v>8.8611111111111107</v>
      </c>
      <c r="K2006" s="7">
        <f t="shared" si="221"/>
        <v>10.071111111111112</v>
      </c>
    </row>
    <row r="2007" spans="5:11" x14ac:dyDescent="0.25">
      <c r="E2007" s="8">
        <f t="shared" si="222"/>
        <v>2003</v>
      </c>
      <c r="F2007" s="6">
        <f t="shared" si="217"/>
        <v>1.614139194139194</v>
      </c>
      <c r="G2007" s="6">
        <f t="shared" si="218"/>
        <v>1.0083333333333333E-3</v>
      </c>
      <c r="H2007" s="6">
        <f t="shared" si="219"/>
        <v>1.2246642246642244E-4</v>
      </c>
      <c r="I2007" s="6">
        <f t="shared" si="223"/>
        <v>8.8586691086691089E-4</v>
      </c>
      <c r="J2007" s="7">
        <f t="shared" si="220"/>
        <v>8.8586691086691083</v>
      </c>
      <c r="K2007" s="7">
        <f t="shared" si="221"/>
        <v>10.068669108669109</v>
      </c>
    </row>
    <row r="2008" spans="5:11" x14ac:dyDescent="0.25">
      <c r="E2008" s="8">
        <f t="shared" si="222"/>
        <v>2004</v>
      </c>
      <c r="F2008" s="6">
        <f t="shared" si="217"/>
        <v>1.6149450549450548</v>
      </c>
      <c r="G2008" s="6">
        <f t="shared" si="218"/>
        <v>1.0083333333333333E-3</v>
      </c>
      <c r="H2008" s="6">
        <f t="shared" si="219"/>
        <v>1.2271062271062267E-4</v>
      </c>
      <c r="I2008" s="6">
        <f t="shared" si="223"/>
        <v>8.856227106227106E-4</v>
      </c>
      <c r="J2008" s="7">
        <f t="shared" si="220"/>
        <v>8.8562271062271058</v>
      </c>
      <c r="K2008" s="7">
        <f t="shared" si="221"/>
        <v>10.066227106227107</v>
      </c>
    </row>
    <row r="2009" spans="5:11" x14ac:dyDescent="0.25">
      <c r="E2009" s="8">
        <f t="shared" si="222"/>
        <v>2005</v>
      </c>
      <c r="F2009" s="6">
        <f t="shared" si="217"/>
        <v>1.6157509157509158</v>
      </c>
      <c r="G2009" s="6">
        <f t="shared" si="218"/>
        <v>1.0083333333333333E-3</v>
      </c>
      <c r="H2009" s="6">
        <f t="shared" si="219"/>
        <v>1.2295482295482298E-4</v>
      </c>
      <c r="I2009" s="6">
        <f t="shared" si="223"/>
        <v>8.8537851037851032E-4</v>
      </c>
      <c r="J2009" s="7">
        <f t="shared" si="220"/>
        <v>8.8537851037851034</v>
      </c>
      <c r="K2009" s="7">
        <f t="shared" si="221"/>
        <v>10.063785103785104</v>
      </c>
    </row>
    <row r="2010" spans="5:11" x14ac:dyDescent="0.25">
      <c r="E2010" s="8">
        <f t="shared" si="222"/>
        <v>2006</v>
      </c>
      <c r="F2010" s="6">
        <f t="shared" si="217"/>
        <v>1.6165567765567763</v>
      </c>
      <c r="G2010" s="6">
        <f t="shared" si="218"/>
        <v>1.0083333333333333E-3</v>
      </c>
      <c r="H2010" s="6">
        <f t="shared" si="219"/>
        <v>1.2319902319902313E-4</v>
      </c>
      <c r="I2010" s="6">
        <f t="shared" si="223"/>
        <v>8.8513431013431015E-4</v>
      </c>
      <c r="J2010" s="7">
        <f t="shared" si="220"/>
        <v>8.851343101343101</v>
      </c>
      <c r="K2010" s="7">
        <f t="shared" si="221"/>
        <v>10.061343101343102</v>
      </c>
    </row>
    <row r="2011" spans="5:11" x14ac:dyDescent="0.25">
      <c r="E2011" s="8">
        <f t="shared" si="222"/>
        <v>2007</v>
      </c>
      <c r="F2011" s="6">
        <f t="shared" si="217"/>
        <v>1.6173626373626373</v>
      </c>
      <c r="G2011" s="6">
        <f t="shared" si="218"/>
        <v>1.0083333333333333E-3</v>
      </c>
      <c r="H2011" s="6">
        <f t="shared" si="219"/>
        <v>1.2344322344322344E-4</v>
      </c>
      <c r="I2011" s="6">
        <f t="shared" si="223"/>
        <v>8.8489010989010986E-4</v>
      </c>
      <c r="J2011" s="7">
        <f t="shared" si="220"/>
        <v>8.8489010989010985</v>
      </c>
      <c r="K2011" s="7">
        <f t="shared" si="221"/>
        <v>10.058901098901099</v>
      </c>
    </row>
    <row r="2012" spans="5:11" x14ac:dyDescent="0.25">
      <c r="E2012" s="8">
        <f t="shared" si="222"/>
        <v>2008</v>
      </c>
      <c r="F2012" s="6">
        <f t="shared" si="217"/>
        <v>1.6181684981684981</v>
      </c>
      <c r="G2012" s="6">
        <f t="shared" si="218"/>
        <v>1.0083333333333333E-3</v>
      </c>
      <c r="H2012" s="6">
        <f t="shared" si="219"/>
        <v>1.2368742368742367E-4</v>
      </c>
      <c r="I2012" s="6">
        <f t="shared" si="223"/>
        <v>8.8464590964590969E-4</v>
      </c>
      <c r="J2012" s="7">
        <f t="shared" si="220"/>
        <v>8.8464590964590961</v>
      </c>
      <c r="K2012" s="7">
        <f t="shared" si="221"/>
        <v>10.056459096459097</v>
      </c>
    </row>
    <row r="2013" spans="5:11" x14ac:dyDescent="0.25">
      <c r="E2013" s="8">
        <f t="shared" si="222"/>
        <v>2009</v>
      </c>
      <c r="F2013" s="6">
        <f t="shared" si="217"/>
        <v>1.618974358974359</v>
      </c>
      <c r="G2013" s="6">
        <f t="shared" si="218"/>
        <v>1.0083333333333333E-3</v>
      </c>
      <c r="H2013" s="6">
        <f t="shared" si="219"/>
        <v>1.2393162393162395E-4</v>
      </c>
      <c r="I2013" s="6">
        <f t="shared" si="223"/>
        <v>8.844017094017094E-4</v>
      </c>
      <c r="J2013" s="7">
        <f t="shared" si="220"/>
        <v>8.8440170940170937</v>
      </c>
      <c r="K2013" s="7">
        <f t="shared" si="221"/>
        <v>10.054017094017095</v>
      </c>
    </row>
    <row r="2014" spans="5:11" x14ac:dyDescent="0.25">
      <c r="E2014" s="8">
        <f t="shared" si="222"/>
        <v>2010</v>
      </c>
      <c r="F2014" s="6">
        <f t="shared" si="217"/>
        <v>1.6197802197802198</v>
      </c>
      <c r="G2014" s="6">
        <f t="shared" si="218"/>
        <v>1.0083333333333333E-3</v>
      </c>
      <c r="H2014" s="6">
        <f t="shared" si="219"/>
        <v>1.2417582417582418E-4</v>
      </c>
      <c r="I2014" s="6">
        <f t="shared" si="223"/>
        <v>8.8415750915750912E-4</v>
      </c>
      <c r="J2014" s="7">
        <f t="shared" si="220"/>
        <v>8.8415750915750912</v>
      </c>
      <c r="K2014" s="7">
        <f t="shared" si="221"/>
        <v>10.051575091575092</v>
      </c>
    </row>
    <row r="2015" spans="5:11" x14ac:dyDescent="0.25">
      <c r="E2015" s="8">
        <f t="shared" si="222"/>
        <v>2011</v>
      </c>
      <c r="F2015" s="6">
        <f t="shared" si="217"/>
        <v>1.6205860805860803</v>
      </c>
      <c r="G2015" s="6">
        <f t="shared" si="218"/>
        <v>1.0083333333333333E-3</v>
      </c>
      <c r="H2015" s="6">
        <f t="shared" si="219"/>
        <v>1.2442002442002436E-4</v>
      </c>
      <c r="I2015" s="6">
        <f t="shared" si="223"/>
        <v>8.8391330891330895E-4</v>
      </c>
      <c r="J2015" s="7">
        <f t="shared" si="220"/>
        <v>8.8391330891330888</v>
      </c>
      <c r="K2015" s="7">
        <f t="shared" si="221"/>
        <v>10.04913308913309</v>
      </c>
    </row>
    <row r="2016" spans="5:11" x14ac:dyDescent="0.25">
      <c r="E2016" s="8">
        <f t="shared" si="222"/>
        <v>2012</v>
      </c>
      <c r="F2016" s="6">
        <f t="shared" si="217"/>
        <v>1.6213919413919413</v>
      </c>
      <c r="G2016" s="6">
        <f t="shared" si="218"/>
        <v>1.0083333333333333E-3</v>
      </c>
      <c r="H2016" s="6">
        <f t="shared" si="219"/>
        <v>1.2466422466422464E-4</v>
      </c>
      <c r="I2016" s="6">
        <f t="shared" si="223"/>
        <v>8.8366910866910866E-4</v>
      </c>
      <c r="J2016" s="7">
        <f t="shared" si="220"/>
        <v>8.8366910866910864</v>
      </c>
      <c r="K2016" s="7">
        <f t="shared" si="221"/>
        <v>10.046691086691087</v>
      </c>
    </row>
    <row r="2017" spans="5:11" x14ac:dyDescent="0.25">
      <c r="E2017" s="8">
        <f t="shared" si="222"/>
        <v>2013</v>
      </c>
      <c r="F2017" s="6">
        <f t="shared" si="217"/>
        <v>1.6221978021978021</v>
      </c>
      <c r="G2017" s="6">
        <f t="shared" si="218"/>
        <v>1.0083333333333333E-3</v>
      </c>
      <c r="H2017" s="6">
        <f t="shared" si="219"/>
        <v>1.2490842490842487E-4</v>
      </c>
      <c r="I2017" s="6">
        <f t="shared" si="223"/>
        <v>8.8342490842490849E-4</v>
      </c>
      <c r="J2017" s="7">
        <f t="shared" si="220"/>
        <v>8.8342490842490857</v>
      </c>
      <c r="K2017" s="7">
        <f t="shared" si="221"/>
        <v>10.044249084249085</v>
      </c>
    </row>
    <row r="2018" spans="5:11" x14ac:dyDescent="0.25">
      <c r="E2018" s="8">
        <f t="shared" si="222"/>
        <v>2014</v>
      </c>
      <c r="F2018" s="6">
        <f t="shared" si="217"/>
        <v>1.6230036630036631</v>
      </c>
      <c r="G2018" s="6">
        <f t="shared" si="218"/>
        <v>1.0083333333333333E-3</v>
      </c>
      <c r="H2018" s="6">
        <f t="shared" si="219"/>
        <v>1.2515262515262518E-4</v>
      </c>
      <c r="I2018" s="6">
        <f t="shared" si="223"/>
        <v>8.831807081807081E-4</v>
      </c>
      <c r="J2018" s="7">
        <f t="shared" si="220"/>
        <v>8.8318070818070815</v>
      </c>
      <c r="K2018" s="7">
        <f t="shared" si="221"/>
        <v>10.041807081807082</v>
      </c>
    </row>
    <row r="2019" spans="5:11" x14ac:dyDescent="0.25">
      <c r="E2019" s="8">
        <f t="shared" si="222"/>
        <v>2015</v>
      </c>
      <c r="F2019" s="6">
        <f t="shared" si="217"/>
        <v>1.6238095238095238</v>
      </c>
      <c r="G2019" s="6">
        <f t="shared" si="218"/>
        <v>1.0083333333333333E-3</v>
      </c>
      <c r="H2019" s="6">
        <f t="shared" si="219"/>
        <v>1.2539682539682541E-4</v>
      </c>
      <c r="I2019" s="6">
        <f t="shared" si="223"/>
        <v>8.8293650793650792E-4</v>
      </c>
      <c r="J2019" s="7">
        <f t="shared" si="220"/>
        <v>8.8293650793650791</v>
      </c>
      <c r="K2019" s="7">
        <f t="shared" si="221"/>
        <v>10.03936507936508</v>
      </c>
    </row>
    <row r="2020" spans="5:11" x14ac:dyDescent="0.25">
      <c r="E2020" s="8">
        <f t="shared" si="222"/>
        <v>2016</v>
      </c>
      <c r="F2020" s="6">
        <f t="shared" si="217"/>
        <v>1.6246153846153844</v>
      </c>
      <c r="G2020" s="6">
        <f t="shared" si="218"/>
        <v>1.0083333333333333E-3</v>
      </c>
      <c r="H2020" s="6">
        <f t="shared" si="219"/>
        <v>1.2564102564102558E-4</v>
      </c>
      <c r="I2020" s="6">
        <f t="shared" si="223"/>
        <v>8.8269230769230775E-4</v>
      </c>
      <c r="J2020" s="7">
        <f t="shared" si="220"/>
        <v>8.8269230769230766</v>
      </c>
      <c r="K2020" s="7">
        <f t="shared" si="221"/>
        <v>10.036923076923078</v>
      </c>
    </row>
    <row r="2021" spans="5:11" x14ac:dyDescent="0.25">
      <c r="E2021" s="8">
        <f t="shared" si="222"/>
        <v>2017</v>
      </c>
      <c r="F2021" s="6">
        <f t="shared" si="217"/>
        <v>1.6254212454212453</v>
      </c>
      <c r="G2021" s="6">
        <f t="shared" si="218"/>
        <v>1.0083333333333333E-3</v>
      </c>
      <c r="H2021" s="6">
        <f t="shared" si="219"/>
        <v>1.2588522588522587E-4</v>
      </c>
      <c r="I2021" s="6">
        <f t="shared" si="223"/>
        <v>8.8244810744810746E-4</v>
      </c>
      <c r="J2021" s="7">
        <f t="shared" si="220"/>
        <v>8.8244810744810742</v>
      </c>
      <c r="K2021" s="7">
        <f t="shared" si="221"/>
        <v>10.034481074481075</v>
      </c>
    </row>
    <row r="2022" spans="5:11" x14ac:dyDescent="0.25">
      <c r="E2022" s="8">
        <f t="shared" si="222"/>
        <v>2018</v>
      </c>
      <c r="F2022" s="6">
        <f t="shared" si="217"/>
        <v>1.6262271062271061</v>
      </c>
      <c r="G2022" s="6">
        <f t="shared" si="218"/>
        <v>1.0083333333333333E-3</v>
      </c>
      <c r="H2022" s="6">
        <f t="shared" si="219"/>
        <v>1.261294261294261E-4</v>
      </c>
      <c r="I2022" s="6">
        <f t="shared" si="223"/>
        <v>8.8220390720390718E-4</v>
      </c>
      <c r="J2022" s="7">
        <f t="shared" si="220"/>
        <v>8.8220390720390718</v>
      </c>
      <c r="K2022" s="7">
        <f t="shared" si="221"/>
        <v>10.032039072039073</v>
      </c>
    </row>
    <row r="2023" spans="5:11" x14ac:dyDescent="0.25">
      <c r="E2023" s="8">
        <f t="shared" si="222"/>
        <v>2019</v>
      </c>
      <c r="F2023" s="6">
        <f t="shared" si="217"/>
        <v>1.6270329670329671</v>
      </c>
      <c r="G2023" s="6">
        <f t="shared" si="218"/>
        <v>1.0083333333333333E-3</v>
      </c>
      <c r="H2023" s="6">
        <f t="shared" si="219"/>
        <v>1.2637362637362641E-4</v>
      </c>
      <c r="I2023" s="6">
        <f t="shared" si="223"/>
        <v>8.819597069597069E-4</v>
      </c>
      <c r="J2023" s="7">
        <f t="shared" si="220"/>
        <v>8.8195970695970693</v>
      </c>
      <c r="K2023" s="7">
        <f t="shared" si="221"/>
        <v>10.02959706959707</v>
      </c>
    </row>
    <row r="2024" spans="5:11" x14ac:dyDescent="0.25">
      <c r="E2024" s="8">
        <f t="shared" si="222"/>
        <v>2020</v>
      </c>
      <c r="F2024" s="6">
        <f t="shared" si="217"/>
        <v>1.6278388278388278</v>
      </c>
      <c r="G2024" s="6">
        <f t="shared" si="218"/>
        <v>1.0083333333333333E-3</v>
      </c>
      <c r="H2024" s="6">
        <f t="shared" si="219"/>
        <v>1.2661782661782664E-4</v>
      </c>
      <c r="I2024" s="6">
        <f t="shared" si="223"/>
        <v>8.8171550671550672E-4</v>
      </c>
      <c r="J2024" s="7">
        <f t="shared" si="220"/>
        <v>8.8171550671550669</v>
      </c>
      <c r="K2024" s="7">
        <f t="shared" si="221"/>
        <v>10.027155067155068</v>
      </c>
    </row>
    <row r="2025" spans="5:11" x14ac:dyDescent="0.25">
      <c r="E2025" s="8">
        <f t="shared" si="222"/>
        <v>2021</v>
      </c>
      <c r="F2025" s="6">
        <f t="shared" si="217"/>
        <v>1.6286446886446884</v>
      </c>
      <c r="G2025" s="6">
        <f t="shared" si="218"/>
        <v>1.0083333333333333E-3</v>
      </c>
      <c r="H2025" s="6">
        <f t="shared" si="219"/>
        <v>1.2686202686202678E-4</v>
      </c>
      <c r="I2025" s="6">
        <f t="shared" si="223"/>
        <v>8.8147130647130655E-4</v>
      </c>
      <c r="J2025" s="7">
        <f t="shared" si="220"/>
        <v>8.8147130647130663</v>
      </c>
      <c r="K2025" s="7">
        <f t="shared" si="221"/>
        <v>10.024713064713065</v>
      </c>
    </row>
    <row r="2026" spans="5:11" x14ac:dyDescent="0.25">
      <c r="E2026" s="8">
        <f t="shared" si="222"/>
        <v>2022</v>
      </c>
      <c r="F2026" s="6">
        <f t="shared" si="217"/>
        <v>1.6294505494505493</v>
      </c>
      <c r="G2026" s="6">
        <f t="shared" si="218"/>
        <v>1.0083333333333333E-3</v>
      </c>
      <c r="H2026" s="6">
        <f t="shared" si="219"/>
        <v>1.2710622710622709E-4</v>
      </c>
      <c r="I2026" s="6">
        <f t="shared" si="223"/>
        <v>8.8122710622710616E-4</v>
      </c>
      <c r="J2026" s="7">
        <f t="shared" si="220"/>
        <v>8.812271062271062</v>
      </c>
      <c r="K2026" s="7">
        <f t="shared" si="221"/>
        <v>10.022271062271063</v>
      </c>
    </row>
    <row r="2027" spans="5:11" x14ac:dyDescent="0.25">
      <c r="E2027" s="8">
        <f t="shared" si="222"/>
        <v>2023</v>
      </c>
      <c r="F2027" s="6">
        <f t="shared" si="217"/>
        <v>1.6302564102564101</v>
      </c>
      <c r="G2027" s="6">
        <f t="shared" si="218"/>
        <v>1.0083333333333333E-3</v>
      </c>
      <c r="H2027" s="6">
        <f t="shared" si="219"/>
        <v>1.2735042735042732E-4</v>
      </c>
      <c r="I2027" s="6">
        <f t="shared" si="223"/>
        <v>8.8098290598290598E-4</v>
      </c>
      <c r="J2027" s="7">
        <f t="shared" si="220"/>
        <v>8.8098290598290596</v>
      </c>
      <c r="K2027" s="7">
        <f t="shared" si="221"/>
        <v>10.01982905982906</v>
      </c>
    </row>
    <row r="2028" spans="5:11" x14ac:dyDescent="0.25">
      <c r="E2028" s="8">
        <f t="shared" si="222"/>
        <v>2024</v>
      </c>
      <c r="F2028" s="6">
        <f t="shared" si="217"/>
        <v>1.6310622710622711</v>
      </c>
      <c r="G2028" s="6">
        <f t="shared" si="218"/>
        <v>1.0083333333333333E-3</v>
      </c>
      <c r="H2028" s="6">
        <f t="shared" si="219"/>
        <v>1.2759462759462761E-4</v>
      </c>
      <c r="I2028" s="6">
        <f t="shared" si="223"/>
        <v>8.807387057387057E-4</v>
      </c>
      <c r="J2028" s="7">
        <f t="shared" si="220"/>
        <v>8.8073870573870572</v>
      </c>
      <c r="K2028" s="7">
        <f t="shared" si="221"/>
        <v>10.017387057387058</v>
      </c>
    </row>
    <row r="2029" spans="5:11" x14ac:dyDescent="0.25">
      <c r="E2029" s="8">
        <f t="shared" si="222"/>
        <v>2025</v>
      </c>
      <c r="F2029" s="6">
        <f t="shared" si="217"/>
        <v>1.6318681318681318</v>
      </c>
      <c r="G2029" s="6">
        <f t="shared" si="218"/>
        <v>1.0083333333333333E-3</v>
      </c>
      <c r="H2029" s="6">
        <f t="shared" si="219"/>
        <v>1.2783882783882783E-4</v>
      </c>
      <c r="I2029" s="6">
        <f t="shared" si="223"/>
        <v>8.8049450549450552E-4</v>
      </c>
      <c r="J2029" s="7">
        <f t="shared" si="220"/>
        <v>8.8049450549450547</v>
      </c>
      <c r="K2029" s="7">
        <f t="shared" si="221"/>
        <v>10.014945054945056</v>
      </c>
    </row>
    <row r="2030" spans="5:11" x14ac:dyDescent="0.25">
      <c r="E2030" s="8">
        <f t="shared" si="222"/>
        <v>2026</v>
      </c>
      <c r="F2030" s="6">
        <f t="shared" si="217"/>
        <v>1.6326739926739926</v>
      </c>
      <c r="G2030" s="6">
        <f t="shared" si="218"/>
        <v>1.0083333333333333E-3</v>
      </c>
      <c r="H2030" s="6">
        <f t="shared" si="219"/>
        <v>1.2808302808302806E-4</v>
      </c>
      <c r="I2030" s="6">
        <f t="shared" si="223"/>
        <v>8.8025030525030524E-4</v>
      </c>
      <c r="J2030" s="7">
        <f t="shared" si="220"/>
        <v>8.8025030525030523</v>
      </c>
      <c r="K2030" s="7">
        <f t="shared" si="221"/>
        <v>10.012503052503053</v>
      </c>
    </row>
    <row r="2031" spans="5:11" x14ac:dyDescent="0.25">
      <c r="E2031" s="8">
        <f t="shared" si="222"/>
        <v>2027</v>
      </c>
      <c r="F2031" s="6">
        <f t="shared" si="217"/>
        <v>1.6334798534798534</v>
      </c>
      <c r="G2031" s="6">
        <f t="shared" si="218"/>
        <v>1.0083333333333333E-3</v>
      </c>
      <c r="H2031" s="6">
        <f t="shared" si="219"/>
        <v>1.2832722832722829E-4</v>
      </c>
      <c r="I2031" s="6">
        <f t="shared" si="223"/>
        <v>8.8000610500610496E-4</v>
      </c>
      <c r="J2031" s="7">
        <f t="shared" si="220"/>
        <v>8.8000610500610499</v>
      </c>
      <c r="K2031" s="7">
        <f t="shared" si="221"/>
        <v>10.010061050061051</v>
      </c>
    </row>
    <row r="2032" spans="5:11" x14ac:dyDescent="0.25">
      <c r="E2032" s="8">
        <f t="shared" si="222"/>
        <v>2028</v>
      </c>
      <c r="F2032" s="6">
        <f t="shared" si="217"/>
        <v>1.6342857142857141</v>
      </c>
      <c r="G2032" s="6">
        <f t="shared" si="218"/>
        <v>1.0083333333333333E-3</v>
      </c>
      <c r="H2032" s="6">
        <f t="shared" si="219"/>
        <v>1.2857142857142852E-4</v>
      </c>
      <c r="I2032" s="6">
        <f t="shared" si="223"/>
        <v>8.7976190476190478E-4</v>
      </c>
      <c r="J2032" s="7">
        <f t="shared" si="220"/>
        <v>8.7976190476190474</v>
      </c>
      <c r="K2032" s="7">
        <f t="shared" si="221"/>
        <v>10.007619047619048</v>
      </c>
    </row>
    <row r="2033" spans="5:11" x14ac:dyDescent="0.25">
      <c r="E2033" s="8">
        <f t="shared" si="222"/>
        <v>2029</v>
      </c>
      <c r="F2033" s="6">
        <f t="shared" si="217"/>
        <v>1.6350915750915751</v>
      </c>
      <c r="G2033" s="6">
        <f t="shared" si="218"/>
        <v>1.0083333333333333E-3</v>
      </c>
      <c r="H2033" s="6">
        <f t="shared" si="219"/>
        <v>1.2881562881562883E-4</v>
      </c>
      <c r="I2033" s="6">
        <f t="shared" si="223"/>
        <v>8.795177045177045E-4</v>
      </c>
      <c r="J2033" s="7">
        <f t="shared" si="220"/>
        <v>8.795177045177045</v>
      </c>
      <c r="K2033" s="7">
        <f t="shared" si="221"/>
        <v>10.005177045177046</v>
      </c>
    </row>
    <row r="2034" spans="5:11" x14ac:dyDescent="0.25">
      <c r="E2034" s="8">
        <f t="shared" si="222"/>
        <v>2030</v>
      </c>
      <c r="F2034" s="6">
        <f t="shared" si="217"/>
        <v>1.6358974358974359</v>
      </c>
      <c r="G2034" s="6">
        <f t="shared" si="218"/>
        <v>1.0083333333333333E-3</v>
      </c>
      <c r="H2034" s="6">
        <f t="shared" si="219"/>
        <v>1.2905982905982906E-4</v>
      </c>
      <c r="I2034" s="6">
        <f t="shared" si="223"/>
        <v>8.7927350427350422E-4</v>
      </c>
      <c r="J2034" s="7">
        <f t="shared" si="220"/>
        <v>8.7927350427350426</v>
      </c>
      <c r="K2034" s="7">
        <f t="shared" si="221"/>
        <v>10.002735042735043</v>
      </c>
    </row>
    <row r="2035" spans="5:11" x14ac:dyDescent="0.25">
      <c r="E2035" s="8">
        <f t="shared" si="222"/>
        <v>2031</v>
      </c>
      <c r="F2035" s="6">
        <f t="shared" si="217"/>
        <v>1.6367032967032966</v>
      </c>
      <c r="G2035" s="6">
        <f t="shared" si="218"/>
        <v>1.0083333333333333E-3</v>
      </c>
      <c r="H2035" s="6">
        <f t="shared" si="219"/>
        <v>1.2930402930402929E-4</v>
      </c>
      <c r="I2035" s="6">
        <f t="shared" si="223"/>
        <v>8.7902930402930404E-4</v>
      </c>
      <c r="J2035" s="7">
        <f t="shared" si="220"/>
        <v>8.7902930402930401</v>
      </c>
      <c r="K2035" s="7">
        <f t="shared" si="221"/>
        <v>10.000293040293041</v>
      </c>
    </row>
    <row r="2036" spans="5:11" x14ac:dyDescent="0.25">
      <c r="E2036" s="8">
        <f t="shared" si="222"/>
        <v>2032</v>
      </c>
      <c r="F2036" s="6">
        <f t="shared" si="217"/>
        <v>1.6375091575091574</v>
      </c>
      <c r="G2036" s="6">
        <f t="shared" si="218"/>
        <v>1.0083333333333333E-3</v>
      </c>
      <c r="H2036" s="6">
        <f t="shared" si="219"/>
        <v>1.2954822954822952E-4</v>
      </c>
      <c r="I2036" s="6">
        <f t="shared" si="223"/>
        <v>8.7878510378510376E-4</v>
      </c>
      <c r="J2036" s="7">
        <f t="shared" si="220"/>
        <v>8.7878510378510377</v>
      </c>
      <c r="K2036" s="7">
        <f t="shared" si="221"/>
        <v>9.9978510378510386</v>
      </c>
    </row>
    <row r="2037" spans="5:11" x14ac:dyDescent="0.25">
      <c r="E2037" s="8">
        <f t="shared" si="222"/>
        <v>2033</v>
      </c>
      <c r="F2037" s="6">
        <f t="shared" si="217"/>
        <v>1.6383150183150181</v>
      </c>
      <c r="G2037" s="6">
        <f t="shared" si="218"/>
        <v>1.0083333333333333E-3</v>
      </c>
      <c r="H2037" s="6">
        <f t="shared" si="219"/>
        <v>1.2979242979242975E-4</v>
      </c>
      <c r="I2037" s="6">
        <f t="shared" si="223"/>
        <v>8.7854090354090358E-4</v>
      </c>
      <c r="J2037" s="7">
        <f t="shared" si="220"/>
        <v>8.7854090354090353</v>
      </c>
      <c r="K2037" s="7">
        <f t="shared" si="221"/>
        <v>9.9954090354090361</v>
      </c>
    </row>
    <row r="2038" spans="5:11" x14ac:dyDescent="0.25">
      <c r="E2038" s="8">
        <f t="shared" si="222"/>
        <v>2034</v>
      </c>
      <c r="F2038" s="6">
        <f t="shared" si="217"/>
        <v>1.6391208791208791</v>
      </c>
      <c r="G2038" s="6">
        <f t="shared" si="218"/>
        <v>1.0083333333333333E-3</v>
      </c>
      <c r="H2038" s="6">
        <f t="shared" si="219"/>
        <v>1.3003663003663006E-4</v>
      </c>
      <c r="I2038" s="6">
        <f t="shared" si="223"/>
        <v>8.7829670329670319E-4</v>
      </c>
      <c r="J2038" s="7">
        <f t="shared" si="220"/>
        <v>8.7829670329670311</v>
      </c>
      <c r="K2038" s="7">
        <f t="shared" si="221"/>
        <v>9.9929670329670301</v>
      </c>
    </row>
    <row r="2039" spans="5:11" x14ac:dyDescent="0.25">
      <c r="E2039" s="8">
        <f t="shared" si="222"/>
        <v>2035</v>
      </c>
      <c r="F2039" s="6">
        <f t="shared" si="217"/>
        <v>1.6399267399267399</v>
      </c>
      <c r="G2039" s="6">
        <f t="shared" si="218"/>
        <v>1.0083333333333333E-3</v>
      </c>
      <c r="H2039" s="6">
        <f t="shared" si="219"/>
        <v>1.3028083028083029E-4</v>
      </c>
      <c r="I2039" s="6">
        <f t="shared" si="223"/>
        <v>8.7805250305250302E-4</v>
      </c>
      <c r="J2039" s="7">
        <f t="shared" si="220"/>
        <v>8.7805250305250304</v>
      </c>
      <c r="K2039" s="7">
        <f t="shared" si="221"/>
        <v>9.9905250305250313</v>
      </c>
    </row>
    <row r="2040" spans="5:11" x14ac:dyDescent="0.25">
      <c r="E2040" s="8">
        <f t="shared" si="222"/>
        <v>2036</v>
      </c>
      <c r="F2040" s="6">
        <f t="shared" si="217"/>
        <v>1.6407326007326006</v>
      </c>
      <c r="G2040" s="6">
        <f t="shared" si="218"/>
        <v>1.0083333333333333E-3</v>
      </c>
      <c r="H2040" s="6">
        <f t="shared" si="219"/>
        <v>1.3052503052503052E-4</v>
      </c>
      <c r="I2040" s="6">
        <f t="shared" si="223"/>
        <v>8.7780830280830284E-4</v>
      </c>
      <c r="J2040" s="7">
        <f t="shared" si="220"/>
        <v>8.778083028083028</v>
      </c>
      <c r="K2040" s="7">
        <f t="shared" si="221"/>
        <v>9.9880830280830288</v>
      </c>
    </row>
    <row r="2041" spans="5:11" x14ac:dyDescent="0.25">
      <c r="E2041" s="8">
        <f t="shared" si="222"/>
        <v>2037</v>
      </c>
      <c r="F2041" s="6">
        <f t="shared" si="217"/>
        <v>1.6415384615384614</v>
      </c>
      <c r="G2041" s="6">
        <f t="shared" si="218"/>
        <v>1.0083333333333333E-3</v>
      </c>
      <c r="H2041" s="6">
        <f t="shared" si="219"/>
        <v>1.3076923076923075E-4</v>
      </c>
      <c r="I2041" s="6">
        <f t="shared" si="223"/>
        <v>8.7756410256410256E-4</v>
      </c>
      <c r="J2041" s="7">
        <f t="shared" si="220"/>
        <v>8.7756410256410255</v>
      </c>
      <c r="K2041" s="7">
        <f t="shared" si="221"/>
        <v>9.9856410256410264</v>
      </c>
    </row>
    <row r="2042" spans="5:11" x14ac:dyDescent="0.25">
      <c r="E2042" s="8">
        <f t="shared" si="222"/>
        <v>2038</v>
      </c>
      <c r="F2042" s="6">
        <f t="shared" si="217"/>
        <v>1.6423443223443221</v>
      </c>
      <c r="G2042" s="6">
        <f t="shared" si="218"/>
        <v>1.0083333333333333E-3</v>
      </c>
      <c r="H2042" s="6">
        <f t="shared" si="219"/>
        <v>1.3101343101343097E-4</v>
      </c>
      <c r="I2042" s="6">
        <f t="shared" si="223"/>
        <v>8.7731990231990228E-4</v>
      </c>
      <c r="J2042" s="7">
        <f t="shared" si="220"/>
        <v>8.7731990231990231</v>
      </c>
      <c r="K2042" s="7">
        <f t="shared" si="221"/>
        <v>9.983199023199024</v>
      </c>
    </row>
    <row r="2043" spans="5:11" x14ac:dyDescent="0.25">
      <c r="E2043" s="8">
        <f t="shared" si="222"/>
        <v>2039</v>
      </c>
      <c r="F2043" s="6">
        <f t="shared" si="217"/>
        <v>1.6431501831501831</v>
      </c>
      <c r="G2043" s="6">
        <f t="shared" si="218"/>
        <v>1.0083333333333333E-3</v>
      </c>
      <c r="H2043" s="6">
        <f t="shared" si="219"/>
        <v>1.3125763125763126E-4</v>
      </c>
      <c r="I2043" s="6">
        <f t="shared" si="223"/>
        <v>8.7707570207570199E-4</v>
      </c>
      <c r="J2043" s="7">
        <f t="shared" si="220"/>
        <v>8.7707570207570207</v>
      </c>
      <c r="K2043" s="7">
        <f t="shared" si="221"/>
        <v>9.9807570207570215</v>
      </c>
    </row>
    <row r="2044" spans="5:11" x14ac:dyDescent="0.25">
      <c r="E2044" s="8">
        <f t="shared" si="222"/>
        <v>2040</v>
      </c>
      <c r="F2044" s="6">
        <f t="shared" si="217"/>
        <v>1.6439560439560439</v>
      </c>
      <c r="G2044" s="6">
        <f t="shared" si="218"/>
        <v>1.0083333333333333E-3</v>
      </c>
      <c r="H2044" s="6">
        <f t="shared" si="219"/>
        <v>1.3150183150183149E-4</v>
      </c>
      <c r="I2044" s="6">
        <f t="shared" si="223"/>
        <v>8.7683150183150182E-4</v>
      </c>
      <c r="J2044" s="7">
        <f t="shared" si="220"/>
        <v>8.7683150183150182</v>
      </c>
      <c r="K2044" s="7">
        <f t="shared" si="221"/>
        <v>9.9783150183150191</v>
      </c>
    </row>
    <row r="2045" spans="5:11" x14ac:dyDescent="0.25">
      <c r="E2045" s="8">
        <f t="shared" si="222"/>
        <v>2041</v>
      </c>
      <c r="F2045" s="6">
        <f t="shared" si="217"/>
        <v>1.6447619047619046</v>
      </c>
      <c r="G2045" s="6">
        <f t="shared" si="218"/>
        <v>1.0083333333333333E-3</v>
      </c>
      <c r="H2045" s="6">
        <f t="shared" si="219"/>
        <v>1.3174603174603172E-4</v>
      </c>
      <c r="I2045" s="6">
        <f t="shared" si="223"/>
        <v>8.7658730158730164E-4</v>
      </c>
      <c r="J2045" s="7">
        <f t="shared" si="220"/>
        <v>8.7658730158730158</v>
      </c>
      <c r="K2045" s="7">
        <f t="shared" si="221"/>
        <v>9.9758730158730167</v>
      </c>
    </row>
    <row r="2046" spans="5:11" x14ac:dyDescent="0.25">
      <c r="E2046" s="8">
        <f t="shared" si="222"/>
        <v>2042</v>
      </c>
      <c r="F2046" s="6">
        <f t="shared" si="217"/>
        <v>1.6455677655677654</v>
      </c>
      <c r="G2046" s="6">
        <f t="shared" si="218"/>
        <v>1.0083333333333333E-3</v>
      </c>
      <c r="H2046" s="6">
        <f t="shared" si="219"/>
        <v>1.3199023199023194E-4</v>
      </c>
      <c r="I2046" s="6">
        <f t="shared" si="223"/>
        <v>8.7634310134310136E-4</v>
      </c>
      <c r="J2046" s="7">
        <f t="shared" si="220"/>
        <v>8.7634310134310134</v>
      </c>
      <c r="K2046" s="7">
        <f t="shared" si="221"/>
        <v>9.9734310134310142</v>
      </c>
    </row>
    <row r="2047" spans="5:11" x14ac:dyDescent="0.25">
      <c r="E2047" s="8">
        <f t="shared" si="222"/>
        <v>2043</v>
      </c>
      <c r="F2047" s="6">
        <f t="shared" si="217"/>
        <v>1.6463736263736264</v>
      </c>
      <c r="G2047" s="6">
        <f t="shared" si="218"/>
        <v>1.0083333333333333E-3</v>
      </c>
      <c r="H2047" s="6">
        <f t="shared" si="219"/>
        <v>1.3223443223443225E-4</v>
      </c>
      <c r="I2047" s="6">
        <f t="shared" si="223"/>
        <v>8.7609890109890108E-4</v>
      </c>
      <c r="J2047" s="7">
        <f t="shared" si="220"/>
        <v>8.7609890109890109</v>
      </c>
      <c r="K2047" s="7">
        <f t="shared" si="221"/>
        <v>9.9709890109890118</v>
      </c>
    </row>
    <row r="2048" spans="5:11" x14ac:dyDescent="0.25">
      <c r="E2048" s="8">
        <f t="shared" si="222"/>
        <v>2044</v>
      </c>
      <c r="F2048" s="6">
        <f t="shared" si="217"/>
        <v>1.6471794871794871</v>
      </c>
      <c r="G2048" s="6">
        <f t="shared" si="218"/>
        <v>1.0083333333333333E-3</v>
      </c>
      <c r="H2048" s="6">
        <f t="shared" si="219"/>
        <v>1.3247863247863248E-4</v>
      </c>
      <c r="I2048" s="6">
        <f t="shared" si="223"/>
        <v>8.7585470085470079E-4</v>
      </c>
      <c r="J2048" s="7">
        <f t="shared" si="220"/>
        <v>8.7585470085470085</v>
      </c>
      <c r="K2048" s="7">
        <f t="shared" si="221"/>
        <v>9.9685470085470094</v>
      </c>
    </row>
    <row r="2049" spans="5:11" x14ac:dyDescent="0.25">
      <c r="E2049" s="8">
        <f t="shared" si="222"/>
        <v>2045</v>
      </c>
      <c r="F2049" s="6">
        <f t="shared" si="217"/>
        <v>1.6479853479853479</v>
      </c>
      <c r="G2049" s="6">
        <f t="shared" si="218"/>
        <v>1.0083333333333333E-3</v>
      </c>
      <c r="H2049" s="6">
        <f t="shared" si="219"/>
        <v>1.3272283272283271E-4</v>
      </c>
      <c r="I2049" s="6">
        <f t="shared" si="223"/>
        <v>8.7561050061050062E-4</v>
      </c>
      <c r="J2049" s="7">
        <f t="shared" si="220"/>
        <v>8.7561050061050061</v>
      </c>
      <c r="K2049" s="7">
        <f t="shared" si="221"/>
        <v>9.9661050061050069</v>
      </c>
    </row>
    <row r="2050" spans="5:11" x14ac:dyDescent="0.25">
      <c r="E2050" s="8">
        <f t="shared" si="222"/>
        <v>2046</v>
      </c>
      <c r="F2050" s="6">
        <f t="shared" si="217"/>
        <v>1.6487912087912087</v>
      </c>
      <c r="G2050" s="6">
        <f t="shared" si="218"/>
        <v>1.0083333333333333E-3</v>
      </c>
      <c r="H2050" s="6">
        <f t="shared" si="219"/>
        <v>1.3296703296703294E-4</v>
      </c>
      <c r="I2050" s="6">
        <f t="shared" si="223"/>
        <v>8.7536630036630033E-4</v>
      </c>
      <c r="J2050" s="7">
        <f t="shared" si="220"/>
        <v>8.7536630036630036</v>
      </c>
      <c r="K2050" s="7">
        <f t="shared" si="221"/>
        <v>9.9636630036630045</v>
      </c>
    </row>
    <row r="2051" spans="5:11" x14ac:dyDescent="0.25">
      <c r="E2051" s="8">
        <f t="shared" si="222"/>
        <v>2047</v>
      </c>
      <c r="F2051" s="6">
        <f t="shared" si="217"/>
        <v>1.6495970695970694</v>
      </c>
      <c r="G2051" s="6">
        <f t="shared" si="218"/>
        <v>1.0083333333333333E-3</v>
      </c>
      <c r="H2051" s="6">
        <f t="shared" si="219"/>
        <v>1.3321123321123317E-4</v>
      </c>
      <c r="I2051" s="6">
        <f t="shared" si="223"/>
        <v>8.7512210012210016E-4</v>
      </c>
      <c r="J2051" s="7">
        <f t="shared" si="220"/>
        <v>8.7512210012210012</v>
      </c>
      <c r="K2051" s="7">
        <f t="shared" si="221"/>
        <v>9.9612210012210021</v>
      </c>
    </row>
    <row r="2052" spans="5:11" x14ac:dyDescent="0.25">
      <c r="E2052" s="8">
        <f t="shared" si="222"/>
        <v>2048</v>
      </c>
      <c r="F2052" s="6">
        <f t="shared" ref="F2052:F2115" si="224">E2052*VDD/CDAC_MAX</f>
        <v>1.6504029304029304</v>
      </c>
      <c r="G2052" s="6">
        <f t="shared" ref="G2052:G2115" si="225">VREF/R_1</f>
        <v>1.0083333333333333E-3</v>
      </c>
      <c r="H2052" s="6">
        <f t="shared" ref="H2052:H2115" si="226">(F2052-VREF)/R_B</f>
        <v>1.3345543345543345E-4</v>
      </c>
      <c r="I2052" s="6">
        <f t="shared" si="223"/>
        <v>8.7487789987789988E-4</v>
      </c>
      <c r="J2052" s="7">
        <f t="shared" ref="J2052:J2115" si="227">I2052*R_2</f>
        <v>8.7487789987789988</v>
      </c>
      <c r="K2052" s="7">
        <f t="shared" ref="K2052:K2115" si="228">J2052+VREF</f>
        <v>9.9587789987789996</v>
      </c>
    </row>
    <row r="2053" spans="5:11" x14ac:dyDescent="0.25">
      <c r="E2053" s="8">
        <f t="shared" si="222"/>
        <v>2049</v>
      </c>
      <c r="F2053" s="6">
        <f t="shared" si="224"/>
        <v>1.6512087912087912</v>
      </c>
      <c r="G2053" s="6">
        <f t="shared" si="225"/>
        <v>1.0083333333333333E-3</v>
      </c>
      <c r="H2053" s="6">
        <f t="shared" si="226"/>
        <v>1.3369963369963368E-4</v>
      </c>
      <c r="I2053" s="6">
        <f t="shared" si="223"/>
        <v>8.7463369963369959E-4</v>
      </c>
      <c r="J2053" s="7">
        <f t="shared" si="227"/>
        <v>8.7463369963369964</v>
      </c>
      <c r="K2053" s="7">
        <f t="shared" si="228"/>
        <v>9.9563369963369972</v>
      </c>
    </row>
    <row r="2054" spans="5:11" x14ac:dyDescent="0.25">
      <c r="E2054" s="8">
        <f t="shared" ref="E2054:E2117" si="229">E2053+1</f>
        <v>2050</v>
      </c>
      <c r="F2054" s="6">
        <f t="shared" si="224"/>
        <v>1.6520146520146519</v>
      </c>
      <c r="G2054" s="6">
        <f t="shared" si="225"/>
        <v>1.0083333333333333E-3</v>
      </c>
      <c r="H2054" s="6">
        <f t="shared" si="226"/>
        <v>1.3394383394383391E-4</v>
      </c>
      <c r="I2054" s="6">
        <f t="shared" ref="I2054:I2117" si="230">G2054-H2054</f>
        <v>8.7438949938949942E-4</v>
      </c>
      <c r="J2054" s="7">
        <f t="shared" si="227"/>
        <v>8.7438949938949939</v>
      </c>
      <c r="K2054" s="7">
        <f t="shared" si="228"/>
        <v>9.9538949938949948</v>
      </c>
    </row>
    <row r="2055" spans="5:11" x14ac:dyDescent="0.25">
      <c r="E2055" s="8">
        <f t="shared" si="229"/>
        <v>2051</v>
      </c>
      <c r="F2055" s="6">
        <f t="shared" si="224"/>
        <v>1.6528205128205127</v>
      </c>
      <c r="G2055" s="6">
        <f t="shared" si="225"/>
        <v>1.0083333333333333E-3</v>
      </c>
      <c r="H2055" s="6">
        <f t="shared" si="226"/>
        <v>1.3418803418803417E-4</v>
      </c>
      <c r="I2055" s="6">
        <f t="shared" si="230"/>
        <v>8.7414529914529914E-4</v>
      </c>
      <c r="J2055" s="7">
        <f t="shared" si="227"/>
        <v>8.7414529914529915</v>
      </c>
      <c r="K2055" s="7">
        <f t="shared" si="228"/>
        <v>9.9514529914529923</v>
      </c>
    </row>
    <row r="2056" spans="5:11" x14ac:dyDescent="0.25">
      <c r="E2056" s="8">
        <f t="shared" si="229"/>
        <v>2052</v>
      </c>
      <c r="F2056" s="6">
        <f t="shared" si="224"/>
        <v>1.6536263736263734</v>
      </c>
      <c r="G2056" s="6">
        <f t="shared" si="225"/>
        <v>1.0083333333333333E-3</v>
      </c>
      <c r="H2056" s="6">
        <f t="shared" si="226"/>
        <v>1.344322344322344E-4</v>
      </c>
      <c r="I2056" s="6">
        <f t="shared" si="230"/>
        <v>8.7390109890109896E-4</v>
      </c>
      <c r="J2056" s="7">
        <f t="shared" si="227"/>
        <v>8.7390109890109891</v>
      </c>
      <c r="K2056" s="7">
        <f t="shared" si="228"/>
        <v>9.9490109890109899</v>
      </c>
    </row>
    <row r="2057" spans="5:11" x14ac:dyDescent="0.25">
      <c r="E2057" s="8">
        <f t="shared" si="229"/>
        <v>2053</v>
      </c>
      <c r="F2057" s="6">
        <f t="shared" si="224"/>
        <v>1.6544322344322344</v>
      </c>
      <c r="G2057" s="6">
        <f t="shared" si="225"/>
        <v>1.0083333333333333E-3</v>
      </c>
      <c r="H2057" s="6">
        <f t="shared" si="226"/>
        <v>1.3467643467643468E-4</v>
      </c>
      <c r="I2057" s="6">
        <f t="shared" si="230"/>
        <v>8.7365689865689868E-4</v>
      </c>
      <c r="J2057" s="7">
        <f t="shared" si="227"/>
        <v>8.7365689865689866</v>
      </c>
      <c r="K2057" s="7">
        <f t="shared" si="228"/>
        <v>9.9465689865689875</v>
      </c>
    </row>
    <row r="2058" spans="5:11" x14ac:dyDescent="0.25">
      <c r="E2058" s="8">
        <f t="shared" si="229"/>
        <v>2054</v>
      </c>
      <c r="F2058" s="6">
        <f t="shared" si="224"/>
        <v>1.6552380952380952</v>
      </c>
      <c r="G2058" s="6">
        <f t="shared" si="225"/>
        <v>1.0083333333333333E-3</v>
      </c>
      <c r="H2058" s="6">
        <f t="shared" si="226"/>
        <v>1.3492063492063491E-4</v>
      </c>
      <c r="I2058" s="6">
        <f t="shared" si="230"/>
        <v>8.7341269841269839E-4</v>
      </c>
      <c r="J2058" s="7">
        <f t="shared" si="227"/>
        <v>8.7341269841269842</v>
      </c>
      <c r="K2058" s="7">
        <f t="shared" si="228"/>
        <v>9.944126984126985</v>
      </c>
    </row>
    <row r="2059" spans="5:11" x14ac:dyDescent="0.25">
      <c r="E2059" s="8">
        <f t="shared" si="229"/>
        <v>2055</v>
      </c>
      <c r="F2059" s="6">
        <f t="shared" si="224"/>
        <v>1.6560439560439559</v>
      </c>
      <c r="G2059" s="6">
        <f t="shared" si="225"/>
        <v>1.0083333333333333E-3</v>
      </c>
      <c r="H2059" s="6">
        <f t="shared" si="226"/>
        <v>1.3516483516483514E-4</v>
      </c>
      <c r="I2059" s="6">
        <f t="shared" si="230"/>
        <v>8.7316849816849811E-4</v>
      </c>
      <c r="J2059" s="7">
        <f t="shared" si="227"/>
        <v>8.7316849816849818</v>
      </c>
      <c r="K2059" s="7">
        <f t="shared" si="228"/>
        <v>9.9416849816849826</v>
      </c>
    </row>
    <row r="2060" spans="5:11" x14ac:dyDescent="0.25">
      <c r="E2060" s="8">
        <f t="shared" si="229"/>
        <v>2056</v>
      </c>
      <c r="F2060" s="6">
        <f t="shared" si="224"/>
        <v>1.6568498168498167</v>
      </c>
      <c r="G2060" s="6">
        <f t="shared" si="225"/>
        <v>1.0083333333333333E-3</v>
      </c>
      <c r="H2060" s="6">
        <f t="shared" si="226"/>
        <v>1.3540903540903537E-4</v>
      </c>
      <c r="I2060" s="6">
        <f t="shared" si="230"/>
        <v>8.7292429792429794E-4</v>
      </c>
      <c r="J2060" s="7">
        <f t="shared" si="227"/>
        <v>8.7292429792429793</v>
      </c>
      <c r="K2060" s="7">
        <f t="shared" si="228"/>
        <v>9.9392429792429802</v>
      </c>
    </row>
    <row r="2061" spans="5:11" x14ac:dyDescent="0.25">
      <c r="E2061" s="8">
        <f t="shared" si="229"/>
        <v>2057</v>
      </c>
      <c r="F2061" s="6">
        <f t="shared" si="224"/>
        <v>1.6576556776556775</v>
      </c>
      <c r="G2061" s="6">
        <f t="shared" si="225"/>
        <v>1.0083333333333333E-3</v>
      </c>
      <c r="H2061" s="6">
        <f t="shared" si="226"/>
        <v>1.356532356532356E-4</v>
      </c>
      <c r="I2061" s="6">
        <f t="shared" si="230"/>
        <v>8.7268009768009776E-4</v>
      </c>
      <c r="J2061" s="7">
        <f t="shared" si="227"/>
        <v>8.7268009768009769</v>
      </c>
      <c r="K2061" s="7">
        <f t="shared" si="228"/>
        <v>9.9368009768009777</v>
      </c>
    </row>
    <row r="2062" spans="5:11" x14ac:dyDescent="0.25">
      <c r="E2062" s="8">
        <f t="shared" si="229"/>
        <v>2058</v>
      </c>
      <c r="F2062" s="6">
        <f t="shared" si="224"/>
        <v>1.6584615384615384</v>
      </c>
      <c r="G2062" s="6">
        <f t="shared" si="225"/>
        <v>1.0083333333333333E-3</v>
      </c>
      <c r="H2062" s="6">
        <f t="shared" si="226"/>
        <v>1.3589743589743591E-4</v>
      </c>
      <c r="I2062" s="6">
        <f t="shared" si="230"/>
        <v>8.7243589743589737E-4</v>
      </c>
      <c r="J2062" s="7">
        <f t="shared" si="227"/>
        <v>8.7243589743589745</v>
      </c>
      <c r="K2062" s="7">
        <f t="shared" si="228"/>
        <v>9.9343589743589753</v>
      </c>
    </row>
    <row r="2063" spans="5:11" x14ac:dyDescent="0.25">
      <c r="E2063" s="8">
        <f t="shared" si="229"/>
        <v>2059</v>
      </c>
      <c r="F2063" s="6">
        <f t="shared" si="224"/>
        <v>1.6592673992673992</v>
      </c>
      <c r="G2063" s="6">
        <f t="shared" si="225"/>
        <v>1.0083333333333333E-3</v>
      </c>
      <c r="H2063" s="6">
        <f t="shared" si="226"/>
        <v>1.3614163614163614E-4</v>
      </c>
      <c r="I2063" s="6">
        <f t="shared" si="230"/>
        <v>8.7219169719169719E-4</v>
      </c>
      <c r="J2063" s="7">
        <f t="shared" si="227"/>
        <v>8.721916971916972</v>
      </c>
      <c r="K2063" s="7">
        <f t="shared" si="228"/>
        <v>9.9319169719169729</v>
      </c>
    </row>
    <row r="2064" spans="5:11" x14ac:dyDescent="0.25">
      <c r="E2064" s="8">
        <f t="shared" si="229"/>
        <v>2060</v>
      </c>
      <c r="F2064" s="6">
        <f t="shared" si="224"/>
        <v>1.6600732600732602</v>
      </c>
      <c r="G2064" s="6">
        <f t="shared" si="225"/>
        <v>1.0083333333333333E-3</v>
      </c>
      <c r="H2064" s="6">
        <f t="shared" si="226"/>
        <v>1.3638583638583642E-4</v>
      </c>
      <c r="I2064" s="6">
        <f t="shared" si="230"/>
        <v>8.7194749694749691E-4</v>
      </c>
      <c r="J2064" s="7">
        <f t="shared" si="227"/>
        <v>8.7194749694749696</v>
      </c>
      <c r="K2064" s="7">
        <f t="shared" si="228"/>
        <v>9.9294749694749704</v>
      </c>
    </row>
    <row r="2065" spans="5:11" x14ac:dyDescent="0.25">
      <c r="E2065" s="8">
        <f t="shared" si="229"/>
        <v>2061</v>
      </c>
      <c r="F2065" s="6">
        <f t="shared" si="224"/>
        <v>1.6608791208791207</v>
      </c>
      <c r="G2065" s="6">
        <f t="shared" si="225"/>
        <v>1.0083333333333333E-3</v>
      </c>
      <c r="H2065" s="6">
        <f t="shared" si="226"/>
        <v>1.3663003663003659E-4</v>
      </c>
      <c r="I2065" s="6">
        <f t="shared" si="230"/>
        <v>8.7170329670329674E-4</v>
      </c>
      <c r="J2065" s="7">
        <f t="shared" si="227"/>
        <v>8.7170329670329672</v>
      </c>
      <c r="K2065" s="7">
        <f t="shared" si="228"/>
        <v>9.927032967032968</v>
      </c>
    </row>
    <row r="2066" spans="5:11" x14ac:dyDescent="0.25">
      <c r="E2066" s="8">
        <f t="shared" si="229"/>
        <v>2062</v>
      </c>
      <c r="F2066" s="6">
        <f t="shared" si="224"/>
        <v>1.6616849816849815</v>
      </c>
      <c r="G2066" s="6">
        <f t="shared" si="225"/>
        <v>1.0083333333333333E-3</v>
      </c>
      <c r="H2066" s="6">
        <f t="shared" si="226"/>
        <v>1.3687423687423682E-4</v>
      </c>
      <c r="I2066" s="6">
        <f t="shared" si="230"/>
        <v>8.7145909645909645E-4</v>
      </c>
      <c r="J2066" s="7">
        <f t="shared" si="227"/>
        <v>8.7145909645909647</v>
      </c>
      <c r="K2066" s="7">
        <f t="shared" si="228"/>
        <v>9.9245909645909656</v>
      </c>
    </row>
    <row r="2067" spans="5:11" x14ac:dyDescent="0.25">
      <c r="E2067" s="8">
        <f t="shared" si="229"/>
        <v>2063</v>
      </c>
      <c r="F2067" s="6">
        <f t="shared" si="224"/>
        <v>1.6624908424908424</v>
      </c>
      <c r="G2067" s="6">
        <f t="shared" si="225"/>
        <v>1.0083333333333333E-3</v>
      </c>
      <c r="H2067" s="6">
        <f t="shared" si="226"/>
        <v>1.3711843711843711E-4</v>
      </c>
      <c r="I2067" s="6">
        <f t="shared" si="230"/>
        <v>8.7121489621489617E-4</v>
      </c>
      <c r="J2067" s="7">
        <f t="shared" si="227"/>
        <v>8.7121489621489623</v>
      </c>
      <c r="K2067" s="7">
        <f t="shared" si="228"/>
        <v>9.9221489621489631</v>
      </c>
    </row>
    <row r="2068" spans="5:11" x14ac:dyDescent="0.25">
      <c r="E2068" s="8">
        <f t="shared" si="229"/>
        <v>2064</v>
      </c>
      <c r="F2068" s="6">
        <f t="shared" si="224"/>
        <v>1.6632967032967032</v>
      </c>
      <c r="G2068" s="6">
        <f t="shared" si="225"/>
        <v>1.0083333333333333E-3</v>
      </c>
      <c r="H2068" s="6">
        <f t="shared" si="226"/>
        <v>1.3736263736263734E-4</v>
      </c>
      <c r="I2068" s="6">
        <f t="shared" si="230"/>
        <v>8.70970695970696E-4</v>
      </c>
      <c r="J2068" s="7">
        <f t="shared" si="227"/>
        <v>8.7097069597069599</v>
      </c>
      <c r="K2068" s="7">
        <f t="shared" si="228"/>
        <v>9.9197069597069607</v>
      </c>
    </row>
    <row r="2069" spans="5:11" x14ac:dyDescent="0.25">
      <c r="E2069" s="8">
        <f t="shared" si="229"/>
        <v>2065</v>
      </c>
      <c r="F2069" s="6">
        <f t="shared" si="224"/>
        <v>1.6641025641025642</v>
      </c>
      <c r="G2069" s="6">
        <f t="shared" si="225"/>
        <v>1.0083333333333333E-3</v>
      </c>
      <c r="H2069" s="6">
        <f t="shared" si="226"/>
        <v>1.3760683760683765E-4</v>
      </c>
      <c r="I2069" s="6">
        <f t="shared" si="230"/>
        <v>8.7072649572649571E-4</v>
      </c>
      <c r="J2069" s="7">
        <f t="shared" si="227"/>
        <v>8.7072649572649574</v>
      </c>
      <c r="K2069" s="7">
        <f t="shared" si="228"/>
        <v>9.9172649572649583</v>
      </c>
    </row>
    <row r="2070" spans="5:11" x14ac:dyDescent="0.25">
      <c r="E2070" s="8">
        <f t="shared" si="229"/>
        <v>2066</v>
      </c>
      <c r="F2070" s="6">
        <f t="shared" si="224"/>
        <v>1.6649084249084247</v>
      </c>
      <c r="G2070" s="6">
        <f t="shared" si="225"/>
        <v>1.0083333333333333E-3</v>
      </c>
      <c r="H2070" s="6">
        <f t="shared" si="226"/>
        <v>1.3785103785103779E-4</v>
      </c>
      <c r="I2070" s="6">
        <f t="shared" si="230"/>
        <v>8.7048229548229554E-4</v>
      </c>
      <c r="J2070" s="7">
        <f t="shared" si="227"/>
        <v>8.704822954822955</v>
      </c>
      <c r="K2070" s="7">
        <f t="shared" si="228"/>
        <v>9.9148229548229558</v>
      </c>
    </row>
    <row r="2071" spans="5:11" x14ac:dyDescent="0.25">
      <c r="E2071" s="8">
        <f t="shared" si="229"/>
        <v>2067</v>
      </c>
      <c r="F2071" s="6">
        <f t="shared" si="224"/>
        <v>1.6657142857142855</v>
      </c>
      <c r="G2071" s="6">
        <f t="shared" si="225"/>
        <v>1.0083333333333333E-3</v>
      </c>
      <c r="H2071" s="6">
        <f t="shared" si="226"/>
        <v>1.3809523809523802E-4</v>
      </c>
      <c r="I2071" s="6">
        <f t="shared" si="230"/>
        <v>8.7023809523809525E-4</v>
      </c>
      <c r="J2071" s="7">
        <f t="shared" si="227"/>
        <v>8.7023809523809526</v>
      </c>
      <c r="K2071" s="7">
        <f t="shared" si="228"/>
        <v>9.9123809523809534</v>
      </c>
    </row>
    <row r="2072" spans="5:11" x14ac:dyDescent="0.25">
      <c r="E2072" s="8">
        <f t="shared" si="229"/>
        <v>2068</v>
      </c>
      <c r="F2072" s="6">
        <f t="shared" si="224"/>
        <v>1.6665201465201465</v>
      </c>
      <c r="G2072" s="6">
        <f t="shared" si="225"/>
        <v>1.0083333333333333E-3</v>
      </c>
      <c r="H2072" s="6">
        <f t="shared" si="226"/>
        <v>1.3833943833943833E-4</v>
      </c>
      <c r="I2072" s="6">
        <f t="shared" si="230"/>
        <v>8.6999389499389497E-4</v>
      </c>
      <c r="J2072" s="7">
        <f t="shared" si="227"/>
        <v>8.6999389499389501</v>
      </c>
      <c r="K2072" s="7">
        <f t="shared" si="228"/>
        <v>9.909938949938951</v>
      </c>
    </row>
    <row r="2073" spans="5:11" x14ac:dyDescent="0.25">
      <c r="E2073" s="8">
        <f t="shared" si="229"/>
        <v>2069</v>
      </c>
      <c r="F2073" s="6">
        <f t="shared" si="224"/>
        <v>1.6673260073260072</v>
      </c>
      <c r="G2073" s="6">
        <f t="shared" si="225"/>
        <v>1.0083333333333333E-3</v>
      </c>
      <c r="H2073" s="6">
        <f t="shared" si="226"/>
        <v>1.3858363858363856E-4</v>
      </c>
      <c r="I2073" s="6">
        <f t="shared" si="230"/>
        <v>8.697496947496948E-4</v>
      </c>
      <c r="J2073" s="7">
        <f t="shared" si="227"/>
        <v>8.6974969474969477</v>
      </c>
      <c r="K2073" s="7">
        <f t="shared" si="228"/>
        <v>9.9074969474969485</v>
      </c>
    </row>
    <row r="2074" spans="5:11" x14ac:dyDescent="0.25">
      <c r="E2074" s="8">
        <f t="shared" si="229"/>
        <v>2070</v>
      </c>
      <c r="F2074" s="6">
        <f t="shared" si="224"/>
        <v>1.6681318681318682</v>
      </c>
      <c r="G2074" s="6">
        <f t="shared" si="225"/>
        <v>1.0083333333333333E-3</v>
      </c>
      <c r="H2074" s="6">
        <f t="shared" si="226"/>
        <v>1.3882783882783887E-4</v>
      </c>
      <c r="I2074" s="6">
        <f t="shared" si="230"/>
        <v>8.695054945054944E-4</v>
      </c>
      <c r="J2074" s="7">
        <f t="shared" si="227"/>
        <v>8.6950549450549435</v>
      </c>
      <c r="K2074" s="7">
        <f t="shared" si="228"/>
        <v>9.9050549450549426</v>
      </c>
    </row>
    <row r="2075" spans="5:11" x14ac:dyDescent="0.25">
      <c r="E2075" s="8">
        <f t="shared" si="229"/>
        <v>2071</v>
      </c>
      <c r="F2075" s="6">
        <f t="shared" si="224"/>
        <v>1.6689377289377287</v>
      </c>
      <c r="G2075" s="6">
        <f t="shared" si="225"/>
        <v>1.0083333333333333E-3</v>
      </c>
      <c r="H2075" s="6">
        <f t="shared" si="226"/>
        <v>1.3907203907203902E-4</v>
      </c>
      <c r="I2075" s="6">
        <f t="shared" si="230"/>
        <v>8.6926129426129423E-4</v>
      </c>
      <c r="J2075" s="7">
        <f t="shared" si="227"/>
        <v>8.6926129426129428</v>
      </c>
      <c r="K2075" s="7">
        <f t="shared" si="228"/>
        <v>9.9026129426129437</v>
      </c>
    </row>
    <row r="2076" spans="5:11" x14ac:dyDescent="0.25">
      <c r="E2076" s="8">
        <f t="shared" si="229"/>
        <v>2072</v>
      </c>
      <c r="F2076" s="6">
        <f t="shared" si="224"/>
        <v>1.6697435897435897</v>
      </c>
      <c r="G2076" s="6">
        <f t="shared" si="225"/>
        <v>1.0083333333333333E-3</v>
      </c>
      <c r="H2076" s="6">
        <f t="shared" si="226"/>
        <v>1.3931623931623933E-4</v>
      </c>
      <c r="I2076" s="6">
        <f t="shared" si="230"/>
        <v>8.6901709401709395E-4</v>
      </c>
      <c r="J2076" s="7">
        <f t="shared" si="227"/>
        <v>8.6901709401709386</v>
      </c>
      <c r="K2076" s="7">
        <f t="shared" si="228"/>
        <v>9.9001709401709377</v>
      </c>
    </row>
    <row r="2077" spans="5:11" x14ac:dyDescent="0.25">
      <c r="E2077" s="8">
        <f t="shared" si="229"/>
        <v>2073</v>
      </c>
      <c r="F2077" s="6">
        <f t="shared" si="224"/>
        <v>1.6705494505494505</v>
      </c>
      <c r="G2077" s="6">
        <f t="shared" si="225"/>
        <v>1.0083333333333333E-3</v>
      </c>
      <c r="H2077" s="6">
        <f t="shared" si="226"/>
        <v>1.3956043956043956E-4</v>
      </c>
      <c r="I2077" s="6">
        <f t="shared" si="230"/>
        <v>8.6877289377289377E-4</v>
      </c>
      <c r="J2077" s="7">
        <f t="shared" si="227"/>
        <v>8.687728937728938</v>
      </c>
      <c r="K2077" s="7">
        <f t="shared" si="228"/>
        <v>9.8977289377289388</v>
      </c>
    </row>
    <row r="2078" spans="5:11" x14ac:dyDescent="0.25">
      <c r="E2078" s="8">
        <f t="shared" si="229"/>
        <v>2074</v>
      </c>
      <c r="F2078" s="6">
        <f t="shared" si="224"/>
        <v>1.6713553113553112</v>
      </c>
      <c r="G2078" s="6">
        <f t="shared" si="225"/>
        <v>1.0083333333333333E-3</v>
      </c>
      <c r="H2078" s="6">
        <f t="shared" si="226"/>
        <v>1.3980463980463979E-4</v>
      </c>
      <c r="I2078" s="6">
        <f t="shared" si="230"/>
        <v>8.6852869352869349E-4</v>
      </c>
      <c r="J2078" s="7">
        <f t="shared" si="227"/>
        <v>8.6852869352869355</v>
      </c>
      <c r="K2078" s="7">
        <f t="shared" si="228"/>
        <v>9.8952869352869364</v>
      </c>
    </row>
    <row r="2079" spans="5:11" x14ac:dyDescent="0.25">
      <c r="E2079" s="8">
        <f t="shared" si="229"/>
        <v>2075</v>
      </c>
      <c r="F2079" s="6">
        <f t="shared" si="224"/>
        <v>1.6721611721611722</v>
      </c>
      <c r="G2079" s="6">
        <f t="shared" si="225"/>
        <v>1.0083333333333333E-3</v>
      </c>
      <c r="H2079" s="6">
        <f t="shared" si="226"/>
        <v>1.4004884004884007E-4</v>
      </c>
      <c r="I2079" s="6">
        <f t="shared" si="230"/>
        <v>8.6828449328449321E-4</v>
      </c>
      <c r="J2079" s="7">
        <f t="shared" si="227"/>
        <v>8.6828449328449313</v>
      </c>
      <c r="K2079" s="7">
        <f t="shared" si="228"/>
        <v>9.8928449328449304</v>
      </c>
    </row>
    <row r="2080" spans="5:11" x14ac:dyDescent="0.25">
      <c r="E2080" s="8">
        <f t="shared" si="229"/>
        <v>2076</v>
      </c>
      <c r="F2080" s="6">
        <f t="shared" si="224"/>
        <v>1.6729670329670328</v>
      </c>
      <c r="G2080" s="6">
        <f t="shared" si="225"/>
        <v>1.0083333333333333E-3</v>
      </c>
      <c r="H2080" s="6">
        <f t="shared" si="226"/>
        <v>1.4029304029304025E-4</v>
      </c>
      <c r="I2080" s="6">
        <f t="shared" si="230"/>
        <v>8.6804029304029303E-4</v>
      </c>
      <c r="J2080" s="7">
        <f t="shared" si="227"/>
        <v>8.6804029304029307</v>
      </c>
      <c r="K2080" s="7">
        <f t="shared" si="228"/>
        <v>9.8904029304029315</v>
      </c>
    </row>
    <row r="2081" spans="5:11" x14ac:dyDescent="0.25">
      <c r="E2081" s="8">
        <f t="shared" si="229"/>
        <v>2077</v>
      </c>
      <c r="F2081" s="6">
        <f t="shared" si="224"/>
        <v>1.6737728937728937</v>
      </c>
      <c r="G2081" s="6">
        <f t="shared" si="225"/>
        <v>1.0083333333333333E-3</v>
      </c>
      <c r="H2081" s="6">
        <f t="shared" si="226"/>
        <v>1.4053724053724053E-4</v>
      </c>
      <c r="I2081" s="6">
        <f t="shared" si="230"/>
        <v>8.6779609279609275E-4</v>
      </c>
      <c r="J2081" s="7">
        <f t="shared" si="227"/>
        <v>8.6779609279609282</v>
      </c>
      <c r="K2081" s="7">
        <f t="shared" si="228"/>
        <v>9.8879609279609291</v>
      </c>
    </row>
    <row r="2082" spans="5:11" x14ac:dyDescent="0.25">
      <c r="E2082" s="8">
        <f t="shared" si="229"/>
        <v>2078</v>
      </c>
      <c r="F2082" s="6">
        <f t="shared" si="224"/>
        <v>1.6745787545787545</v>
      </c>
      <c r="G2082" s="6">
        <f t="shared" si="225"/>
        <v>1.0083333333333333E-3</v>
      </c>
      <c r="H2082" s="6">
        <f t="shared" si="226"/>
        <v>1.4078144078144076E-4</v>
      </c>
      <c r="I2082" s="6">
        <f t="shared" si="230"/>
        <v>8.6755189255189257E-4</v>
      </c>
      <c r="J2082" s="7">
        <f t="shared" si="227"/>
        <v>8.6755189255189258</v>
      </c>
      <c r="K2082" s="7">
        <f t="shared" si="228"/>
        <v>9.8855189255189266</v>
      </c>
    </row>
    <row r="2083" spans="5:11" x14ac:dyDescent="0.25">
      <c r="E2083" s="8">
        <f t="shared" si="229"/>
        <v>2079</v>
      </c>
      <c r="F2083" s="6">
        <f t="shared" si="224"/>
        <v>1.6753846153846153</v>
      </c>
      <c r="G2083" s="6">
        <f t="shared" si="225"/>
        <v>1.0083333333333333E-3</v>
      </c>
      <c r="H2083" s="6">
        <f t="shared" si="226"/>
        <v>1.4102564102564099E-4</v>
      </c>
      <c r="I2083" s="6">
        <f t="shared" si="230"/>
        <v>8.6730769230769229E-4</v>
      </c>
      <c r="J2083" s="7">
        <f t="shared" si="227"/>
        <v>8.6730769230769234</v>
      </c>
      <c r="K2083" s="7">
        <f t="shared" si="228"/>
        <v>9.8830769230769242</v>
      </c>
    </row>
    <row r="2084" spans="5:11" x14ac:dyDescent="0.25">
      <c r="E2084" s="8">
        <f t="shared" si="229"/>
        <v>2080</v>
      </c>
      <c r="F2084" s="6">
        <f t="shared" si="224"/>
        <v>1.6761904761904762</v>
      </c>
      <c r="G2084" s="6">
        <f t="shared" si="225"/>
        <v>1.0083333333333333E-3</v>
      </c>
      <c r="H2084" s="6">
        <f t="shared" si="226"/>
        <v>1.412698412698413E-4</v>
      </c>
      <c r="I2084" s="6">
        <f t="shared" si="230"/>
        <v>8.6706349206349201E-4</v>
      </c>
      <c r="J2084" s="7">
        <f t="shared" si="227"/>
        <v>8.6706349206349209</v>
      </c>
      <c r="K2084" s="7">
        <f t="shared" si="228"/>
        <v>9.8806349206349218</v>
      </c>
    </row>
    <row r="2085" spans="5:11" x14ac:dyDescent="0.25">
      <c r="E2085" s="8">
        <f t="shared" si="229"/>
        <v>2081</v>
      </c>
      <c r="F2085" s="6">
        <f t="shared" si="224"/>
        <v>1.6769963369963368</v>
      </c>
      <c r="G2085" s="6">
        <f t="shared" si="225"/>
        <v>1.0083333333333333E-3</v>
      </c>
      <c r="H2085" s="6">
        <f t="shared" si="226"/>
        <v>1.4151404151404145E-4</v>
      </c>
      <c r="I2085" s="6">
        <f t="shared" si="230"/>
        <v>8.6681929181929183E-4</v>
      </c>
      <c r="J2085" s="7">
        <f t="shared" si="227"/>
        <v>8.6681929181929185</v>
      </c>
      <c r="K2085" s="7">
        <f t="shared" si="228"/>
        <v>9.8781929181929193</v>
      </c>
    </row>
    <row r="2086" spans="5:11" x14ac:dyDescent="0.25">
      <c r="E2086" s="8">
        <f t="shared" si="229"/>
        <v>2082</v>
      </c>
      <c r="F2086" s="6">
        <f t="shared" si="224"/>
        <v>1.6778021978021977</v>
      </c>
      <c r="G2086" s="6">
        <f t="shared" si="225"/>
        <v>1.0083333333333333E-3</v>
      </c>
      <c r="H2086" s="6">
        <f t="shared" si="226"/>
        <v>1.4175824175824176E-4</v>
      </c>
      <c r="I2086" s="6">
        <f t="shared" si="230"/>
        <v>8.6657509157509155E-4</v>
      </c>
      <c r="J2086" s="7">
        <f t="shared" si="227"/>
        <v>8.6657509157509161</v>
      </c>
      <c r="K2086" s="7">
        <f t="shared" si="228"/>
        <v>9.8757509157509169</v>
      </c>
    </row>
    <row r="2087" spans="5:11" x14ac:dyDescent="0.25">
      <c r="E2087" s="8">
        <f t="shared" si="229"/>
        <v>2083</v>
      </c>
      <c r="F2087" s="6">
        <f t="shared" si="224"/>
        <v>1.6786080586080585</v>
      </c>
      <c r="G2087" s="6">
        <f t="shared" si="225"/>
        <v>1.0083333333333333E-3</v>
      </c>
      <c r="H2087" s="6">
        <f t="shared" si="226"/>
        <v>1.4200244200244198E-4</v>
      </c>
      <c r="I2087" s="6">
        <f t="shared" si="230"/>
        <v>8.6633089133089126E-4</v>
      </c>
      <c r="J2087" s="7">
        <f t="shared" si="227"/>
        <v>8.6633089133089118</v>
      </c>
      <c r="K2087" s="7">
        <f t="shared" si="228"/>
        <v>9.8733089133089109</v>
      </c>
    </row>
    <row r="2088" spans="5:11" x14ac:dyDescent="0.25">
      <c r="E2088" s="8">
        <f t="shared" si="229"/>
        <v>2084</v>
      </c>
      <c r="F2088" s="6">
        <f t="shared" si="224"/>
        <v>1.6794139194139193</v>
      </c>
      <c r="G2088" s="6">
        <f t="shared" si="225"/>
        <v>1.0083333333333333E-3</v>
      </c>
      <c r="H2088" s="6">
        <f t="shared" si="226"/>
        <v>1.4224664224664221E-4</v>
      </c>
      <c r="I2088" s="6">
        <f t="shared" si="230"/>
        <v>8.6608669108669109E-4</v>
      </c>
      <c r="J2088" s="7">
        <f t="shared" si="227"/>
        <v>8.6608669108669112</v>
      </c>
      <c r="K2088" s="7">
        <f t="shared" si="228"/>
        <v>9.870866910866912</v>
      </c>
    </row>
    <row r="2089" spans="5:11" x14ac:dyDescent="0.25">
      <c r="E2089" s="8">
        <f t="shared" si="229"/>
        <v>2085</v>
      </c>
      <c r="F2089" s="6">
        <f t="shared" si="224"/>
        <v>1.6802197802197802</v>
      </c>
      <c r="G2089" s="6">
        <f t="shared" si="225"/>
        <v>1.0083333333333333E-3</v>
      </c>
      <c r="H2089" s="6">
        <f t="shared" si="226"/>
        <v>1.424908424908425E-4</v>
      </c>
      <c r="I2089" s="6">
        <f t="shared" si="230"/>
        <v>8.6584249084249081E-4</v>
      </c>
      <c r="J2089" s="7">
        <f t="shared" si="227"/>
        <v>8.6584249084249088</v>
      </c>
      <c r="K2089" s="7">
        <f t="shared" si="228"/>
        <v>9.8684249084249096</v>
      </c>
    </row>
    <row r="2090" spans="5:11" x14ac:dyDescent="0.25">
      <c r="E2090" s="8">
        <f t="shared" si="229"/>
        <v>2086</v>
      </c>
      <c r="F2090" s="6">
        <f t="shared" si="224"/>
        <v>1.6810256410256408</v>
      </c>
      <c r="G2090" s="6">
        <f t="shared" si="225"/>
        <v>1.0083333333333333E-3</v>
      </c>
      <c r="H2090" s="6">
        <f t="shared" si="226"/>
        <v>1.4273504273504267E-4</v>
      </c>
      <c r="I2090" s="6">
        <f t="shared" si="230"/>
        <v>8.6559829059829063E-4</v>
      </c>
      <c r="J2090" s="7">
        <f t="shared" si="227"/>
        <v>8.6559829059829063</v>
      </c>
      <c r="K2090" s="7">
        <f t="shared" si="228"/>
        <v>9.8659829059829072</v>
      </c>
    </row>
    <row r="2091" spans="5:11" x14ac:dyDescent="0.25">
      <c r="E2091" s="8">
        <f t="shared" si="229"/>
        <v>2087</v>
      </c>
      <c r="F2091" s="6">
        <f t="shared" si="224"/>
        <v>1.6818315018315018</v>
      </c>
      <c r="G2091" s="6">
        <f t="shared" si="225"/>
        <v>1.0083333333333333E-3</v>
      </c>
      <c r="H2091" s="6">
        <f t="shared" si="226"/>
        <v>1.4297924297924298E-4</v>
      </c>
      <c r="I2091" s="6">
        <f t="shared" si="230"/>
        <v>8.6535409035409035E-4</v>
      </c>
      <c r="J2091" s="7">
        <f t="shared" si="227"/>
        <v>8.6535409035409039</v>
      </c>
      <c r="K2091" s="7">
        <f t="shared" si="228"/>
        <v>9.8635409035409047</v>
      </c>
    </row>
    <row r="2092" spans="5:11" x14ac:dyDescent="0.25">
      <c r="E2092" s="8">
        <f t="shared" si="229"/>
        <v>2088</v>
      </c>
      <c r="F2092" s="6">
        <f t="shared" si="224"/>
        <v>1.6826373626373625</v>
      </c>
      <c r="G2092" s="6">
        <f t="shared" si="225"/>
        <v>1.0083333333333333E-3</v>
      </c>
      <c r="H2092" s="6">
        <f t="shared" si="226"/>
        <v>1.4322344322344321E-4</v>
      </c>
      <c r="I2092" s="6">
        <f t="shared" si="230"/>
        <v>8.6510989010989007E-4</v>
      </c>
      <c r="J2092" s="7">
        <f t="shared" si="227"/>
        <v>8.6510989010989015</v>
      </c>
      <c r="K2092" s="7">
        <f t="shared" si="228"/>
        <v>9.8610989010989023</v>
      </c>
    </row>
    <row r="2093" spans="5:11" x14ac:dyDescent="0.25">
      <c r="E2093" s="8">
        <f t="shared" si="229"/>
        <v>2089</v>
      </c>
      <c r="F2093" s="6">
        <f t="shared" si="224"/>
        <v>1.6834432234432235</v>
      </c>
      <c r="G2093" s="6">
        <f t="shared" si="225"/>
        <v>1.0083333333333333E-3</v>
      </c>
      <c r="H2093" s="6">
        <f t="shared" si="226"/>
        <v>1.4346764346764349E-4</v>
      </c>
      <c r="I2093" s="6">
        <f t="shared" si="230"/>
        <v>8.6486568986568978E-4</v>
      </c>
      <c r="J2093" s="7">
        <f t="shared" si="227"/>
        <v>8.6486568986568972</v>
      </c>
      <c r="K2093" s="7">
        <f t="shared" si="228"/>
        <v>9.8586568986568963</v>
      </c>
    </row>
    <row r="2094" spans="5:11" x14ac:dyDescent="0.25">
      <c r="E2094" s="8">
        <f t="shared" si="229"/>
        <v>2090</v>
      </c>
      <c r="F2094" s="6">
        <f t="shared" si="224"/>
        <v>1.6842490842490843</v>
      </c>
      <c r="G2094" s="6">
        <f t="shared" si="225"/>
        <v>1.0083333333333333E-3</v>
      </c>
      <c r="H2094" s="6">
        <f t="shared" si="226"/>
        <v>1.4371184371184372E-4</v>
      </c>
      <c r="I2094" s="6">
        <f t="shared" si="230"/>
        <v>8.6462148962148961E-4</v>
      </c>
      <c r="J2094" s="7">
        <f t="shared" si="227"/>
        <v>8.6462148962148966</v>
      </c>
      <c r="K2094" s="7">
        <f t="shared" si="228"/>
        <v>9.8562148962148974</v>
      </c>
    </row>
    <row r="2095" spans="5:11" x14ac:dyDescent="0.25">
      <c r="E2095" s="8">
        <f t="shared" si="229"/>
        <v>2091</v>
      </c>
      <c r="F2095" s="6">
        <f t="shared" si="224"/>
        <v>1.6850549450549448</v>
      </c>
      <c r="G2095" s="6">
        <f t="shared" si="225"/>
        <v>1.0083333333333333E-3</v>
      </c>
      <c r="H2095" s="6">
        <f t="shared" si="226"/>
        <v>1.439560439560439E-4</v>
      </c>
      <c r="I2095" s="6">
        <f t="shared" si="230"/>
        <v>8.6437728937728943E-4</v>
      </c>
      <c r="J2095" s="7">
        <f t="shared" si="227"/>
        <v>8.6437728937728942</v>
      </c>
      <c r="K2095" s="7">
        <f t="shared" si="228"/>
        <v>9.853772893772895</v>
      </c>
    </row>
    <row r="2096" spans="5:11" x14ac:dyDescent="0.25">
      <c r="E2096" s="8">
        <f t="shared" si="229"/>
        <v>2092</v>
      </c>
      <c r="F2096" s="6">
        <f t="shared" si="224"/>
        <v>1.6858608058608058</v>
      </c>
      <c r="G2096" s="6">
        <f t="shared" si="225"/>
        <v>1.0083333333333333E-3</v>
      </c>
      <c r="H2096" s="6">
        <f t="shared" si="226"/>
        <v>1.4420024420024418E-4</v>
      </c>
      <c r="I2096" s="6">
        <f t="shared" si="230"/>
        <v>8.6413308913308915E-4</v>
      </c>
      <c r="J2096" s="7">
        <f t="shared" si="227"/>
        <v>8.6413308913308917</v>
      </c>
      <c r="K2096" s="7">
        <f t="shared" si="228"/>
        <v>9.8513308913308926</v>
      </c>
    </row>
    <row r="2097" spans="5:11" x14ac:dyDescent="0.25">
      <c r="E2097" s="8">
        <f t="shared" si="229"/>
        <v>2093</v>
      </c>
      <c r="F2097" s="6">
        <f t="shared" si="224"/>
        <v>1.6866666666666665</v>
      </c>
      <c r="G2097" s="6">
        <f t="shared" si="225"/>
        <v>1.0083333333333333E-3</v>
      </c>
      <c r="H2097" s="6">
        <f t="shared" si="226"/>
        <v>1.4444444444444441E-4</v>
      </c>
      <c r="I2097" s="6">
        <f t="shared" si="230"/>
        <v>8.6388888888888887E-4</v>
      </c>
      <c r="J2097" s="7">
        <f t="shared" si="227"/>
        <v>8.6388888888888893</v>
      </c>
      <c r="K2097" s="7">
        <f t="shared" si="228"/>
        <v>9.8488888888888901</v>
      </c>
    </row>
    <row r="2098" spans="5:11" x14ac:dyDescent="0.25">
      <c r="E2098" s="8">
        <f t="shared" si="229"/>
        <v>2094</v>
      </c>
      <c r="F2098" s="6">
        <f t="shared" si="224"/>
        <v>1.6874725274725275</v>
      </c>
      <c r="G2098" s="6">
        <f t="shared" si="225"/>
        <v>1.0083333333333333E-3</v>
      </c>
      <c r="H2098" s="6">
        <f t="shared" si="226"/>
        <v>1.4468864468864472E-4</v>
      </c>
      <c r="I2098" s="6">
        <f t="shared" si="230"/>
        <v>8.6364468864468858E-4</v>
      </c>
      <c r="J2098" s="7">
        <f t="shared" si="227"/>
        <v>8.6364468864468851</v>
      </c>
      <c r="K2098" s="7">
        <f t="shared" si="228"/>
        <v>9.8464468864468842</v>
      </c>
    </row>
    <row r="2099" spans="5:11" x14ac:dyDescent="0.25">
      <c r="E2099" s="8">
        <f t="shared" si="229"/>
        <v>2095</v>
      </c>
      <c r="F2099" s="6">
        <f t="shared" si="224"/>
        <v>1.6882783882783883</v>
      </c>
      <c r="G2099" s="6">
        <f t="shared" si="225"/>
        <v>1.0083333333333333E-3</v>
      </c>
      <c r="H2099" s="6">
        <f t="shared" si="226"/>
        <v>1.4493284493284495E-4</v>
      </c>
      <c r="I2099" s="6">
        <f t="shared" si="230"/>
        <v>8.634004884004883E-4</v>
      </c>
      <c r="J2099" s="7">
        <f t="shared" si="227"/>
        <v>8.6340048840048826</v>
      </c>
      <c r="K2099" s="7">
        <f t="shared" si="228"/>
        <v>9.8440048840048817</v>
      </c>
    </row>
    <row r="2100" spans="5:11" x14ac:dyDescent="0.25">
      <c r="E2100" s="8">
        <f t="shared" si="229"/>
        <v>2096</v>
      </c>
      <c r="F2100" s="6">
        <f t="shared" si="224"/>
        <v>1.6890842490842488</v>
      </c>
      <c r="G2100" s="6">
        <f t="shared" si="225"/>
        <v>1.0083333333333333E-3</v>
      </c>
      <c r="H2100" s="6">
        <f t="shared" si="226"/>
        <v>1.451770451770451E-4</v>
      </c>
      <c r="I2100" s="6">
        <f t="shared" si="230"/>
        <v>8.6315628815628823E-4</v>
      </c>
      <c r="J2100" s="7">
        <f t="shared" si="227"/>
        <v>8.631562881562882</v>
      </c>
      <c r="K2100" s="7">
        <f t="shared" si="228"/>
        <v>9.8415628815628828</v>
      </c>
    </row>
    <row r="2101" spans="5:11" x14ac:dyDescent="0.25">
      <c r="E2101" s="8">
        <f t="shared" si="229"/>
        <v>2097</v>
      </c>
      <c r="F2101" s="6">
        <f t="shared" si="224"/>
        <v>1.6898901098901098</v>
      </c>
      <c r="G2101" s="6">
        <f t="shared" si="225"/>
        <v>1.0083333333333333E-3</v>
      </c>
      <c r="H2101" s="6">
        <f t="shared" si="226"/>
        <v>1.4542124542124541E-4</v>
      </c>
      <c r="I2101" s="6">
        <f t="shared" si="230"/>
        <v>8.6291208791208795E-4</v>
      </c>
      <c r="J2101" s="7">
        <f t="shared" si="227"/>
        <v>8.6291208791208796</v>
      </c>
      <c r="K2101" s="7">
        <f t="shared" si="228"/>
        <v>9.8391208791208804</v>
      </c>
    </row>
    <row r="2102" spans="5:11" x14ac:dyDescent="0.25">
      <c r="E2102" s="8">
        <f t="shared" si="229"/>
        <v>2098</v>
      </c>
      <c r="F2102" s="6">
        <f t="shared" si="224"/>
        <v>1.6906959706959706</v>
      </c>
      <c r="G2102" s="6">
        <f t="shared" si="225"/>
        <v>1.0083333333333333E-3</v>
      </c>
      <c r="H2102" s="6">
        <f t="shared" si="226"/>
        <v>1.4566544566544564E-4</v>
      </c>
      <c r="I2102" s="6">
        <f t="shared" si="230"/>
        <v>8.6266788766788767E-4</v>
      </c>
      <c r="J2102" s="7">
        <f t="shared" si="227"/>
        <v>8.6266788766788771</v>
      </c>
      <c r="K2102" s="7">
        <f t="shared" si="228"/>
        <v>9.836678876678878</v>
      </c>
    </row>
    <row r="2103" spans="5:11" x14ac:dyDescent="0.25">
      <c r="E2103" s="8">
        <f t="shared" si="229"/>
        <v>2099</v>
      </c>
      <c r="F2103" s="6">
        <f t="shared" si="224"/>
        <v>1.6915018315018315</v>
      </c>
      <c r="G2103" s="6">
        <f t="shared" si="225"/>
        <v>1.0083333333333333E-3</v>
      </c>
      <c r="H2103" s="6">
        <f t="shared" si="226"/>
        <v>1.4590964590964592E-4</v>
      </c>
      <c r="I2103" s="6">
        <f t="shared" si="230"/>
        <v>8.6242368742368738E-4</v>
      </c>
      <c r="J2103" s="7">
        <f t="shared" si="227"/>
        <v>8.6242368742368747</v>
      </c>
      <c r="K2103" s="7">
        <f t="shared" si="228"/>
        <v>9.8342368742368755</v>
      </c>
    </row>
    <row r="2104" spans="5:11" x14ac:dyDescent="0.25">
      <c r="E2104" s="8">
        <f t="shared" si="229"/>
        <v>2100</v>
      </c>
      <c r="F2104" s="6">
        <f t="shared" si="224"/>
        <v>1.6923076923076923</v>
      </c>
      <c r="G2104" s="6">
        <f t="shared" si="225"/>
        <v>1.0083333333333333E-3</v>
      </c>
      <c r="H2104" s="6">
        <f t="shared" si="226"/>
        <v>1.4615384615384615E-4</v>
      </c>
      <c r="I2104" s="6">
        <f t="shared" si="230"/>
        <v>8.621794871794871E-4</v>
      </c>
      <c r="J2104" s="7">
        <f t="shared" si="227"/>
        <v>8.6217948717948705</v>
      </c>
      <c r="K2104" s="7">
        <f t="shared" si="228"/>
        <v>9.8317948717948696</v>
      </c>
    </row>
    <row r="2105" spans="5:11" x14ac:dyDescent="0.25">
      <c r="E2105" s="8">
        <f t="shared" si="229"/>
        <v>2101</v>
      </c>
      <c r="F2105" s="6">
        <f t="shared" si="224"/>
        <v>1.6931135531135528</v>
      </c>
      <c r="G2105" s="6">
        <f t="shared" si="225"/>
        <v>1.0083333333333333E-3</v>
      </c>
      <c r="H2105" s="6">
        <f t="shared" si="226"/>
        <v>1.4639804639804632E-4</v>
      </c>
      <c r="I2105" s="6">
        <f t="shared" si="230"/>
        <v>8.6193528693528703E-4</v>
      </c>
      <c r="J2105" s="7">
        <f t="shared" si="227"/>
        <v>8.6193528693528698</v>
      </c>
      <c r="K2105" s="7">
        <f t="shared" si="228"/>
        <v>9.8293528693528707</v>
      </c>
    </row>
    <row r="2106" spans="5:11" x14ac:dyDescent="0.25">
      <c r="E2106" s="8">
        <f t="shared" si="229"/>
        <v>2102</v>
      </c>
      <c r="F2106" s="6">
        <f t="shared" si="224"/>
        <v>1.6939194139194138</v>
      </c>
      <c r="G2106" s="6">
        <f t="shared" si="225"/>
        <v>1.0083333333333333E-3</v>
      </c>
      <c r="H2106" s="6">
        <f t="shared" si="226"/>
        <v>1.4664224664224661E-4</v>
      </c>
      <c r="I2106" s="6">
        <f t="shared" si="230"/>
        <v>8.6169108669108675E-4</v>
      </c>
      <c r="J2106" s="7">
        <f t="shared" si="227"/>
        <v>8.6169108669108674</v>
      </c>
      <c r="K2106" s="7">
        <f t="shared" si="228"/>
        <v>9.8269108669108682</v>
      </c>
    </row>
    <row r="2107" spans="5:11" x14ac:dyDescent="0.25">
      <c r="E2107" s="8">
        <f t="shared" si="229"/>
        <v>2103</v>
      </c>
      <c r="F2107" s="6">
        <f t="shared" si="224"/>
        <v>1.6947252747252746</v>
      </c>
      <c r="G2107" s="6">
        <f t="shared" si="225"/>
        <v>1.0083333333333333E-3</v>
      </c>
      <c r="H2107" s="6">
        <f t="shared" si="226"/>
        <v>1.4688644688644684E-4</v>
      </c>
      <c r="I2107" s="6">
        <f t="shared" si="230"/>
        <v>8.6144688644688647E-4</v>
      </c>
      <c r="J2107" s="7">
        <f t="shared" si="227"/>
        <v>8.614468864468865</v>
      </c>
      <c r="K2107" s="7">
        <f t="shared" si="228"/>
        <v>9.8244688644688658</v>
      </c>
    </row>
    <row r="2108" spans="5:11" x14ac:dyDescent="0.25">
      <c r="E2108" s="8">
        <f t="shared" si="229"/>
        <v>2104</v>
      </c>
      <c r="F2108" s="6">
        <f t="shared" si="224"/>
        <v>1.6955311355311355</v>
      </c>
      <c r="G2108" s="6">
        <f t="shared" si="225"/>
        <v>1.0083333333333333E-3</v>
      </c>
      <c r="H2108" s="6">
        <f t="shared" si="226"/>
        <v>1.4713064713064715E-4</v>
      </c>
      <c r="I2108" s="6">
        <f t="shared" si="230"/>
        <v>8.6120268620268618E-4</v>
      </c>
      <c r="J2108" s="7">
        <f t="shared" si="227"/>
        <v>8.6120268620268625</v>
      </c>
      <c r="K2108" s="7">
        <f t="shared" si="228"/>
        <v>9.8220268620268634</v>
      </c>
    </row>
    <row r="2109" spans="5:11" x14ac:dyDescent="0.25">
      <c r="E2109" s="8">
        <f t="shared" si="229"/>
        <v>2105</v>
      </c>
      <c r="F2109" s="6">
        <f t="shared" si="224"/>
        <v>1.6963369963369963</v>
      </c>
      <c r="G2109" s="6">
        <f t="shared" si="225"/>
        <v>1.0083333333333333E-3</v>
      </c>
      <c r="H2109" s="6">
        <f t="shared" si="226"/>
        <v>1.4737484737484738E-4</v>
      </c>
      <c r="I2109" s="6">
        <f t="shared" si="230"/>
        <v>8.609584859584859E-4</v>
      </c>
      <c r="J2109" s="7">
        <f t="shared" si="227"/>
        <v>8.6095848595848583</v>
      </c>
      <c r="K2109" s="7">
        <f t="shared" si="228"/>
        <v>9.8195848595848574</v>
      </c>
    </row>
    <row r="2110" spans="5:11" x14ac:dyDescent="0.25">
      <c r="E2110" s="8">
        <f t="shared" si="229"/>
        <v>2106</v>
      </c>
      <c r="F2110" s="6">
        <f t="shared" si="224"/>
        <v>1.6971428571428571</v>
      </c>
      <c r="G2110" s="6">
        <f t="shared" si="225"/>
        <v>1.0083333333333333E-3</v>
      </c>
      <c r="H2110" s="6">
        <f t="shared" si="226"/>
        <v>1.476190476190476E-4</v>
      </c>
      <c r="I2110" s="6">
        <f t="shared" si="230"/>
        <v>8.6071428571428573E-4</v>
      </c>
      <c r="J2110" s="7">
        <f t="shared" si="227"/>
        <v>8.6071428571428577</v>
      </c>
      <c r="K2110" s="7">
        <f t="shared" si="228"/>
        <v>9.8171428571428585</v>
      </c>
    </row>
    <row r="2111" spans="5:11" x14ac:dyDescent="0.25">
      <c r="E2111" s="8">
        <f t="shared" si="229"/>
        <v>2107</v>
      </c>
      <c r="F2111" s="6">
        <f t="shared" si="224"/>
        <v>1.6979487179487178</v>
      </c>
      <c r="G2111" s="6">
        <f t="shared" si="225"/>
        <v>1.0083333333333333E-3</v>
      </c>
      <c r="H2111" s="6">
        <f t="shared" si="226"/>
        <v>1.4786324786324783E-4</v>
      </c>
      <c r="I2111" s="6">
        <f t="shared" si="230"/>
        <v>8.6047008547008544E-4</v>
      </c>
      <c r="J2111" s="7">
        <f t="shared" si="227"/>
        <v>8.6047008547008552</v>
      </c>
      <c r="K2111" s="7">
        <f t="shared" si="228"/>
        <v>9.8147008547008561</v>
      </c>
    </row>
    <row r="2112" spans="5:11" x14ac:dyDescent="0.25">
      <c r="E2112" s="8">
        <f t="shared" si="229"/>
        <v>2108</v>
      </c>
      <c r="F2112" s="6">
        <f t="shared" si="224"/>
        <v>1.6987545787545786</v>
      </c>
      <c r="G2112" s="6">
        <f t="shared" si="225"/>
        <v>1.0083333333333333E-3</v>
      </c>
      <c r="H2112" s="6">
        <f t="shared" si="226"/>
        <v>1.4810744810744806E-4</v>
      </c>
      <c r="I2112" s="6">
        <f t="shared" si="230"/>
        <v>8.6022588522588527E-4</v>
      </c>
      <c r="J2112" s="7">
        <f t="shared" si="227"/>
        <v>8.6022588522588528</v>
      </c>
      <c r="K2112" s="7">
        <f t="shared" si="228"/>
        <v>9.8122588522588536</v>
      </c>
    </row>
    <row r="2113" spans="5:11" x14ac:dyDescent="0.25">
      <c r="E2113" s="8">
        <f t="shared" si="229"/>
        <v>2109</v>
      </c>
      <c r="F2113" s="6">
        <f t="shared" si="224"/>
        <v>1.6995604395604396</v>
      </c>
      <c r="G2113" s="6">
        <f t="shared" si="225"/>
        <v>1.0083333333333333E-3</v>
      </c>
      <c r="H2113" s="6">
        <f t="shared" si="226"/>
        <v>1.4835164835164837E-4</v>
      </c>
      <c r="I2113" s="6">
        <f t="shared" si="230"/>
        <v>8.5998168498168498E-4</v>
      </c>
      <c r="J2113" s="7">
        <f t="shared" si="227"/>
        <v>8.5998168498168504</v>
      </c>
      <c r="K2113" s="7">
        <f t="shared" si="228"/>
        <v>9.8098168498168512</v>
      </c>
    </row>
    <row r="2114" spans="5:11" x14ac:dyDescent="0.25">
      <c r="E2114" s="8">
        <f t="shared" si="229"/>
        <v>2110</v>
      </c>
      <c r="F2114" s="6">
        <f t="shared" si="224"/>
        <v>1.7003663003663003</v>
      </c>
      <c r="G2114" s="6">
        <f t="shared" si="225"/>
        <v>1.0083333333333333E-3</v>
      </c>
      <c r="H2114" s="6">
        <f t="shared" si="226"/>
        <v>1.485958485958486E-4</v>
      </c>
      <c r="I2114" s="6">
        <f t="shared" si="230"/>
        <v>8.597374847374847E-4</v>
      </c>
      <c r="J2114" s="7">
        <f t="shared" si="227"/>
        <v>8.5973748473748461</v>
      </c>
      <c r="K2114" s="7">
        <f t="shared" si="228"/>
        <v>9.8073748473748452</v>
      </c>
    </row>
    <row r="2115" spans="5:11" x14ac:dyDescent="0.25">
      <c r="E2115" s="8">
        <f t="shared" si="229"/>
        <v>2111</v>
      </c>
      <c r="F2115" s="6">
        <f t="shared" si="224"/>
        <v>1.7011721611721611</v>
      </c>
      <c r="G2115" s="6">
        <f t="shared" si="225"/>
        <v>1.0083333333333333E-3</v>
      </c>
      <c r="H2115" s="6">
        <f t="shared" si="226"/>
        <v>1.4884004884004883E-4</v>
      </c>
      <c r="I2115" s="6">
        <f t="shared" si="230"/>
        <v>8.5949328449328442E-4</v>
      </c>
      <c r="J2115" s="7">
        <f t="shared" si="227"/>
        <v>8.5949328449328437</v>
      </c>
      <c r="K2115" s="7">
        <f t="shared" si="228"/>
        <v>9.8049328449328428</v>
      </c>
    </row>
    <row r="2116" spans="5:11" x14ac:dyDescent="0.25">
      <c r="E2116" s="8">
        <f t="shared" si="229"/>
        <v>2112</v>
      </c>
      <c r="F2116" s="6">
        <f t="shared" ref="F2116:F2179" si="231">E2116*VDD/CDAC_MAX</f>
        <v>1.7019780219780218</v>
      </c>
      <c r="G2116" s="6">
        <f t="shared" ref="G2116:G2179" si="232">VREF/R_1</f>
        <v>1.0083333333333333E-3</v>
      </c>
      <c r="H2116" s="6">
        <f t="shared" ref="H2116:H2179" si="233">(F2116-VREF)/R_B</f>
        <v>1.4908424908424906E-4</v>
      </c>
      <c r="I2116" s="6">
        <f t="shared" si="230"/>
        <v>8.5924908424908424E-4</v>
      </c>
      <c r="J2116" s="7">
        <f t="shared" ref="J2116:J2179" si="234">I2116*R_2</f>
        <v>8.5924908424908431</v>
      </c>
      <c r="K2116" s="7">
        <f t="shared" ref="K2116:K2179" si="235">J2116+VREF</f>
        <v>9.8024908424908439</v>
      </c>
    </row>
    <row r="2117" spans="5:11" x14ac:dyDescent="0.25">
      <c r="E2117" s="8">
        <f t="shared" si="229"/>
        <v>2113</v>
      </c>
      <c r="F2117" s="6">
        <f t="shared" si="231"/>
        <v>1.7027838827838826</v>
      </c>
      <c r="G2117" s="6">
        <f t="shared" si="232"/>
        <v>1.0083333333333333E-3</v>
      </c>
      <c r="H2117" s="6">
        <f t="shared" si="233"/>
        <v>1.4932844932844929E-4</v>
      </c>
      <c r="I2117" s="6">
        <f t="shared" si="230"/>
        <v>8.5900488400488407E-4</v>
      </c>
      <c r="J2117" s="7">
        <f t="shared" si="234"/>
        <v>8.5900488400488406</v>
      </c>
      <c r="K2117" s="7">
        <f t="shared" si="235"/>
        <v>9.8000488400488415</v>
      </c>
    </row>
    <row r="2118" spans="5:11" x14ac:dyDescent="0.25">
      <c r="E2118" s="8">
        <f t="shared" ref="E2118:E2181" si="236">E2117+1</f>
        <v>2114</v>
      </c>
      <c r="F2118" s="6">
        <f t="shared" si="231"/>
        <v>1.7035897435897436</v>
      </c>
      <c r="G2118" s="6">
        <f t="shared" si="232"/>
        <v>1.0083333333333333E-3</v>
      </c>
      <c r="H2118" s="6">
        <f t="shared" si="233"/>
        <v>1.4957264957264957E-4</v>
      </c>
      <c r="I2118" s="6">
        <f t="shared" ref="I2118:I2181" si="237">G2118-H2118</f>
        <v>8.5876068376068379E-4</v>
      </c>
      <c r="J2118" s="7">
        <f t="shared" si="234"/>
        <v>8.5876068376068382</v>
      </c>
      <c r="K2118" s="7">
        <f t="shared" si="235"/>
        <v>9.797606837606839</v>
      </c>
    </row>
    <row r="2119" spans="5:11" x14ac:dyDescent="0.25">
      <c r="E2119" s="8">
        <f t="shared" si="236"/>
        <v>2115</v>
      </c>
      <c r="F2119" s="6">
        <f t="shared" si="231"/>
        <v>1.7043956043956043</v>
      </c>
      <c r="G2119" s="6">
        <f t="shared" si="232"/>
        <v>1.0083333333333333E-3</v>
      </c>
      <c r="H2119" s="6">
        <f t="shared" si="233"/>
        <v>1.498168498168498E-4</v>
      </c>
      <c r="I2119" s="6">
        <f t="shared" si="237"/>
        <v>8.585164835164835E-4</v>
      </c>
      <c r="J2119" s="7">
        <f t="shared" si="234"/>
        <v>8.5851648351648358</v>
      </c>
      <c r="K2119" s="7">
        <f t="shared" si="235"/>
        <v>9.7951648351648366</v>
      </c>
    </row>
    <row r="2120" spans="5:11" x14ac:dyDescent="0.25">
      <c r="E2120" s="8">
        <f t="shared" si="236"/>
        <v>2116</v>
      </c>
      <c r="F2120" s="6">
        <f t="shared" si="231"/>
        <v>1.7052014652014651</v>
      </c>
      <c r="G2120" s="6">
        <f t="shared" si="232"/>
        <v>1.0083333333333333E-3</v>
      </c>
      <c r="H2120" s="6">
        <f t="shared" si="233"/>
        <v>1.5006105006105003E-4</v>
      </c>
      <c r="I2120" s="6">
        <f t="shared" si="237"/>
        <v>8.5827228327228322E-4</v>
      </c>
      <c r="J2120" s="7">
        <f t="shared" si="234"/>
        <v>8.5827228327228315</v>
      </c>
      <c r="K2120" s="7">
        <f t="shared" si="235"/>
        <v>9.7927228327228306</v>
      </c>
    </row>
    <row r="2121" spans="5:11" x14ac:dyDescent="0.25">
      <c r="E2121" s="8">
        <f t="shared" si="236"/>
        <v>2117</v>
      </c>
      <c r="F2121" s="6">
        <f t="shared" si="231"/>
        <v>1.7060073260073259</v>
      </c>
      <c r="G2121" s="6">
        <f t="shared" si="232"/>
        <v>1.0083333333333333E-3</v>
      </c>
      <c r="H2121" s="6">
        <f t="shared" si="233"/>
        <v>1.5030525030525026E-4</v>
      </c>
      <c r="I2121" s="6">
        <f t="shared" si="237"/>
        <v>8.5802808302808304E-4</v>
      </c>
      <c r="J2121" s="7">
        <f t="shared" si="234"/>
        <v>8.5802808302808309</v>
      </c>
      <c r="K2121" s="7">
        <f t="shared" si="235"/>
        <v>9.7902808302808317</v>
      </c>
    </row>
    <row r="2122" spans="5:11" x14ac:dyDescent="0.25">
      <c r="E2122" s="8">
        <f t="shared" si="236"/>
        <v>2118</v>
      </c>
      <c r="F2122" s="6">
        <f t="shared" si="231"/>
        <v>1.7068131868131868</v>
      </c>
      <c r="G2122" s="6">
        <f t="shared" si="232"/>
        <v>1.0083333333333333E-3</v>
      </c>
      <c r="H2122" s="6">
        <f t="shared" si="233"/>
        <v>1.5054945054945057E-4</v>
      </c>
      <c r="I2122" s="6">
        <f t="shared" si="237"/>
        <v>8.5778388278388276E-4</v>
      </c>
      <c r="J2122" s="7">
        <f t="shared" si="234"/>
        <v>8.5778388278388285</v>
      </c>
      <c r="K2122" s="7">
        <f t="shared" si="235"/>
        <v>9.7878388278388293</v>
      </c>
    </row>
    <row r="2123" spans="5:11" x14ac:dyDescent="0.25">
      <c r="E2123" s="8">
        <f t="shared" si="236"/>
        <v>2119</v>
      </c>
      <c r="F2123" s="6">
        <f t="shared" si="231"/>
        <v>1.7076190476190476</v>
      </c>
      <c r="G2123" s="6">
        <f t="shared" si="232"/>
        <v>1.0083333333333333E-3</v>
      </c>
      <c r="H2123" s="6">
        <f t="shared" si="233"/>
        <v>1.507936507936508E-4</v>
      </c>
      <c r="I2123" s="6">
        <f t="shared" si="237"/>
        <v>8.5753968253968248E-4</v>
      </c>
      <c r="J2123" s="7">
        <f t="shared" si="234"/>
        <v>8.5753968253968242</v>
      </c>
      <c r="K2123" s="7">
        <f t="shared" si="235"/>
        <v>9.7853968253968233</v>
      </c>
    </row>
    <row r="2124" spans="5:11" x14ac:dyDescent="0.25">
      <c r="E2124" s="8">
        <f t="shared" si="236"/>
        <v>2120</v>
      </c>
      <c r="F2124" s="6">
        <f t="shared" si="231"/>
        <v>1.7084249084249084</v>
      </c>
      <c r="G2124" s="6">
        <f t="shared" si="232"/>
        <v>1.0083333333333333E-3</v>
      </c>
      <c r="H2124" s="6">
        <f t="shared" si="233"/>
        <v>1.5103785103785103E-4</v>
      </c>
      <c r="I2124" s="6">
        <f t="shared" si="237"/>
        <v>8.572954822954823E-4</v>
      </c>
      <c r="J2124" s="7">
        <f t="shared" si="234"/>
        <v>8.5729548229548236</v>
      </c>
      <c r="K2124" s="7">
        <f t="shared" si="235"/>
        <v>9.7829548229548244</v>
      </c>
    </row>
    <row r="2125" spans="5:11" x14ac:dyDescent="0.25">
      <c r="E2125" s="8">
        <f t="shared" si="236"/>
        <v>2121</v>
      </c>
      <c r="F2125" s="6">
        <f t="shared" si="231"/>
        <v>1.7092307692307691</v>
      </c>
      <c r="G2125" s="6">
        <f t="shared" si="232"/>
        <v>1.0083333333333333E-3</v>
      </c>
      <c r="H2125" s="6">
        <f t="shared" si="233"/>
        <v>1.5128205128205126E-4</v>
      </c>
      <c r="I2125" s="6">
        <f t="shared" si="237"/>
        <v>8.5705128205128202E-4</v>
      </c>
      <c r="J2125" s="7">
        <f t="shared" si="234"/>
        <v>8.5705128205128194</v>
      </c>
      <c r="K2125" s="7">
        <f t="shared" si="235"/>
        <v>9.7805128205128185</v>
      </c>
    </row>
    <row r="2126" spans="5:11" x14ac:dyDescent="0.25">
      <c r="E2126" s="8">
        <f t="shared" si="236"/>
        <v>2122</v>
      </c>
      <c r="F2126" s="6">
        <f t="shared" si="231"/>
        <v>1.7100366300366299</v>
      </c>
      <c r="G2126" s="6">
        <f t="shared" si="232"/>
        <v>1.0083333333333333E-3</v>
      </c>
      <c r="H2126" s="6">
        <f t="shared" si="233"/>
        <v>1.5152625152625149E-4</v>
      </c>
      <c r="I2126" s="6">
        <f t="shared" si="237"/>
        <v>8.5680708180708184E-4</v>
      </c>
      <c r="J2126" s="7">
        <f t="shared" si="234"/>
        <v>8.5680708180708187</v>
      </c>
      <c r="K2126" s="7">
        <f t="shared" si="235"/>
        <v>9.7780708180708196</v>
      </c>
    </row>
    <row r="2127" spans="5:11" x14ac:dyDescent="0.25">
      <c r="E2127" s="8">
        <f t="shared" si="236"/>
        <v>2123</v>
      </c>
      <c r="F2127" s="6">
        <f t="shared" si="231"/>
        <v>1.7108424908424908</v>
      </c>
      <c r="G2127" s="6">
        <f t="shared" si="232"/>
        <v>1.0083333333333333E-3</v>
      </c>
      <c r="H2127" s="6">
        <f t="shared" si="233"/>
        <v>1.517704517704518E-4</v>
      </c>
      <c r="I2127" s="6">
        <f t="shared" si="237"/>
        <v>8.5656288156288145E-4</v>
      </c>
      <c r="J2127" s="7">
        <f t="shared" si="234"/>
        <v>8.5656288156288145</v>
      </c>
      <c r="K2127" s="7">
        <f t="shared" si="235"/>
        <v>9.7756288156288136</v>
      </c>
    </row>
    <row r="2128" spans="5:11" x14ac:dyDescent="0.25">
      <c r="E2128" s="8">
        <f t="shared" si="236"/>
        <v>2124</v>
      </c>
      <c r="F2128" s="6">
        <f t="shared" si="231"/>
        <v>1.7116483516483516</v>
      </c>
      <c r="G2128" s="6">
        <f t="shared" si="232"/>
        <v>1.0083333333333333E-3</v>
      </c>
      <c r="H2128" s="6">
        <f t="shared" si="233"/>
        <v>1.5201465201465203E-4</v>
      </c>
      <c r="I2128" s="6">
        <f t="shared" si="237"/>
        <v>8.5631868131868128E-4</v>
      </c>
      <c r="J2128" s="7">
        <f t="shared" si="234"/>
        <v>8.5631868131868121</v>
      </c>
      <c r="K2128" s="7">
        <f t="shared" si="235"/>
        <v>9.7731868131868112</v>
      </c>
    </row>
    <row r="2129" spans="5:11" x14ac:dyDescent="0.25">
      <c r="E2129" s="8">
        <f t="shared" si="236"/>
        <v>2125</v>
      </c>
      <c r="F2129" s="6">
        <f t="shared" si="231"/>
        <v>1.7124542124542124</v>
      </c>
      <c r="G2129" s="6">
        <f t="shared" si="232"/>
        <v>1.0083333333333333E-3</v>
      </c>
      <c r="H2129" s="6">
        <f t="shared" si="233"/>
        <v>1.5225885225885225E-4</v>
      </c>
      <c r="I2129" s="6">
        <f t="shared" si="237"/>
        <v>8.560744810744811E-4</v>
      </c>
      <c r="J2129" s="7">
        <f t="shared" si="234"/>
        <v>8.5607448107448114</v>
      </c>
      <c r="K2129" s="7">
        <f t="shared" si="235"/>
        <v>9.7707448107448123</v>
      </c>
    </row>
    <row r="2130" spans="5:11" x14ac:dyDescent="0.25">
      <c r="E2130" s="8">
        <f t="shared" si="236"/>
        <v>2126</v>
      </c>
      <c r="F2130" s="6">
        <f t="shared" si="231"/>
        <v>1.7132600732600731</v>
      </c>
      <c r="G2130" s="6">
        <f t="shared" si="232"/>
        <v>1.0083333333333333E-3</v>
      </c>
      <c r="H2130" s="6">
        <f t="shared" si="233"/>
        <v>1.5250305250305248E-4</v>
      </c>
      <c r="I2130" s="6">
        <f t="shared" si="237"/>
        <v>8.5583028083028082E-4</v>
      </c>
      <c r="J2130" s="7">
        <f t="shared" si="234"/>
        <v>8.558302808302809</v>
      </c>
      <c r="K2130" s="7">
        <f t="shared" si="235"/>
        <v>9.7683028083028098</v>
      </c>
    </row>
    <row r="2131" spans="5:11" x14ac:dyDescent="0.25">
      <c r="E2131" s="8">
        <f t="shared" si="236"/>
        <v>2127</v>
      </c>
      <c r="F2131" s="6">
        <f t="shared" si="231"/>
        <v>1.7140659340659339</v>
      </c>
      <c r="G2131" s="6">
        <f t="shared" si="232"/>
        <v>1.0083333333333333E-3</v>
      </c>
      <c r="H2131" s="6">
        <f t="shared" si="233"/>
        <v>1.5274725274725271E-4</v>
      </c>
      <c r="I2131" s="6">
        <f t="shared" si="237"/>
        <v>8.5558608058608054E-4</v>
      </c>
      <c r="J2131" s="7">
        <f t="shared" si="234"/>
        <v>8.5558608058608048</v>
      </c>
      <c r="K2131" s="7">
        <f t="shared" si="235"/>
        <v>9.7658608058608039</v>
      </c>
    </row>
    <row r="2132" spans="5:11" x14ac:dyDescent="0.25">
      <c r="E2132" s="8">
        <f t="shared" si="236"/>
        <v>2128</v>
      </c>
      <c r="F2132" s="6">
        <f t="shared" si="231"/>
        <v>1.7148717948717949</v>
      </c>
      <c r="G2132" s="6">
        <f t="shared" si="232"/>
        <v>1.0083333333333333E-3</v>
      </c>
      <c r="H2132" s="6">
        <f t="shared" si="233"/>
        <v>1.52991452991453E-4</v>
      </c>
      <c r="I2132" s="6">
        <f t="shared" si="237"/>
        <v>8.5534188034188025E-4</v>
      </c>
      <c r="J2132" s="7">
        <f t="shared" si="234"/>
        <v>8.5534188034188023</v>
      </c>
      <c r="K2132" s="7">
        <f t="shared" si="235"/>
        <v>9.7634188034188014</v>
      </c>
    </row>
    <row r="2133" spans="5:11" x14ac:dyDescent="0.25">
      <c r="E2133" s="8">
        <f t="shared" si="236"/>
        <v>2129</v>
      </c>
      <c r="F2133" s="6">
        <f t="shared" si="231"/>
        <v>1.7156776556776556</v>
      </c>
      <c r="G2133" s="6">
        <f t="shared" si="232"/>
        <v>1.0083333333333333E-3</v>
      </c>
      <c r="H2133" s="6">
        <f t="shared" si="233"/>
        <v>1.5323565323565322E-4</v>
      </c>
      <c r="I2133" s="6">
        <f t="shared" si="237"/>
        <v>8.5509768009768008E-4</v>
      </c>
      <c r="J2133" s="7">
        <f t="shared" si="234"/>
        <v>8.5509768009767999</v>
      </c>
      <c r="K2133" s="7">
        <f t="shared" si="235"/>
        <v>9.760976800976799</v>
      </c>
    </row>
    <row r="2134" spans="5:11" x14ac:dyDescent="0.25">
      <c r="E2134" s="8">
        <f t="shared" si="236"/>
        <v>2130</v>
      </c>
      <c r="F2134" s="6">
        <f t="shared" si="231"/>
        <v>1.7164835164835164</v>
      </c>
      <c r="G2134" s="6">
        <f t="shared" si="232"/>
        <v>1.0083333333333333E-3</v>
      </c>
      <c r="H2134" s="6">
        <f t="shared" si="233"/>
        <v>1.5347985347985345E-4</v>
      </c>
      <c r="I2134" s="6">
        <f t="shared" si="237"/>
        <v>8.548534798534799E-4</v>
      </c>
      <c r="J2134" s="7">
        <f t="shared" si="234"/>
        <v>8.5485347985347993</v>
      </c>
      <c r="K2134" s="7">
        <f t="shared" si="235"/>
        <v>9.7585347985348001</v>
      </c>
    </row>
    <row r="2135" spans="5:11" x14ac:dyDescent="0.25">
      <c r="E2135" s="8">
        <f t="shared" si="236"/>
        <v>2131</v>
      </c>
      <c r="F2135" s="6">
        <f t="shared" si="231"/>
        <v>1.7172893772893771</v>
      </c>
      <c r="G2135" s="6">
        <f t="shared" si="232"/>
        <v>1.0083333333333333E-3</v>
      </c>
      <c r="H2135" s="6">
        <f t="shared" si="233"/>
        <v>1.5372405372405368E-4</v>
      </c>
      <c r="I2135" s="6">
        <f t="shared" si="237"/>
        <v>8.5460927960927962E-4</v>
      </c>
      <c r="J2135" s="7">
        <f t="shared" si="234"/>
        <v>8.5460927960927968</v>
      </c>
      <c r="K2135" s="7">
        <f t="shared" si="235"/>
        <v>9.7560927960927977</v>
      </c>
    </row>
    <row r="2136" spans="5:11" x14ac:dyDescent="0.25">
      <c r="E2136" s="8">
        <f t="shared" si="236"/>
        <v>2132</v>
      </c>
      <c r="F2136" s="6">
        <f t="shared" si="231"/>
        <v>1.7180952380952379</v>
      </c>
      <c r="G2136" s="6">
        <f t="shared" si="232"/>
        <v>1.0083333333333333E-3</v>
      </c>
      <c r="H2136" s="6">
        <f t="shared" si="233"/>
        <v>1.5396825396825391E-4</v>
      </c>
      <c r="I2136" s="6">
        <f t="shared" si="237"/>
        <v>8.5436507936507934E-4</v>
      </c>
      <c r="J2136" s="7">
        <f t="shared" si="234"/>
        <v>8.5436507936507926</v>
      </c>
      <c r="K2136" s="7">
        <f t="shared" si="235"/>
        <v>9.7536507936507917</v>
      </c>
    </row>
    <row r="2137" spans="5:11" x14ac:dyDescent="0.25">
      <c r="E2137" s="8">
        <f t="shared" si="236"/>
        <v>2133</v>
      </c>
      <c r="F2137" s="6">
        <f t="shared" si="231"/>
        <v>1.7189010989010989</v>
      </c>
      <c r="G2137" s="6">
        <f t="shared" si="232"/>
        <v>1.0083333333333333E-3</v>
      </c>
      <c r="H2137" s="6">
        <f t="shared" si="233"/>
        <v>1.5421245421245422E-4</v>
      </c>
      <c r="I2137" s="6">
        <f t="shared" si="237"/>
        <v>8.5412087912087905E-4</v>
      </c>
      <c r="J2137" s="7">
        <f t="shared" si="234"/>
        <v>8.5412087912087902</v>
      </c>
      <c r="K2137" s="7">
        <f t="shared" si="235"/>
        <v>9.7512087912087893</v>
      </c>
    </row>
    <row r="2138" spans="5:11" x14ac:dyDescent="0.25">
      <c r="E2138" s="8">
        <f t="shared" si="236"/>
        <v>2134</v>
      </c>
      <c r="F2138" s="6">
        <f t="shared" si="231"/>
        <v>1.7197069597069596</v>
      </c>
      <c r="G2138" s="6">
        <f t="shared" si="232"/>
        <v>1.0083333333333333E-3</v>
      </c>
      <c r="H2138" s="6">
        <f t="shared" si="233"/>
        <v>1.5445665445665445E-4</v>
      </c>
      <c r="I2138" s="6">
        <f t="shared" si="237"/>
        <v>8.5387667887667888E-4</v>
      </c>
      <c r="J2138" s="7">
        <f t="shared" si="234"/>
        <v>8.5387667887667895</v>
      </c>
      <c r="K2138" s="7">
        <f t="shared" si="235"/>
        <v>9.7487667887667904</v>
      </c>
    </row>
    <row r="2139" spans="5:11" x14ac:dyDescent="0.25">
      <c r="E2139" s="8">
        <f t="shared" si="236"/>
        <v>2135</v>
      </c>
      <c r="F2139" s="6">
        <f t="shared" si="231"/>
        <v>1.7205128205128206</v>
      </c>
      <c r="G2139" s="6">
        <f t="shared" si="232"/>
        <v>1.0083333333333333E-3</v>
      </c>
      <c r="H2139" s="6">
        <f t="shared" si="233"/>
        <v>1.5470085470085473E-4</v>
      </c>
      <c r="I2139" s="6">
        <f t="shared" si="237"/>
        <v>8.536324786324786E-4</v>
      </c>
      <c r="J2139" s="7">
        <f t="shared" si="234"/>
        <v>8.5363247863247853</v>
      </c>
      <c r="K2139" s="7">
        <f t="shared" si="235"/>
        <v>9.7463247863247844</v>
      </c>
    </row>
    <row r="2140" spans="5:11" x14ac:dyDescent="0.25">
      <c r="E2140" s="8">
        <f t="shared" si="236"/>
        <v>2136</v>
      </c>
      <c r="F2140" s="6">
        <f t="shared" si="231"/>
        <v>1.7213186813186812</v>
      </c>
      <c r="G2140" s="6">
        <f t="shared" si="232"/>
        <v>1.0083333333333333E-3</v>
      </c>
      <c r="H2140" s="6">
        <f t="shared" si="233"/>
        <v>1.5494505494505491E-4</v>
      </c>
      <c r="I2140" s="6">
        <f t="shared" si="237"/>
        <v>8.5338827838827842E-4</v>
      </c>
      <c r="J2140" s="7">
        <f t="shared" si="234"/>
        <v>8.5338827838827847</v>
      </c>
      <c r="K2140" s="7">
        <f t="shared" si="235"/>
        <v>9.7438827838827855</v>
      </c>
    </row>
    <row r="2141" spans="5:11" x14ac:dyDescent="0.25">
      <c r="E2141" s="8">
        <f t="shared" si="236"/>
        <v>2137</v>
      </c>
      <c r="F2141" s="6">
        <f t="shared" si="231"/>
        <v>1.7221245421245419</v>
      </c>
      <c r="G2141" s="6">
        <f t="shared" si="232"/>
        <v>1.0083333333333333E-3</v>
      </c>
      <c r="H2141" s="6">
        <f t="shared" si="233"/>
        <v>1.5518925518925514E-4</v>
      </c>
      <c r="I2141" s="6">
        <f t="shared" si="237"/>
        <v>8.5314407814407814E-4</v>
      </c>
      <c r="J2141" s="7">
        <f t="shared" si="234"/>
        <v>8.5314407814407822</v>
      </c>
      <c r="K2141" s="7">
        <f t="shared" si="235"/>
        <v>9.7414407814407831</v>
      </c>
    </row>
    <row r="2142" spans="5:11" x14ac:dyDescent="0.25">
      <c r="E2142" s="8">
        <f t="shared" si="236"/>
        <v>2138</v>
      </c>
      <c r="F2142" s="6">
        <f t="shared" si="231"/>
        <v>1.7229304029304029</v>
      </c>
      <c r="G2142" s="6">
        <f t="shared" si="232"/>
        <v>1.0083333333333333E-3</v>
      </c>
      <c r="H2142" s="6">
        <f t="shared" si="233"/>
        <v>1.5543345543345542E-4</v>
      </c>
      <c r="I2142" s="6">
        <f t="shared" si="237"/>
        <v>8.5289987789987786E-4</v>
      </c>
      <c r="J2142" s="7">
        <f t="shared" si="234"/>
        <v>8.528998778998778</v>
      </c>
      <c r="K2142" s="7">
        <f t="shared" si="235"/>
        <v>9.7389987789987771</v>
      </c>
    </row>
    <row r="2143" spans="5:11" x14ac:dyDescent="0.25">
      <c r="E2143" s="8">
        <f t="shared" si="236"/>
        <v>2139</v>
      </c>
      <c r="F2143" s="6">
        <f t="shared" si="231"/>
        <v>1.7237362637362637</v>
      </c>
      <c r="G2143" s="6">
        <f t="shared" si="232"/>
        <v>1.0083333333333333E-3</v>
      </c>
      <c r="H2143" s="6">
        <f t="shared" si="233"/>
        <v>1.5567765567765565E-4</v>
      </c>
      <c r="I2143" s="6">
        <f t="shared" si="237"/>
        <v>8.5265567765567768E-4</v>
      </c>
      <c r="J2143" s="7">
        <f t="shared" si="234"/>
        <v>8.5265567765567774</v>
      </c>
      <c r="K2143" s="7">
        <f t="shared" si="235"/>
        <v>9.7365567765567782</v>
      </c>
    </row>
    <row r="2144" spans="5:11" x14ac:dyDescent="0.25">
      <c r="E2144" s="8">
        <f t="shared" si="236"/>
        <v>2140</v>
      </c>
      <c r="F2144" s="6">
        <f t="shared" si="231"/>
        <v>1.7245421245421246</v>
      </c>
      <c r="G2144" s="6">
        <f t="shared" si="232"/>
        <v>1.0083333333333333E-3</v>
      </c>
      <c r="H2144" s="6">
        <f t="shared" si="233"/>
        <v>1.5592185592185596E-4</v>
      </c>
      <c r="I2144" s="6">
        <f t="shared" si="237"/>
        <v>8.5241147741147729E-4</v>
      </c>
      <c r="J2144" s="7">
        <f t="shared" si="234"/>
        <v>8.5241147741147731</v>
      </c>
      <c r="K2144" s="7">
        <f t="shared" si="235"/>
        <v>9.7341147741147722</v>
      </c>
    </row>
    <row r="2145" spans="5:11" x14ac:dyDescent="0.25">
      <c r="E2145" s="8">
        <f t="shared" si="236"/>
        <v>2141</v>
      </c>
      <c r="F2145" s="6">
        <f t="shared" si="231"/>
        <v>1.7253479853479852</v>
      </c>
      <c r="G2145" s="6">
        <f t="shared" si="232"/>
        <v>1.0083333333333333E-3</v>
      </c>
      <c r="H2145" s="6">
        <f t="shared" si="233"/>
        <v>1.5616605616605614E-4</v>
      </c>
      <c r="I2145" s="6">
        <f t="shared" si="237"/>
        <v>8.5216727716727722E-4</v>
      </c>
      <c r="J2145" s="7">
        <f t="shared" si="234"/>
        <v>8.5216727716727725</v>
      </c>
      <c r="K2145" s="7">
        <f t="shared" si="235"/>
        <v>9.7316727716727733</v>
      </c>
    </row>
    <row r="2146" spans="5:11" x14ac:dyDescent="0.25">
      <c r="E2146" s="8">
        <f t="shared" si="236"/>
        <v>2142</v>
      </c>
      <c r="F2146" s="6">
        <f t="shared" si="231"/>
        <v>1.7261538461538459</v>
      </c>
      <c r="G2146" s="6">
        <f t="shared" si="232"/>
        <v>1.0083333333333333E-3</v>
      </c>
      <c r="H2146" s="6">
        <f t="shared" si="233"/>
        <v>1.5641025641025636E-4</v>
      </c>
      <c r="I2146" s="6">
        <f t="shared" si="237"/>
        <v>8.5192307692307694E-4</v>
      </c>
      <c r="J2146" s="7">
        <f t="shared" si="234"/>
        <v>8.5192307692307701</v>
      </c>
      <c r="K2146" s="7">
        <f t="shared" si="235"/>
        <v>9.7292307692307709</v>
      </c>
    </row>
    <row r="2147" spans="5:11" x14ac:dyDescent="0.25">
      <c r="E2147" s="8">
        <f t="shared" si="236"/>
        <v>2143</v>
      </c>
      <c r="F2147" s="6">
        <f t="shared" si="231"/>
        <v>1.7269597069597069</v>
      </c>
      <c r="G2147" s="6">
        <f t="shared" si="232"/>
        <v>1.0083333333333333E-3</v>
      </c>
      <c r="H2147" s="6">
        <f t="shared" si="233"/>
        <v>1.5665445665445665E-4</v>
      </c>
      <c r="I2147" s="6">
        <f t="shared" si="237"/>
        <v>8.5167887667887666E-4</v>
      </c>
      <c r="J2147" s="7">
        <f t="shared" si="234"/>
        <v>8.5167887667887658</v>
      </c>
      <c r="K2147" s="7">
        <f t="shared" si="235"/>
        <v>9.7267887667887649</v>
      </c>
    </row>
    <row r="2148" spans="5:11" x14ac:dyDescent="0.25">
      <c r="E2148" s="8">
        <f t="shared" si="236"/>
        <v>2144</v>
      </c>
      <c r="F2148" s="6">
        <f t="shared" si="231"/>
        <v>1.7277655677655677</v>
      </c>
      <c r="G2148" s="6">
        <f t="shared" si="232"/>
        <v>1.0083333333333333E-3</v>
      </c>
      <c r="H2148" s="6">
        <f t="shared" si="233"/>
        <v>1.5689865689865688E-4</v>
      </c>
      <c r="I2148" s="6">
        <f t="shared" si="237"/>
        <v>8.5143467643467637E-4</v>
      </c>
      <c r="J2148" s="7">
        <f t="shared" si="234"/>
        <v>8.5143467643467634</v>
      </c>
      <c r="K2148" s="7">
        <f t="shared" si="235"/>
        <v>9.7243467643467625</v>
      </c>
    </row>
    <row r="2149" spans="5:11" x14ac:dyDescent="0.25">
      <c r="E2149" s="8">
        <f t="shared" si="236"/>
        <v>2145</v>
      </c>
      <c r="F2149" s="6">
        <f t="shared" si="231"/>
        <v>1.7285714285714286</v>
      </c>
      <c r="G2149" s="6">
        <f t="shared" si="232"/>
        <v>1.0083333333333333E-3</v>
      </c>
      <c r="H2149" s="6">
        <f t="shared" si="233"/>
        <v>1.5714285714285719E-4</v>
      </c>
      <c r="I2149" s="6">
        <f t="shared" si="237"/>
        <v>8.5119047619047609E-4</v>
      </c>
      <c r="J2149" s="7">
        <f t="shared" si="234"/>
        <v>8.511904761904761</v>
      </c>
      <c r="K2149" s="7">
        <f t="shared" si="235"/>
        <v>9.7219047619047601</v>
      </c>
    </row>
    <row r="2150" spans="5:11" x14ac:dyDescent="0.25">
      <c r="E2150" s="8">
        <f t="shared" si="236"/>
        <v>2146</v>
      </c>
      <c r="F2150" s="6">
        <f t="shared" si="231"/>
        <v>1.7293772893772892</v>
      </c>
      <c r="G2150" s="6">
        <f t="shared" si="232"/>
        <v>1.0083333333333333E-3</v>
      </c>
      <c r="H2150" s="6">
        <f t="shared" si="233"/>
        <v>1.5738705738705733E-4</v>
      </c>
      <c r="I2150" s="6">
        <f t="shared" si="237"/>
        <v>8.5094627594627602E-4</v>
      </c>
      <c r="J2150" s="7">
        <f t="shared" si="234"/>
        <v>8.5094627594627603</v>
      </c>
      <c r="K2150" s="7">
        <f t="shared" si="235"/>
        <v>9.7194627594627612</v>
      </c>
    </row>
    <row r="2151" spans="5:11" x14ac:dyDescent="0.25">
      <c r="E2151" s="8">
        <f t="shared" si="236"/>
        <v>2147</v>
      </c>
      <c r="F2151" s="6">
        <f t="shared" si="231"/>
        <v>1.7301831501831499</v>
      </c>
      <c r="G2151" s="6">
        <f t="shared" si="232"/>
        <v>1.0083333333333333E-3</v>
      </c>
      <c r="H2151" s="6">
        <f t="shared" si="233"/>
        <v>1.5763125763125756E-4</v>
      </c>
      <c r="I2151" s="6">
        <f t="shared" si="237"/>
        <v>8.5070207570207574E-4</v>
      </c>
      <c r="J2151" s="7">
        <f t="shared" si="234"/>
        <v>8.5070207570207579</v>
      </c>
      <c r="K2151" s="7">
        <f t="shared" si="235"/>
        <v>9.7170207570207587</v>
      </c>
    </row>
    <row r="2152" spans="5:11" x14ac:dyDescent="0.25">
      <c r="E2152" s="8">
        <f t="shared" si="236"/>
        <v>2148</v>
      </c>
      <c r="F2152" s="6">
        <f t="shared" si="231"/>
        <v>1.7309890109890109</v>
      </c>
      <c r="G2152" s="6">
        <f t="shared" si="232"/>
        <v>1.0083333333333333E-3</v>
      </c>
      <c r="H2152" s="6">
        <f t="shared" si="233"/>
        <v>1.5787545787545787E-4</v>
      </c>
      <c r="I2152" s="6">
        <f t="shared" si="237"/>
        <v>8.5045787545787546E-4</v>
      </c>
      <c r="J2152" s="7">
        <f t="shared" si="234"/>
        <v>8.5045787545787555</v>
      </c>
      <c r="K2152" s="7">
        <f t="shared" si="235"/>
        <v>9.7145787545787563</v>
      </c>
    </row>
    <row r="2153" spans="5:11" x14ac:dyDescent="0.25">
      <c r="E2153" s="8">
        <f t="shared" si="236"/>
        <v>2149</v>
      </c>
      <c r="F2153" s="6">
        <f t="shared" si="231"/>
        <v>1.7317948717948717</v>
      </c>
      <c r="G2153" s="6">
        <f t="shared" si="232"/>
        <v>1.0083333333333333E-3</v>
      </c>
      <c r="H2153" s="6">
        <f t="shared" si="233"/>
        <v>1.581196581196581E-4</v>
      </c>
      <c r="I2153" s="6">
        <f t="shared" si="237"/>
        <v>8.5021367521367517E-4</v>
      </c>
      <c r="J2153" s="7">
        <f t="shared" si="234"/>
        <v>8.5021367521367512</v>
      </c>
      <c r="K2153" s="7">
        <f t="shared" si="235"/>
        <v>9.7121367521367503</v>
      </c>
    </row>
    <row r="2154" spans="5:11" x14ac:dyDescent="0.25">
      <c r="E2154" s="8">
        <f t="shared" si="236"/>
        <v>2150</v>
      </c>
      <c r="F2154" s="6">
        <f t="shared" si="231"/>
        <v>1.7326007326007327</v>
      </c>
      <c r="G2154" s="6">
        <f t="shared" si="232"/>
        <v>1.0083333333333333E-3</v>
      </c>
      <c r="H2154" s="6">
        <f t="shared" si="233"/>
        <v>1.5836385836385839E-4</v>
      </c>
      <c r="I2154" s="6">
        <f t="shared" si="237"/>
        <v>8.4996947496947489E-4</v>
      </c>
      <c r="J2154" s="7">
        <f t="shared" si="234"/>
        <v>8.4996947496947488</v>
      </c>
      <c r="K2154" s="7">
        <f t="shared" si="235"/>
        <v>9.7096947496947479</v>
      </c>
    </row>
    <row r="2155" spans="5:11" x14ac:dyDescent="0.25">
      <c r="E2155" s="8">
        <f t="shared" si="236"/>
        <v>2151</v>
      </c>
      <c r="F2155" s="6">
        <f t="shared" si="231"/>
        <v>1.7334065934065932</v>
      </c>
      <c r="G2155" s="6">
        <f t="shared" si="232"/>
        <v>1.0083333333333333E-3</v>
      </c>
      <c r="H2155" s="6">
        <f t="shared" si="233"/>
        <v>1.5860805860805856E-4</v>
      </c>
      <c r="I2155" s="6">
        <f t="shared" si="237"/>
        <v>8.4972527472527472E-4</v>
      </c>
      <c r="J2155" s="7">
        <f t="shared" si="234"/>
        <v>8.4972527472527464</v>
      </c>
      <c r="K2155" s="7">
        <f t="shared" si="235"/>
        <v>9.7072527472527455</v>
      </c>
    </row>
    <row r="2156" spans="5:11" x14ac:dyDescent="0.25">
      <c r="E2156" s="8">
        <f t="shared" si="236"/>
        <v>2152</v>
      </c>
      <c r="F2156" s="6">
        <f t="shared" si="231"/>
        <v>1.7342124542124542</v>
      </c>
      <c r="G2156" s="6">
        <f t="shared" si="232"/>
        <v>1.0083333333333333E-3</v>
      </c>
      <c r="H2156" s="6">
        <f t="shared" si="233"/>
        <v>1.5885225885225884E-4</v>
      </c>
      <c r="I2156" s="6">
        <f t="shared" si="237"/>
        <v>8.4948107448107443E-4</v>
      </c>
      <c r="J2156" s="7">
        <f t="shared" si="234"/>
        <v>8.4948107448107439</v>
      </c>
      <c r="K2156" s="7">
        <f t="shared" si="235"/>
        <v>9.704810744810743</v>
      </c>
    </row>
    <row r="2157" spans="5:11" x14ac:dyDescent="0.25">
      <c r="E2157" s="8">
        <f t="shared" si="236"/>
        <v>2153</v>
      </c>
      <c r="F2157" s="6">
        <f t="shared" si="231"/>
        <v>1.7350183150183149</v>
      </c>
      <c r="G2157" s="6">
        <f t="shared" si="232"/>
        <v>1.0083333333333333E-3</v>
      </c>
      <c r="H2157" s="6">
        <f t="shared" si="233"/>
        <v>1.5909645909645907E-4</v>
      </c>
      <c r="I2157" s="6">
        <f t="shared" si="237"/>
        <v>8.4923687423687426E-4</v>
      </c>
      <c r="J2157" s="7">
        <f t="shared" si="234"/>
        <v>8.4923687423687433</v>
      </c>
      <c r="K2157" s="7">
        <f t="shared" si="235"/>
        <v>9.7023687423687441</v>
      </c>
    </row>
    <row r="2158" spans="5:11" x14ac:dyDescent="0.25">
      <c r="E2158" s="8">
        <f t="shared" si="236"/>
        <v>2154</v>
      </c>
      <c r="F2158" s="6">
        <f t="shared" si="231"/>
        <v>1.7358241758241757</v>
      </c>
      <c r="G2158" s="6">
        <f t="shared" si="232"/>
        <v>1.0083333333333333E-3</v>
      </c>
      <c r="H2158" s="6">
        <f t="shared" si="233"/>
        <v>1.593406593406593E-4</v>
      </c>
      <c r="I2158" s="6">
        <f t="shared" si="237"/>
        <v>8.4899267399267397E-4</v>
      </c>
      <c r="J2158" s="7">
        <f t="shared" si="234"/>
        <v>8.4899267399267391</v>
      </c>
      <c r="K2158" s="7">
        <f t="shared" si="235"/>
        <v>9.6999267399267382</v>
      </c>
    </row>
    <row r="2159" spans="5:11" x14ac:dyDescent="0.25">
      <c r="E2159" s="8">
        <f t="shared" si="236"/>
        <v>2155</v>
      </c>
      <c r="F2159" s="6">
        <f t="shared" si="231"/>
        <v>1.7366300366300367</v>
      </c>
      <c r="G2159" s="6">
        <f t="shared" si="232"/>
        <v>1.0083333333333333E-3</v>
      </c>
      <c r="H2159" s="6">
        <f t="shared" si="233"/>
        <v>1.5958485958485961E-4</v>
      </c>
      <c r="I2159" s="6">
        <f t="shared" si="237"/>
        <v>8.4874847374847369E-4</v>
      </c>
      <c r="J2159" s="7">
        <f t="shared" si="234"/>
        <v>8.4874847374847366</v>
      </c>
      <c r="K2159" s="7">
        <f t="shared" si="235"/>
        <v>9.6974847374847357</v>
      </c>
    </row>
    <row r="2160" spans="5:11" x14ac:dyDescent="0.25">
      <c r="E2160" s="8">
        <f t="shared" si="236"/>
        <v>2156</v>
      </c>
      <c r="F2160" s="6">
        <f t="shared" si="231"/>
        <v>1.7374358974358972</v>
      </c>
      <c r="G2160" s="6">
        <f t="shared" si="232"/>
        <v>1.0083333333333333E-3</v>
      </c>
      <c r="H2160" s="6">
        <f t="shared" si="233"/>
        <v>1.5982905982905976E-4</v>
      </c>
      <c r="I2160" s="6">
        <f t="shared" si="237"/>
        <v>8.4850427350427352E-4</v>
      </c>
      <c r="J2160" s="7">
        <f t="shared" si="234"/>
        <v>8.485042735042736</v>
      </c>
      <c r="K2160" s="7">
        <f t="shared" si="235"/>
        <v>9.6950427350427368</v>
      </c>
    </row>
    <row r="2161" spans="5:11" x14ac:dyDescent="0.25">
      <c r="E2161" s="8">
        <f t="shared" si="236"/>
        <v>2157</v>
      </c>
      <c r="F2161" s="6">
        <f t="shared" si="231"/>
        <v>1.7382417582417582</v>
      </c>
      <c r="G2161" s="6">
        <f t="shared" si="232"/>
        <v>1.0083333333333333E-3</v>
      </c>
      <c r="H2161" s="6">
        <f t="shared" si="233"/>
        <v>1.6007326007326007E-4</v>
      </c>
      <c r="I2161" s="6">
        <f t="shared" si="237"/>
        <v>8.4826007326007323E-4</v>
      </c>
      <c r="J2161" s="7">
        <f t="shared" si="234"/>
        <v>8.4826007326007318</v>
      </c>
      <c r="K2161" s="7">
        <f t="shared" si="235"/>
        <v>9.6926007326007309</v>
      </c>
    </row>
    <row r="2162" spans="5:11" x14ac:dyDescent="0.25">
      <c r="E2162" s="8">
        <f t="shared" si="236"/>
        <v>2158</v>
      </c>
      <c r="F2162" s="6">
        <f t="shared" si="231"/>
        <v>1.739047619047619</v>
      </c>
      <c r="G2162" s="6">
        <f t="shared" si="232"/>
        <v>1.0083333333333333E-3</v>
      </c>
      <c r="H2162" s="6">
        <f t="shared" si="233"/>
        <v>1.603174603174603E-4</v>
      </c>
      <c r="I2162" s="6">
        <f t="shared" si="237"/>
        <v>8.4801587301587306E-4</v>
      </c>
      <c r="J2162" s="7">
        <f t="shared" si="234"/>
        <v>8.4801587301587311</v>
      </c>
      <c r="K2162" s="7">
        <f t="shared" si="235"/>
        <v>9.690158730158732</v>
      </c>
    </row>
    <row r="2163" spans="5:11" x14ac:dyDescent="0.25">
      <c r="E2163" s="8">
        <f t="shared" si="236"/>
        <v>2159</v>
      </c>
      <c r="F2163" s="6">
        <f t="shared" si="231"/>
        <v>1.7398534798534797</v>
      </c>
      <c r="G2163" s="6">
        <f t="shared" si="232"/>
        <v>1.0083333333333333E-3</v>
      </c>
      <c r="H2163" s="6">
        <f t="shared" si="233"/>
        <v>1.6056166056166053E-4</v>
      </c>
      <c r="I2163" s="6">
        <f t="shared" si="237"/>
        <v>8.4777167277167277E-4</v>
      </c>
      <c r="J2163" s="7">
        <f t="shared" si="234"/>
        <v>8.4777167277167269</v>
      </c>
      <c r="K2163" s="7">
        <f t="shared" si="235"/>
        <v>9.687716727716726</v>
      </c>
    </row>
    <row r="2164" spans="5:11" x14ac:dyDescent="0.25">
      <c r="E2164" s="8">
        <f t="shared" si="236"/>
        <v>2160</v>
      </c>
      <c r="F2164" s="6">
        <f t="shared" si="231"/>
        <v>1.7406593406593407</v>
      </c>
      <c r="G2164" s="6">
        <f t="shared" si="232"/>
        <v>1.0083333333333333E-3</v>
      </c>
      <c r="H2164" s="6">
        <f t="shared" si="233"/>
        <v>1.6080586080586084E-4</v>
      </c>
      <c r="I2164" s="6">
        <f t="shared" si="237"/>
        <v>8.4752747252747249E-4</v>
      </c>
      <c r="J2164" s="7">
        <f t="shared" si="234"/>
        <v>8.4752747252747245</v>
      </c>
      <c r="K2164" s="7">
        <f t="shared" si="235"/>
        <v>9.6852747252747236</v>
      </c>
    </row>
    <row r="2165" spans="5:11" x14ac:dyDescent="0.25">
      <c r="E2165" s="8">
        <f t="shared" si="236"/>
        <v>2161</v>
      </c>
      <c r="F2165" s="6">
        <f t="shared" si="231"/>
        <v>1.7414652014652012</v>
      </c>
      <c r="G2165" s="6">
        <f t="shared" si="232"/>
        <v>1.0083333333333333E-3</v>
      </c>
      <c r="H2165" s="6">
        <f t="shared" si="233"/>
        <v>1.6105006105006099E-4</v>
      </c>
      <c r="I2165" s="6">
        <f t="shared" si="237"/>
        <v>8.4728327228327232E-4</v>
      </c>
      <c r="J2165" s="7">
        <f t="shared" si="234"/>
        <v>8.4728327228327238</v>
      </c>
      <c r="K2165" s="7">
        <f t="shared" si="235"/>
        <v>9.6828327228327247</v>
      </c>
    </row>
    <row r="2166" spans="5:11" x14ac:dyDescent="0.25">
      <c r="E2166" s="8">
        <f t="shared" si="236"/>
        <v>2162</v>
      </c>
      <c r="F2166" s="6">
        <f t="shared" si="231"/>
        <v>1.7422710622710622</v>
      </c>
      <c r="G2166" s="6">
        <f t="shared" si="232"/>
        <v>1.0083333333333333E-3</v>
      </c>
      <c r="H2166" s="6">
        <f t="shared" si="233"/>
        <v>1.612942612942613E-4</v>
      </c>
      <c r="I2166" s="6">
        <f t="shared" si="237"/>
        <v>8.4703907203907203E-4</v>
      </c>
      <c r="J2166" s="7">
        <f t="shared" si="234"/>
        <v>8.4703907203907196</v>
      </c>
      <c r="K2166" s="7">
        <f t="shared" si="235"/>
        <v>9.6803907203907187</v>
      </c>
    </row>
    <row r="2167" spans="5:11" x14ac:dyDescent="0.25">
      <c r="E2167" s="8">
        <f t="shared" si="236"/>
        <v>2163</v>
      </c>
      <c r="F2167" s="6">
        <f t="shared" si="231"/>
        <v>1.743076923076923</v>
      </c>
      <c r="G2167" s="6">
        <f t="shared" si="232"/>
        <v>1.0083333333333333E-3</v>
      </c>
      <c r="H2167" s="6">
        <f t="shared" si="233"/>
        <v>1.6153846153846153E-4</v>
      </c>
      <c r="I2167" s="6">
        <f t="shared" si="237"/>
        <v>8.4679487179487175E-4</v>
      </c>
      <c r="J2167" s="7">
        <f t="shared" si="234"/>
        <v>8.4679487179487172</v>
      </c>
      <c r="K2167" s="7">
        <f t="shared" si="235"/>
        <v>9.6779487179487163</v>
      </c>
    </row>
    <row r="2168" spans="5:11" x14ac:dyDescent="0.25">
      <c r="E2168" s="8">
        <f t="shared" si="236"/>
        <v>2164</v>
      </c>
      <c r="F2168" s="6">
        <f t="shared" si="231"/>
        <v>1.7438827838827839</v>
      </c>
      <c r="G2168" s="6">
        <f t="shared" si="232"/>
        <v>1.0083333333333333E-3</v>
      </c>
      <c r="H2168" s="6">
        <f t="shared" si="233"/>
        <v>1.6178266178266181E-4</v>
      </c>
      <c r="I2168" s="6">
        <f t="shared" si="237"/>
        <v>8.4655067155067147E-4</v>
      </c>
      <c r="J2168" s="7">
        <f t="shared" si="234"/>
        <v>8.4655067155067147</v>
      </c>
      <c r="K2168" s="7">
        <f t="shared" si="235"/>
        <v>9.6755067155067138</v>
      </c>
    </row>
    <row r="2169" spans="5:11" x14ac:dyDescent="0.25">
      <c r="E2169" s="8">
        <f t="shared" si="236"/>
        <v>2165</v>
      </c>
      <c r="F2169" s="6">
        <f t="shared" si="231"/>
        <v>1.7446886446886447</v>
      </c>
      <c r="G2169" s="6">
        <f t="shared" si="232"/>
        <v>1.0083333333333333E-3</v>
      </c>
      <c r="H2169" s="6">
        <f t="shared" si="233"/>
        <v>1.6202686202686204E-4</v>
      </c>
      <c r="I2169" s="6">
        <f t="shared" si="237"/>
        <v>8.4630647130647129E-4</v>
      </c>
      <c r="J2169" s="7">
        <f t="shared" si="234"/>
        <v>8.4630647130647123</v>
      </c>
      <c r="K2169" s="7">
        <f t="shared" si="235"/>
        <v>9.6730647130647114</v>
      </c>
    </row>
    <row r="2170" spans="5:11" x14ac:dyDescent="0.25">
      <c r="E2170" s="8">
        <f t="shared" si="236"/>
        <v>2166</v>
      </c>
      <c r="F2170" s="6">
        <f t="shared" si="231"/>
        <v>1.7454945054945052</v>
      </c>
      <c r="G2170" s="6">
        <f t="shared" si="232"/>
        <v>1.0083333333333333E-3</v>
      </c>
      <c r="H2170" s="6">
        <f t="shared" si="233"/>
        <v>1.6227106227106221E-4</v>
      </c>
      <c r="I2170" s="6">
        <f t="shared" si="237"/>
        <v>8.4606227106227112E-4</v>
      </c>
      <c r="J2170" s="7">
        <f t="shared" si="234"/>
        <v>8.4606227106227117</v>
      </c>
      <c r="K2170" s="7">
        <f t="shared" si="235"/>
        <v>9.6706227106227125</v>
      </c>
    </row>
    <row r="2171" spans="5:11" x14ac:dyDescent="0.25">
      <c r="E2171" s="8">
        <f t="shared" si="236"/>
        <v>2167</v>
      </c>
      <c r="F2171" s="6">
        <f t="shared" si="231"/>
        <v>1.7463003663003662</v>
      </c>
      <c r="G2171" s="6">
        <f t="shared" si="232"/>
        <v>1.0083333333333333E-3</v>
      </c>
      <c r="H2171" s="6">
        <f t="shared" si="233"/>
        <v>1.625152625152625E-4</v>
      </c>
      <c r="I2171" s="6">
        <f t="shared" si="237"/>
        <v>8.4581807081807083E-4</v>
      </c>
      <c r="J2171" s="7">
        <f t="shared" si="234"/>
        <v>8.4581807081807092</v>
      </c>
      <c r="K2171" s="7">
        <f t="shared" si="235"/>
        <v>9.6681807081807101</v>
      </c>
    </row>
    <row r="2172" spans="5:11" x14ac:dyDescent="0.25">
      <c r="E2172" s="8">
        <f t="shared" si="236"/>
        <v>2168</v>
      </c>
      <c r="F2172" s="6">
        <f t="shared" si="231"/>
        <v>1.747106227106227</v>
      </c>
      <c r="G2172" s="6">
        <f t="shared" si="232"/>
        <v>1.0083333333333333E-3</v>
      </c>
      <c r="H2172" s="6">
        <f t="shared" si="233"/>
        <v>1.6275946275946273E-4</v>
      </c>
      <c r="I2172" s="6">
        <f t="shared" si="237"/>
        <v>8.4557387057387055E-4</v>
      </c>
      <c r="J2172" s="7">
        <f t="shared" si="234"/>
        <v>8.455738705738705</v>
      </c>
      <c r="K2172" s="7">
        <f t="shared" si="235"/>
        <v>9.6657387057387041</v>
      </c>
    </row>
    <row r="2173" spans="5:11" x14ac:dyDescent="0.25">
      <c r="E2173" s="8">
        <f t="shared" si="236"/>
        <v>2169</v>
      </c>
      <c r="F2173" s="6">
        <f t="shared" si="231"/>
        <v>1.747912087912088</v>
      </c>
      <c r="G2173" s="6">
        <f t="shared" si="232"/>
        <v>1.0083333333333333E-3</v>
      </c>
      <c r="H2173" s="6">
        <f t="shared" si="233"/>
        <v>1.6300366300366304E-4</v>
      </c>
      <c r="I2173" s="6">
        <f t="shared" si="237"/>
        <v>8.4532967032967027E-4</v>
      </c>
      <c r="J2173" s="7">
        <f t="shared" si="234"/>
        <v>8.4532967032967026</v>
      </c>
      <c r="K2173" s="7">
        <f t="shared" si="235"/>
        <v>9.6632967032967017</v>
      </c>
    </row>
    <row r="2174" spans="5:11" x14ac:dyDescent="0.25">
      <c r="E2174" s="8">
        <f t="shared" si="236"/>
        <v>2170</v>
      </c>
      <c r="F2174" s="6">
        <f t="shared" si="231"/>
        <v>1.7487179487179487</v>
      </c>
      <c r="G2174" s="6">
        <f t="shared" si="232"/>
        <v>1.0083333333333333E-3</v>
      </c>
      <c r="H2174" s="6">
        <f t="shared" si="233"/>
        <v>1.6324786324786327E-4</v>
      </c>
      <c r="I2174" s="6">
        <f t="shared" si="237"/>
        <v>8.4508547008547009E-4</v>
      </c>
      <c r="J2174" s="7">
        <f t="shared" si="234"/>
        <v>8.4508547008547001</v>
      </c>
      <c r="K2174" s="7">
        <f t="shared" si="235"/>
        <v>9.6608547008546992</v>
      </c>
    </row>
    <row r="2175" spans="5:11" x14ac:dyDescent="0.25">
      <c r="E2175" s="8">
        <f t="shared" si="236"/>
        <v>2171</v>
      </c>
      <c r="F2175" s="6">
        <f t="shared" si="231"/>
        <v>1.7495238095238093</v>
      </c>
      <c r="G2175" s="6">
        <f t="shared" si="232"/>
        <v>1.0083333333333333E-3</v>
      </c>
      <c r="H2175" s="6">
        <f t="shared" si="233"/>
        <v>1.6349206349206341E-4</v>
      </c>
      <c r="I2175" s="6">
        <f t="shared" si="237"/>
        <v>8.4484126984126992E-4</v>
      </c>
      <c r="J2175" s="7">
        <f t="shared" si="234"/>
        <v>8.4484126984126995</v>
      </c>
      <c r="K2175" s="7">
        <f t="shared" si="235"/>
        <v>9.6584126984127003</v>
      </c>
    </row>
    <row r="2176" spans="5:11" x14ac:dyDescent="0.25">
      <c r="E2176" s="8">
        <f t="shared" si="236"/>
        <v>2172</v>
      </c>
      <c r="F2176" s="6">
        <f t="shared" si="231"/>
        <v>1.7503296703296702</v>
      </c>
      <c r="G2176" s="6">
        <f t="shared" si="232"/>
        <v>1.0083333333333333E-3</v>
      </c>
      <c r="H2176" s="6">
        <f t="shared" si="233"/>
        <v>1.6373626373626372E-4</v>
      </c>
      <c r="I2176" s="6">
        <f t="shared" si="237"/>
        <v>8.4459706959706953E-4</v>
      </c>
      <c r="J2176" s="7">
        <f t="shared" si="234"/>
        <v>8.4459706959706953</v>
      </c>
      <c r="K2176" s="7">
        <f t="shared" si="235"/>
        <v>9.6559706959706944</v>
      </c>
    </row>
    <row r="2177" spans="5:11" x14ac:dyDescent="0.25">
      <c r="E2177" s="8">
        <f t="shared" si="236"/>
        <v>2173</v>
      </c>
      <c r="F2177" s="6">
        <f t="shared" si="231"/>
        <v>1.751135531135531</v>
      </c>
      <c r="G2177" s="6">
        <f t="shared" si="232"/>
        <v>1.0083333333333333E-3</v>
      </c>
      <c r="H2177" s="6">
        <f t="shared" si="233"/>
        <v>1.6398046398046395E-4</v>
      </c>
      <c r="I2177" s="6">
        <f t="shared" si="237"/>
        <v>8.4435286935286935E-4</v>
      </c>
      <c r="J2177" s="7">
        <f t="shared" si="234"/>
        <v>8.4435286935286928</v>
      </c>
      <c r="K2177" s="7">
        <f t="shared" si="235"/>
        <v>9.6535286935286919</v>
      </c>
    </row>
    <row r="2178" spans="5:11" x14ac:dyDescent="0.25">
      <c r="E2178" s="8">
        <f t="shared" si="236"/>
        <v>2174</v>
      </c>
      <c r="F2178" s="6">
        <f t="shared" si="231"/>
        <v>1.751941391941392</v>
      </c>
      <c r="G2178" s="6">
        <f t="shared" si="232"/>
        <v>1.0083333333333333E-3</v>
      </c>
      <c r="H2178" s="6">
        <f t="shared" si="233"/>
        <v>1.6422466422466424E-4</v>
      </c>
      <c r="I2178" s="6">
        <f t="shared" si="237"/>
        <v>8.4410866910866907E-4</v>
      </c>
      <c r="J2178" s="7">
        <f t="shared" si="234"/>
        <v>8.4410866910866904</v>
      </c>
      <c r="K2178" s="7">
        <f t="shared" si="235"/>
        <v>9.6510866910866895</v>
      </c>
    </row>
    <row r="2179" spans="5:11" x14ac:dyDescent="0.25">
      <c r="E2179" s="8">
        <f t="shared" si="236"/>
        <v>2175</v>
      </c>
      <c r="F2179" s="6">
        <f t="shared" si="231"/>
        <v>1.7527472527472527</v>
      </c>
      <c r="G2179" s="6">
        <f t="shared" si="232"/>
        <v>1.0083333333333333E-3</v>
      </c>
      <c r="H2179" s="6">
        <f t="shared" si="233"/>
        <v>1.6446886446886446E-4</v>
      </c>
      <c r="I2179" s="6">
        <f t="shared" si="237"/>
        <v>8.4386446886446889E-4</v>
      </c>
      <c r="J2179" s="7">
        <f t="shared" si="234"/>
        <v>8.4386446886446898</v>
      </c>
      <c r="K2179" s="7">
        <f t="shared" si="235"/>
        <v>9.6486446886446906</v>
      </c>
    </row>
    <row r="2180" spans="5:11" x14ac:dyDescent="0.25">
      <c r="E2180" s="8">
        <f t="shared" si="236"/>
        <v>2176</v>
      </c>
      <c r="F2180" s="6">
        <f t="shared" ref="F2180:F2243" si="238">E2180*VDD/CDAC_MAX</f>
        <v>1.7535531135531133</v>
      </c>
      <c r="G2180" s="6">
        <f t="shared" ref="G2180:G2243" si="239">VREF/R_1</f>
        <v>1.0083333333333333E-3</v>
      </c>
      <c r="H2180" s="6">
        <f t="shared" ref="H2180:H2243" si="240">(F2180-VREF)/R_B</f>
        <v>1.6471306471306464E-4</v>
      </c>
      <c r="I2180" s="6">
        <f t="shared" si="237"/>
        <v>8.4362026862026861E-4</v>
      </c>
      <c r="J2180" s="7">
        <f t="shared" ref="J2180:J2243" si="241">I2180*R_2</f>
        <v>8.4362026862026855</v>
      </c>
      <c r="K2180" s="7">
        <f t="shared" ref="K2180:K2243" si="242">J2180+VREF</f>
        <v>9.6462026862026846</v>
      </c>
    </row>
    <row r="2181" spans="5:11" x14ac:dyDescent="0.25">
      <c r="E2181" s="8">
        <f t="shared" si="236"/>
        <v>2177</v>
      </c>
      <c r="F2181" s="6">
        <f t="shared" si="238"/>
        <v>1.7543589743589743</v>
      </c>
      <c r="G2181" s="6">
        <f t="shared" si="239"/>
        <v>1.0083333333333333E-3</v>
      </c>
      <c r="H2181" s="6">
        <f t="shared" si="240"/>
        <v>1.6495726495726495E-4</v>
      </c>
      <c r="I2181" s="6">
        <f t="shared" si="237"/>
        <v>8.4337606837606833E-4</v>
      </c>
      <c r="J2181" s="7">
        <f t="shared" si="241"/>
        <v>8.4337606837606831</v>
      </c>
      <c r="K2181" s="7">
        <f t="shared" si="242"/>
        <v>9.6437606837606822</v>
      </c>
    </row>
    <row r="2182" spans="5:11" x14ac:dyDescent="0.25">
      <c r="E2182" s="8">
        <f t="shared" ref="E2182:E2245" si="243">E2181+1</f>
        <v>2178</v>
      </c>
      <c r="F2182" s="6">
        <f t="shared" si="238"/>
        <v>1.755164835164835</v>
      </c>
      <c r="G2182" s="6">
        <f t="shared" si="239"/>
        <v>1.0083333333333333E-3</v>
      </c>
      <c r="H2182" s="6">
        <f t="shared" si="240"/>
        <v>1.6520146520146518E-4</v>
      </c>
      <c r="I2182" s="6">
        <f t="shared" ref="I2182:I2245" si="244">G2182-H2182</f>
        <v>8.4313186813186815E-4</v>
      </c>
      <c r="J2182" s="7">
        <f t="shared" si="241"/>
        <v>8.4313186813186807</v>
      </c>
      <c r="K2182" s="7">
        <f t="shared" si="242"/>
        <v>9.6413186813186798</v>
      </c>
    </row>
    <row r="2183" spans="5:11" x14ac:dyDescent="0.25">
      <c r="E2183" s="8">
        <f t="shared" si="243"/>
        <v>2179</v>
      </c>
      <c r="F2183" s="6">
        <f t="shared" si="238"/>
        <v>1.755970695970696</v>
      </c>
      <c r="G2183" s="6">
        <f t="shared" si="239"/>
        <v>1.0083333333333333E-3</v>
      </c>
      <c r="H2183" s="6">
        <f t="shared" si="240"/>
        <v>1.6544566544566546E-4</v>
      </c>
      <c r="I2183" s="6">
        <f t="shared" si="244"/>
        <v>8.4288766788766787E-4</v>
      </c>
      <c r="J2183" s="7">
        <f t="shared" si="241"/>
        <v>8.4288766788766782</v>
      </c>
      <c r="K2183" s="7">
        <f t="shared" si="242"/>
        <v>9.6388766788766773</v>
      </c>
    </row>
    <row r="2184" spans="5:11" x14ac:dyDescent="0.25">
      <c r="E2184" s="8">
        <f t="shared" si="243"/>
        <v>2180</v>
      </c>
      <c r="F2184" s="6">
        <f t="shared" si="238"/>
        <v>1.7567765567765568</v>
      </c>
      <c r="G2184" s="6">
        <f t="shared" si="239"/>
        <v>1.0083333333333333E-3</v>
      </c>
      <c r="H2184" s="6">
        <f t="shared" si="240"/>
        <v>1.6568986568986569E-4</v>
      </c>
      <c r="I2184" s="6">
        <f t="shared" si="244"/>
        <v>8.4264346764346759E-4</v>
      </c>
      <c r="J2184" s="7">
        <f t="shared" si="241"/>
        <v>8.4264346764346758</v>
      </c>
      <c r="K2184" s="7">
        <f t="shared" si="242"/>
        <v>9.6364346764346749</v>
      </c>
    </row>
    <row r="2185" spans="5:11" x14ac:dyDescent="0.25">
      <c r="E2185" s="8">
        <f t="shared" si="243"/>
        <v>2181</v>
      </c>
      <c r="F2185" s="6">
        <f t="shared" si="238"/>
        <v>1.7575824175824175</v>
      </c>
      <c r="G2185" s="6">
        <f t="shared" si="239"/>
        <v>1.0083333333333333E-3</v>
      </c>
      <c r="H2185" s="6">
        <f t="shared" si="240"/>
        <v>1.6593406593406592E-4</v>
      </c>
      <c r="I2185" s="6">
        <f t="shared" si="244"/>
        <v>8.4239926739926741E-4</v>
      </c>
      <c r="J2185" s="7">
        <f t="shared" si="241"/>
        <v>8.4239926739926734</v>
      </c>
      <c r="K2185" s="7">
        <f t="shared" si="242"/>
        <v>9.6339926739926725</v>
      </c>
    </row>
    <row r="2186" spans="5:11" x14ac:dyDescent="0.25">
      <c r="E2186" s="8">
        <f t="shared" si="243"/>
        <v>2182</v>
      </c>
      <c r="F2186" s="6">
        <f t="shared" si="238"/>
        <v>1.7583882783882783</v>
      </c>
      <c r="G2186" s="6">
        <f t="shared" si="239"/>
        <v>1.0083333333333333E-3</v>
      </c>
      <c r="H2186" s="6">
        <f t="shared" si="240"/>
        <v>1.6617826617826615E-4</v>
      </c>
      <c r="I2186" s="6">
        <f t="shared" si="244"/>
        <v>8.4215506715506713E-4</v>
      </c>
      <c r="J2186" s="7">
        <f t="shared" si="241"/>
        <v>8.4215506715506709</v>
      </c>
      <c r="K2186" s="7">
        <f t="shared" si="242"/>
        <v>9.63155067155067</v>
      </c>
    </row>
    <row r="2187" spans="5:11" x14ac:dyDescent="0.25">
      <c r="E2187" s="8">
        <f t="shared" si="243"/>
        <v>2183</v>
      </c>
      <c r="F2187" s="6">
        <f t="shared" si="238"/>
        <v>1.759194139194139</v>
      </c>
      <c r="G2187" s="6">
        <f t="shared" si="239"/>
        <v>1.0083333333333333E-3</v>
      </c>
      <c r="H2187" s="6">
        <f t="shared" si="240"/>
        <v>1.6642246642246638E-4</v>
      </c>
      <c r="I2187" s="6">
        <f t="shared" si="244"/>
        <v>8.4191086691086695E-4</v>
      </c>
      <c r="J2187" s="7">
        <f t="shared" si="241"/>
        <v>8.4191086691086703</v>
      </c>
      <c r="K2187" s="7">
        <f t="shared" si="242"/>
        <v>9.6291086691086711</v>
      </c>
    </row>
    <row r="2188" spans="5:11" x14ac:dyDescent="0.25">
      <c r="E2188" s="8">
        <f t="shared" si="243"/>
        <v>2184</v>
      </c>
      <c r="F2188" s="6">
        <f t="shared" si="238"/>
        <v>1.76</v>
      </c>
      <c r="G2188" s="6">
        <f t="shared" si="239"/>
        <v>1.0083333333333333E-3</v>
      </c>
      <c r="H2188" s="6">
        <f t="shared" si="240"/>
        <v>1.6666666666666669E-4</v>
      </c>
      <c r="I2188" s="6">
        <f t="shared" si="244"/>
        <v>8.4166666666666656E-4</v>
      </c>
      <c r="J2188" s="7">
        <f t="shared" si="241"/>
        <v>8.4166666666666661</v>
      </c>
      <c r="K2188" s="7">
        <f t="shared" si="242"/>
        <v>9.6266666666666652</v>
      </c>
    </row>
    <row r="2189" spans="5:11" x14ac:dyDescent="0.25">
      <c r="E2189" s="8">
        <f t="shared" si="243"/>
        <v>2185</v>
      </c>
      <c r="F2189" s="6">
        <f t="shared" si="238"/>
        <v>1.7608058608058608</v>
      </c>
      <c r="G2189" s="6">
        <f t="shared" si="239"/>
        <v>1.0083333333333333E-3</v>
      </c>
      <c r="H2189" s="6">
        <f t="shared" si="240"/>
        <v>1.6691086691086692E-4</v>
      </c>
      <c r="I2189" s="6">
        <f t="shared" si="244"/>
        <v>8.4142246642246639E-4</v>
      </c>
      <c r="J2189" s="7">
        <f t="shared" si="241"/>
        <v>8.4142246642246636</v>
      </c>
      <c r="K2189" s="7">
        <f t="shared" si="242"/>
        <v>9.6242246642246627</v>
      </c>
    </row>
    <row r="2190" spans="5:11" x14ac:dyDescent="0.25">
      <c r="E2190" s="8">
        <f t="shared" si="243"/>
        <v>2186</v>
      </c>
      <c r="F2190" s="6">
        <f t="shared" si="238"/>
        <v>1.7616117216117215</v>
      </c>
      <c r="G2190" s="6">
        <f t="shared" si="239"/>
        <v>1.0083333333333333E-3</v>
      </c>
      <c r="H2190" s="6">
        <f t="shared" si="240"/>
        <v>1.6715506715506715E-4</v>
      </c>
      <c r="I2190" s="6">
        <f t="shared" si="244"/>
        <v>8.4117826617826621E-4</v>
      </c>
      <c r="J2190" s="7">
        <f t="shared" si="241"/>
        <v>8.411782661782663</v>
      </c>
      <c r="K2190" s="7">
        <f t="shared" si="242"/>
        <v>9.6217826617826638</v>
      </c>
    </row>
    <row r="2191" spans="5:11" x14ac:dyDescent="0.25">
      <c r="E2191" s="8">
        <f t="shared" si="243"/>
        <v>2187</v>
      </c>
      <c r="F2191" s="6">
        <f t="shared" si="238"/>
        <v>1.7624175824175823</v>
      </c>
      <c r="G2191" s="6">
        <f t="shared" si="239"/>
        <v>1.0083333333333333E-3</v>
      </c>
      <c r="H2191" s="6">
        <f t="shared" si="240"/>
        <v>1.6739926739926738E-4</v>
      </c>
      <c r="I2191" s="6">
        <f t="shared" si="244"/>
        <v>8.4093406593406593E-4</v>
      </c>
      <c r="J2191" s="7">
        <f t="shared" si="241"/>
        <v>8.4093406593406588</v>
      </c>
      <c r="K2191" s="7">
        <f t="shared" si="242"/>
        <v>9.6193406593406579</v>
      </c>
    </row>
    <row r="2192" spans="5:11" x14ac:dyDescent="0.25">
      <c r="E2192" s="8">
        <f t="shared" si="243"/>
        <v>2188</v>
      </c>
      <c r="F2192" s="6">
        <f t="shared" si="238"/>
        <v>1.763223443223443</v>
      </c>
      <c r="G2192" s="6">
        <f t="shared" si="239"/>
        <v>1.0083333333333333E-3</v>
      </c>
      <c r="H2192" s="6">
        <f t="shared" si="240"/>
        <v>1.676434676434676E-4</v>
      </c>
      <c r="I2192" s="6">
        <f t="shared" si="244"/>
        <v>8.4068986568986565E-4</v>
      </c>
      <c r="J2192" s="7">
        <f t="shared" si="241"/>
        <v>8.4068986568986563</v>
      </c>
      <c r="K2192" s="7">
        <f t="shared" si="242"/>
        <v>9.6168986568986554</v>
      </c>
    </row>
    <row r="2193" spans="5:11" x14ac:dyDescent="0.25">
      <c r="E2193" s="8">
        <f t="shared" si="243"/>
        <v>2189</v>
      </c>
      <c r="F2193" s="6">
        <f t="shared" si="238"/>
        <v>1.764029304029304</v>
      </c>
      <c r="G2193" s="6">
        <f t="shared" si="239"/>
        <v>1.0083333333333333E-3</v>
      </c>
      <c r="H2193" s="6">
        <f t="shared" si="240"/>
        <v>1.6788766788766789E-4</v>
      </c>
      <c r="I2193" s="6">
        <f t="shared" si="244"/>
        <v>8.4044566544566536E-4</v>
      </c>
      <c r="J2193" s="7">
        <f t="shared" si="241"/>
        <v>8.4044566544566539</v>
      </c>
      <c r="K2193" s="7">
        <f t="shared" si="242"/>
        <v>9.614456654456653</v>
      </c>
    </row>
    <row r="2194" spans="5:11" x14ac:dyDescent="0.25">
      <c r="E2194" s="8">
        <f t="shared" si="243"/>
        <v>2190</v>
      </c>
      <c r="F2194" s="6">
        <f t="shared" si="238"/>
        <v>1.7648351648351648</v>
      </c>
      <c r="G2194" s="6">
        <f t="shared" si="239"/>
        <v>1.0083333333333333E-3</v>
      </c>
      <c r="H2194" s="6">
        <f t="shared" si="240"/>
        <v>1.6813186813186812E-4</v>
      </c>
      <c r="I2194" s="6">
        <f t="shared" si="244"/>
        <v>8.4020146520146519E-4</v>
      </c>
      <c r="J2194" s="7">
        <f t="shared" si="241"/>
        <v>8.4020146520146515</v>
      </c>
      <c r="K2194" s="7">
        <f t="shared" si="242"/>
        <v>9.6120146520146506</v>
      </c>
    </row>
    <row r="2195" spans="5:11" x14ac:dyDescent="0.25">
      <c r="E2195" s="8">
        <f t="shared" si="243"/>
        <v>2191</v>
      </c>
      <c r="F2195" s="6">
        <f t="shared" si="238"/>
        <v>1.7656410256410255</v>
      </c>
      <c r="G2195" s="6">
        <f t="shared" si="239"/>
        <v>1.0083333333333333E-3</v>
      </c>
      <c r="H2195" s="6">
        <f t="shared" si="240"/>
        <v>1.6837606837606835E-4</v>
      </c>
      <c r="I2195" s="6">
        <f t="shared" si="244"/>
        <v>8.3995726495726501E-4</v>
      </c>
      <c r="J2195" s="7">
        <f t="shared" si="241"/>
        <v>8.3995726495726508</v>
      </c>
      <c r="K2195" s="7">
        <f t="shared" si="242"/>
        <v>9.6095726495726517</v>
      </c>
    </row>
    <row r="2196" spans="5:11" x14ac:dyDescent="0.25">
      <c r="E2196" s="8">
        <f t="shared" si="243"/>
        <v>2192</v>
      </c>
      <c r="F2196" s="6">
        <f t="shared" si="238"/>
        <v>1.7664468864468863</v>
      </c>
      <c r="G2196" s="6">
        <f t="shared" si="239"/>
        <v>1.0083333333333333E-3</v>
      </c>
      <c r="H2196" s="6">
        <f t="shared" si="240"/>
        <v>1.6862026862026857E-4</v>
      </c>
      <c r="I2196" s="6">
        <f t="shared" si="244"/>
        <v>8.3971306471306473E-4</v>
      </c>
      <c r="J2196" s="7">
        <f t="shared" si="241"/>
        <v>8.3971306471306466</v>
      </c>
      <c r="K2196" s="7">
        <f t="shared" si="242"/>
        <v>9.6071306471306457</v>
      </c>
    </row>
    <row r="2197" spans="5:11" x14ac:dyDescent="0.25">
      <c r="E2197" s="8">
        <f t="shared" si="243"/>
        <v>2193</v>
      </c>
      <c r="F2197" s="6">
        <f t="shared" si="238"/>
        <v>1.7672527472527471</v>
      </c>
      <c r="G2197" s="6">
        <f t="shared" si="239"/>
        <v>1.0083333333333333E-3</v>
      </c>
      <c r="H2197" s="6">
        <f t="shared" si="240"/>
        <v>1.688644688644688E-4</v>
      </c>
      <c r="I2197" s="6">
        <f t="shared" si="244"/>
        <v>8.3946886446886445E-4</v>
      </c>
      <c r="J2197" s="7">
        <f t="shared" si="241"/>
        <v>8.3946886446886442</v>
      </c>
      <c r="K2197" s="7">
        <f t="shared" si="242"/>
        <v>9.6046886446886433</v>
      </c>
    </row>
    <row r="2198" spans="5:11" x14ac:dyDescent="0.25">
      <c r="E2198" s="8">
        <f t="shared" si="243"/>
        <v>2194</v>
      </c>
      <c r="F2198" s="6">
        <f t="shared" si="238"/>
        <v>1.768058608058608</v>
      </c>
      <c r="G2198" s="6">
        <f t="shared" si="239"/>
        <v>1.0083333333333333E-3</v>
      </c>
      <c r="H2198" s="6">
        <f t="shared" si="240"/>
        <v>1.6910866910866911E-4</v>
      </c>
      <c r="I2198" s="6">
        <f t="shared" si="244"/>
        <v>8.3922466422466416E-4</v>
      </c>
      <c r="J2198" s="7">
        <f t="shared" si="241"/>
        <v>8.3922466422466417</v>
      </c>
      <c r="K2198" s="7">
        <f t="shared" si="242"/>
        <v>9.6022466422466408</v>
      </c>
    </row>
    <row r="2199" spans="5:11" x14ac:dyDescent="0.25">
      <c r="E2199" s="8">
        <f t="shared" si="243"/>
        <v>2195</v>
      </c>
      <c r="F2199" s="6">
        <f t="shared" si="238"/>
        <v>1.7688644688644688</v>
      </c>
      <c r="G2199" s="6">
        <f t="shared" si="239"/>
        <v>1.0083333333333333E-3</v>
      </c>
      <c r="H2199" s="6">
        <f t="shared" si="240"/>
        <v>1.6935286935286934E-4</v>
      </c>
      <c r="I2199" s="6">
        <f t="shared" si="244"/>
        <v>8.3898046398046399E-4</v>
      </c>
      <c r="J2199" s="7">
        <f t="shared" si="241"/>
        <v>8.3898046398046393</v>
      </c>
      <c r="K2199" s="7">
        <f t="shared" si="242"/>
        <v>9.5998046398046384</v>
      </c>
    </row>
    <row r="2200" spans="5:11" x14ac:dyDescent="0.25">
      <c r="E2200" s="8">
        <f t="shared" si="243"/>
        <v>2196</v>
      </c>
      <c r="F2200" s="6">
        <f t="shared" si="238"/>
        <v>1.7696703296703296</v>
      </c>
      <c r="G2200" s="6">
        <f t="shared" si="239"/>
        <v>1.0083333333333333E-3</v>
      </c>
      <c r="H2200" s="6">
        <f t="shared" si="240"/>
        <v>1.6959706959706957E-4</v>
      </c>
      <c r="I2200" s="6">
        <f t="shared" si="244"/>
        <v>8.387362637362637E-4</v>
      </c>
      <c r="J2200" s="7">
        <f t="shared" si="241"/>
        <v>8.3873626373626369</v>
      </c>
      <c r="K2200" s="7">
        <f t="shared" si="242"/>
        <v>9.597362637362636</v>
      </c>
    </row>
    <row r="2201" spans="5:11" x14ac:dyDescent="0.25">
      <c r="E2201" s="8">
        <f t="shared" si="243"/>
        <v>2197</v>
      </c>
      <c r="F2201" s="6">
        <f t="shared" si="238"/>
        <v>1.7704761904761903</v>
      </c>
      <c r="G2201" s="6">
        <f t="shared" si="239"/>
        <v>1.0083333333333333E-3</v>
      </c>
      <c r="H2201" s="6">
        <f t="shared" si="240"/>
        <v>1.698412698412698E-4</v>
      </c>
      <c r="I2201" s="6">
        <f t="shared" si="244"/>
        <v>8.3849206349206353E-4</v>
      </c>
      <c r="J2201" s="7">
        <f t="shared" si="241"/>
        <v>8.3849206349206344</v>
      </c>
      <c r="K2201" s="7">
        <f t="shared" si="242"/>
        <v>9.5949206349206335</v>
      </c>
    </row>
    <row r="2202" spans="5:11" x14ac:dyDescent="0.25">
      <c r="E2202" s="8">
        <f t="shared" si="243"/>
        <v>2198</v>
      </c>
      <c r="F2202" s="6">
        <f t="shared" si="238"/>
        <v>1.7712820512820513</v>
      </c>
      <c r="G2202" s="6">
        <f t="shared" si="239"/>
        <v>1.0083333333333333E-3</v>
      </c>
      <c r="H2202" s="6">
        <f t="shared" si="240"/>
        <v>1.7008547008547011E-4</v>
      </c>
      <c r="I2202" s="6">
        <f t="shared" si="244"/>
        <v>8.3824786324786325E-4</v>
      </c>
      <c r="J2202" s="7">
        <f t="shared" si="241"/>
        <v>8.382478632478632</v>
      </c>
      <c r="K2202" s="7">
        <f t="shared" si="242"/>
        <v>9.5924786324786311</v>
      </c>
    </row>
    <row r="2203" spans="5:11" x14ac:dyDescent="0.25">
      <c r="E2203" s="8">
        <f t="shared" si="243"/>
        <v>2199</v>
      </c>
      <c r="F2203" s="6">
        <f t="shared" si="238"/>
        <v>1.7720879120879121</v>
      </c>
      <c r="G2203" s="6">
        <f t="shared" si="239"/>
        <v>1.0083333333333333E-3</v>
      </c>
      <c r="H2203" s="6">
        <f t="shared" si="240"/>
        <v>1.7032967032967034E-4</v>
      </c>
      <c r="I2203" s="6">
        <f t="shared" si="244"/>
        <v>8.3800366300366296E-4</v>
      </c>
      <c r="J2203" s="7">
        <f t="shared" si="241"/>
        <v>8.3800366300366296</v>
      </c>
      <c r="K2203" s="7">
        <f t="shared" si="242"/>
        <v>9.5900366300366287</v>
      </c>
    </row>
    <row r="2204" spans="5:11" x14ac:dyDescent="0.25">
      <c r="E2204" s="8">
        <f t="shared" si="243"/>
        <v>2200</v>
      </c>
      <c r="F2204" s="6">
        <f t="shared" si="238"/>
        <v>1.7728937728937728</v>
      </c>
      <c r="G2204" s="6">
        <f t="shared" si="239"/>
        <v>1.0083333333333333E-3</v>
      </c>
      <c r="H2204" s="6">
        <f t="shared" si="240"/>
        <v>1.7057387057387057E-4</v>
      </c>
      <c r="I2204" s="6">
        <f t="shared" si="244"/>
        <v>8.3775946275946268E-4</v>
      </c>
      <c r="J2204" s="7">
        <f t="shared" si="241"/>
        <v>8.3775946275946271</v>
      </c>
      <c r="K2204" s="7">
        <f t="shared" si="242"/>
        <v>9.5875946275946262</v>
      </c>
    </row>
    <row r="2205" spans="5:11" x14ac:dyDescent="0.25">
      <c r="E2205" s="8">
        <f t="shared" si="243"/>
        <v>2201</v>
      </c>
      <c r="F2205" s="6">
        <f t="shared" si="238"/>
        <v>1.7736996336996336</v>
      </c>
      <c r="G2205" s="6">
        <f t="shared" si="239"/>
        <v>1.0083333333333333E-3</v>
      </c>
      <c r="H2205" s="6">
        <f t="shared" si="240"/>
        <v>1.708180708180708E-4</v>
      </c>
      <c r="I2205" s="6">
        <f t="shared" si="244"/>
        <v>8.3751526251526251E-4</v>
      </c>
      <c r="J2205" s="7">
        <f t="shared" si="241"/>
        <v>8.3751526251526247</v>
      </c>
      <c r="K2205" s="7">
        <f t="shared" si="242"/>
        <v>9.5851526251526238</v>
      </c>
    </row>
    <row r="2206" spans="5:11" x14ac:dyDescent="0.25">
      <c r="E2206" s="8">
        <f t="shared" si="243"/>
        <v>2202</v>
      </c>
      <c r="F2206" s="6">
        <f t="shared" si="238"/>
        <v>1.7745054945054943</v>
      </c>
      <c r="G2206" s="6">
        <f t="shared" si="239"/>
        <v>1.0083333333333333E-3</v>
      </c>
      <c r="H2206" s="6">
        <f t="shared" si="240"/>
        <v>1.7106227106227103E-4</v>
      </c>
      <c r="I2206" s="6">
        <f t="shared" si="244"/>
        <v>8.3727106227106233E-4</v>
      </c>
      <c r="J2206" s="7">
        <f t="shared" si="241"/>
        <v>8.3727106227106241</v>
      </c>
      <c r="K2206" s="7">
        <f t="shared" si="242"/>
        <v>9.5827106227106249</v>
      </c>
    </row>
    <row r="2207" spans="5:11" x14ac:dyDescent="0.25">
      <c r="E2207" s="8">
        <f t="shared" si="243"/>
        <v>2203</v>
      </c>
      <c r="F2207" s="6">
        <f t="shared" si="238"/>
        <v>1.7753113553113553</v>
      </c>
      <c r="G2207" s="6">
        <f t="shared" si="239"/>
        <v>1.0083333333333333E-3</v>
      </c>
      <c r="H2207" s="6">
        <f t="shared" si="240"/>
        <v>1.7130647130647131E-4</v>
      </c>
      <c r="I2207" s="6">
        <f t="shared" si="244"/>
        <v>8.3702686202686205E-4</v>
      </c>
      <c r="J2207" s="7">
        <f t="shared" si="241"/>
        <v>8.3702686202686198</v>
      </c>
      <c r="K2207" s="7">
        <f t="shared" si="242"/>
        <v>9.5802686202686189</v>
      </c>
    </row>
    <row r="2208" spans="5:11" x14ac:dyDescent="0.25">
      <c r="E2208" s="8">
        <f t="shared" si="243"/>
        <v>2204</v>
      </c>
      <c r="F2208" s="6">
        <f t="shared" si="238"/>
        <v>1.7761172161172161</v>
      </c>
      <c r="G2208" s="6">
        <f t="shared" si="239"/>
        <v>1.0083333333333333E-3</v>
      </c>
      <c r="H2208" s="6">
        <f t="shared" si="240"/>
        <v>1.7155067155067154E-4</v>
      </c>
      <c r="I2208" s="6">
        <f t="shared" si="244"/>
        <v>8.3678266178266176E-4</v>
      </c>
      <c r="J2208" s="7">
        <f t="shared" si="241"/>
        <v>8.3678266178266174</v>
      </c>
      <c r="K2208" s="7">
        <f t="shared" si="242"/>
        <v>9.5778266178266165</v>
      </c>
    </row>
    <row r="2209" spans="5:11" x14ac:dyDescent="0.25">
      <c r="E2209" s="8">
        <f t="shared" si="243"/>
        <v>2205</v>
      </c>
      <c r="F2209" s="6">
        <f t="shared" si="238"/>
        <v>1.7769230769230768</v>
      </c>
      <c r="G2209" s="6">
        <f t="shared" si="239"/>
        <v>1.0083333333333333E-3</v>
      </c>
      <c r="H2209" s="6">
        <f t="shared" si="240"/>
        <v>1.7179487179487177E-4</v>
      </c>
      <c r="I2209" s="6">
        <f t="shared" si="244"/>
        <v>8.3653846153846148E-4</v>
      </c>
      <c r="J2209" s="7">
        <f t="shared" si="241"/>
        <v>8.365384615384615</v>
      </c>
      <c r="K2209" s="7">
        <f t="shared" si="242"/>
        <v>9.5753846153846141</v>
      </c>
    </row>
    <row r="2210" spans="5:11" x14ac:dyDescent="0.25">
      <c r="E2210" s="8">
        <f t="shared" si="243"/>
        <v>2206</v>
      </c>
      <c r="F2210" s="6">
        <f t="shared" si="238"/>
        <v>1.7777289377289376</v>
      </c>
      <c r="G2210" s="6">
        <f t="shared" si="239"/>
        <v>1.0083333333333333E-3</v>
      </c>
      <c r="H2210" s="6">
        <f t="shared" si="240"/>
        <v>1.72039072039072E-4</v>
      </c>
      <c r="I2210" s="6">
        <f t="shared" si="244"/>
        <v>8.3629426129426131E-4</v>
      </c>
      <c r="J2210" s="7">
        <f t="shared" si="241"/>
        <v>8.3629426129426125</v>
      </c>
      <c r="K2210" s="7">
        <f t="shared" si="242"/>
        <v>9.5729426129426116</v>
      </c>
    </row>
    <row r="2211" spans="5:11" x14ac:dyDescent="0.25">
      <c r="E2211" s="8">
        <f t="shared" si="243"/>
        <v>2207</v>
      </c>
      <c r="F2211" s="6">
        <f t="shared" si="238"/>
        <v>1.7785347985347983</v>
      </c>
      <c r="G2211" s="6">
        <f t="shared" si="239"/>
        <v>1.0083333333333333E-3</v>
      </c>
      <c r="H2211" s="6">
        <f t="shared" si="240"/>
        <v>1.7228327228327223E-4</v>
      </c>
      <c r="I2211" s="6">
        <f t="shared" si="244"/>
        <v>8.3605006105006113E-4</v>
      </c>
      <c r="J2211" s="7">
        <f t="shared" si="241"/>
        <v>8.3605006105006119</v>
      </c>
      <c r="K2211" s="7">
        <f t="shared" si="242"/>
        <v>9.5705006105006127</v>
      </c>
    </row>
    <row r="2212" spans="5:11" x14ac:dyDescent="0.25">
      <c r="E2212" s="8">
        <f t="shared" si="243"/>
        <v>2208</v>
      </c>
      <c r="F2212" s="6">
        <f t="shared" si="238"/>
        <v>1.7793406593406593</v>
      </c>
      <c r="G2212" s="6">
        <f t="shared" si="239"/>
        <v>1.0083333333333333E-3</v>
      </c>
      <c r="H2212" s="6">
        <f t="shared" si="240"/>
        <v>1.7252747252747254E-4</v>
      </c>
      <c r="I2212" s="6">
        <f t="shared" si="244"/>
        <v>8.3580586080586074E-4</v>
      </c>
      <c r="J2212" s="7">
        <f t="shared" si="241"/>
        <v>8.3580586080586077</v>
      </c>
      <c r="K2212" s="7">
        <f t="shared" si="242"/>
        <v>9.5680586080586068</v>
      </c>
    </row>
    <row r="2213" spans="5:11" x14ac:dyDescent="0.25">
      <c r="E2213" s="8">
        <f t="shared" si="243"/>
        <v>2209</v>
      </c>
      <c r="F2213" s="6">
        <f t="shared" si="238"/>
        <v>1.7801465201465201</v>
      </c>
      <c r="G2213" s="6">
        <f t="shared" si="239"/>
        <v>1.0083333333333333E-3</v>
      </c>
      <c r="H2213" s="6">
        <f t="shared" si="240"/>
        <v>1.7277167277167277E-4</v>
      </c>
      <c r="I2213" s="6">
        <f t="shared" si="244"/>
        <v>8.3556166056166056E-4</v>
      </c>
      <c r="J2213" s="7">
        <f t="shared" si="241"/>
        <v>8.3556166056166052</v>
      </c>
      <c r="K2213" s="7">
        <f t="shared" si="242"/>
        <v>9.5656166056166043</v>
      </c>
    </row>
    <row r="2214" spans="5:11" x14ac:dyDescent="0.25">
      <c r="E2214" s="8">
        <f t="shared" si="243"/>
        <v>2210</v>
      </c>
      <c r="F2214" s="6">
        <f t="shared" si="238"/>
        <v>1.7809523809523808</v>
      </c>
      <c r="G2214" s="6">
        <f t="shared" si="239"/>
        <v>1.0083333333333333E-3</v>
      </c>
      <c r="H2214" s="6">
        <f t="shared" si="240"/>
        <v>1.73015873015873E-4</v>
      </c>
      <c r="I2214" s="6">
        <f t="shared" si="244"/>
        <v>8.3531746031746028E-4</v>
      </c>
      <c r="J2214" s="7">
        <f t="shared" si="241"/>
        <v>8.3531746031746028</v>
      </c>
      <c r="K2214" s="7">
        <f t="shared" si="242"/>
        <v>9.5631746031746019</v>
      </c>
    </row>
    <row r="2215" spans="5:11" x14ac:dyDescent="0.25">
      <c r="E2215" s="8">
        <f t="shared" si="243"/>
        <v>2211</v>
      </c>
      <c r="F2215" s="6">
        <f t="shared" si="238"/>
        <v>1.7817582417582416</v>
      </c>
      <c r="G2215" s="6">
        <f t="shared" si="239"/>
        <v>1.0083333333333333E-3</v>
      </c>
      <c r="H2215" s="6">
        <f t="shared" si="240"/>
        <v>1.7326007326007322E-4</v>
      </c>
      <c r="I2215" s="6">
        <f t="shared" si="244"/>
        <v>8.3507326007326011E-4</v>
      </c>
      <c r="J2215" s="7">
        <f t="shared" si="241"/>
        <v>8.3507326007326004</v>
      </c>
      <c r="K2215" s="7">
        <f t="shared" si="242"/>
        <v>9.5607326007325995</v>
      </c>
    </row>
    <row r="2216" spans="5:11" x14ac:dyDescent="0.25">
      <c r="E2216" s="8">
        <f t="shared" si="243"/>
        <v>2212</v>
      </c>
      <c r="F2216" s="6">
        <f t="shared" si="238"/>
        <v>1.7825641025641024</v>
      </c>
      <c r="G2216" s="6">
        <f t="shared" si="239"/>
        <v>1.0083333333333333E-3</v>
      </c>
      <c r="H2216" s="6">
        <f t="shared" si="240"/>
        <v>1.7350427350427345E-4</v>
      </c>
      <c r="I2216" s="6">
        <f t="shared" si="244"/>
        <v>8.3482905982905982E-4</v>
      </c>
      <c r="J2216" s="7">
        <f t="shared" si="241"/>
        <v>8.3482905982905979</v>
      </c>
      <c r="K2216" s="7">
        <f t="shared" si="242"/>
        <v>9.558290598290597</v>
      </c>
    </row>
    <row r="2217" spans="5:11" x14ac:dyDescent="0.25">
      <c r="E2217" s="8">
        <f t="shared" si="243"/>
        <v>2213</v>
      </c>
      <c r="F2217" s="6">
        <f t="shared" si="238"/>
        <v>1.7833699633699633</v>
      </c>
      <c r="G2217" s="6">
        <f t="shared" si="239"/>
        <v>1.0083333333333333E-3</v>
      </c>
      <c r="H2217" s="6">
        <f t="shared" si="240"/>
        <v>1.7374847374847376E-4</v>
      </c>
      <c r="I2217" s="6">
        <f t="shared" si="244"/>
        <v>8.3458485958485954E-4</v>
      </c>
      <c r="J2217" s="7">
        <f t="shared" si="241"/>
        <v>8.3458485958485955</v>
      </c>
      <c r="K2217" s="7">
        <f t="shared" si="242"/>
        <v>9.5558485958485946</v>
      </c>
    </row>
    <row r="2218" spans="5:11" x14ac:dyDescent="0.25">
      <c r="E2218" s="8">
        <f t="shared" si="243"/>
        <v>2214</v>
      </c>
      <c r="F2218" s="6">
        <f t="shared" si="238"/>
        <v>1.7841758241758241</v>
      </c>
      <c r="G2218" s="6">
        <f t="shared" si="239"/>
        <v>1.0083333333333333E-3</v>
      </c>
      <c r="H2218" s="6">
        <f t="shared" si="240"/>
        <v>1.7399267399267399E-4</v>
      </c>
      <c r="I2218" s="6">
        <f t="shared" si="244"/>
        <v>8.3434065934065937E-4</v>
      </c>
      <c r="J2218" s="7">
        <f t="shared" si="241"/>
        <v>8.3434065934065931</v>
      </c>
      <c r="K2218" s="7">
        <f t="shared" si="242"/>
        <v>9.5534065934065922</v>
      </c>
    </row>
    <row r="2219" spans="5:11" x14ac:dyDescent="0.25">
      <c r="E2219" s="8">
        <f t="shared" si="243"/>
        <v>2215</v>
      </c>
      <c r="F2219" s="6">
        <f t="shared" si="238"/>
        <v>1.7849816849816851</v>
      </c>
      <c r="G2219" s="6">
        <f t="shared" si="239"/>
        <v>1.0083333333333333E-3</v>
      </c>
      <c r="H2219" s="6">
        <f t="shared" si="240"/>
        <v>1.7423687423687428E-4</v>
      </c>
      <c r="I2219" s="6">
        <f t="shared" si="244"/>
        <v>8.3409645909645908E-4</v>
      </c>
      <c r="J2219" s="7">
        <f t="shared" si="241"/>
        <v>8.3409645909645906</v>
      </c>
      <c r="K2219" s="7">
        <f t="shared" si="242"/>
        <v>9.5509645909645897</v>
      </c>
    </row>
    <row r="2220" spans="5:11" x14ac:dyDescent="0.25">
      <c r="E2220" s="8">
        <f t="shared" si="243"/>
        <v>2216</v>
      </c>
      <c r="F2220" s="6">
        <f t="shared" si="238"/>
        <v>1.7857875457875456</v>
      </c>
      <c r="G2220" s="6">
        <f t="shared" si="239"/>
        <v>1.0083333333333333E-3</v>
      </c>
      <c r="H2220" s="6">
        <f t="shared" si="240"/>
        <v>1.7448107448107445E-4</v>
      </c>
      <c r="I2220" s="6">
        <f t="shared" si="244"/>
        <v>8.338522588522588E-4</v>
      </c>
      <c r="J2220" s="7">
        <f t="shared" si="241"/>
        <v>8.3385225885225882</v>
      </c>
      <c r="K2220" s="7">
        <f t="shared" si="242"/>
        <v>9.5485225885225873</v>
      </c>
    </row>
    <row r="2221" spans="5:11" x14ac:dyDescent="0.25">
      <c r="E2221" s="8">
        <f t="shared" si="243"/>
        <v>2217</v>
      </c>
      <c r="F2221" s="6">
        <f t="shared" si="238"/>
        <v>1.7865934065934064</v>
      </c>
      <c r="G2221" s="6">
        <f t="shared" si="239"/>
        <v>1.0083333333333333E-3</v>
      </c>
      <c r="H2221" s="6">
        <f t="shared" si="240"/>
        <v>1.7472527472527468E-4</v>
      </c>
      <c r="I2221" s="6">
        <f t="shared" si="244"/>
        <v>8.3360805860805862E-4</v>
      </c>
      <c r="J2221" s="7">
        <f t="shared" si="241"/>
        <v>8.3360805860805858</v>
      </c>
      <c r="K2221" s="7">
        <f t="shared" si="242"/>
        <v>9.5460805860805849</v>
      </c>
    </row>
    <row r="2222" spans="5:11" x14ac:dyDescent="0.25">
      <c r="E2222" s="8">
        <f t="shared" si="243"/>
        <v>2218</v>
      </c>
      <c r="F2222" s="6">
        <f t="shared" si="238"/>
        <v>1.7873992673992674</v>
      </c>
      <c r="G2222" s="6">
        <f t="shared" si="239"/>
        <v>1.0083333333333333E-3</v>
      </c>
      <c r="H2222" s="6">
        <f t="shared" si="240"/>
        <v>1.7496947496947496E-4</v>
      </c>
      <c r="I2222" s="6">
        <f t="shared" si="244"/>
        <v>8.3336385836385834E-4</v>
      </c>
      <c r="J2222" s="7">
        <f t="shared" si="241"/>
        <v>8.3336385836385833</v>
      </c>
      <c r="K2222" s="7">
        <f t="shared" si="242"/>
        <v>9.5436385836385824</v>
      </c>
    </row>
    <row r="2223" spans="5:11" x14ac:dyDescent="0.25">
      <c r="E2223" s="8">
        <f t="shared" si="243"/>
        <v>2219</v>
      </c>
      <c r="F2223" s="6">
        <f t="shared" si="238"/>
        <v>1.7882051282051281</v>
      </c>
      <c r="G2223" s="6">
        <f t="shared" si="239"/>
        <v>1.0083333333333333E-3</v>
      </c>
      <c r="H2223" s="6">
        <f t="shared" si="240"/>
        <v>1.7521367521367519E-4</v>
      </c>
      <c r="I2223" s="6">
        <f t="shared" si="244"/>
        <v>8.3311965811965817E-4</v>
      </c>
      <c r="J2223" s="7">
        <f t="shared" si="241"/>
        <v>8.3311965811965809</v>
      </c>
      <c r="K2223" s="7">
        <f t="shared" si="242"/>
        <v>9.54119658119658</v>
      </c>
    </row>
    <row r="2224" spans="5:11" x14ac:dyDescent="0.25">
      <c r="E2224" s="8">
        <f t="shared" si="243"/>
        <v>2220</v>
      </c>
      <c r="F2224" s="6">
        <f t="shared" si="238"/>
        <v>1.7890109890109891</v>
      </c>
      <c r="G2224" s="6">
        <f t="shared" si="239"/>
        <v>1.0083333333333333E-3</v>
      </c>
      <c r="H2224" s="6">
        <f t="shared" si="240"/>
        <v>1.754578754578755E-4</v>
      </c>
      <c r="I2224" s="6">
        <f t="shared" si="244"/>
        <v>8.3287545787545777E-4</v>
      </c>
      <c r="J2224" s="7">
        <f t="shared" si="241"/>
        <v>8.3287545787545785</v>
      </c>
      <c r="K2224" s="7">
        <f t="shared" si="242"/>
        <v>9.5387545787545776</v>
      </c>
    </row>
    <row r="2225" spans="5:11" x14ac:dyDescent="0.25">
      <c r="E2225" s="8">
        <f t="shared" si="243"/>
        <v>2221</v>
      </c>
      <c r="F2225" s="6">
        <f t="shared" si="238"/>
        <v>1.7898168498168496</v>
      </c>
      <c r="G2225" s="6">
        <f t="shared" si="239"/>
        <v>1.0083333333333333E-3</v>
      </c>
      <c r="H2225" s="6">
        <f t="shared" si="240"/>
        <v>1.7570207570207565E-4</v>
      </c>
      <c r="I2225" s="6">
        <f t="shared" si="244"/>
        <v>8.326312576312576E-4</v>
      </c>
      <c r="J2225" s="7">
        <f t="shared" si="241"/>
        <v>8.326312576312576</v>
      </c>
      <c r="K2225" s="7">
        <f t="shared" si="242"/>
        <v>9.5363125763125751</v>
      </c>
    </row>
    <row r="2226" spans="5:11" x14ac:dyDescent="0.25">
      <c r="E2226" s="8">
        <f t="shared" si="243"/>
        <v>2222</v>
      </c>
      <c r="F2226" s="6">
        <f t="shared" si="238"/>
        <v>1.7906227106227104</v>
      </c>
      <c r="G2226" s="6">
        <f t="shared" si="239"/>
        <v>1.0083333333333333E-3</v>
      </c>
      <c r="H2226" s="6">
        <f t="shared" si="240"/>
        <v>1.7594627594627588E-4</v>
      </c>
      <c r="I2226" s="6">
        <f t="shared" si="244"/>
        <v>8.3238705738705742E-4</v>
      </c>
      <c r="J2226" s="7">
        <f t="shared" si="241"/>
        <v>8.3238705738705736</v>
      </c>
      <c r="K2226" s="7">
        <f t="shared" si="242"/>
        <v>9.5338705738705727</v>
      </c>
    </row>
    <row r="2227" spans="5:11" x14ac:dyDescent="0.25">
      <c r="E2227" s="8">
        <f t="shared" si="243"/>
        <v>2223</v>
      </c>
      <c r="F2227" s="6">
        <f t="shared" si="238"/>
        <v>1.7914285714285714</v>
      </c>
      <c r="G2227" s="6">
        <f t="shared" si="239"/>
        <v>1.0083333333333333E-3</v>
      </c>
      <c r="H2227" s="6">
        <f t="shared" si="240"/>
        <v>1.7619047619047619E-4</v>
      </c>
      <c r="I2227" s="6">
        <f t="shared" si="244"/>
        <v>8.3214285714285714E-4</v>
      </c>
      <c r="J2227" s="7">
        <f t="shared" si="241"/>
        <v>8.3214285714285712</v>
      </c>
      <c r="K2227" s="7">
        <f t="shared" si="242"/>
        <v>9.5314285714285703</v>
      </c>
    </row>
    <row r="2228" spans="5:11" x14ac:dyDescent="0.25">
      <c r="E2228" s="8">
        <f t="shared" si="243"/>
        <v>2224</v>
      </c>
      <c r="F2228" s="6">
        <f t="shared" si="238"/>
        <v>1.7922344322344321</v>
      </c>
      <c r="G2228" s="6">
        <f t="shared" si="239"/>
        <v>1.0083333333333333E-3</v>
      </c>
      <c r="H2228" s="6">
        <f t="shared" si="240"/>
        <v>1.7643467643467642E-4</v>
      </c>
      <c r="I2228" s="6">
        <f t="shared" si="244"/>
        <v>8.3189865689865686E-4</v>
      </c>
      <c r="J2228" s="7">
        <f t="shared" si="241"/>
        <v>8.3189865689865687</v>
      </c>
      <c r="K2228" s="7">
        <f t="shared" si="242"/>
        <v>9.5289865689865678</v>
      </c>
    </row>
    <row r="2229" spans="5:11" x14ac:dyDescent="0.25">
      <c r="E2229" s="8">
        <f t="shared" si="243"/>
        <v>2225</v>
      </c>
      <c r="F2229" s="6">
        <f t="shared" si="238"/>
        <v>1.7930402930402931</v>
      </c>
      <c r="G2229" s="6">
        <f t="shared" si="239"/>
        <v>1.0083333333333333E-3</v>
      </c>
      <c r="H2229" s="6">
        <f t="shared" si="240"/>
        <v>1.766788766788767E-4</v>
      </c>
      <c r="I2229" s="6">
        <f t="shared" si="244"/>
        <v>8.3165445665445658E-4</v>
      </c>
      <c r="J2229" s="7">
        <f t="shared" si="241"/>
        <v>8.3165445665445663</v>
      </c>
      <c r="K2229" s="7">
        <f t="shared" si="242"/>
        <v>9.5265445665445654</v>
      </c>
    </row>
    <row r="2230" spans="5:11" x14ac:dyDescent="0.25">
      <c r="E2230" s="8">
        <f t="shared" si="243"/>
        <v>2226</v>
      </c>
      <c r="F2230" s="6">
        <f t="shared" si="238"/>
        <v>1.7938461538461536</v>
      </c>
      <c r="G2230" s="6">
        <f t="shared" si="239"/>
        <v>1.0083333333333333E-3</v>
      </c>
      <c r="H2230" s="6">
        <f t="shared" si="240"/>
        <v>1.7692307692307688E-4</v>
      </c>
      <c r="I2230" s="6">
        <f t="shared" si="244"/>
        <v>8.314102564102564E-4</v>
      </c>
      <c r="J2230" s="7">
        <f t="shared" si="241"/>
        <v>8.3141025641025639</v>
      </c>
      <c r="K2230" s="7">
        <f t="shared" si="242"/>
        <v>9.524102564102563</v>
      </c>
    </row>
    <row r="2231" spans="5:11" x14ac:dyDescent="0.25">
      <c r="E2231" s="8">
        <f t="shared" si="243"/>
        <v>2227</v>
      </c>
      <c r="F2231" s="6">
        <f t="shared" si="238"/>
        <v>1.7946520146520146</v>
      </c>
      <c r="G2231" s="6">
        <f t="shared" si="239"/>
        <v>1.0083333333333333E-3</v>
      </c>
      <c r="H2231" s="6">
        <f t="shared" si="240"/>
        <v>1.7716727716727716E-4</v>
      </c>
      <c r="I2231" s="6">
        <f t="shared" si="244"/>
        <v>8.3116605616605612E-4</v>
      </c>
      <c r="J2231" s="7">
        <f t="shared" si="241"/>
        <v>8.3116605616605614</v>
      </c>
      <c r="K2231" s="7">
        <f t="shared" si="242"/>
        <v>9.5216605616605605</v>
      </c>
    </row>
    <row r="2232" spans="5:11" x14ac:dyDescent="0.25">
      <c r="E2232" s="8">
        <f t="shared" si="243"/>
        <v>2228</v>
      </c>
      <c r="F2232" s="6">
        <f t="shared" si="238"/>
        <v>1.7954578754578754</v>
      </c>
      <c r="G2232" s="6">
        <f t="shared" si="239"/>
        <v>1.0083333333333333E-3</v>
      </c>
      <c r="H2232" s="6">
        <f t="shared" si="240"/>
        <v>1.7741147741147739E-4</v>
      </c>
      <c r="I2232" s="6">
        <f t="shared" si="244"/>
        <v>8.3092185592185594E-4</v>
      </c>
      <c r="J2232" s="7">
        <f t="shared" si="241"/>
        <v>8.309218559218559</v>
      </c>
      <c r="K2232" s="7">
        <f t="shared" si="242"/>
        <v>9.5192185592185581</v>
      </c>
    </row>
    <row r="2233" spans="5:11" x14ac:dyDescent="0.25">
      <c r="E2233" s="8">
        <f t="shared" si="243"/>
        <v>2229</v>
      </c>
      <c r="F2233" s="6">
        <f t="shared" si="238"/>
        <v>1.7962637362637361</v>
      </c>
      <c r="G2233" s="6">
        <f t="shared" si="239"/>
        <v>1.0083333333333333E-3</v>
      </c>
      <c r="H2233" s="6">
        <f t="shared" si="240"/>
        <v>1.7765567765567762E-4</v>
      </c>
      <c r="I2233" s="6">
        <f t="shared" si="244"/>
        <v>8.3067765567765566E-4</v>
      </c>
      <c r="J2233" s="7">
        <f t="shared" si="241"/>
        <v>8.3067765567765566</v>
      </c>
      <c r="K2233" s="7">
        <f t="shared" si="242"/>
        <v>9.5167765567765557</v>
      </c>
    </row>
    <row r="2234" spans="5:11" x14ac:dyDescent="0.25">
      <c r="E2234" s="8">
        <f t="shared" si="243"/>
        <v>2230</v>
      </c>
      <c r="F2234" s="6">
        <f t="shared" si="238"/>
        <v>1.7970695970695971</v>
      </c>
      <c r="G2234" s="6">
        <f t="shared" si="239"/>
        <v>1.0083333333333333E-3</v>
      </c>
      <c r="H2234" s="6">
        <f t="shared" si="240"/>
        <v>1.7789987789987793E-4</v>
      </c>
      <c r="I2234" s="6">
        <f t="shared" si="244"/>
        <v>8.3043345543345538E-4</v>
      </c>
      <c r="J2234" s="7">
        <f t="shared" si="241"/>
        <v>8.3043345543345541</v>
      </c>
      <c r="K2234" s="7">
        <f t="shared" si="242"/>
        <v>9.5143345543345532</v>
      </c>
    </row>
    <row r="2235" spans="5:11" x14ac:dyDescent="0.25">
      <c r="E2235" s="8">
        <f t="shared" si="243"/>
        <v>2231</v>
      </c>
      <c r="F2235" s="6">
        <f t="shared" si="238"/>
        <v>1.7978754578754577</v>
      </c>
      <c r="G2235" s="6">
        <f t="shared" si="239"/>
        <v>1.0083333333333333E-3</v>
      </c>
      <c r="H2235" s="6">
        <f t="shared" si="240"/>
        <v>1.781440781440781E-4</v>
      </c>
      <c r="I2235" s="6">
        <f t="shared" si="244"/>
        <v>8.301892551892552E-4</v>
      </c>
      <c r="J2235" s="7">
        <f t="shared" si="241"/>
        <v>8.3018925518925517</v>
      </c>
      <c r="K2235" s="7">
        <f t="shared" si="242"/>
        <v>9.5118925518925508</v>
      </c>
    </row>
    <row r="2236" spans="5:11" x14ac:dyDescent="0.25">
      <c r="E2236" s="8">
        <f t="shared" si="243"/>
        <v>2232</v>
      </c>
      <c r="F2236" s="6">
        <f t="shared" si="238"/>
        <v>1.7986813186813186</v>
      </c>
      <c r="G2236" s="6">
        <f t="shared" si="239"/>
        <v>1.0083333333333333E-3</v>
      </c>
      <c r="H2236" s="6">
        <f t="shared" si="240"/>
        <v>1.7838827838827839E-4</v>
      </c>
      <c r="I2236" s="6">
        <f t="shared" si="244"/>
        <v>8.2994505494505492E-4</v>
      </c>
      <c r="J2236" s="7">
        <f t="shared" si="241"/>
        <v>8.2994505494505493</v>
      </c>
      <c r="K2236" s="7">
        <f t="shared" si="242"/>
        <v>9.5094505494505484</v>
      </c>
    </row>
    <row r="2237" spans="5:11" x14ac:dyDescent="0.25">
      <c r="E2237" s="8">
        <f t="shared" si="243"/>
        <v>2233</v>
      </c>
      <c r="F2237" s="6">
        <f t="shared" si="238"/>
        <v>1.7994871794871794</v>
      </c>
      <c r="G2237" s="6">
        <f t="shared" si="239"/>
        <v>1.0083333333333333E-3</v>
      </c>
      <c r="H2237" s="6">
        <f t="shared" si="240"/>
        <v>1.7863247863247861E-4</v>
      </c>
      <c r="I2237" s="6">
        <f t="shared" si="244"/>
        <v>8.2970085470085463E-4</v>
      </c>
      <c r="J2237" s="7">
        <f t="shared" si="241"/>
        <v>8.2970085470085468</v>
      </c>
      <c r="K2237" s="7">
        <f t="shared" si="242"/>
        <v>9.5070085470085459</v>
      </c>
    </row>
    <row r="2238" spans="5:11" x14ac:dyDescent="0.25">
      <c r="E2238" s="8">
        <f t="shared" si="243"/>
        <v>2234</v>
      </c>
      <c r="F2238" s="6">
        <f t="shared" si="238"/>
        <v>1.8002930402930402</v>
      </c>
      <c r="G2238" s="6">
        <f t="shared" si="239"/>
        <v>1.0083333333333333E-3</v>
      </c>
      <c r="H2238" s="6">
        <f t="shared" si="240"/>
        <v>1.7887667887667884E-4</v>
      </c>
      <c r="I2238" s="6">
        <f t="shared" si="244"/>
        <v>8.2945665445665446E-4</v>
      </c>
      <c r="J2238" s="7">
        <f t="shared" si="241"/>
        <v>8.2945665445665444</v>
      </c>
      <c r="K2238" s="7">
        <f t="shared" si="242"/>
        <v>9.5045665445665435</v>
      </c>
    </row>
    <row r="2239" spans="5:11" x14ac:dyDescent="0.25">
      <c r="E2239" s="8">
        <f t="shared" si="243"/>
        <v>2235</v>
      </c>
      <c r="F2239" s="6">
        <f t="shared" si="238"/>
        <v>1.8010989010989011</v>
      </c>
      <c r="G2239" s="6">
        <f t="shared" si="239"/>
        <v>1.0083333333333333E-3</v>
      </c>
      <c r="H2239" s="6">
        <f t="shared" si="240"/>
        <v>1.7912087912087915E-4</v>
      </c>
      <c r="I2239" s="6">
        <f t="shared" si="244"/>
        <v>8.2921245421245418E-4</v>
      </c>
      <c r="J2239" s="7">
        <f t="shared" si="241"/>
        <v>8.292124542124542</v>
      </c>
      <c r="K2239" s="7">
        <f t="shared" si="242"/>
        <v>9.5021245421245411</v>
      </c>
    </row>
    <row r="2240" spans="5:11" x14ac:dyDescent="0.25">
      <c r="E2240" s="8">
        <f t="shared" si="243"/>
        <v>2236</v>
      </c>
      <c r="F2240" s="6">
        <f t="shared" si="238"/>
        <v>1.8019047619047617</v>
      </c>
      <c r="G2240" s="6">
        <f t="shared" si="239"/>
        <v>1.0083333333333333E-3</v>
      </c>
      <c r="H2240" s="6">
        <f t="shared" si="240"/>
        <v>1.793650793650793E-4</v>
      </c>
      <c r="I2240" s="6">
        <f t="shared" si="244"/>
        <v>8.28968253968254E-4</v>
      </c>
      <c r="J2240" s="7">
        <f t="shared" si="241"/>
        <v>8.2896825396825395</v>
      </c>
      <c r="K2240" s="7">
        <f t="shared" si="242"/>
        <v>9.4996825396825386</v>
      </c>
    </row>
    <row r="2241" spans="5:11" x14ac:dyDescent="0.25">
      <c r="E2241" s="8">
        <f t="shared" si="243"/>
        <v>2237</v>
      </c>
      <c r="F2241" s="6">
        <f t="shared" si="238"/>
        <v>1.8027106227106227</v>
      </c>
      <c r="G2241" s="6">
        <f t="shared" si="239"/>
        <v>1.0083333333333333E-3</v>
      </c>
      <c r="H2241" s="6">
        <f t="shared" si="240"/>
        <v>1.7960927960927961E-4</v>
      </c>
      <c r="I2241" s="6">
        <f t="shared" si="244"/>
        <v>8.2872405372405372E-4</v>
      </c>
      <c r="J2241" s="7">
        <f t="shared" si="241"/>
        <v>8.2872405372405371</v>
      </c>
      <c r="K2241" s="7">
        <f t="shared" si="242"/>
        <v>9.4972405372405362</v>
      </c>
    </row>
    <row r="2242" spans="5:11" x14ac:dyDescent="0.25">
      <c r="E2242" s="8">
        <f t="shared" si="243"/>
        <v>2238</v>
      </c>
      <c r="F2242" s="6">
        <f t="shared" si="238"/>
        <v>1.8035164835164834</v>
      </c>
      <c r="G2242" s="6">
        <f t="shared" si="239"/>
        <v>1.0083333333333333E-3</v>
      </c>
      <c r="H2242" s="6">
        <f t="shared" si="240"/>
        <v>1.7985347985347984E-4</v>
      </c>
      <c r="I2242" s="6">
        <f t="shared" si="244"/>
        <v>8.2847985347985344E-4</v>
      </c>
      <c r="J2242" s="7">
        <f t="shared" si="241"/>
        <v>8.2847985347985347</v>
      </c>
      <c r="K2242" s="7">
        <f t="shared" si="242"/>
        <v>9.4947985347985338</v>
      </c>
    </row>
    <row r="2243" spans="5:11" x14ac:dyDescent="0.25">
      <c r="E2243" s="8">
        <f t="shared" si="243"/>
        <v>2239</v>
      </c>
      <c r="F2243" s="6">
        <f t="shared" si="238"/>
        <v>1.8043223443223442</v>
      </c>
      <c r="G2243" s="6">
        <f t="shared" si="239"/>
        <v>1.0083333333333333E-3</v>
      </c>
      <c r="H2243" s="6">
        <f t="shared" si="240"/>
        <v>1.8009768009768007E-4</v>
      </c>
      <c r="I2243" s="6">
        <f t="shared" si="244"/>
        <v>8.2823565323565326E-4</v>
      </c>
      <c r="J2243" s="7">
        <f t="shared" si="241"/>
        <v>8.2823565323565322</v>
      </c>
      <c r="K2243" s="7">
        <f t="shared" si="242"/>
        <v>9.4923565323565313</v>
      </c>
    </row>
    <row r="2244" spans="5:11" x14ac:dyDescent="0.25">
      <c r="E2244" s="8">
        <f t="shared" si="243"/>
        <v>2240</v>
      </c>
      <c r="F2244" s="6">
        <f t="shared" ref="F2244:F2307" si="245">E2244*VDD/CDAC_MAX</f>
        <v>1.8051282051282052</v>
      </c>
      <c r="G2244" s="6">
        <f t="shared" ref="G2244:G2307" si="246">VREF/R_1</f>
        <v>1.0083333333333333E-3</v>
      </c>
      <c r="H2244" s="6">
        <f t="shared" ref="H2244:H2307" si="247">(F2244-VREF)/R_B</f>
        <v>1.8034188034188035E-4</v>
      </c>
      <c r="I2244" s="6">
        <f t="shared" si="244"/>
        <v>8.2799145299145298E-4</v>
      </c>
      <c r="J2244" s="7">
        <f t="shared" ref="J2244:J2307" si="248">I2244*R_2</f>
        <v>8.2799145299145298</v>
      </c>
      <c r="K2244" s="7">
        <f t="shared" ref="K2244:K2307" si="249">J2244+VREF</f>
        <v>9.4899145299145289</v>
      </c>
    </row>
    <row r="2245" spans="5:11" x14ac:dyDescent="0.25">
      <c r="E2245" s="8">
        <f t="shared" si="243"/>
        <v>2241</v>
      </c>
      <c r="F2245" s="6">
        <f t="shared" si="245"/>
        <v>1.8059340659340657</v>
      </c>
      <c r="G2245" s="6">
        <f t="shared" si="246"/>
        <v>1.0083333333333333E-3</v>
      </c>
      <c r="H2245" s="6">
        <f t="shared" si="247"/>
        <v>1.8058608058608053E-4</v>
      </c>
      <c r="I2245" s="6">
        <f t="shared" si="244"/>
        <v>8.277472527472528E-4</v>
      </c>
      <c r="J2245" s="7">
        <f t="shared" si="248"/>
        <v>8.2774725274725274</v>
      </c>
      <c r="K2245" s="7">
        <f t="shared" si="249"/>
        <v>9.4874725274725265</v>
      </c>
    </row>
    <row r="2246" spans="5:11" x14ac:dyDescent="0.25">
      <c r="E2246" s="8">
        <f t="shared" ref="E2246:E2309" si="250">E2245+1</f>
        <v>2242</v>
      </c>
      <c r="F2246" s="6">
        <f t="shared" si="245"/>
        <v>1.8067399267399267</v>
      </c>
      <c r="G2246" s="6">
        <f t="shared" si="246"/>
        <v>1.0083333333333333E-3</v>
      </c>
      <c r="H2246" s="6">
        <f t="shared" si="247"/>
        <v>1.8083028083028081E-4</v>
      </c>
      <c r="I2246" s="6">
        <f t="shared" ref="I2246:I2309" si="251">G2246-H2246</f>
        <v>8.2750305250305252E-4</v>
      </c>
      <c r="J2246" s="7">
        <f t="shared" si="248"/>
        <v>8.2750305250305249</v>
      </c>
      <c r="K2246" s="7">
        <f t="shared" si="249"/>
        <v>9.485030525030524</v>
      </c>
    </row>
    <row r="2247" spans="5:11" x14ac:dyDescent="0.25">
      <c r="E2247" s="8">
        <f t="shared" si="250"/>
        <v>2243</v>
      </c>
      <c r="F2247" s="6">
        <f t="shared" si="245"/>
        <v>1.8075457875457874</v>
      </c>
      <c r="G2247" s="6">
        <f t="shared" si="246"/>
        <v>1.0083333333333333E-3</v>
      </c>
      <c r="H2247" s="6">
        <f t="shared" si="247"/>
        <v>1.8107448107448104E-4</v>
      </c>
      <c r="I2247" s="6">
        <f t="shared" si="251"/>
        <v>8.2725885225885224E-4</v>
      </c>
      <c r="J2247" s="7">
        <f t="shared" si="248"/>
        <v>8.2725885225885225</v>
      </c>
      <c r="K2247" s="7">
        <f t="shared" si="249"/>
        <v>9.4825885225885216</v>
      </c>
    </row>
    <row r="2248" spans="5:11" x14ac:dyDescent="0.25">
      <c r="E2248" s="8">
        <f t="shared" si="250"/>
        <v>2244</v>
      </c>
      <c r="F2248" s="6">
        <f t="shared" si="245"/>
        <v>1.8083516483516484</v>
      </c>
      <c r="G2248" s="6">
        <f t="shared" si="246"/>
        <v>1.0083333333333333E-3</v>
      </c>
      <c r="H2248" s="6">
        <f t="shared" si="247"/>
        <v>1.8131868131868135E-4</v>
      </c>
      <c r="I2248" s="6">
        <f t="shared" si="251"/>
        <v>8.2701465201465195E-4</v>
      </c>
      <c r="J2248" s="7">
        <f t="shared" si="248"/>
        <v>8.2701465201465201</v>
      </c>
      <c r="K2248" s="7">
        <f t="shared" si="249"/>
        <v>9.4801465201465192</v>
      </c>
    </row>
    <row r="2249" spans="5:11" x14ac:dyDescent="0.25">
      <c r="E2249" s="8">
        <f t="shared" si="250"/>
        <v>2245</v>
      </c>
      <c r="F2249" s="6">
        <f t="shared" si="245"/>
        <v>1.8091575091575092</v>
      </c>
      <c r="G2249" s="6">
        <f t="shared" si="246"/>
        <v>1.0083333333333333E-3</v>
      </c>
      <c r="H2249" s="6">
        <f t="shared" si="247"/>
        <v>1.8156288156288158E-4</v>
      </c>
      <c r="I2249" s="6">
        <f t="shared" si="251"/>
        <v>8.2677045177045167E-4</v>
      </c>
      <c r="J2249" s="7">
        <f t="shared" si="248"/>
        <v>8.2677045177045159</v>
      </c>
      <c r="K2249" s="7">
        <f t="shared" si="249"/>
        <v>9.4777045177045167</v>
      </c>
    </row>
    <row r="2250" spans="5:11" x14ac:dyDescent="0.25">
      <c r="E2250" s="8">
        <f t="shared" si="250"/>
        <v>2246</v>
      </c>
      <c r="F2250" s="6">
        <f t="shared" si="245"/>
        <v>1.8099633699633697</v>
      </c>
      <c r="G2250" s="6">
        <f t="shared" si="246"/>
        <v>1.0083333333333333E-3</v>
      </c>
      <c r="H2250" s="6">
        <f t="shared" si="247"/>
        <v>1.8180708180708173E-4</v>
      </c>
      <c r="I2250" s="6">
        <f t="shared" si="251"/>
        <v>8.265262515262516E-4</v>
      </c>
      <c r="J2250" s="7">
        <f t="shared" si="248"/>
        <v>8.2652625152625152</v>
      </c>
      <c r="K2250" s="7">
        <f t="shared" si="249"/>
        <v>9.4752625152625143</v>
      </c>
    </row>
    <row r="2251" spans="5:11" x14ac:dyDescent="0.25">
      <c r="E2251" s="8">
        <f t="shared" si="250"/>
        <v>2247</v>
      </c>
      <c r="F2251" s="6">
        <f t="shared" si="245"/>
        <v>1.8107692307692307</v>
      </c>
      <c r="G2251" s="6">
        <f t="shared" si="246"/>
        <v>1.0083333333333333E-3</v>
      </c>
      <c r="H2251" s="6">
        <f t="shared" si="247"/>
        <v>1.8205128205128204E-4</v>
      </c>
      <c r="I2251" s="6">
        <f t="shared" si="251"/>
        <v>8.2628205128205132E-4</v>
      </c>
      <c r="J2251" s="7">
        <f t="shared" si="248"/>
        <v>8.2628205128205128</v>
      </c>
      <c r="K2251" s="7">
        <f t="shared" si="249"/>
        <v>9.4728205128205119</v>
      </c>
    </row>
    <row r="2252" spans="5:11" x14ac:dyDescent="0.25">
      <c r="E2252" s="8">
        <f t="shared" si="250"/>
        <v>2248</v>
      </c>
      <c r="F2252" s="6">
        <f t="shared" si="245"/>
        <v>1.8115750915750914</v>
      </c>
      <c r="G2252" s="6">
        <f t="shared" si="246"/>
        <v>1.0083333333333333E-3</v>
      </c>
      <c r="H2252" s="6">
        <f t="shared" si="247"/>
        <v>1.8229548229548227E-4</v>
      </c>
      <c r="I2252" s="6">
        <f t="shared" si="251"/>
        <v>8.2603785103785104E-4</v>
      </c>
      <c r="J2252" s="7">
        <f t="shared" si="248"/>
        <v>8.2603785103785103</v>
      </c>
      <c r="K2252" s="7">
        <f t="shared" si="249"/>
        <v>9.4703785103785094</v>
      </c>
    </row>
    <row r="2253" spans="5:11" x14ac:dyDescent="0.25">
      <c r="E2253" s="8">
        <f t="shared" si="250"/>
        <v>2249</v>
      </c>
      <c r="F2253" s="6">
        <f t="shared" si="245"/>
        <v>1.8123809523809524</v>
      </c>
      <c r="G2253" s="6">
        <f t="shared" si="246"/>
        <v>1.0083333333333333E-3</v>
      </c>
      <c r="H2253" s="6">
        <f t="shared" si="247"/>
        <v>1.8253968253968258E-4</v>
      </c>
      <c r="I2253" s="6">
        <f t="shared" si="251"/>
        <v>8.2579365079365075E-4</v>
      </c>
      <c r="J2253" s="7">
        <f t="shared" si="248"/>
        <v>8.2579365079365079</v>
      </c>
      <c r="K2253" s="7">
        <f t="shared" si="249"/>
        <v>9.467936507936507</v>
      </c>
    </row>
    <row r="2254" spans="5:11" x14ac:dyDescent="0.25">
      <c r="E2254" s="8">
        <f t="shared" si="250"/>
        <v>2250</v>
      </c>
      <c r="F2254" s="6">
        <f t="shared" si="245"/>
        <v>1.8131868131868132</v>
      </c>
      <c r="G2254" s="6">
        <f t="shared" si="246"/>
        <v>1.0083333333333333E-3</v>
      </c>
      <c r="H2254" s="6">
        <f t="shared" si="247"/>
        <v>1.8278388278388281E-4</v>
      </c>
      <c r="I2254" s="6">
        <f t="shared" si="251"/>
        <v>8.2554945054945047E-4</v>
      </c>
      <c r="J2254" s="7">
        <f t="shared" si="248"/>
        <v>8.2554945054945055</v>
      </c>
      <c r="K2254" s="7">
        <f t="shared" si="249"/>
        <v>9.4654945054945046</v>
      </c>
    </row>
    <row r="2255" spans="5:11" x14ac:dyDescent="0.25">
      <c r="E2255" s="8">
        <f t="shared" si="250"/>
        <v>2251</v>
      </c>
      <c r="F2255" s="6">
        <f t="shared" si="245"/>
        <v>1.8139926739926737</v>
      </c>
      <c r="G2255" s="6">
        <f t="shared" si="246"/>
        <v>1.0083333333333333E-3</v>
      </c>
      <c r="H2255" s="6">
        <f t="shared" si="247"/>
        <v>1.8302808302808295E-4</v>
      </c>
      <c r="I2255" s="6">
        <f t="shared" si="251"/>
        <v>8.253052503052504E-4</v>
      </c>
      <c r="J2255" s="7">
        <f t="shared" si="248"/>
        <v>8.2530525030525048</v>
      </c>
      <c r="K2255" s="7">
        <f t="shared" si="249"/>
        <v>9.4630525030525057</v>
      </c>
    </row>
    <row r="2256" spans="5:11" x14ac:dyDescent="0.25">
      <c r="E2256" s="8">
        <f t="shared" si="250"/>
        <v>2252</v>
      </c>
      <c r="F2256" s="6">
        <f t="shared" si="245"/>
        <v>1.8147985347985347</v>
      </c>
      <c r="G2256" s="6">
        <f t="shared" si="246"/>
        <v>1.0083333333333333E-3</v>
      </c>
      <c r="H2256" s="6">
        <f t="shared" si="247"/>
        <v>1.8327228327228326E-4</v>
      </c>
      <c r="I2256" s="6">
        <f t="shared" si="251"/>
        <v>8.2506105006105001E-4</v>
      </c>
      <c r="J2256" s="7">
        <f t="shared" si="248"/>
        <v>8.2506105006105006</v>
      </c>
      <c r="K2256" s="7">
        <f t="shared" si="249"/>
        <v>9.4606105006104997</v>
      </c>
    </row>
    <row r="2257" spans="5:11" x14ac:dyDescent="0.25">
      <c r="E2257" s="8">
        <f t="shared" si="250"/>
        <v>2253</v>
      </c>
      <c r="F2257" s="6">
        <f t="shared" si="245"/>
        <v>1.8156043956043955</v>
      </c>
      <c r="G2257" s="6">
        <f t="shared" si="246"/>
        <v>1.0083333333333333E-3</v>
      </c>
      <c r="H2257" s="6">
        <f t="shared" si="247"/>
        <v>1.8351648351648349E-4</v>
      </c>
      <c r="I2257" s="6">
        <f t="shared" si="251"/>
        <v>8.2481684981684984E-4</v>
      </c>
      <c r="J2257" s="7">
        <f t="shared" si="248"/>
        <v>8.2481684981684982</v>
      </c>
      <c r="K2257" s="7">
        <f t="shared" si="249"/>
        <v>9.4581684981684973</v>
      </c>
    </row>
    <row r="2258" spans="5:11" x14ac:dyDescent="0.25">
      <c r="E2258" s="8">
        <f t="shared" si="250"/>
        <v>2254</v>
      </c>
      <c r="F2258" s="6">
        <f t="shared" si="245"/>
        <v>1.8164102564102564</v>
      </c>
      <c r="G2258" s="6">
        <f t="shared" si="246"/>
        <v>1.0083333333333333E-3</v>
      </c>
      <c r="H2258" s="6">
        <f t="shared" si="247"/>
        <v>1.8376068376068378E-4</v>
      </c>
      <c r="I2258" s="6">
        <f t="shared" si="251"/>
        <v>8.2457264957264955E-4</v>
      </c>
      <c r="J2258" s="7">
        <f t="shared" si="248"/>
        <v>8.2457264957264957</v>
      </c>
      <c r="K2258" s="7">
        <f t="shared" si="249"/>
        <v>9.4557264957264948</v>
      </c>
    </row>
    <row r="2259" spans="5:11" x14ac:dyDescent="0.25">
      <c r="E2259" s="8">
        <f t="shared" si="250"/>
        <v>2255</v>
      </c>
      <c r="F2259" s="6">
        <f t="shared" si="245"/>
        <v>1.8172161172161172</v>
      </c>
      <c r="G2259" s="6">
        <f t="shared" si="246"/>
        <v>1.0083333333333333E-3</v>
      </c>
      <c r="H2259" s="6">
        <f t="shared" si="247"/>
        <v>1.8400488400488401E-4</v>
      </c>
      <c r="I2259" s="6">
        <f t="shared" si="251"/>
        <v>8.2432844932844927E-4</v>
      </c>
      <c r="J2259" s="7">
        <f t="shared" si="248"/>
        <v>8.2432844932844933</v>
      </c>
      <c r="K2259" s="7">
        <f t="shared" si="249"/>
        <v>9.4532844932844924</v>
      </c>
    </row>
    <row r="2260" spans="5:11" x14ac:dyDescent="0.25">
      <c r="E2260" s="8">
        <f t="shared" si="250"/>
        <v>2256</v>
      </c>
      <c r="F2260" s="6">
        <f t="shared" si="245"/>
        <v>1.8180219780219777</v>
      </c>
      <c r="G2260" s="6">
        <f t="shared" si="246"/>
        <v>1.0083333333333333E-3</v>
      </c>
      <c r="H2260" s="6">
        <f t="shared" si="247"/>
        <v>1.8424908424908418E-4</v>
      </c>
      <c r="I2260" s="6">
        <f t="shared" si="251"/>
        <v>8.240842490842491E-4</v>
      </c>
      <c r="J2260" s="7">
        <f t="shared" si="248"/>
        <v>8.2408424908424909</v>
      </c>
      <c r="K2260" s="7">
        <f t="shared" si="249"/>
        <v>9.45084249084249</v>
      </c>
    </row>
    <row r="2261" spans="5:11" x14ac:dyDescent="0.25">
      <c r="E2261" s="8">
        <f t="shared" si="250"/>
        <v>2257</v>
      </c>
      <c r="F2261" s="6">
        <f t="shared" si="245"/>
        <v>1.8188278388278387</v>
      </c>
      <c r="G2261" s="6">
        <f t="shared" si="246"/>
        <v>1.0083333333333333E-3</v>
      </c>
      <c r="H2261" s="6">
        <f t="shared" si="247"/>
        <v>1.8449328449328446E-4</v>
      </c>
      <c r="I2261" s="6">
        <f t="shared" si="251"/>
        <v>8.2384004884004881E-4</v>
      </c>
      <c r="J2261" s="7">
        <f t="shared" si="248"/>
        <v>8.2384004884004884</v>
      </c>
      <c r="K2261" s="7">
        <f t="shared" si="249"/>
        <v>9.4484004884004875</v>
      </c>
    </row>
    <row r="2262" spans="5:11" x14ac:dyDescent="0.25">
      <c r="E2262" s="8">
        <f t="shared" si="250"/>
        <v>2258</v>
      </c>
      <c r="F2262" s="6">
        <f t="shared" si="245"/>
        <v>1.8196336996336995</v>
      </c>
      <c r="G2262" s="6">
        <f t="shared" si="246"/>
        <v>1.0083333333333333E-3</v>
      </c>
      <c r="H2262" s="6">
        <f t="shared" si="247"/>
        <v>1.8473748473748469E-4</v>
      </c>
      <c r="I2262" s="6">
        <f t="shared" si="251"/>
        <v>8.2359584859584864E-4</v>
      </c>
      <c r="J2262" s="7">
        <f t="shared" si="248"/>
        <v>8.235958485958486</v>
      </c>
      <c r="K2262" s="7">
        <f t="shared" si="249"/>
        <v>9.4459584859584851</v>
      </c>
    </row>
    <row r="2263" spans="5:11" x14ac:dyDescent="0.25">
      <c r="E2263" s="8">
        <f t="shared" si="250"/>
        <v>2259</v>
      </c>
      <c r="F2263" s="6">
        <f t="shared" si="245"/>
        <v>1.8204395604395605</v>
      </c>
      <c r="G2263" s="6">
        <f t="shared" si="246"/>
        <v>1.0083333333333333E-3</v>
      </c>
      <c r="H2263" s="6">
        <f t="shared" si="247"/>
        <v>1.84981684981685E-4</v>
      </c>
      <c r="I2263" s="6">
        <f t="shared" si="251"/>
        <v>8.2335164835164835E-4</v>
      </c>
      <c r="J2263" s="7">
        <f t="shared" si="248"/>
        <v>8.2335164835164836</v>
      </c>
      <c r="K2263" s="7">
        <f t="shared" si="249"/>
        <v>9.4435164835164827</v>
      </c>
    </row>
    <row r="2264" spans="5:11" x14ac:dyDescent="0.25">
      <c r="E2264" s="8">
        <f t="shared" si="250"/>
        <v>2260</v>
      </c>
      <c r="F2264" s="6">
        <f t="shared" si="245"/>
        <v>1.8212454212454212</v>
      </c>
      <c r="G2264" s="6">
        <f t="shared" si="246"/>
        <v>1.0083333333333333E-3</v>
      </c>
      <c r="H2264" s="6">
        <f t="shared" si="247"/>
        <v>1.8522588522588523E-4</v>
      </c>
      <c r="I2264" s="6">
        <f t="shared" si="251"/>
        <v>8.2310744810744807E-4</v>
      </c>
      <c r="J2264" s="7">
        <f t="shared" si="248"/>
        <v>8.2310744810744811</v>
      </c>
      <c r="K2264" s="7">
        <f t="shared" si="249"/>
        <v>9.4410744810744802</v>
      </c>
    </row>
    <row r="2265" spans="5:11" x14ac:dyDescent="0.25">
      <c r="E2265" s="8">
        <f t="shared" si="250"/>
        <v>2261</v>
      </c>
      <c r="F2265" s="6">
        <f t="shared" si="245"/>
        <v>1.822051282051282</v>
      </c>
      <c r="G2265" s="6">
        <f t="shared" si="246"/>
        <v>1.0083333333333333E-3</v>
      </c>
      <c r="H2265" s="6">
        <f t="shared" si="247"/>
        <v>1.8547008547008546E-4</v>
      </c>
      <c r="I2265" s="6">
        <f t="shared" si="251"/>
        <v>8.2286324786324779E-4</v>
      </c>
      <c r="J2265" s="7">
        <f t="shared" si="248"/>
        <v>8.2286324786324787</v>
      </c>
      <c r="K2265" s="7">
        <f t="shared" si="249"/>
        <v>9.4386324786324778</v>
      </c>
    </row>
    <row r="2266" spans="5:11" x14ac:dyDescent="0.25">
      <c r="E2266" s="8">
        <f t="shared" si="250"/>
        <v>2262</v>
      </c>
      <c r="F2266" s="6">
        <f t="shared" si="245"/>
        <v>1.8228571428571427</v>
      </c>
      <c r="G2266" s="6">
        <f t="shared" si="246"/>
        <v>1.0083333333333333E-3</v>
      </c>
      <c r="H2266" s="6">
        <f t="shared" si="247"/>
        <v>1.8571428571428569E-4</v>
      </c>
      <c r="I2266" s="6">
        <f t="shared" si="251"/>
        <v>8.2261904761904761E-4</v>
      </c>
      <c r="J2266" s="7">
        <f t="shared" si="248"/>
        <v>8.2261904761904763</v>
      </c>
      <c r="K2266" s="7">
        <f t="shared" si="249"/>
        <v>9.4361904761904754</v>
      </c>
    </row>
    <row r="2267" spans="5:11" x14ac:dyDescent="0.25">
      <c r="E2267" s="8">
        <f t="shared" si="250"/>
        <v>2263</v>
      </c>
      <c r="F2267" s="6">
        <f t="shared" si="245"/>
        <v>1.8236630036630035</v>
      </c>
      <c r="G2267" s="6">
        <f t="shared" si="246"/>
        <v>1.0083333333333333E-3</v>
      </c>
      <c r="H2267" s="6">
        <f t="shared" si="247"/>
        <v>1.8595848595848592E-4</v>
      </c>
      <c r="I2267" s="6">
        <f t="shared" si="251"/>
        <v>8.2237484737484744E-4</v>
      </c>
      <c r="J2267" s="7">
        <f t="shared" si="248"/>
        <v>8.2237484737484738</v>
      </c>
      <c r="K2267" s="7">
        <f t="shared" si="249"/>
        <v>9.4337484737484729</v>
      </c>
    </row>
    <row r="2268" spans="5:11" x14ac:dyDescent="0.25">
      <c r="E2268" s="8">
        <f t="shared" si="250"/>
        <v>2264</v>
      </c>
      <c r="F2268" s="6">
        <f t="shared" si="245"/>
        <v>1.8244688644688645</v>
      </c>
      <c r="G2268" s="6">
        <f t="shared" si="246"/>
        <v>1.0083333333333333E-3</v>
      </c>
      <c r="H2268" s="6">
        <f t="shared" si="247"/>
        <v>1.862026862026862E-4</v>
      </c>
      <c r="I2268" s="6">
        <f t="shared" si="251"/>
        <v>8.2213064713064716E-4</v>
      </c>
      <c r="J2268" s="7">
        <f t="shared" si="248"/>
        <v>8.2213064713064714</v>
      </c>
      <c r="K2268" s="7">
        <f t="shared" si="249"/>
        <v>9.4313064713064705</v>
      </c>
    </row>
    <row r="2269" spans="5:11" x14ac:dyDescent="0.25">
      <c r="E2269" s="8">
        <f t="shared" si="250"/>
        <v>2265</v>
      </c>
      <c r="F2269" s="6">
        <f t="shared" si="245"/>
        <v>1.8252747252747252</v>
      </c>
      <c r="G2269" s="6">
        <f t="shared" si="246"/>
        <v>1.0083333333333333E-3</v>
      </c>
      <c r="H2269" s="6">
        <f t="shared" si="247"/>
        <v>1.8644688644688643E-4</v>
      </c>
      <c r="I2269" s="6">
        <f t="shared" si="251"/>
        <v>8.2188644688644687E-4</v>
      </c>
      <c r="J2269" s="7">
        <f t="shared" si="248"/>
        <v>8.218864468864469</v>
      </c>
      <c r="K2269" s="7">
        <f t="shared" si="249"/>
        <v>9.4288644688644681</v>
      </c>
    </row>
    <row r="2270" spans="5:11" x14ac:dyDescent="0.25">
      <c r="E2270" s="8">
        <f t="shared" si="250"/>
        <v>2266</v>
      </c>
      <c r="F2270" s="6">
        <f t="shared" si="245"/>
        <v>1.826080586080586</v>
      </c>
      <c r="G2270" s="6">
        <f t="shared" si="246"/>
        <v>1.0083333333333333E-3</v>
      </c>
      <c r="H2270" s="6">
        <f t="shared" si="247"/>
        <v>1.8669108669108666E-4</v>
      </c>
      <c r="I2270" s="6">
        <f t="shared" si="251"/>
        <v>8.2164224664224659E-4</v>
      </c>
      <c r="J2270" s="7">
        <f t="shared" si="248"/>
        <v>8.2164224664224665</v>
      </c>
      <c r="K2270" s="7">
        <f t="shared" si="249"/>
        <v>9.4264224664224656</v>
      </c>
    </row>
    <row r="2271" spans="5:11" x14ac:dyDescent="0.25">
      <c r="E2271" s="8">
        <f t="shared" si="250"/>
        <v>2267</v>
      </c>
      <c r="F2271" s="6">
        <f t="shared" si="245"/>
        <v>1.8268864468864467</v>
      </c>
      <c r="G2271" s="6">
        <f t="shared" si="246"/>
        <v>1.0083333333333333E-3</v>
      </c>
      <c r="H2271" s="6">
        <f t="shared" si="247"/>
        <v>1.8693528693528692E-4</v>
      </c>
      <c r="I2271" s="6">
        <f t="shared" si="251"/>
        <v>8.2139804639804641E-4</v>
      </c>
      <c r="J2271" s="7">
        <f t="shared" si="248"/>
        <v>8.2139804639804641</v>
      </c>
      <c r="K2271" s="7">
        <f t="shared" si="249"/>
        <v>9.4239804639804632</v>
      </c>
    </row>
    <row r="2272" spans="5:11" x14ac:dyDescent="0.25">
      <c r="E2272" s="8">
        <f t="shared" si="250"/>
        <v>2268</v>
      </c>
      <c r="F2272" s="6">
        <f t="shared" si="245"/>
        <v>1.8276923076923075</v>
      </c>
      <c r="G2272" s="6">
        <f t="shared" si="246"/>
        <v>1.0083333333333333E-3</v>
      </c>
      <c r="H2272" s="6">
        <f t="shared" si="247"/>
        <v>1.8717948717948715E-4</v>
      </c>
      <c r="I2272" s="6">
        <f t="shared" si="251"/>
        <v>8.2115384615384613E-4</v>
      </c>
      <c r="J2272" s="7">
        <f t="shared" si="248"/>
        <v>8.2115384615384617</v>
      </c>
      <c r="K2272" s="7">
        <f t="shared" si="249"/>
        <v>9.4215384615384608</v>
      </c>
    </row>
    <row r="2273" spans="5:11" x14ac:dyDescent="0.25">
      <c r="E2273" s="8">
        <f t="shared" si="250"/>
        <v>2269</v>
      </c>
      <c r="F2273" s="6">
        <f t="shared" si="245"/>
        <v>1.8284981684981685</v>
      </c>
      <c r="G2273" s="6">
        <f t="shared" si="246"/>
        <v>1.0083333333333333E-3</v>
      </c>
      <c r="H2273" s="6">
        <f t="shared" si="247"/>
        <v>1.8742368742368743E-4</v>
      </c>
      <c r="I2273" s="6">
        <f t="shared" si="251"/>
        <v>8.2090964590964585E-4</v>
      </c>
      <c r="J2273" s="7">
        <f t="shared" si="248"/>
        <v>8.2090964590964592</v>
      </c>
      <c r="K2273" s="7">
        <f t="shared" si="249"/>
        <v>9.4190964590964583</v>
      </c>
    </row>
    <row r="2274" spans="5:11" x14ac:dyDescent="0.25">
      <c r="E2274" s="8">
        <f t="shared" si="250"/>
        <v>2270</v>
      </c>
      <c r="F2274" s="6">
        <f t="shared" si="245"/>
        <v>1.8293040293040292</v>
      </c>
      <c r="G2274" s="6">
        <f t="shared" si="246"/>
        <v>1.0083333333333333E-3</v>
      </c>
      <c r="H2274" s="6">
        <f t="shared" si="247"/>
        <v>1.8766788766788766E-4</v>
      </c>
      <c r="I2274" s="6">
        <f t="shared" si="251"/>
        <v>8.2066544566544567E-4</v>
      </c>
      <c r="J2274" s="7">
        <f t="shared" si="248"/>
        <v>8.2066544566544568</v>
      </c>
      <c r="K2274" s="7">
        <f t="shared" si="249"/>
        <v>9.4166544566544559</v>
      </c>
    </row>
    <row r="2275" spans="5:11" x14ac:dyDescent="0.25">
      <c r="E2275" s="8">
        <f t="shared" si="250"/>
        <v>2271</v>
      </c>
      <c r="F2275" s="6">
        <f t="shared" si="245"/>
        <v>1.83010989010989</v>
      </c>
      <c r="G2275" s="6">
        <f t="shared" si="246"/>
        <v>1.0083333333333333E-3</v>
      </c>
      <c r="H2275" s="6">
        <f t="shared" si="247"/>
        <v>1.8791208791208789E-4</v>
      </c>
      <c r="I2275" s="6">
        <f t="shared" si="251"/>
        <v>8.2042124542124539E-4</v>
      </c>
      <c r="J2275" s="7">
        <f t="shared" si="248"/>
        <v>8.2042124542124544</v>
      </c>
      <c r="K2275" s="7">
        <f t="shared" si="249"/>
        <v>9.4142124542124535</v>
      </c>
    </row>
    <row r="2276" spans="5:11" x14ac:dyDescent="0.25">
      <c r="E2276" s="8">
        <f t="shared" si="250"/>
        <v>2272</v>
      </c>
      <c r="F2276" s="6">
        <f t="shared" si="245"/>
        <v>1.8309157509157508</v>
      </c>
      <c r="G2276" s="6">
        <f t="shared" si="246"/>
        <v>1.0083333333333333E-3</v>
      </c>
      <c r="H2276" s="6">
        <f t="shared" si="247"/>
        <v>1.8815628815628812E-4</v>
      </c>
      <c r="I2276" s="6">
        <f t="shared" si="251"/>
        <v>8.2017704517704521E-4</v>
      </c>
      <c r="J2276" s="7">
        <f t="shared" si="248"/>
        <v>8.2017704517704519</v>
      </c>
      <c r="K2276" s="7">
        <f t="shared" si="249"/>
        <v>9.411770451770451</v>
      </c>
    </row>
    <row r="2277" spans="5:11" x14ac:dyDescent="0.25">
      <c r="E2277" s="8">
        <f t="shared" si="250"/>
        <v>2273</v>
      </c>
      <c r="F2277" s="6">
        <f t="shared" si="245"/>
        <v>1.8317216117216117</v>
      </c>
      <c r="G2277" s="6">
        <f t="shared" si="246"/>
        <v>1.0083333333333333E-3</v>
      </c>
      <c r="H2277" s="6">
        <f t="shared" si="247"/>
        <v>1.8840048840048843E-4</v>
      </c>
      <c r="I2277" s="6">
        <f t="shared" si="251"/>
        <v>8.1993284493284482E-4</v>
      </c>
      <c r="J2277" s="7">
        <f t="shared" si="248"/>
        <v>8.1993284493284477</v>
      </c>
      <c r="K2277" s="7">
        <f t="shared" si="249"/>
        <v>9.4093284493284486</v>
      </c>
    </row>
    <row r="2278" spans="5:11" x14ac:dyDescent="0.25">
      <c r="E2278" s="8">
        <f t="shared" si="250"/>
        <v>2274</v>
      </c>
      <c r="F2278" s="6">
        <f t="shared" si="245"/>
        <v>1.8325274725274725</v>
      </c>
      <c r="G2278" s="6">
        <f t="shared" si="246"/>
        <v>1.0083333333333333E-3</v>
      </c>
      <c r="H2278" s="6">
        <f t="shared" si="247"/>
        <v>1.8864468864468866E-4</v>
      </c>
      <c r="I2278" s="6">
        <f t="shared" si="251"/>
        <v>8.1968864468864465E-4</v>
      </c>
      <c r="J2278" s="7">
        <f t="shared" si="248"/>
        <v>8.1968864468864471</v>
      </c>
      <c r="K2278" s="7">
        <f t="shared" si="249"/>
        <v>9.4068864468864462</v>
      </c>
    </row>
    <row r="2279" spans="5:11" x14ac:dyDescent="0.25">
      <c r="E2279" s="8">
        <f t="shared" si="250"/>
        <v>2275</v>
      </c>
      <c r="F2279" s="6">
        <f t="shared" si="245"/>
        <v>1.8333333333333333</v>
      </c>
      <c r="G2279" s="6">
        <f t="shared" si="246"/>
        <v>1.0083333333333333E-3</v>
      </c>
      <c r="H2279" s="6">
        <f t="shared" si="247"/>
        <v>1.8888888888888888E-4</v>
      </c>
      <c r="I2279" s="6">
        <f t="shared" si="251"/>
        <v>8.1944444444444447E-4</v>
      </c>
      <c r="J2279" s="7">
        <f t="shared" si="248"/>
        <v>8.1944444444444446</v>
      </c>
      <c r="K2279" s="7">
        <f t="shared" si="249"/>
        <v>9.4044444444444437</v>
      </c>
    </row>
    <row r="2280" spans="5:11" x14ac:dyDescent="0.25">
      <c r="E2280" s="8">
        <f t="shared" si="250"/>
        <v>2276</v>
      </c>
      <c r="F2280" s="6">
        <f t="shared" si="245"/>
        <v>1.834139194139194</v>
      </c>
      <c r="G2280" s="6">
        <f t="shared" si="246"/>
        <v>1.0083333333333333E-3</v>
      </c>
      <c r="H2280" s="6">
        <f t="shared" si="247"/>
        <v>1.8913308913308911E-4</v>
      </c>
      <c r="I2280" s="6">
        <f t="shared" si="251"/>
        <v>8.1920024420024419E-4</v>
      </c>
      <c r="J2280" s="7">
        <f t="shared" si="248"/>
        <v>8.1920024420024422</v>
      </c>
      <c r="K2280" s="7">
        <f t="shared" si="249"/>
        <v>9.4020024420024413</v>
      </c>
    </row>
    <row r="2281" spans="5:11" x14ac:dyDescent="0.25">
      <c r="E2281" s="8">
        <f t="shared" si="250"/>
        <v>2277</v>
      </c>
      <c r="F2281" s="6">
        <f t="shared" si="245"/>
        <v>1.8349450549450548</v>
      </c>
      <c r="G2281" s="6">
        <f t="shared" si="246"/>
        <v>1.0083333333333333E-3</v>
      </c>
      <c r="H2281" s="6">
        <f t="shared" si="247"/>
        <v>1.8937728937728934E-4</v>
      </c>
      <c r="I2281" s="6">
        <f t="shared" si="251"/>
        <v>8.1895604395604391E-4</v>
      </c>
      <c r="J2281" s="7">
        <f t="shared" si="248"/>
        <v>8.1895604395604398</v>
      </c>
      <c r="K2281" s="7">
        <f t="shared" si="249"/>
        <v>9.3995604395604389</v>
      </c>
    </row>
    <row r="2282" spans="5:11" x14ac:dyDescent="0.25">
      <c r="E2282" s="8">
        <f t="shared" si="250"/>
        <v>2278</v>
      </c>
      <c r="F2282" s="6">
        <f t="shared" si="245"/>
        <v>1.8357509157509158</v>
      </c>
      <c r="G2282" s="6">
        <f t="shared" si="246"/>
        <v>1.0083333333333333E-3</v>
      </c>
      <c r="H2282" s="6">
        <f t="shared" si="247"/>
        <v>1.8962148962148963E-4</v>
      </c>
      <c r="I2282" s="6">
        <f t="shared" si="251"/>
        <v>8.1871184371184362E-4</v>
      </c>
      <c r="J2282" s="7">
        <f t="shared" si="248"/>
        <v>8.1871184371184356</v>
      </c>
      <c r="K2282" s="7">
        <f t="shared" si="249"/>
        <v>9.3971184371184364</v>
      </c>
    </row>
    <row r="2283" spans="5:11" x14ac:dyDescent="0.25">
      <c r="E2283" s="8">
        <f t="shared" si="250"/>
        <v>2279</v>
      </c>
      <c r="F2283" s="6">
        <f t="shared" si="245"/>
        <v>1.8365567765567765</v>
      </c>
      <c r="G2283" s="6">
        <f t="shared" si="246"/>
        <v>1.0083333333333333E-3</v>
      </c>
      <c r="H2283" s="6">
        <f t="shared" si="247"/>
        <v>1.8986568986568985E-4</v>
      </c>
      <c r="I2283" s="6">
        <f t="shared" si="251"/>
        <v>8.1846764346764345E-4</v>
      </c>
      <c r="J2283" s="7">
        <f t="shared" si="248"/>
        <v>8.1846764346764349</v>
      </c>
      <c r="K2283" s="7">
        <f t="shared" si="249"/>
        <v>9.394676434676434</v>
      </c>
    </row>
    <row r="2284" spans="5:11" x14ac:dyDescent="0.25">
      <c r="E2284" s="8">
        <f t="shared" si="250"/>
        <v>2280</v>
      </c>
      <c r="F2284" s="6">
        <f t="shared" si="245"/>
        <v>1.8373626373626373</v>
      </c>
      <c r="G2284" s="6">
        <f t="shared" si="246"/>
        <v>1.0083333333333333E-3</v>
      </c>
      <c r="H2284" s="6">
        <f t="shared" si="247"/>
        <v>1.9010989010989008E-4</v>
      </c>
      <c r="I2284" s="6">
        <f t="shared" si="251"/>
        <v>8.1822344322344327E-4</v>
      </c>
      <c r="J2284" s="7">
        <f t="shared" si="248"/>
        <v>8.1822344322344325</v>
      </c>
      <c r="K2284" s="7">
        <f t="shared" si="249"/>
        <v>9.3922344322344316</v>
      </c>
    </row>
    <row r="2285" spans="5:11" x14ac:dyDescent="0.25">
      <c r="E2285" s="8">
        <f t="shared" si="250"/>
        <v>2281</v>
      </c>
      <c r="F2285" s="6">
        <f t="shared" si="245"/>
        <v>1.838168498168498</v>
      </c>
      <c r="G2285" s="6">
        <f t="shared" si="246"/>
        <v>1.0083333333333333E-3</v>
      </c>
      <c r="H2285" s="6">
        <f t="shared" si="247"/>
        <v>1.9035409035409031E-4</v>
      </c>
      <c r="I2285" s="6">
        <f t="shared" si="251"/>
        <v>8.1797924297924299E-4</v>
      </c>
      <c r="J2285" s="7">
        <f t="shared" si="248"/>
        <v>8.17979242979243</v>
      </c>
      <c r="K2285" s="7">
        <f t="shared" si="249"/>
        <v>9.3897924297924291</v>
      </c>
    </row>
    <row r="2286" spans="5:11" x14ac:dyDescent="0.25">
      <c r="E2286" s="8">
        <f t="shared" si="250"/>
        <v>2282</v>
      </c>
      <c r="F2286" s="6">
        <f t="shared" si="245"/>
        <v>1.8389743589743588</v>
      </c>
      <c r="G2286" s="6">
        <f t="shared" si="246"/>
        <v>1.0083333333333333E-3</v>
      </c>
      <c r="H2286" s="6">
        <f t="shared" si="247"/>
        <v>1.9059829059829054E-4</v>
      </c>
      <c r="I2286" s="6">
        <f t="shared" si="251"/>
        <v>8.1773504273504271E-4</v>
      </c>
      <c r="J2286" s="7">
        <f t="shared" si="248"/>
        <v>8.1773504273504276</v>
      </c>
      <c r="K2286" s="7">
        <f t="shared" si="249"/>
        <v>9.3873504273504267</v>
      </c>
    </row>
    <row r="2287" spans="5:11" x14ac:dyDescent="0.25">
      <c r="E2287" s="8">
        <f t="shared" si="250"/>
        <v>2283</v>
      </c>
      <c r="F2287" s="6">
        <f t="shared" si="245"/>
        <v>1.8397802197802198</v>
      </c>
      <c r="G2287" s="6">
        <f t="shared" si="246"/>
        <v>1.0083333333333333E-3</v>
      </c>
      <c r="H2287" s="6">
        <f t="shared" si="247"/>
        <v>1.9084249084249085E-4</v>
      </c>
      <c r="I2287" s="6">
        <f t="shared" si="251"/>
        <v>8.1749084249084242E-4</v>
      </c>
      <c r="J2287" s="7">
        <f t="shared" si="248"/>
        <v>8.1749084249084234</v>
      </c>
      <c r="K2287" s="7">
        <f t="shared" si="249"/>
        <v>9.3849084249084243</v>
      </c>
    </row>
    <row r="2288" spans="5:11" x14ac:dyDescent="0.25">
      <c r="E2288" s="8">
        <f t="shared" si="250"/>
        <v>2284</v>
      </c>
      <c r="F2288" s="6">
        <f t="shared" si="245"/>
        <v>1.8405860805860805</v>
      </c>
      <c r="G2288" s="6">
        <f t="shared" si="246"/>
        <v>1.0083333333333333E-3</v>
      </c>
      <c r="H2288" s="6">
        <f t="shared" si="247"/>
        <v>1.9108669108669108E-4</v>
      </c>
      <c r="I2288" s="6">
        <f t="shared" si="251"/>
        <v>8.1724664224664225E-4</v>
      </c>
      <c r="J2288" s="7">
        <f t="shared" si="248"/>
        <v>8.1724664224664227</v>
      </c>
      <c r="K2288" s="7">
        <f t="shared" si="249"/>
        <v>9.3824664224664218</v>
      </c>
    </row>
    <row r="2289" spans="5:11" x14ac:dyDescent="0.25">
      <c r="E2289" s="8">
        <f t="shared" si="250"/>
        <v>2285</v>
      </c>
      <c r="F2289" s="6">
        <f t="shared" si="245"/>
        <v>1.8413919413919413</v>
      </c>
      <c r="G2289" s="6">
        <f t="shared" si="246"/>
        <v>1.0083333333333333E-3</v>
      </c>
      <c r="H2289" s="6">
        <f t="shared" si="247"/>
        <v>1.9133089133089131E-4</v>
      </c>
      <c r="I2289" s="6">
        <f t="shared" si="251"/>
        <v>8.1700244200244197E-4</v>
      </c>
      <c r="J2289" s="7">
        <f t="shared" si="248"/>
        <v>8.1700244200244203</v>
      </c>
      <c r="K2289" s="7">
        <f t="shared" si="249"/>
        <v>9.3800244200244194</v>
      </c>
    </row>
    <row r="2290" spans="5:11" x14ac:dyDescent="0.25">
      <c r="E2290" s="8">
        <f t="shared" si="250"/>
        <v>2286</v>
      </c>
      <c r="F2290" s="6">
        <f t="shared" si="245"/>
        <v>1.842197802197802</v>
      </c>
      <c r="G2290" s="6">
        <f t="shared" si="246"/>
        <v>1.0083333333333333E-3</v>
      </c>
      <c r="H2290" s="6">
        <f t="shared" si="247"/>
        <v>1.9157509157509154E-4</v>
      </c>
      <c r="I2290" s="6">
        <f t="shared" si="251"/>
        <v>8.1675824175824179E-4</v>
      </c>
      <c r="J2290" s="7">
        <f t="shared" si="248"/>
        <v>8.1675824175824179</v>
      </c>
      <c r="K2290" s="7">
        <f t="shared" si="249"/>
        <v>9.377582417582417</v>
      </c>
    </row>
    <row r="2291" spans="5:11" x14ac:dyDescent="0.25">
      <c r="E2291" s="8">
        <f t="shared" si="250"/>
        <v>2287</v>
      </c>
      <c r="F2291" s="6">
        <f t="shared" si="245"/>
        <v>1.8430036630036628</v>
      </c>
      <c r="G2291" s="6">
        <f t="shared" si="246"/>
        <v>1.0083333333333333E-3</v>
      </c>
      <c r="H2291" s="6">
        <f t="shared" si="247"/>
        <v>1.9181929181929177E-4</v>
      </c>
      <c r="I2291" s="6">
        <f t="shared" si="251"/>
        <v>8.1651404151404151E-4</v>
      </c>
      <c r="J2291" s="7">
        <f t="shared" si="248"/>
        <v>8.1651404151404154</v>
      </c>
      <c r="K2291" s="7">
        <f t="shared" si="249"/>
        <v>9.3751404151404145</v>
      </c>
    </row>
    <row r="2292" spans="5:11" x14ac:dyDescent="0.25">
      <c r="E2292" s="8">
        <f t="shared" si="250"/>
        <v>2288</v>
      </c>
      <c r="F2292" s="6">
        <f t="shared" si="245"/>
        <v>1.8438095238095238</v>
      </c>
      <c r="G2292" s="6">
        <f t="shared" si="246"/>
        <v>1.0083333333333333E-3</v>
      </c>
      <c r="H2292" s="6">
        <f t="shared" si="247"/>
        <v>1.9206349206349208E-4</v>
      </c>
      <c r="I2292" s="6">
        <f t="shared" si="251"/>
        <v>8.1626984126984123E-4</v>
      </c>
      <c r="J2292" s="7">
        <f t="shared" si="248"/>
        <v>8.162698412698413</v>
      </c>
      <c r="K2292" s="7">
        <f t="shared" si="249"/>
        <v>9.3726984126984121</v>
      </c>
    </row>
    <row r="2293" spans="5:11" x14ac:dyDescent="0.25">
      <c r="E2293" s="8">
        <f t="shared" si="250"/>
        <v>2289</v>
      </c>
      <c r="F2293" s="6">
        <f t="shared" si="245"/>
        <v>1.8446153846153845</v>
      </c>
      <c r="G2293" s="6">
        <f t="shared" si="246"/>
        <v>1.0083333333333333E-3</v>
      </c>
      <c r="H2293" s="6">
        <f t="shared" si="247"/>
        <v>1.9230769230769231E-4</v>
      </c>
      <c r="I2293" s="6">
        <f t="shared" si="251"/>
        <v>8.1602564102564094E-4</v>
      </c>
      <c r="J2293" s="7">
        <f t="shared" si="248"/>
        <v>8.1602564102564088</v>
      </c>
      <c r="K2293" s="7">
        <f t="shared" si="249"/>
        <v>9.3702564102564097</v>
      </c>
    </row>
    <row r="2294" spans="5:11" x14ac:dyDescent="0.25">
      <c r="E2294" s="8">
        <f t="shared" si="250"/>
        <v>2290</v>
      </c>
      <c r="F2294" s="6">
        <f t="shared" si="245"/>
        <v>1.8454212454212455</v>
      </c>
      <c r="G2294" s="6">
        <f t="shared" si="246"/>
        <v>1.0083333333333333E-3</v>
      </c>
      <c r="H2294" s="6">
        <f t="shared" si="247"/>
        <v>1.9255189255189259E-4</v>
      </c>
      <c r="I2294" s="6">
        <f t="shared" si="251"/>
        <v>8.1578144078144066E-4</v>
      </c>
      <c r="J2294" s="7">
        <f t="shared" si="248"/>
        <v>8.1578144078144064</v>
      </c>
      <c r="K2294" s="7">
        <f t="shared" si="249"/>
        <v>9.3678144078144072</v>
      </c>
    </row>
    <row r="2295" spans="5:11" x14ac:dyDescent="0.25">
      <c r="E2295" s="8">
        <f t="shared" si="250"/>
        <v>2291</v>
      </c>
      <c r="F2295" s="6">
        <f t="shared" si="245"/>
        <v>1.8462271062271061</v>
      </c>
      <c r="G2295" s="6">
        <f t="shared" si="246"/>
        <v>1.0083333333333333E-3</v>
      </c>
      <c r="H2295" s="6">
        <f t="shared" si="247"/>
        <v>1.9279609279609277E-4</v>
      </c>
      <c r="I2295" s="6">
        <f t="shared" si="251"/>
        <v>8.1553724053724059E-4</v>
      </c>
      <c r="J2295" s="7">
        <f t="shared" si="248"/>
        <v>8.1553724053724057</v>
      </c>
      <c r="K2295" s="7">
        <f t="shared" si="249"/>
        <v>9.3653724053724048</v>
      </c>
    </row>
    <row r="2296" spans="5:11" x14ac:dyDescent="0.25">
      <c r="E2296" s="8">
        <f t="shared" si="250"/>
        <v>2292</v>
      </c>
      <c r="F2296" s="6">
        <f t="shared" si="245"/>
        <v>1.8470329670329668</v>
      </c>
      <c r="G2296" s="6">
        <f t="shared" si="246"/>
        <v>1.0083333333333333E-3</v>
      </c>
      <c r="H2296" s="6">
        <f t="shared" si="247"/>
        <v>1.9304029304029299E-4</v>
      </c>
      <c r="I2296" s="6">
        <f t="shared" si="251"/>
        <v>8.1529304029304031E-4</v>
      </c>
      <c r="J2296" s="7">
        <f t="shared" si="248"/>
        <v>8.1529304029304033</v>
      </c>
      <c r="K2296" s="7">
        <f t="shared" si="249"/>
        <v>9.3629304029304024</v>
      </c>
    </row>
    <row r="2297" spans="5:11" x14ac:dyDescent="0.25">
      <c r="E2297" s="8">
        <f t="shared" si="250"/>
        <v>2293</v>
      </c>
      <c r="F2297" s="6">
        <f t="shared" si="245"/>
        <v>1.8478388278388278</v>
      </c>
      <c r="G2297" s="6">
        <f t="shared" si="246"/>
        <v>1.0083333333333333E-3</v>
      </c>
      <c r="H2297" s="6">
        <f t="shared" si="247"/>
        <v>1.9328449328449328E-4</v>
      </c>
      <c r="I2297" s="6">
        <f t="shared" si="251"/>
        <v>8.1504884004884003E-4</v>
      </c>
      <c r="J2297" s="7">
        <f t="shared" si="248"/>
        <v>8.1504884004884008</v>
      </c>
      <c r="K2297" s="7">
        <f t="shared" si="249"/>
        <v>9.3604884004883999</v>
      </c>
    </row>
    <row r="2298" spans="5:11" x14ac:dyDescent="0.25">
      <c r="E2298" s="8">
        <f t="shared" si="250"/>
        <v>2294</v>
      </c>
      <c r="F2298" s="6">
        <f t="shared" si="245"/>
        <v>1.8486446886446886</v>
      </c>
      <c r="G2298" s="6">
        <f t="shared" si="246"/>
        <v>1.0083333333333333E-3</v>
      </c>
      <c r="H2298" s="6">
        <f t="shared" si="247"/>
        <v>1.9352869352869351E-4</v>
      </c>
      <c r="I2298" s="6">
        <f t="shared" si="251"/>
        <v>8.1480463980463974E-4</v>
      </c>
      <c r="J2298" s="7">
        <f t="shared" si="248"/>
        <v>8.1480463980463966</v>
      </c>
      <c r="K2298" s="7">
        <f t="shared" si="249"/>
        <v>9.3580463980463975</v>
      </c>
    </row>
    <row r="2299" spans="5:11" x14ac:dyDescent="0.25">
      <c r="E2299" s="8">
        <f t="shared" si="250"/>
        <v>2295</v>
      </c>
      <c r="F2299" s="6">
        <f t="shared" si="245"/>
        <v>1.8494505494505495</v>
      </c>
      <c r="G2299" s="6">
        <f t="shared" si="246"/>
        <v>1.0083333333333333E-3</v>
      </c>
      <c r="H2299" s="6">
        <f t="shared" si="247"/>
        <v>1.9377289377289382E-4</v>
      </c>
      <c r="I2299" s="6">
        <f t="shared" si="251"/>
        <v>8.1456043956043946E-4</v>
      </c>
      <c r="J2299" s="7">
        <f t="shared" si="248"/>
        <v>8.1456043956043942</v>
      </c>
      <c r="K2299" s="7">
        <f t="shared" si="249"/>
        <v>9.3556043956043951</v>
      </c>
    </row>
    <row r="2300" spans="5:11" x14ac:dyDescent="0.25">
      <c r="E2300" s="8">
        <f t="shared" si="250"/>
        <v>2296</v>
      </c>
      <c r="F2300" s="6">
        <f t="shared" si="245"/>
        <v>1.8502564102564101</v>
      </c>
      <c r="G2300" s="6">
        <f t="shared" si="246"/>
        <v>1.0083333333333333E-3</v>
      </c>
      <c r="H2300" s="6">
        <f t="shared" si="247"/>
        <v>1.9401709401709396E-4</v>
      </c>
      <c r="I2300" s="6">
        <f t="shared" si="251"/>
        <v>8.1431623931623939E-4</v>
      </c>
      <c r="J2300" s="7">
        <f t="shared" si="248"/>
        <v>8.1431623931623935</v>
      </c>
      <c r="K2300" s="7">
        <f t="shared" si="249"/>
        <v>9.3531623931623926</v>
      </c>
    </row>
    <row r="2301" spans="5:11" x14ac:dyDescent="0.25">
      <c r="E2301" s="8">
        <f t="shared" si="250"/>
        <v>2297</v>
      </c>
      <c r="F2301" s="6">
        <f t="shared" si="245"/>
        <v>1.8510622710622708</v>
      </c>
      <c r="G2301" s="6">
        <f t="shared" si="246"/>
        <v>1.0083333333333333E-3</v>
      </c>
      <c r="H2301" s="6">
        <f t="shared" si="247"/>
        <v>1.9426129426129419E-4</v>
      </c>
      <c r="I2301" s="6">
        <f t="shared" si="251"/>
        <v>8.1407203907203911E-4</v>
      </c>
      <c r="J2301" s="7">
        <f t="shared" si="248"/>
        <v>8.1407203907203911</v>
      </c>
      <c r="K2301" s="7">
        <f t="shared" si="249"/>
        <v>9.3507203907203902</v>
      </c>
    </row>
    <row r="2302" spans="5:11" x14ac:dyDescent="0.25">
      <c r="E2302" s="8">
        <f t="shared" si="250"/>
        <v>2298</v>
      </c>
      <c r="F2302" s="6">
        <f t="shared" si="245"/>
        <v>1.8518681318681318</v>
      </c>
      <c r="G2302" s="6">
        <f t="shared" si="246"/>
        <v>1.0083333333333333E-3</v>
      </c>
      <c r="H2302" s="6">
        <f t="shared" si="247"/>
        <v>1.945054945054945E-4</v>
      </c>
      <c r="I2302" s="6">
        <f t="shared" si="251"/>
        <v>8.1382783882783883E-4</v>
      </c>
      <c r="J2302" s="7">
        <f t="shared" si="248"/>
        <v>8.1382783882783887</v>
      </c>
      <c r="K2302" s="7">
        <f t="shared" si="249"/>
        <v>9.3482783882783878</v>
      </c>
    </row>
    <row r="2303" spans="5:11" x14ac:dyDescent="0.25">
      <c r="E2303" s="8">
        <f t="shared" si="250"/>
        <v>2299</v>
      </c>
      <c r="F2303" s="6">
        <f t="shared" si="245"/>
        <v>1.8526739926739926</v>
      </c>
      <c r="G2303" s="6">
        <f t="shared" si="246"/>
        <v>1.0083333333333333E-3</v>
      </c>
      <c r="H2303" s="6">
        <f t="shared" si="247"/>
        <v>1.9474969474969473E-4</v>
      </c>
      <c r="I2303" s="6">
        <f t="shared" si="251"/>
        <v>8.1358363858363854E-4</v>
      </c>
      <c r="J2303" s="7">
        <f t="shared" si="248"/>
        <v>8.1358363858363862</v>
      </c>
      <c r="K2303" s="7">
        <f t="shared" si="249"/>
        <v>9.3458363858363853</v>
      </c>
    </row>
    <row r="2304" spans="5:11" x14ac:dyDescent="0.25">
      <c r="E2304" s="8">
        <f t="shared" si="250"/>
        <v>2300</v>
      </c>
      <c r="F2304" s="6">
        <f t="shared" si="245"/>
        <v>1.8534798534798536</v>
      </c>
      <c r="G2304" s="6">
        <f t="shared" si="246"/>
        <v>1.0083333333333333E-3</v>
      </c>
      <c r="H2304" s="6">
        <f t="shared" si="247"/>
        <v>1.9499389499389502E-4</v>
      </c>
      <c r="I2304" s="6">
        <f t="shared" si="251"/>
        <v>8.1333943833943826E-4</v>
      </c>
      <c r="J2304" s="7">
        <f t="shared" si="248"/>
        <v>8.133394383394382</v>
      </c>
      <c r="K2304" s="7">
        <f t="shared" si="249"/>
        <v>9.3433943833943829</v>
      </c>
    </row>
    <row r="2305" spans="5:11" x14ac:dyDescent="0.25">
      <c r="E2305" s="8">
        <f t="shared" si="250"/>
        <v>2301</v>
      </c>
      <c r="F2305" s="6">
        <f t="shared" si="245"/>
        <v>1.8542857142857141</v>
      </c>
      <c r="G2305" s="6">
        <f t="shared" si="246"/>
        <v>1.0083333333333333E-3</v>
      </c>
      <c r="H2305" s="6">
        <f t="shared" si="247"/>
        <v>1.9523809523809519E-4</v>
      </c>
      <c r="I2305" s="6">
        <f t="shared" si="251"/>
        <v>8.1309523809523809E-4</v>
      </c>
      <c r="J2305" s="7">
        <f t="shared" si="248"/>
        <v>8.1309523809523814</v>
      </c>
      <c r="K2305" s="7">
        <f t="shared" si="249"/>
        <v>9.3409523809523805</v>
      </c>
    </row>
    <row r="2306" spans="5:11" x14ac:dyDescent="0.25">
      <c r="E2306" s="8">
        <f t="shared" si="250"/>
        <v>2302</v>
      </c>
      <c r="F2306" s="6">
        <f t="shared" si="245"/>
        <v>1.8550915750915749</v>
      </c>
      <c r="G2306" s="6">
        <f t="shared" si="246"/>
        <v>1.0083333333333333E-3</v>
      </c>
      <c r="H2306" s="6">
        <f t="shared" si="247"/>
        <v>1.9548229548229542E-4</v>
      </c>
      <c r="I2306" s="6">
        <f t="shared" si="251"/>
        <v>8.1285103785103791E-4</v>
      </c>
      <c r="J2306" s="7">
        <f t="shared" si="248"/>
        <v>8.1285103785103789</v>
      </c>
      <c r="K2306" s="7">
        <f t="shared" si="249"/>
        <v>9.338510378510378</v>
      </c>
    </row>
    <row r="2307" spans="5:11" x14ac:dyDescent="0.25">
      <c r="E2307" s="8">
        <f t="shared" si="250"/>
        <v>2303</v>
      </c>
      <c r="F2307" s="6">
        <f t="shared" si="245"/>
        <v>1.8558974358974358</v>
      </c>
      <c r="G2307" s="6">
        <f t="shared" si="246"/>
        <v>1.0083333333333333E-3</v>
      </c>
      <c r="H2307" s="6">
        <f t="shared" si="247"/>
        <v>1.9572649572649573E-4</v>
      </c>
      <c r="I2307" s="6">
        <f t="shared" si="251"/>
        <v>8.1260683760683763E-4</v>
      </c>
      <c r="J2307" s="7">
        <f t="shared" si="248"/>
        <v>8.1260683760683765</v>
      </c>
      <c r="K2307" s="7">
        <f t="shared" si="249"/>
        <v>9.3360683760683756</v>
      </c>
    </row>
    <row r="2308" spans="5:11" x14ac:dyDescent="0.25">
      <c r="E2308" s="8">
        <f t="shared" si="250"/>
        <v>2304</v>
      </c>
      <c r="F2308" s="6">
        <f t="shared" ref="F2308:F2371" si="252">E2308*VDD/CDAC_MAX</f>
        <v>1.8567032967032966</v>
      </c>
      <c r="G2308" s="6">
        <f t="shared" ref="G2308:G2371" si="253">VREF/R_1</f>
        <v>1.0083333333333333E-3</v>
      </c>
      <c r="H2308" s="6">
        <f t="shared" ref="H2308:H2371" si="254">(F2308-VREF)/R_B</f>
        <v>1.9597069597069596E-4</v>
      </c>
      <c r="I2308" s="6">
        <f t="shared" si="251"/>
        <v>8.1236263736263734E-4</v>
      </c>
      <c r="J2308" s="7">
        <f t="shared" ref="J2308:J2371" si="255">I2308*R_2</f>
        <v>8.1236263736263741</v>
      </c>
      <c r="K2308" s="7">
        <f t="shared" ref="K2308:K2371" si="256">J2308+VREF</f>
        <v>9.3336263736263732</v>
      </c>
    </row>
    <row r="2309" spans="5:11" x14ac:dyDescent="0.25">
      <c r="E2309" s="8">
        <f t="shared" si="250"/>
        <v>2305</v>
      </c>
      <c r="F2309" s="6">
        <f t="shared" si="252"/>
        <v>1.8575091575091576</v>
      </c>
      <c r="G2309" s="6">
        <f t="shared" si="253"/>
        <v>1.0083333333333333E-3</v>
      </c>
      <c r="H2309" s="6">
        <f t="shared" si="254"/>
        <v>1.9621489621489624E-4</v>
      </c>
      <c r="I2309" s="6">
        <f t="shared" si="251"/>
        <v>8.1211843711843706E-4</v>
      </c>
      <c r="J2309" s="7">
        <f t="shared" si="255"/>
        <v>8.1211843711843699</v>
      </c>
      <c r="K2309" s="7">
        <f t="shared" si="256"/>
        <v>9.3311843711843707</v>
      </c>
    </row>
    <row r="2310" spans="5:11" x14ac:dyDescent="0.25">
      <c r="E2310" s="8">
        <f t="shared" ref="E2310:E2373" si="257">E2309+1</f>
        <v>2306</v>
      </c>
      <c r="F2310" s="6">
        <f t="shared" si="252"/>
        <v>1.8583150183150181</v>
      </c>
      <c r="G2310" s="6">
        <f t="shared" si="253"/>
        <v>1.0083333333333333E-3</v>
      </c>
      <c r="H2310" s="6">
        <f t="shared" si="254"/>
        <v>1.9645909645909642E-4</v>
      </c>
      <c r="I2310" s="6">
        <f t="shared" ref="I2310:I2373" si="258">G2310-H2310</f>
        <v>8.1187423687423689E-4</v>
      </c>
      <c r="J2310" s="7">
        <f t="shared" si="255"/>
        <v>8.1187423687423692</v>
      </c>
      <c r="K2310" s="7">
        <f t="shared" si="256"/>
        <v>9.3287423687423683</v>
      </c>
    </row>
    <row r="2311" spans="5:11" x14ac:dyDescent="0.25">
      <c r="E2311" s="8">
        <f t="shared" si="257"/>
        <v>2307</v>
      </c>
      <c r="F2311" s="6">
        <f t="shared" si="252"/>
        <v>1.8591208791208791</v>
      </c>
      <c r="G2311" s="6">
        <f t="shared" si="253"/>
        <v>1.0083333333333333E-3</v>
      </c>
      <c r="H2311" s="6">
        <f t="shared" si="254"/>
        <v>1.967032967032967E-4</v>
      </c>
      <c r="I2311" s="6">
        <f t="shared" si="258"/>
        <v>8.116300366300366E-4</v>
      </c>
      <c r="J2311" s="7">
        <f t="shared" si="255"/>
        <v>8.1163003663003668</v>
      </c>
      <c r="K2311" s="7">
        <f t="shared" si="256"/>
        <v>9.3263003663003659</v>
      </c>
    </row>
    <row r="2312" spans="5:11" x14ac:dyDescent="0.25">
      <c r="E2312" s="8">
        <f t="shared" si="257"/>
        <v>2308</v>
      </c>
      <c r="F2312" s="6">
        <f t="shared" si="252"/>
        <v>1.8599267399267398</v>
      </c>
      <c r="G2312" s="6">
        <f t="shared" si="253"/>
        <v>1.0083333333333333E-3</v>
      </c>
      <c r="H2312" s="6">
        <f t="shared" si="254"/>
        <v>1.9694749694749693E-4</v>
      </c>
      <c r="I2312" s="6">
        <f t="shared" si="258"/>
        <v>8.1138583638583643E-4</v>
      </c>
      <c r="J2312" s="7">
        <f t="shared" si="255"/>
        <v>8.1138583638583643</v>
      </c>
      <c r="K2312" s="7">
        <f t="shared" si="256"/>
        <v>9.3238583638583634</v>
      </c>
    </row>
    <row r="2313" spans="5:11" x14ac:dyDescent="0.25">
      <c r="E2313" s="8">
        <f t="shared" si="257"/>
        <v>2309</v>
      </c>
      <c r="F2313" s="6">
        <f t="shared" si="252"/>
        <v>1.8607326007326006</v>
      </c>
      <c r="G2313" s="6">
        <f t="shared" si="253"/>
        <v>1.0083333333333333E-3</v>
      </c>
      <c r="H2313" s="6">
        <f t="shared" si="254"/>
        <v>1.9719169719169716E-4</v>
      </c>
      <c r="I2313" s="6">
        <f t="shared" si="258"/>
        <v>8.1114163614163614E-4</v>
      </c>
      <c r="J2313" s="7">
        <f t="shared" si="255"/>
        <v>8.1114163614163619</v>
      </c>
      <c r="K2313" s="7">
        <f t="shared" si="256"/>
        <v>9.321416361416361</v>
      </c>
    </row>
    <row r="2314" spans="5:11" x14ac:dyDescent="0.25">
      <c r="E2314" s="8">
        <f t="shared" si="257"/>
        <v>2310</v>
      </c>
      <c r="F2314" s="6">
        <f t="shared" si="252"/>
        <v>1.8615384615384616</v>
      </c>
      <c r="G2314" s="6">
        <f t="shared" si="253"/>
        <v>1.0083333333333333E-3</v>
      </c>
      <c r="H2314" s="6">
        <f t="shared" si="254"/>
        <v>1.9743589743589747E-4</v>
      </c>
      <c r="I2314" s="6">
        <f t="shared" si="258"/>
        <v>8.1089743589743586E-4</v>
      </c>
      <c r="J2314" s="7">
        <f t="shared" si="255"/>
        <v>8.1089743589743595</v>
      </c>
      <c r="K2314" s="7">
        <f t="shared" si="256"/>
        <v>9.3189743589743586</v>
      </c>
    </row>
    <row r="2315" spans="5:11" x14ac:dyDescent="0.25">
      <c r="E2315" s="8">
        <f t="shared" si="257"/>
        <v>2311</v>
      </c>
      <c r="F2315" s="6">
        <f t="shared" si="252"/>
        <v>1.8623443223443221</v>
      </c>
      <c r="G2315" s="6">
        <f t="shared" si="253"/>
        <v>1.0083333333333333E-3</v>
      </c>
      <c r="H2315" s="6">
        <f t="shared" si="254"/>
        <v>1.9768009768009762E-4</v>
      </c>
      <c r="I2315" s="6">
        <f t="shared" si="258"/>
        <v>8.1065323565323569E-4</v>
      </c>
      <c r="J2315" s="7">
        <f t="shared" si="255"/>
        <v>8.106532356532357</v>
      </c>
      <c r="K2315" s="7">
        <f t="shared" si="256"/>
        <v>9.3165323565323561</v>
      </c>
    </row>
    <row r="2316" spans="5:11" x14ac:dyDescent="0.25">
      <c r="E2316" s="8">
        <f t="shared" si="257"/>
        <v>2312</v>
      </c>
      <c r="F2316" s="6">
        <f t="shared" si="252"/>
        <v>1.8631501831501831</v>
      </c>
      <c r="G2316" s="6">
        <f t="shared" si="253"/>
        <v>1.0083333333333333E-3</v>
      </c>
      <c r="H2316" s="6">
        <f t="shared" si="254"/>
        <v>1.9792429792429793E-4</v>
      </c>
      <c r="I2316" s="6">
        <f t="shared" si="258"/>
        <v>8.104090354090354E-4</v>
      </c>
      <c r="J2316" s="7">
        <f t="shared" si="255"/>
        <v>8.1040903540903546</v>
      </c>
      <c r="K2316" s="7">
        <f t="shared" si="256"/>
        <v>9.3140903540903537</v>
      </c>
    </row>
    <row r="2317" spans="5:11" x14ac:dyDescent="0.25">
      <c r="E2317" s="8">
        <f t="shared" si="257"/>
        <v>2313</v>
      </c>
      <c r="F2317" s="6">
        <f t="shared" si="252"/>
        <v>1.8639560439560439</v>
      </c>
      <c r="G2317" s="6">
        <f t="shared" si="253"/>
        <v>1.0083333333333333E-3</v>
      </c>
      <c r="H2317" s="6">
        <f t="shared" si="254"/>
        <v>1.9816849816849816E-4</v>
      </c>
      <c r="I2317" s="6">
        <f t="shared" si="258"/>
        <v>8.1016483516483512E-4</v>
      </c>
      <c r="J2317" s="7">
        <f t="shared" si="255"/>
        <v>8.1016483516483504</v>
      </c>
      <c r="K2317" s="7">
        <f t="shared" si="256"/>
        <v>9.3116483516483513</v>
      </c>
    </row>
    <row r="2318" spans="5:11" x14ac:dyDescent="0.25">
      <c r="E2318" s="8">
        <f t="shared" si="257"/>
        <v>2314</v>
      </c>
      <c r="F2318" s="6">
        <f t="shared" si="252"/>
        <v>1.8647619047619046</v>
      </c>
      <c r="G2318" s="6">
        <f t="shared" si="253"/>
        <v>1.0083333333333333E-3</v>
      </c>
      <c r="H2318" s="6">
        <f t="shared" si="254"/>
        <v>1.9841269841269839E-4</v>
      </c>
      <c r="I2318" s="6">
        <f t="shared" si="258"/>
        <v>8.0992063492063495E-4</v>
      </c>
      <c r="J2318" s="7">
        <f t="shared" si="255"/>
        <v>8.0992063492063497</v>
      </c>
      <c r="K2318" s="7">
        <f t="shared" si="256"/>
        <v>9.3092063492063488</v>
      </c>
    </row>
    <row r="2319" spans="5:11" x14ac:dyDescent="0.25">
      <c r="E2319" s="8">
        <f t="shared" si="257"/>
        <v>2315</v>
      </c>
      <c r="F2319" s="6">
        <f t="shared" si="252"/>
        <v>1.8655677655677656</v>
      </c>
      <c r="G2319" s="6">
        <f t="shared" si="253"/>
        <v>1.0083333333333333E-3</v>
      </c>
      <c r="H2319" s="6">
        <f t="shared" si="254"/>
        <v>1.9865689865689867E-4</v>
      </c>
      <c r="I2319" s="6">
        <f t="shared" si="258"/>
        <v>8.0967643467643466E-4</v>
      </c>
      <c r="J2319" s="7">
        <f t="shared" si="255"/>
        <v>8.0967643467643473</v>
      </c>
      <c r="K2319" s="7">
        <f t="shared" si="256"/>
        <v>9.3067643467643464</v>
      </c>
    </row>
    <row r="2320" spans="5:11" x14ac:dyDescent="0.25">
      <c r="E2320" s="8">
        <f t="shared" si="257"/>
        <v>2316</v>
      </c>
      <c r="F2320" s="6">
        <f t="shared" si="252"/>
        <v>1.8663736263736261</v>
      </c>
      <c r="G2320" s="6">
        <f t="shared" si="253"/>
        <v>1.0083333333333333E-3</v>
      </c>
      <c r="H2320" s="6">
        <f t="shared" si="254"/>
        <v>1.9890109890109884E-4</v>
      </c>
      <c r="I2320" s="6">
        <f t="shared" si="258"/>
        <v>8.0943223443223449E-4</v>
      </c>
      <c r="J2320" s="7">
        <f t="shared" si="255"/>
        <v>8.0943223443223449</v>
      </c>
      <c r="K2320" s="7">
        <f t="shared" si="256"/>
        <v>9.304322344322344</v>
      </c>
    </row>
    <row r="2321" spans="5:11" x14ac:dyDescent="0.25">
      <c r="E2321" s="8">
        <f t="shared" si="257"/>
        <v>2317</v>
      </c>
      <c r="F2321" s="6">
        <f t="shared" si="252"/>
        <v>1.8671794871794871</v>
      </c>
      <c r="G2321" s="6">
        <f t="shared" si="253"/>
        <v>1.0083333333333333E-3</v>
      </c>
      <c r="H2321" s="6">
        <f t="shared" si="254"/>
        <v>1.9914529914529913E-4</v>
      </c>
      <c r="I2321" s="6">
        <f t="shared" si="258"/>
        <v>8.091880341880342E-4</v>
      </c>
      <c r="J2321" s="7">
        <f t="shared" si="255"/>
        <v>8.0918803418803424</v>
      </c>
      <c r="K2321" s="7">
        <f t="shared" si="256"/>
        <v>9.3018803418803415</v>
      </c>
    </row>
    <row r="2322" spans="5:11" x14ac:dyDescent="0.25">
      <c r="E2322" s="8">
        <f t="shared" si="257"/>
        <v>2318</v>
      </c>
      <c r="F2322" s="6">
        <f t="shared" si="252"/>
        <v>1.8679853479853479</v>
      </c>
      <c r="G2322" s="6">
        <f t="shared" si="253"/>
        <v>1.0083333333333333E-3</v>
      </c>
      <c r="H2322" s="6">
        <f t="shared" si="254"/>
        <v>1.9938949938949936E-4</v>
      </c>
      <c r="I2322" s="6">
        <f t="shared" si="258"/>
        <v>8.0894383394383392E-4</v>
      </c>
      <c r="J2322" s="7">
        <f t="shared" si="255"/>
        <v>8.08943833943834</v>
      </c>
      <c r="K2322" s="7">
        <f t="shared" si="256"/>
        <v>9.2994383394383391</v>
      </c>
    </row>
    <row r="2323" spans="5:11" x14ac:dyDescent="0.25">
      <c r="E2323" s="8">
        <f t="shared" si="257"/>
        <v>2319</v>
      </c>
      <c r="F2323" s="6">
        <f t="shared" si="252"/>
        <v>1.8687912087912089</v>
      </c>
      <c r="G2323" s="6">
        <f t="shared" si="253"/>
        <v>1.0083333333333333E-3</v>
      </c>
      <c r="H2323" s="6">
        <f t="shared" si="254"/>
        <v>1.9963369963369967E-4</v>
      </c>
      <c r="I2323" s="6">
        <f t="shared" si="258"/>
        <v>8.0869963369963364E-4</v>
      </c>
      <c r="J2323" s="7">
        <f t="shared" si="255"/>
        <v>8.0869963369963358</v>
      </c>
      <c r="K2323" s="7">
        <f t="shared" si="256"/>
        <v>9.2969963369963367</v>
      </c>
    </row>
    <row r="2324" spans="5:11" x14ac:dyDescent="0.25">
      <c r="E2324" s="8">
        <f t="shared" si="257"/>
        <v>2320</v>
      </c>
      <c r="F2324" s="6">
        <f t="shared" si="252"/>
        <v>1.8695970695970696</v>
      </c>
      <c r="G2324" s="6">
        <f t="shared" si="253"/>
        <v>1.0083333333333333E-3</v>
      </c>
      <c r="H2324" s="6">
        <f t="shared" si="254"/>
        <v>1.998778998778999E-4</v>
      </c>
      <c r="I2324" s="6">
        <f t="shared" si="258"/>
        <v>8.0845543345543346E-4</v>
      </c>
      <c r="J2324" s="7">
        <f t="shared" si="255"/>
        <v>8.0845543345543351</v>
      </c>
      <c r="K2324" s="7">
        <f t="shared" si="256"/>
        <v>9.2945543345543342</v>
      </c>
    </row>
    <row r="2325" spans="5:11" x14ac:dyDescent="0.25">
      <c r="E2325" s="8">
        <f t="shared" si="257"/>
        <v>2321</v>
      </c>
      <c r="F2325" s="6">
        <f t="shared" si="252"/>
        <v>1.8704029304029302</v>
      </c>
      <c r="G2325" s="6">
        <f t="shared" si="253"/>
        <v>1.0083333333333333E-3</v>
      </c>
      <c r="H2325" s="6">
        <f t="shared" si="254"/>
        <v>2.0012210012210007E-4</v>
      </c>
      <c r="I2325" s="6">
        <f t="shared" si="258"/>
        <v>8.0821123321123318E-4</v>
      </c>
      <c r="J2325" s="7">
        <f t="shared" si="255"/>
        <v>8.0821123321123309</v>
      </c>
      <c r="K2325" s="7">
        <f t="shared" si="256"/>
        <v>9.2921123321123318</v>
      </c>
    </row>
    <row r="2326" spans="5:11" x14ac:dyDescent="0.25">
      <c r="E2326" s="8">
        <f t="shared" si="257"/>
        <v>2322</v>
      </c>
      <c r="F2326" s="6">
        <f t="shared" si="252"/>
        <v>1.8712087912087911</v>
      </c>
      <c r="G2326" s="6">
        <f t="shared" si="253"/>
        <v>1.0083333333333333E-3</v>
      </c>
      <c r="H2326" s="6">
        <f t="shared" si="254"/>
        <v>2.0036630036630035E-4</v>
      </c>
      <c r="I2326" s="6">
        <f t="shared" si="258"/>
        <v>8.079670329670329E-4</v>
      </c>
      <c r="J2326" s="7">
        <f t="shared" si="255"/>
        <v>8.0796703296703285</v>
      </c>
      <c r="K2326" s="7">
        <f t="shared" si="256"/>
        <v>9.2896703296703294</v>
      </c>
    </row>
    <row r="2327" spans="5:11" x14ac:dyDescent="0.25">
      <c r="E2327" s="8">
        <f t="shared" si="257"/>
        <v>2323</v>
      </c>
      <c r="F2327" s="6">
        <f t="shared" si="252"/>
        <v>1.8720146520146519</v>
      </c>
      <c r="G2327" s="6">
        <f t="shared" si="253"/>
        <v>1.0083333333333333E-3</v>
      </c>
      <c r="H2327" s="6">
        <f t="shared" si="254"/>
        <v>2.0061050061050058E-4</v>
      </c>
      <c r="I2327" s="6">
        <f t="shared" si="258"/>
        <v>8.0772283272283272E-4</v>
      </c>
      <c r="J2327" s="7">
        <f t="shared" si="255"/>
        <v>8.0772283272283278</v>
      </c>
      <c r="K2327" s="7">
        <f t="shared" si="256"/>
        <v>9.2872283272283269</v>
      </c>
    </row>
    <row r="2328" spans="5:11" x14ac:dyDescent="0.25">
      <c r="E2328" s="8">
        <f t="shared" si="257"/>
        <v>2324</v>
      </c>
      <c r="F2328" s="6">
        <f t="shared" si="252"/>
        <v>1.8728205128205129</v>
      </c>
      <c r="G2328" s="6">
        <f t="shared" si="253"/>
        <v>1.0083333333333333E-3</v>
      </c>
      <c r="H2328" s="6">
        <f t="shared" si="254"/>
        <v>2.0085470085470089E-4</v>
      </c>
      <c r="I2328" s="6">
        <f t="shared" si="258"/>
        <v>8.0747863247863244E-4</v>
      </c>
      <c r="J2328" s="7">
        <f t="shared" si="255"/>
        <v>8.0747863247863236</v>
      </c>
      <c r="K2328" s="7">
        <f t="shared" si="256"/>
        <v>9.2847863247863245</v>
      </c>
    </row>
    <row r="2329" spans="5:11" x14ac:dyDescent="0.25">
      <c r="E2329" s="8">
        <f t="shared" si="257"/>
        <v>2325</v>
      </c>
      <c r="F2329" s="6">
        <f t="shared" si="252"/>
        <v>1.8736263736263736</v>
      </c>
      <c r="G2329" s="6">
        <f t="shared" si="253"/>
        <v>1.0083333333333333E-3</v>
      </c>
      <c r="H2329" s="6">
        <f t="shared" si="254"/>
        <v>2.0109890109890112E-4</v>
      </c>
      <c r="I2329" s="6">
        <f t="shared" si="258"/>
        <v>8.0723443223443216E-4</v>
      </c>
      <c r="J2329" s="7">
        <f t="shared" si="255"/>
        <v>8.0723443223443212</v>
      </c>
      <c r="K2329" s="7">
        <f t="shared" si="256"/>
        <v>9.2823443223443221</v>
      </c>
    </row>
    <row r="2330" spans="5:11" x14ac:dyDescent="0.25">
      <c r="E2330" s="8">
        <f t="shared" si="257"/>
        <v>2326</v>
      </c>
      <c r="F2330" s="6">
        <f t="shared" si="252"/>
        <v>1.8744322344322342</v>
      </c>
      <c r="G2330" s="6">
        <f t="shared" si="253"/>
        <v>1.0083333333333333E-3</v>
      </c>
      <c r="H2330" s="6">
        <f t="shared" si="254"/>
        <v>2.0134310134310127E-4</v>
      </c>
      <c r="I2330" s="6">
        <f t="shared" si="258"/>
        <v>8.0699023199023198E-4</v>
      </c>
      <c r="J2330" s="7">
        <f t="shared" si="255"/>
        <v>8.0699023199023205</v>
      </c>
      <c r="K2330" s="7">
        <f t="shared" si="256"/>
        <v>9.2799023199023196</v>
      </c>
    </row>
    <row r="2331" spans="5:11" x14ac:dyDescent="0.25">
      <c r="E2331" s="8">
        <f t="shared" si="257"/>
        <v>2327</v>
      </c>
      <c r="F2331" s="6">
        <f t="shared" si="252"/>
        <v>1.8752380952380951</v>
      </c>
      <c r="G2331" s="6">
        <f t="shared" si="253"/>
        <v>1.0083333333333333E-3</v>
      </c>
      <c r="H2331" s="6">
        <f t="shared" si="254"/>
        <v>2.0158730158730158E-4</v>
      </c>
      <c r="I2331" s="6">
        <f t="shared" si="258"/>
        <v>8.067460317460317E-4</v>
      </c>
      <c r="J2331" s="7">
        <f t="shared" si="255"/>
        <v>8.0674603174603163</v>
      </c>
      <c r="K2331" s="7">
        <f t="shared" si="256"/>
        <v>9.2774603174603172</v>
      </c>
    </row>
    <row r="2332" spans="5:11" x14ac:dyDescent="0.25">
      <c r="E2332" s="8">
        <f t="shared" si="257"/>
        <v>2328</v>
      </c>
      <c r="F2332" s="6">
        <f t="shared" si="252"/>
        <v>1.8760439560439559</v>
      </c>
      <c r="G2332" s="6">
        <f t="shared" si="253"/>
        <v>1.0083333333333333E-3</v>
      </c>
      <c r="H2332" s="6">
        <f t="shared" si="254"/>
        <v>2.0183150183150181E-4</v>
      </c>
      <c r="I2332" s="6">
        <f t="shared" si="258"/>
        <v>8.0650183150183152E-4</v>
      </c>
      <c r="J2332" s="7">
        <f t="shared" si="255"/>
        <v>8.0650183150183157</v>
      </c>
      <c r="K2332" s="7">
        <f t="shared" si="256"/>
        <v>9.2750183150183148</v>
      </c>
    </row>
    <row r="2333" spans="5:11" x14ac:dyDescent="0.25">
      <c r="E2333" s="8">
        <f t="shared" si="257"/>
        <v>2329</v>
      </c>
      <c r="F2333" s="6">
        <f t="shared" si="252"/>
        <v>1.8768498168498169</v>
      </c>
      <c r="G2333" s="6">
        <f t="shared" si="253"/>
        <v>1.0083333333333333E-3</v>
      </c>
      <c r="H2333" s="6">
        <f t="shared" si="254"/>
        <v>2.0207570207570209E-4</v>
      </c>
      <c r="I2333" s="6">
        <f t="shared" si="258"/>
        <v>8.0625763125763124E-4</v>
      </c>
      <c r="J2333" s="7">
        <f t="shared" si="255"/>
        <v>8.0625763125763132</v>
      </c>
      <c r="K2333" s="7">
        <f t="shared" si="256"/>
        <v>9.2725763125763123</v>
      </c>
    </row>
    <row r="2334" spans="5:11" x14ac:dyDescent="0.25">
      <c r="E2334" s="8">
        <f t="shared" si="257"/>
        <v>2330</v>
      </c>
      <c r="F2334" s="6">
        <f t="shared" si="252"/>
        <v>1.8776556776556776</v>
      </c>
      <c r="G2334" s="6">
        <f t="shared" si="253"/>
        <v>1.0083333333333333E-3</v>
      </c>
      <c r="H2334" s="6">
        <f t="shared" si="254"/>
        <v>2.0231990231990232E-4</v>
      </c>
      <c r="I2334" s="6">
        <f t="shared" si="258"/>
        <v>8.0601343101343096E-4</v>
      </c>
      <c r="J2334" s="7">
        <f t="shared" si="255"/>
        <v>8.060134310134309</v>
      </c>
      <c r="K2334" s="7">
        <f t="shared" si="256"/>
        <v>9.2701343101343099</v>
      </c>
    </row>
    <row r="2335" spans="5:11" x14ac:dyDescent="0.25">
      <c r="E2335" s="8">
        <f t="shared" si="257"/>
        <v>2331</v>
      </c>
      <c r="F2335" s="6">
        <f t="shared" si="252"/>
        <v>1.8784615384615382</v>
      </c>
      <c r="G2335" s="6">
        <f t="shared" si="253"/>
        <v>1.0083333333333333E-3</v>
      </c>
      <c r="H2335" s="6">
        <f t="shared" si="254"/>
        <v>2.025641025641025E-4</v>
      </c>
      <c r="I2335" s="6">
        <f t="shared" si="258"/>
        <v>8.0576923076923078E-4</v>
      </c>
      <c r="J2335" s="7">
        <f t="shared" si="255"/>
        <v>8.0576923076923084</v>
      </c>
      <c r="K2335" s="7">
        <f t="shared" si="256"/>
        <v>9.2676923076923075</v>
      </c>
    </row>
    <row r="2336" spans="5:11" x14ac:dyDescent="0.25">
      <c r="E2336" s="8">
        <f t="shared" si="257"/>
        <v>2332</v>
      </c>
      <c r="F2336" s="6">
        <f t="shared" si="252"/>
        <v>1.8792673992673992</v>
      </c>
      <c r="G2336" s="6">
        <f t="shared" si="253"/>
        <v>1.0083333333333333E-3</v>
      </c>
      <c r="H2336" s="6">
        <f t="shared" si="254"/>
        <v>2.0280830280830278E-4</v>
      </c>
      <c r="I2336" s="6">
        <f t="shared" si="258"/>
        <v>8.055250305250305E-4</v>
      </c>
      <c r="J2336" s="7">
        <f t="shared" si="255"/>
        <v>8.0552503052503042</v>
      </c>
      <c r="K2336" s="7">
        <f t="shared" si="256"/>
        <v>9.265250305250305</v>
      </c>
    </row>
    <row r="2337" spans="5:11" x14ac:dyDescent="0.25">
      <c r="E2337" s="8">
        <f t="shared" si="257"/>
        <v>2333</v>
      </c>
      <c r="F2337" s="6">
        <f t="shared" si="252"/>
        <v>1.8800732600732599</v>
      </c>
      <c r="G2337" s="6">
        <f t="shared" si="253"/>
        <v>1.0083333333333333E-3</v>
      </c>
      <c r="H2337" s="6">
        <f t="shared" si="254"/>
        <v>2.0305250305250301E-4</v>
      </c>
      <c r="I2337" s="6">
        <f t="shared" si="258"/>
        <v>8.0528083028083032E-4</v>
      </c>
      <c r="J2337" s="7">
        <f t="shared" si="255"/>
        <v>8.0528083028083035</v>
      </c>
      <c r="K2337" s="7">
        <f t="shared" si="256"/>
        <v>9.2628083028083026</v>
      </c>
    </row>
    <row r="2338" spans="5:11" x14ac:dyDescent="0.25">
      <c r="E2338" s="8">
        <f t="shared" si="257"/>
        <v>2334</v>
      </c>
      <c r="F2338" s="6">
        <f t="shared" si="252"/>
        <v>1.8808791208791209</v>
      </c>
      <c r="G2338" s="6">
        <f t="shared" si="253"/>
        <v>1.0083333333333333E-3</v>
      </c>
      <c r="H2338" s="6">
        <f t="shared" si="254"/>
        <v>2.0329670329670332E-4</v>
      </c>
      <c r="I2338" s="6">
        <f t="shared" si="258"/>
        <v>8.0503663003662993E-4</v>
      </c>
      <c r="J2338" s="7">
        <f t="shared" si="255"/>
        <v>8.0503663003662993</v>
      </c>
      <c r="K2338" s="7">
        <f t="shared" si="256"/>
        <v>9.2603663003663002</v>
      </c>
    </row>
    <row r="2339" spans="5:11" x14ac:dyDescent="0.25">
      <c r="E2339" s="8">
        <f t="shared" si="257"/>
        <v>2335</v>
      </c>
      <c r="F2339" s="6">
        <f t="shared" si="252"/>
        <v>1.8816849816849817</v>
      </c>
      <c r="G2339" s="6">
        <f t="shared" si="253"/>
        <v>1.0083333333333333E-3</v>
      </c>
      <c r="H2339" s="6">
        <f t="shared" si="254"/>
        <v>2.0354090354090355E-4</v>
      </c>
      <c r="I2339" s="6">
        <f t="shared" si="258"/>
        <v>8.0479242979242976E-4</v>
      </c>
      <c r="J2339" s="7">
        <f t="shared" si="255"/>
        <v>8.0479242979242969</v>
      </c>
      <c r="K2339" s="7">
        <f t="shared" si="256"/>
        <v>9.2579242979242977</v>
      </c>
    </row>
    <row r="2340" spans="5:11" x14ac:dyDescent="0.25">
      <c r="E2340" s="8">
        <f t="shared" si="257"/>
        <v>2336</v>
      </c>
      <c r="F2340" s="6">
        <f t="shared" si="252"/>
        <v>1.8824908424908424</v>
      </c>
      <c r="G2340" s="6">
        <f t="shared" si="253"/>
        <v>1.0083333333333333E-3</v>
      </c>
      <c r="H2340" s="6">
        <f t="shared" si="254"/>
        <v>2.0378510378510378E-4</v>
      </c>
      <c r="I2340" s="6">
        <f t="shared" si="258"/>
        <v>8.0454822954822958E-4</v>
      </c>
      <c r="J2340" s="7">
        <f t="shared" si="255"/>
        <v>8.0454822954822962</v>
      </c>
      <c r="K2340" s="7">
        <f t="shared" si="256"/>
        <v>9.2554822954822953</v>
      </c>
    </row>
    <row r="2341" spans="5:11" x14ac:dyDescent="0.25">
      <c r="E2341" s="8">
        <f t="shared" si="257"/>
        <v>2337</v>
      </c>
      <c r="F2341" s="6">
        <f t="shared" si="252"/>
        <v>1.8832967032967032</v>
      </c>
      <c r="G2341" s="6">
        <f t="shared" si="253"/>
        <v>1.0083333333333333E-3</v>
      </c>
      <c r="H2341" s="6">
        <f t="shared" si="254"/>
        <v>2.0402930402930401E-4</v>
      </c>
      <c r="I2341" s="6">
        <f t="shared" si="258"/>
        <v>8.043040293040293E-4</v>
      </c>
      <c r="J2341" s="7">
        <f t="shared" si="255"/>
        <v>8.0430402930402938</v>
      </c>
      <c r="K2341" s="7">
        <f t="shared" si="256"/>
        <v>9.2530402930402929</v>
      </c>
    </row>
    <row r="2342" spans="5:11" x14ac:dyDescent="0.25">
      <c r="E2342" s="8">
        <f t="shared" si="257"/>
        <v>2338</v>
      </c>
      <c r="F2342" s="6">
        <f t="shared" si="252"/>
        <v>1.8841025641025639</v>
      </c>
      <c r="G2342" s="6">
        <f t="shared" si="253"/>
        <v>1.0083333333333333E-3</v>
      </c>
      <c r="H2342" s="6">
        <f t="shared" si="254"/>
        <v>2.0427350427350423E-4</v>
      </c>
      <c r="I2342" s="6">
        <f t="shared" si="258"/>
        <v>8.0405982905982902E-4</v>
      </c>
      <c r="J2342" s="7">
        <f t="shared" si="255"/>
        <v>8.0405982905982896</v>
      </c>
      <c r="K2342" s="7">
        <f t="shared" si="256"/>
        <v>9.2505982905982904</v>
      </c>
    </row>
    <row r="2343" spans="5:11" x14ac:dyDescent="0.25">
      <c r="E2343" s="8">
        <f t="shared" si="257"/>
        <v>2339</v>
      </c>
      <c r="F2343" s="6">
        <f t="shared" si="252"/>
        <v>1.8849084249084249</v>
      </c>
      <c r="G2343" s="6">
        <f t="shared" si="253"/>
        <v>1.0083333333333333E-3</v>
      </c>
      <c r="H2343" s="6">
        <f t="shared" si="254"/>
        <v>2.0451770451770454E-4</v>
      </c>
      <c r="I2343" s="6">
        <f t="shared" si="258"/>
        <v>8.0381562881562873E-4</v>
      </c>
      <c r="J2343" s="7">
        <f t="shared" si="255"/>
        <v>8.0381562881562871</v>
      </c>
      <c r="K2343" s="7">
        <f t="shared" si="256"/>
        <v>9.248156288156288</v>
      </c>
    </row>
    <row r="2344" spans="5:11" x14ac:dyDescent="0.25">
      <c r="E2344" s="8">
        <f t="shared" si="257"/>
        <v>2340</v>
      </c>
      <c r="F2344" s="6">
        <f t="shared" si="252"/>
        <v>1.8857142857142857</v>
      </c>
      <c r="G2344" s="6">
        <f t="shared" si="253"/>
        <v>1.0083333333333333E-3</v>
      </c>
      <c r="H2344" s="6">
        <f t="shared" si="254"/>
        <v>2.0476190476190477E-4</v>
      </c>
      <c r="I2344" s="6">
        <f t="shared" si="258"/>
        <v>8.0357142857142856E-4</v>
      </c>
      <c r="J2344" s="7">
        <f t="shared" si="255"/>
        <v>8.0357142857142847</v>
      </c>
      <c r="K2344" s="7">
        <f t="shared" si="256"/>
        <v>9.2457142857142856</v>
      </c>
    </row>
    <row r="2345" spans="5:11" x14ac:dyDescent="0.25">
      <c r="E2345" s="8">
        <f t="shared" si="257"/>
        <v>2341</v>
      </c>
      <c r="F2345" s="6">
        <f t="shared" si="252"/>
        <v>1.8865201465201464</v>
      </c>
      <c r="G2345" s="6">
        <f t="shared" si="253"/>
        <v>1.0083333333333333E-3</v>
      </c>
      <c r="H2345" s="6">
        <f t="shared" si="254"/>
        <v>2.05006105006105E-4</v>
      </c>
      <c r="I2345" s="6">
        <f t="shared" si="258"/>
        <v>8.0332722832722827E-4</v>
      </c>
      <c r="J2345" s="7">
        <f t="shared" si="255"/>
        <v>8.0332722832722823</v>
      </c>
      <c r="K2345" s="7">
        <f t="shared" si="256"/>
        <v>9.2432722832722831</v>
      </c>
    </row>
    <row r="2346" spans="5:11" x14ac:dyDescent="0.25">
      <c r="E2346" s="8">
        <f t="shared" si="257"/>
        <v>2342</v>
      </c>
      <c r="F2346" s="6">
        <f t="shared" si="252"/>
        <v>1.8873260073260072</v>
      </c>
      <c r="G2346" s="6">
        <f t="shared" si="253"/>
        <v>1.0083333333333333E-3</v>
      </c>
      <c r="H2346" s="6">
        <f t="shared" si="254"/>
        <v>2.0525030525030523E-4</v>
      </c>
      <c r="I2346" s="6">
        <f t="shared" si="258"/>
        <v>8.030830280830281E-4</v>
      </c>
      <c r="J2346" s="7">
        <f t="shared" si="255"/>
        <v>8.0308302808302816</v>
      </c>
      <c r="K2346" s="7">
        <f t="shared" si="256"/>
        <v>9.2408302808302807</v>
      </c>
    </row>
    <row r="2347" spans="5:11" x14ac:dyDescent="0.25">
      <c r="E2347" s="8">
        <f t="shared" si="257"/>
        <v>2343</v>
      </c>
      <c r="F2347" s="6">
        <f t="shared" si="252"/>
        <v>1.888131868131868</v>
      </c>
      <c r="G2347" s="6">
        <f t="shared" si="253"/>
        <v>1.0083333333333333E-3</v>
      </c>
      <c r="H2347" s="6">
        <f t="shared" si="254"/>
        <v>2.0549450549450546E-4</v>
      </c>
      <c r="I2347" s="6">
        <f t="shared" si="258"/>
        <v>8.0283882783882782E-4</v>
      </c>
      <c r="J2347" s="7">
        <f t="shared" si="255"/>
        <v>8.0283882783882774</v>
      </c>
      <c r="K2347" s="7">
        <f t="shared" si="256"/>
        <v>9.2383882783882783</v>
      </c>
    </row>
    <row r="2348" spans="5:11" x14ac:dyDescent="0.25">
      <c r="E2348" s="8">
        <f t="shared" si="257"/>
        <v>2344</v>
      </c>
      <c r="F2348" s="6">
        <f t="shared" si="252"/>
        <v>1.8889377289377289</v>
      </c>
      <c r="G2348" s="6">
        <f t="shared" si="253"/>
        <v>1.0083333333333333E-3</v>
      </c>
      <c r="H2348" s="6">
        <f t="shared" si="254"/>
        <v>2.0573870573870574E-4</v>
      </c>
      <c r="I2348" s="6">
        <f t="shared" si="258"/>
        <v>8.0259462759462753E-4</v>
      </c>
      <c r="J2348" s="7">
        <f t="shared" si="255"/>
        <v>8.025946275946275</v>
      </c>
      <c r="K2348" s="7">
        <f t="shared" si="256"/>
        <v>9.2359462759462758</v>
      </c>
    </row>
    <row r="2349" spans="5:11" x14ac:dyDescent="0.25">
      <c r="E2349" s="8">
        <f t="shared" si="257"/>
        <v>2345</v>
      </c>
      <c r="F2349" s="6">
        <f t="shared" si="252"/>
        <v>1.8897435897435897</v>
      </c>
      <c r="G2349" s="6">
        <f t="shared" si="253"/>
        <v>1.0083333333333333E-3</v>
      </c>
      <c r="H2349" s="6">
        <f t="shared" si="254"/>
        <v>2.0598290598290597E-4</v>
      </c>
      <c r="I2349" s="6">
        <f t="shared" si="258"/>
        <v>8.0235042735042736E-4</v>
      </c>
      <c r="J2349" s="7">
        <f t="shared" si="255"/>
        <v>8.0235042735042743</v>
      </c>
      <c r="K2349" s="7">
        <f t="shared" si="256"/>
        <v>9.2335042735042734</v>
      </c>
    </row>
    <row r="2350" spans="5:11" x14ac:dyDescent="0.25">
      <c r="E2350" s="8">
        <f t="shared" si="257"/>
        <v>2346</v>
      </c>
      <c r="F2350" s="6">
        <f t="shared" si="252"/>
        <v>1.8905494505494504</v>
      </c>
      <c r="G2350" s="6">
        <f t="shared" si="253"/>
        <v>1.0083333333333333E-3</v>
      </c>
      <c r="H2350" s="6">
        <f t="shared" si="254"/>
        <v>2.062271062271062E-4</v>
      </c>
      <c r="I2350" s="6">
        <f t="shared" si="258"/>
        <v>8.0210622710622707E-4</v>
      </c>
      <c r="J2350" s="7">
        <f t="shared" si="255"/>
        <v>8.0210622710622701</v>
      </c>
      <c r="K2350" s="7">
        <f t="shared" si="256"/>
        <v>9.231062271062271</v>
      </c>
    </row>
    <row r="2351" spans="5:11" x14ac:dyDescent="0.25">
      <c r="E2351" s="8">
        <f t="shared" si="257"/>
        <v>2347</v>
      </c>
      <c r="F2351" s="6">
        <f t="shared" si="252"/>
        <v>1.8913553113553112</v>
      </c>
      <c r="G2351" s="6">
        <f t="shared" si="253"/>
        <v>1.0083333333333333E-3</v>
      </c>
      <c r="H2351" s="6">
        <f t="shared" si="254"/>
        <v>2.0647130647130643E-4</v>
      </c>
      <c r="I2351" s="6">
        <f t="shared" si="258"/>
        <v>8.018620268620269E-4</v>
      </c>
      <c r="J2351" s="7">
        <f t="shared" si="255"/>
        <v>8.0186202686202694</v>
      </c>
      <c r="K2351" s="7">
        <f t="shared" si="256"/>
        <v>9.2286202686202685</v>
      </c>
    </row>
    <row r="2352" spans="5:11" x14ac:dyDescent="0.25">
      <c r="E2352" s="8">
        <f t="shared" si="257"/>
        <v>2348</v>
      </c>
      <c r="F2352" s="6">
        <f t="shared" si="252"/>
        <v>1.892161172161172</v>
      </c>
      <c r="G2352" s="6">
        <f t="shared" si="253"/>
        <v>1.0083333333333333E-3</v>
      </c>
      <c r="H2352" s="6">
        <f t="shared" si="254"/>
        <v>2.0671550671550666E-4</v>
      </c>
      <c r="I2352" s="6">
        <f t="shared" si="258"/>
        <v>8.0161782661782662E-4</v>
      </c>
      <c r="J2352" s="7">
        <f t="shared" si="255"/>
        <v>8.016178266178267</v>
      </c>
      <c r="K2352" s="7">
        <f t="shared" si="256"/>
        <v>9.2261782661782661</v>
      </c>
    </row>
    <row r="2353" spans="5:11" x14ac:dyDescent="0.25">
      <c r="E2353" s="8">
        <f t="shared" si="257"/>
        <v>2349</v>
      </c>
      <c r="F2353" s="6">
        <f t="shared" si="252"/>
        <v>1.8929670329670329</v>
      </c>
      <c r="G2353" s="6">
        <f t="shared" si="253"/>
        <v>1.0083333333333333E-3</v>
      </c>
      <c r="H2353" s="6">
        <f t="shared" si="254"/>
        <v>2.0695970695970697E-4</v>
      </c>
      <c r="I2353" s="6">
        <f t="shared" si="258"/>
        <v>8.0137362637362633E-4</v>
      </c>
      <c r="J2353" s="7">
        <f t="shared" si="255"/>
        <v>8.0137362637362628</v>
      </c>
      <c r="K2353" s="7">
        <f t="shared" si="256"/>
        <v>9.2237362637362637</v>
      </c>
    </row>
    <row r="2354" spans="5:11" x14ac:dyDescent="0.25">
      <c r="E2354" s="8">
        <f t="shared" si="257"/>
        <v>2350</v>
      </c>
      <c r="F2354" s="6">
        <f t="shared" si="252"/>
        <v>1.8937728937728937</v>
      </c>
      <c r="G2354" s="6">
        <f t="shared" si="253"/>
        <v>1.0083333333333333E-3</v>
      </c>
      <c r="H2354" s="6">
        <f t="shared" si="254"/>
        <v>2.072039072039072E-4</v>
      </c>
      <c r="I2354" s="6">
        <f t="shared" si="258"/>
        <v>8.0112942612942605E-4</v>
      </c>
      <c r="J2354" s="7">
        <f t="shared" si="255"/>
        <v>8.0112942612942604</v>
      </c>
      <c r="K2354" s="7">
        <f t="shared" si="256"/>
        <v>9.2212942612942612</v>
      </c>
    </row>
    <row r="2355" spans="5:11" x14ac:dyDescent="0.25">
      <c r="E2355" s="8">
        <f t="shared" si="257"/>
        <v>2351</v>
      </c>
      <c r="F2355" s="6">
        <f t="shared" si="252"/>
        <v>1.8945787545787545</v>
      </c>
      <c r="G2355" s="6">
        <f t="shared" si="253"/>
        <v>1.0083333333333333E-3</v>
      </c>
      <c r="H2355" s="6">
        <f t="shared" si="254"/>
        <v>2.0744810744810743E-4</v>
      </c>
      <c r="I2355" s="6">
        <f t="shared" si="258"/>
        <v>8.0088522588522588E-4</v>
      </c>
      <c r="J2355" s="7">
        <f t="shared" si="255"/>
        <v>8.0088522588522579</v>
      </c>
      <c r="K2355" s="7">
        <f t="shared" si="256"/>
        <v>9.2188522588522588</v>
      </c>
    </row>
    <row r="2356" spans="5:11" x14ac:dyDescent="0.25">
      <c r="E2356" s="8">
        <f t="shared" si="257"/>
        <v>2352</v>
      </c>
      <c r="F2356" s="6">
        <f t="shared" si="252"/>
        <v>1.8953846153846152</v>
      </c>
      <c r="G2356" s="6">
        <f t="shared" si="253"/>
        <v>1.0083333333333333E-3</v>
      </c>
      <c r="H2356" s="6">
        <f t="shared" si="254"/>
        <v>2.0769230769230766E-4</v>
      </c>
      <c r="I2356" s="6">
        <f t="shared" si="258"/>
        <v>8.006410256410257E-4</v>
      </c>
      <c r="J2356" s="7">
        <f t="shared" si="255"/>
        <v>8.0064102564102573</v>
      </c>
      <c r="K2356" s="7">
        <f t="shared" si="256"/>
        <v>9.2164102564102564</v>
      </c>
    </row>
    <row r="2357" spans="5:11" x14ac:dyDescent="0.25">
      <c r="E2357" s="8">
        <f t="shared" si="257"/>
        <v>2353</v>
      </c>
      <c r="F2357" s="6">
        <f t="shared" si="252"/>
        <v>1.8961904761904762</v>
      </c>
      <c r="G2357" s="6">
        <f t="shared" si="253"/>
        <v>1.0083333333333333E-3</v>
      </c>
      <c r="H2357" s="6">
        <f t="shared" si="254"/>
        <v>2.0793650793650794E-4</v>
      </c>
      <c r="I2357" s="6">
        <f t="shared" si="258"/>
        <v>8.0039682539682542E-4</v>
      </c>
      <c r="J2357" s="7">
        <f t="shared" si="255"/>
        <v>8.0039682539682548</v>
      </c>
      <c r="K2357" s="7">
        <f t="shared" si="256"/>
        <v>9.2139682539682539</v>
      </c>
    </row>
    <row r="2358" spans="5:11" x14ac:dyDescent="0.25">
      <c r="E2358" s="8">
        <f t="shared" si="257"/>
        <v>2354</v>
      </c>
      <c r="F2358" s="6">
        <f t="shared" si="252"/>
        <v>1.896996336996337</v>
      </c>
      <c r="G2358" s="6">
        <f t="shared" si="253"/>
        <v>1.0083333333333333E-3</v>
      </c>
      <c r="H2358" s="6">
        <f t="shared" si="254"/>
        <v>2.0818070818070817E-4</v>
      </c>
      <c r="I2358" s="6">
        <f t="shared" si="258"/>
        <v>8.0015262515262513E-4</v>
      </c>
      <c r="J2358" s="7">
        <f t="shared" si="255"/>
        <v>8.0015262515262506</v>
      </c>
      <c r="K2358" s="7">
        <f t="shared" si="256"/>
        <v>9.2115262515262515</v>
      </c>
    </row>
    <row r="2359" spans="5:11" x14ac:dyDescent="0.25">
      <c r="E2359" s="8">
        <f t="shared" si="257"/>
        <v>2355</v>
      </c>
      <c r="F2359" s="6">
        <f t="shared" si="252"/>
        <v>1.8978021978021977</v>
      </c>
      <c r="G2359" s="6">
        <f t="shared" si="253"/>
        <v>1.0083333333333333E-3</v>
      </c>
      <c r="H2359" s="6">
        <f t="shared" si="254"/>
        <v>2.084249084249084E-4</v>
      </c>
      <c r="I2359" s="6">
        <f t="shared" si="258"/>
        <v>7.9990842490842485E-4</v>
      </c>
      <c r="J2359" s="7">
        <f t="shared" si="255"/>
        <v>7.9990842490842482</v>
      </c>
      <c r="K2359" s="7">
        <f t="shared" si="256"/>
        <v>9.2090842490842491</v>
      </c>
    </row>
    <row r="2360" spans="5:11" x14ac:dyDescent="0.25">
      <c r="E2360" s="8">
        <f t="shared" si="257"/>
        <v>2356</v>
      </c>
      <c r="F2360" s="6">
        <f t="shared" si="252"/>
        <v>1.8986080586080585</v>
      </c>
      <c r="G2360" s="6">
        <f t="shared" si="253"/>
        <v>1.0083333333333333E-3</v>
      </c>
      <c r="H2360" s="6">
        <f t="shared" si="254"/>
        <v>2.0866910866910863E-4</v>
      </c>
      <c r="I2360" s="6">
        <f t="shared" si="258"/>
        <v>7.9966422466422468E-4</v>
      </c>
      <c r="J2360" s="7">
        <f t="shared" si="255"/>
        <v>7.9966422466422467</v>
      </c>
      <c r="K2360" s="7">
        <f t="shared" si="256"/>
        <v>9.2066422466422466</v>
      </c>
    </row>
    <row r="2361" spans="5:11" x14ac:dyDescent="0.25">
      <c r="E2361" s="8">
        <f t="shared" si="257"/>
        <v>2357</v>
      </c>
      <c r="F2361" s="6">
        <f t="shared" si="252"/>
        <v>1.8994139194139192</v>
      </c>
      <c r="G2361" s="6">
        <f t="shared" si="253"/>
        <v>1.0083333333333333E-3</v>
      </c>
      <c r="H2361" s="6">
        <f t="shared" si="254"/>
        <v>2.0891330891330888E-4</v>
      </c>
      <c r="I2361" s="6">
        <f t="shared" si="258"/>
        <v>7.9942002442002439E-4</v>
      </c>
      <c r="J2361" s="7">
        <f t="shared" si="255"/>
        <v>7.9942002442002442</v>
      </c>
      <c r="K2361" s="7">
        <f t="shared" si="256"/>
        <v>9.2042002442002442</v>
      </c>
    </row>
    <row r="2362" spans="5:11" x14ac:dyDescent="0.25">
      <c r="E2362" s="8">
        <f t="shared" si="257"/>
        <v>2358</v>
      </c>
      <c r="F2362" s="6">
        <f t="shared" si="252"/>
        <v>1.9002197802197802</v>
      </c>
      <c r="G2362" s="6">
        <f t="shared" si="253"/>
        <v>1.0083333333333333E-3</v>
      </c>
      <c r="H2362" s="6">
        <f t="shared" si="254"/>
        <v>2.0915750915750917E-4</v>
      </c>
      <c r="I2362" s="6">
        <f t="shared" si="258"/>
        <v>7.9917582417582411E-4</v>
      </c>
      <c r="J2362" s="7">
        <f t="shared" si="255"/>
        <v>7.9917582417582409</v>
      </c>
      <c r="K2362" s="7">
        <f t="shared" si="256"/>
        <v>9.2017582417582418</v>
      </c>
    </row>
    <row r="2363" spans="5:11" x14ac:dyDescent="0.25">
      <c r="E2363" s="8">
        <f t="shared" si="257"/>
        <v>2359</v>
      </c>
      <c r="F2363" s="6">
        <f t="shared" si="252"/>
        <v>1.901025641025641</v>
      </c>
      <c r="G2363" s="6">
        <f t="shared" si="253"/>
        <v>1.0083333333333333E-3</v>
      </c>
      <c r="H2363" s="6">
        <f t="shared" si="254"/>
        <v>2.094017094017094E-4</v>
      </c>
      <c r="I2363" s="6">
        <f t="shared" si="258"/>
        <v>7.9893162393162393E-4</v>
      </c>
      <c r="J2363" s="7">
        <f t="shared" si="255"/>
        <v>7.9893162393162394</v>
      </c>
      <c r="K2363" s="7">
        <f t="shared" si="256"/>
        <v>9.1993162393162393</v>
      </c>
    </row>
    <row r="2364" spans="5:11" x14ac:dyDescent="0.25">
      <c r="E2364" s="8">
        <f t="shared" si="257"/>
        <v>2360</v>
      </c>
      <c r="F2364" s="6">
        <f t="shared" si="252"/>
        <v>1.9018315018315017</v>
      </c>
      <c r="G2364" s="6">
        <f t="shared" si="253"/>
        <v>1.0083333333333333E-3</v>
      </c>
      <c r="H2364" s="6">
        <f t="shared" si="254"/>
        <v>2.0964590964590963E-4</v>
      </c>
      <c r="I2364" s="6">
        <f t="shared" si="258"/>
        <v>7.9868742368742365E-4</v>
      </c>
      <c r="J2364" s="7">
        <f t="shared" si="255"/>
        <v>7.9868742368742369</v>
      </c>
      <c r="K2364" s="7">
        <f t="shared" si="256"/>
        <v>9.1968742368742369</v>
      </c>
    </row>
    <row r="2365" spans="5:11" x14ac:dyDescent="0.25">
      <c r="E2365" s="8">
        <f t="shared" si="257"/>
        <v>2361</v>
      </c>
      <c r="F2365" s="6">
        <f t="shared" si="252"/>
        <v>1.9026373626373625</v>
      </c>
      <c r="G2365" s="6">
        <f t="shared" si="253"/>
        <v>1.0083333333333333E-3</v>
      </c>
      <c r="H2365" s="6">
        <f t="shared" si="254"/>
        <v>2.0989010989010985E-4</v>
      </c>
      <c r="I2365" s="6">
        <f t="shared" si="258"/>
        <v>7.9844322344322348E-4</v>
      </c>
      <c r="J2365" s="7">
        <f t="shared" si="255"/>
        <v>7.9844322344322345</v>
      </c>
      <c r="K2365" s="7">
        <f t="shared" si="256"/>
        <v>9.1944322344322345</v>
      </c>
    </row>
    <row r="2366" spans="5:11" x14ac:dyDescent="0.25">
      <c r="E2366" s="8">
        <f t="shared" si="257"/>
        <v>2362</v>
      </c>
      <c r="F2366" s="6">
        <f t="shared" si="252"/>
        <v>1.9034432234432233</v>
      </c>
      <c r="G2366" s="6">
        <f t="shared" si="253"/>
        <v>1.0083333333333333E-3</v>
      </c>
      <c r="H2366" s="6">
        <f t="shared" si="254"/>
        <v>2.1013431013431008E-4</v>
      </c>
      <c r="I2366" s="6">
        <f t="shared" si="258"/>
        <v>7.9819902319902319E-4</v>
      </c>
      <c r="J2366" s="7">
        <f t="shared" si="255"/>
        <v>7.9819902319902321</v>
      </c>
      <c r="K2366" s="7">
        <f t="shared" si="256"/>
        <v>9.191990231990232</v>
      </c>
    </row>
    <row r="2367" spans="5:11" x14ac:dyDescent="0.25">
      <c r="E2367" s="8">
        <f t="shared" si="257"/>
        <v>2363</v>
      </c>
      <c r="F2367" s="6">
        <f t="shared" si="252"/>
        <v>1.9042490842490842</v>
      </c>
      <c r="G2367" s="6">
        <f t="shared" si="253"/>
        <v>1.0083333333333333E-3</v>
      </c>
      <c r="H2367" s="6">
        <f t="shared" si="254"/>
        <v>2.1037851037851039E-4</v>
      </c>
      <c r="I2367" s="6">
        <f t="shared" si="258"/>
        <v>7.9795482295482291E-4</v>
      </c>
      <c r="J2367" s="7">
        <f t="shared" si="255"/>
        <v>7.9795482295482287</v>
      </c>
      <c r="K2367" s="7">
        <f t="shared" si="256"/>
        <v>9.1895482295482296</v>
      </c>
    </row>
    <row r="2368" spans="5:11" x14ac:dyDescent="0.25">
      <c r="E2368" s="8">
        <f t="shared" si="257"/>
        <v>2364</v>
      </c>
      <c r="F2368" s="6">
        <f t="shared" si="252"/>
        <v>1.905054945054945</v>
      </c>
      <c r="G2368" s="6">
        <f t="shared" si="253"/>
        <v>1.0083333333333333E-3</v>
      </c>
      <c r="H2368" s="6">
        <f t="shared" si="254"/>
        <v>2.1062271062271062E-4</v>
      </c>
      <c r="I2368" s="6">
        <f t="shared" si="258"/>
        <v>7.9771062271062274E-4</v>
      </c>
      <c r="J2368" s="7">
        <f t="shared" si="255"/>
        <v>7.9771062271062272</v>
      </c>
      <c r="K2368" s="7">
        <f t="shared" si="256"/>
        <v>9.1871062271062272</v>
      </c>
    </row>
    <row r="2369" spans="5:11" x14ac:dyDescent="0.25">
      <c r="E2369" s="8">
        <f t="shared" si="257"/>
        <v>2365</v>
      </c>
      <c r="F2369" s="6">
        <f t="shared" si="252"/>
        <v>1.9058608058608058</v>
      </c>
      <c r="G2369" s="6">
        <f t="shared" si="253"/>
        <v>1.0083333333333333E-3</v>
      </c>
      <c r="H2369" s="6">
        <f t="shared" si="254"/>
        <v>2.1086691086691085E-4</v>
      </c>
      <c r="I2369" s="6">
        <f t="shared" si="258"/>
        <v>7.9746642246642245E-4</v>
      </c>
      <c r="J2369" s="7">
        <f t="shared" si="255"/>
        <v>7.9746642246642248</v>
      </c>
      <c r="K2369" s="7">
        <f t="shared" si="256"/>
        <v>9.1846642246642247</v>
      </c>
    </row>
    <row r="2370" spans="5:11" x14ac:dyDescent="0.25">
      <c r="E2370" s="8">
        <f t="shared" si="257"/>
        <v>2366</v>
      </c>
      <c r="F2370" s="6">
        <f t="shared" si="252"/>
        <v>1.9066666666666665</v>
      </c>
      <c r="G2370" s="6">
        <f t="shared" si="253"/>
        <v>1.0083333333333333E-3</v>
      </c>
      <c r="H2370" s="6">
        <f t="shared" si="254"/>
        <v>2.1111111111111108E-4</v>
      </c>
      <c r="I2370" s="6">
        <f t="shared" si="258"/>
        <v>7.9722222222222217E-4</v>
      </c>
      <c r="J2370" s="7">
        <f t="shared" si="255"/>
        <v>7.9722222222222214</v>
      </c>
      <c r="K2370" s="7">
        <f t="shared" si="256"/>
        <v>9.1822222222222223</v>
      </c>
    </row>
    <row r="2371" spans="5:11" x14ac:dyDescent="0.25">
      <c r="E2371" s="8">
        <f t="shared" si="257"/>
        <v>2367</v>
      </c>
      <c r="F2371" s="6">
        <f t="shared" si="252"/>
        <v>1.9074725274725273</v>
      </c>
      <c r="G2371" s="6">
        <f t="shared" si="253"/>
        <v>1.0083333333333333E-3</v>
      </c>
      <c r="H2371" s="6">
        <f t="shared" si="254"/>
        <v>2.1135531135531131E-4</v>
      </c>
      <c r="I2371" s="6">
        <f t="shared" si="258"/>
        <v>7.9697802197802199E-4</v>
      </c>
      <c r="J2371" s="7">
        <f t="shared" si="255"/>
        <v>7.9697802197802199</v>
      </c>
      <c r="K2371" s="7">
        <f t="shared" si="256"/>
        <v>9.1797802197802199</v>
      </c>
    </row>
    <row r="2372" spans="5:11" x14ac:dyDescent="0.25">
      <c r="E2372" s="8">
        <f t="shared" si="257"/>
        <v>2368</v>
      </c>
      <c r="F2372" s="6">
        <f t="shared" ref="F2372:F2435" si="259">E2372*VDD/CDAC_MAX</f>
        <v>1.9082783882783882</v>
      </c>
      <c r="G2372" s="6">
        <f t="shared" ref="G2372:G2435" si="260">VREF/R_1</f>
        <v>1.0083333333333333E-3</v>
      </c>
      <c r="H2372" s="6">
        <f t="shared" ref="H2372:H2435" si="261">(F2372-VREF)/R_B</f>
        <v>2.1159951159951159E-4</v>
      </c>
      <c r="I2372" s="6">
        <f t="shared" si="258"/>
        <v>7.9673382173382171E-4</v>
      </c>
      <c r="J2372" s="7">
        <f t="shared" ref="J2372:J2435" si="262">I2372*R_2</f>
        <v>7.9673382173382175</v>
      </c>
      <c r="K2372" s="7">
        <f t="shared" ref="K2372:K2435" si="263">J2372+VREF</f>
        <v>9.1773382173382174</v>
      </c>
    </row>
    <row r="2373" spans="5:11" x14ac:dyDescent="0.25">
      <c r="E2373" s="8">
        <f t="shared" si="257"/>
        <v>2369</v>
      </c>
      <c r="F2373" s="6">
        <f t="shared" si="259"/>
        <v>1.909084249084249</v>
      </c>
      <c r="G2373" s="6">
        <f t="shared" si="260"/>
        <v>1.0083333333333333E-3</v>
      </c>
      <c r="H2373" s="6">
        <f t="shared" si="261"/>
        <v>2.1184371184371182E-4</v>
      </c>
      <c r="I2373" s="6">
        <f t="shared" si="258"/>
        <v>7.9648962148962154E-4</v>
      </c>
      <c r="J2373" s="7">
        <f t="shared" si="262"/>
        <v>7.964896214896215</v>
      </c>
      <c r="K2373" s="7">
        <f t="shared" si="263"/>
        <v>9.174896214896215</v>
      </c>
    </row>
    <row r="2374" spans="5:11" x14ac:dyDescent="0.25">
      <c r="E2374" s="8">
        <f t="shared" ref="E2374:E2437" si="264">E2373+1</f>
        <v>2370</v>
      </c>
      <c r="F2374" s="6">
        <f t="shared" si="259"/>
        <v>1.90989010989011</v>
      </c>
      <c r="G2374" s="6">
        <f t="shared" si="260"/>
        <v>1.0083333333333333E-3</v>
      </c>
      <c r="H2374" s="6">
        <f t="shared" si="261"/>
        <v>2.1208791208791213E-4</v>
      </c>
      <c r="I2374" s="6">
        <f t="shared" ref="I2374:I2437" si="265">G2374-H2374</f>
        <v>7.9624542124542114E-4</v>
      </c>
      <c r="J2374" s="7">
        <f t="shared" si="262"/>
        <v>7.9624542124542117</v>
      </c>
      <c r="K2374" s="7">
        <f t="shared" si="263"/>
        <v>9.1724542124542126</v>
      </c>
    </row>
    <row r="2375" spans="5:11" x14ac:dyDescent="0.25">
      <c r="E2375" s="8">
        <f t="shared" si="264"/>
        <v>2371</v>
      </c>
      <c r="F2375" s="6">
        <f t="shared" si="259"/>
        <v>1.9106959706959705</v>
      </c>
      <c r="G2375" s="6">
        <f t="shared" si="260"/>
        <v>1.0083333333333333E-3</v>
      </c>
      <c r="H2375" s="6">
        <f t="shared" si="261"/>
        <v>2.1233211233211228E-4</v>
      </c>
      <c r="I2375" s="6">
        <f t="shared" si="265"/>
        <v>7.9600122100122097E-4</v>
      </c>
      <c r="J2375" s="7">
        <f t="shared" si="262"/>
        <v>7.9600122100122093</v>
      </c>
      <c r="K2375" s="7">
        <f t="shared" si="263"/>
        <v>9.1700122100122101</v>
      </c>
    </row>
    <row r="2376" spans="5:11" x14ac:dyDescent="0.25">
      <c r="E2376" s="8">
        <f t="shared" si="264"/>
        <v>2372</v>
      </c>
      <c r="F2376" s="6">
        <f t="shared" si="259"/>
        <v>1.9115018315018313</v>
      </c>
      <c r="G2376" s="6">
        <f t="shared" si="260"/>
        <v>1.0083333333333333E-3</v>
      </c>
      <c r="H2376" s="6">
        <f t="shared" si="261"/>
        <v>2.1257631257631251E-4</v>
      </c>
      <c r="I2376" s="6">
        <f t="shared" si="265"/>
        <v>7.9575702075702079E-4</v>
      </c>
      <c r="J2376" s="7">
        <f t="shared" si="262"/>
        <v>7.9575702075702077</v>
      </c>
      <c r="K2376" s="7">
        <f t="shared" si="263"/>
        <v>9.1675702075702077</v>
      </c>
    </row>
    <row r="2377" spans="5:11" x14ac:dyDescent="0.25">
      <c r="E2377" s="8">
        <f t="shared" si="264"/>
        <v>2373</v>
      </c>
      <c r="F2377" s="6">
        <f t="shared" si="259"/>
        <v>1.9123076923076923</v>
      </c>
      <c r="G2377" s="6">
        <f t="shared" si="260"/>
        <v>1.0083333333333333E-3</v>
      </c>
      <c r="H2377" s="6">
        <f t="shared" si="261"/>
        <v>2.1282051282051282E-4</v>
      </c>
      <c r="I2377" s="6">
        <f t="shared" si="265"/>
        <v>7.9551282051282051E-4</v>
      </c>
      <c r="J2377" s="7">
        <f t="shared" si="262"/>
        <v>7.9551282051282053</v>
      </c>
      <c r="K2377" s="7">
        <f t="shared" si="263"/>
        <v>9.1651282051282053</v>
      </c>
    </row>
    <row r="2378" spans="5:11" x14ac:dyDescent="0.25">
      <c r="E2378" s="8">
        <f t="shared" si="264"/>
        <v>2374</v>
      </c>
      <c r="F2378" s="6">
        <f t="shared" si="259"/>
        <v>1.913113553113553</v>
      </c>
      <c r="G2378" s="6">
        <f t="shared" si="260"/>
        <v>1.0083333333333333E-3</v>
      </c>
      <c r="H2378" s="6">
        <f t="shared" si="261"/>
        <v>2.1306471306471305E-4</v>
      </c>
      <c r="I2378" s="6">
        <f t="shared" si="265"/>
        <v>7.9526862026862023E-4</v>
      </c>
      <c r="J2378" s="7">
        <f t="shared" si="262"/>
        <v>7.952686202686202</v>
      </c>
      <c r="K2378" s="7">
        <f t="shared" si="263"/>
        <v>9.1626862026862028</v>
      </c>
    </row>
    <row r="2379" spans="5:11" x14ac:dyDescent="0.25">
      <c r="E2379" s="8">
        <f t="shared" si="264"/>
        <v>2375</v>
      </c>
      <c r="F2379" s="6">
        <f t="shared" si="259"/>
        <v>1.913919413919414</v>
      </c>
      <c r="G2379" s="6">
        <f t="shared" si="260"/>
        <v>1.0083333333333333E-3</v>
      </c>
      <c r="H2379" s="6">
        <f t="shared" si="261"/>
        <v>2.1330891330891336E-4</v>
      </c>
      <c r="I2379" s="6">
        <f t="shared" si="265"/>
        <v>7.9502442002441995E-4</v>
      </c>
      <c r="J2379" s="7">
        <f t="shared" si="262"/>
        <v>7.9502442002441995</v>
      </c>
      <c r="K2379" s="7">
        <f t="shared" si="263"/>
        <v>9.1602442002442004</v>
      </c>
    </row>
    <row r="2380" spans="5:11" x14ac:dyDescent="0.25">
      <c r="E2380" s="8">
        <f t="shared" si="264"/>
        <v>2376</v>
      </c>
      <c r="F2380" s="6">
        <f t="shared" si="259"/>
        <v>1.9147252747252745</v>
      </c>
      <c r="G2380" s="6">
        <f t="shared" si="260"/>
        <v>1.0083333333333333E-3</v>
      </c>
      <c r="H2380" s="6">
        <f t="shared" si="261"/>
        <v>2.1355311355311351E-4</v>
      </c>
      <c r="I2380" s="6">
        <f t="shared" si="265"/>
        <v>7.9478021978021977E-4</v>
      </c>
      <c r="J2380" s="7">
        <f t="shared" si="262"/>
        <v>7.947802197802198</v>
      </c>
      <c r="K2380" s="7">
        <f t="shared" si="263"/>
        <v>9.157802197802198</v>
      </c>
    </row>
    <row r="2381" spans="5:11" x14ac:dyDescent="0.25">
      <c r="E2381" s="8">
        <f t="shared" si="264"/>
        <v>2377</v>
      </c>
      <c r="F2381" s="6">
        <f t="shared" si="259"/>
        <v>1.9155311355311353</v>
      </c>
      <c r="G2381" s="6">
        <f t="shared" si="260"/>
        <v>1.0083333333333333E-3</v>
      </c>
      <c r="H2381" s="6">
        <f t="shared" si="261"/>
        <v>2.1379731379731374E-4</v>
      </c>
      <c r="I2381" s="6">
        <f t="shared" si="265"/>
        <v>7.945360195360196E-4</v>
      </c>
      <c r="J2381" s="7">
        <f t="shared" si="262"/>
        <v>7.9453601953601956</v>
      </c>
      <c r="K2381" s="7">
        <f t="shared" si="263"/>
        <v>9.1553601953601955</v>
      </c>
    </row>
    <row r="2382" spans="5:11" x14ac:dyDescent="0.25">
      <c r="E2382" s="8">
        <f t="shared" si="264"/>
        <v>2378</v>
      </c>
      <c r="F2382" s="6">
        <f t="shared" si="259"/>
        <v>1.9163369963369963</v>
      </c>
      <c r="G2382" s="6">
        <f t="shared" si="260"/>
        <v>1.0083333333333333E-3</v>
      </c>
      <c r="H2382" s="6">
        <f t="shared" si="261"/>
        <v>2.1404151404151405E-4</v>
      </c>
      <c r="I2382" s="6">
        <f t="shared" si="265"/>
        <v>7.942918192918192E-4</v>
      </c>
      <c r="J2382" s="7">
        <f t="shared" si="262"/>
        <v>7.9429181929181922</v>
      </c>
      <c r="K2382" s="7">
        <f t="shared" si="263"/>
        <v>9.1529181929181931</v>
      </c>
    </row>
    <row r="2383" spans="5:11" x14ac:dyDescent="0.25">
      <c r="E2383" s="8">
        <f t="shared" si="264"/>
        <v>2379</v>
      </c>
      <c r="F2383" s="6">
        <f t="shared" si="259"/>
        <v>1.917142857142857</v>
      </c>
      <c r="G2383" s="6">
        <f t="shared" si="260"/>
        <v>1.0083333333333333E-3</v>
      </c>
      <c r="H2383" s="6">
        <f t="shared" si="261"/>
        <v>2.1428571428571427E-4</v>
      </c>
      <c r="I2383" s="6">
        <f t="shared" si="265"/>
        <v>7.9404761904761903E-4</v>
      </c>
      <c r="J2383" s="7">
        <f t="shared" si="262"/>
        <v>7.9404761904761907</v>
      </c>
      <c r="K2383" s="7">
        <f t="shared" si="263"/>
        <v>9.1504761904761907</v>
      </c>
    </row>
    <row r="2384" spans="5:11" x14ac:dyDescent="0.25">
      <c r="E2384" s="8">
        <f t="shared" si="264"/>
        <v>2380</v>
      </c>
      <c r="F2384" s="6">
        <f t="shared" si="259"/>
        <v>1.917948717948718</v>
      </c>
      <c r="G2384" s="6">
        <f t="shared" si="260"/>
        <v>1.0083333333333333E-3</v>
      </c>
      <c r="H2384" s="6">
        <f t="shared" si="261"/>
        <v>2.1452991452991456E-4</v>
      </c>
      <c r="I2384" s="6">
        <f t="shared" si="265"/>
        <v>7.9380341880341875E-4</v>
      </c>
      <c r="J2384" s="7">
        <f t="shared" si="262"/>
        <v>7.9380341880341874</v>
      </c>
      <c r="K2384" s="7">
        <f t="shared" si="263"/>
        <v>9.1480341880341882</v>
      </c>
    </row>
    <row r="2385" spans="5:11" x14ac:dyDescent="0.25">
      <c r="E2385" s="8">
        <f t="shared" si="264"/>
        <v>2381</v>
      </c>
      <c r="F2385" s="6">
        <f t="shared" si="259"/>
        <v>1.9187545787545786</v>
      </c>
      <c r="G2385" s="6">
        <f t="shared" si="260"/>
        <v>1.0083333333333333E-3</v>
      </c>
      <c r="H2385" s="6">
        <f t="shared" si="261"/>
        <v>2.1477411477411473E-4</v>
      </c>
      <c r="I2385" s="6">
        <f t="shared" si="265"/>
        <v>7.9355921855921857E-4</v>
      </c>
      <c r="J2385" s="7">
        <f t="shared" si="262"/>
        <v>7.9355921855921858</v>
      </c>
      <c r="K2385" s="7">
        <f t="shared" si="263"/>
        <v>9.1455921855921858</v>
      </c>
    </row>
    <row r="2386" spans="5:11" x14ac:dyDescent="0.25">
      <c r="E2386" s="8">
        <f t="shared" si="264"/>
        <v>2382</v>
      </c>
      <c r="F2386" s="6">
        <f t="shared" si="259"/>
        <v>1.9195604395604395</v>
      </c>
      <c r="G2386" s="6">
        <f t="shared" si="260"/>
        <v>1.0083333333333333E-3</v>
      </c>
      <c r="H2386" s="6">
        <f t="shared" si="261"/>
        <v>2.1501831501831502E-4</v>
      </c>
      <c r="I2386" s="6">
        <f t="shared" si="265"/>
        <v>7.9331501831501829E-4</v>
      </c>
      <c r="J2386" s="7">
        <f t="shared" si="262"/>
        <v>7.9331501831501825</v>
      </c>
      <c r="K2386" s="7">
        <f t="shared" si="263"/>
        <v>9.1431501831501834</v>
      </c>
    </row>
    <row r="2387" spans="5:11" x14ac:dyDescent="0.25">
      <c r="E2387" s="8">
        <f t="shared" si="264"/>
        <v>2383</v>
      </c>
      <c r="F2387" s="6">
        <f t="shared" si="259"/>
        <v>1.9203663003663003</v>
      </c>
      <c r="G2387" s="6">
        <f t="shared" si="260"/>
        <v>1.0083333333333333E-3</v>
      </c>
      <c r="H2387" s="6">
        <f t="shared" si="261"/>
        <v>2.1526251526251524E-4</v>
      </c>
      <c r="I2387" s="6">
        <f t="shared" si="265"/>
        <v>7.93070818070818E-4</v>
      </c>
      <c r="J2387" s="7">
        <f t="shared" si="262"/>
        <v>7.9307081807081801</v>
      </c>
      <c r="K2387" s="7">
        <f t="shared" si="263"/>
        <v>9.1407081807081809</v>
      </c>
    </row>
    <row r="2388" spans="5:11" x14ac:dyDescent="0.25">
      <c r="E2388" s="8">
        <f t="shared" si="264"/>
        <v>2384</v>
      </c>
      <c r="F2388" s="6">
        <f t="shared" si="259"/>
        <v>1.9211721611721611</v>
      </c>
      <c r="G2388" s="6">
        <f t="shared" si="260"/>
        <v>1.0083333333333333E-3</v>
      </c>
      <c r="H2388" s="6">
        <f t="shared" si="261"/>
        <v>2.1550671550671547E-4</v>
      </c>
      <c r="I2388" s="6">
        <f t="shared" si="265"/>
        <v>7.9282661782661783E-4</v>
      </c>
      <c r="J2388" s="7">
        <f t="shared" si="262"/>
        <v>7.9282661782661785</v>
      </c>
      <c r="K2388" s="7">
        <f t="shared" si="263"/>
        <v>9.1382661782661785</v>
      </c>
    </row>
    <row r="2389" spans="5:11" x14ac:dyDescent="0.25">
      <c r="E2389" s="8">
        <f t="shared" si="264"/>
        <v>2385</v>
      </c>
      <c r="F2389" s="6">
        <f t="shared" si="259"/>
        <v>1.921978021978022</v>
      </c>
      <c r="G2389" s="6">
        <f t="shared" si="260"/>
        <v>1.0083333333333333E-3</v>
      </c>
      <c r="H2389" s="6">
        <f t="shared" si="261"/>
        <v>2.1575091575091578E-4</v>
      </c>
      <c r="I2389" s="6">
        <f t="shared" si="265"/>
        <v>7.9258241758241755E-4</v>
      </c>
      <c r="J2389" s="7">
        <f t="shared" si="262"/>
        <v>7.9258241758241752</v>
      </c>
      <c r="K2389" s="7">
        <f t="shared" si="263"/>
        <v>9.1358241758241761</v>
      </c>
    </row>
    <row r="2390" spans="5:11" x14ac:dyDescent="0.25">
      <c r="E2390" s="8">
        <f t="shared" si="264"/>
        <v>2386</v>
      </c>
      <c r="F2390" s="6">
        <f t="shared" si="259"/>
        <v>1.9227838827838826</v>
      </c>
      <c r="G2390" s="6">
        <f t="shared" si="260"/>
        <v>1.0083333333333333E-3</v>
      </c>
      <c r="H2390" s="6">
        <f t="shared" si="261"/>
        <v>2.1599511599511593E-4</v>
      </c>
      <c r="I2390" s="6">
        <f t="shared" si="265"/>
        <v>7.9233821733821737E-4</v>
      </c>
      <c r="J2390" s="7">
        <f t="shared" si="262"/>
        <v>7.9233821733821737</v>
      </c>
      <c r="K2390" s="7">
        <f t="shared" si="263"/>
        <v>9.1333821733821736</v>
      </c>
    </row>
    <row r="2391" spans="5:11" x14ac:dyDescent="0.25">
      <c r="E2391" s="8">
        <f t="shared" si="264"/>
        <v>2387</v>
      </c>
      <c r="F2391" s="6">
        <f t="shared" si="259"/>
        <v>1.9235897435897436</v>
      </c>
      <c r="G2391" s="6">
        <f t="shared" si="260"/>
        <v>1.0083333333333333E-3</v>
      </c>
      <c r="H2391" s="6">
        <f t="shared" si="261"/>
        <v>2.1623931623931624E-4</v>
      </c>
      <c r="I2391" s="6">
        <f t="shared" si="265"/>
        <v>7.9209401709401709E-4</v>
      </c>
      <c r="J2391" s="7">
        <f t="shared" si="262"/>
        <v>7.9209401709401712</v>
      </c>
      <c r="K2391" s="7">
        <f t="shared" si="263"/>
        <v>9.1309401709401712</v>
      </c>
    </row>
    <row r="2392" spans="5:11" x14ac:dyDescent="0.25">
      <c r="E2392" s="8">
        <f t="shared" si="264"/>
        <v>2388</v>
      </c>
      <c r="F2392" s="6">
        <f t="shared" si="259"/>
        <v>1.9243956043956043</v>
      </c>
      <c r="G2392" s="6">
        <f t="shared" si="260"/>
        <v>1.0083333333333333E-3</v>
      </c>
      <c r="H2392" s="6">
        <f t="shared" si="261"/>
        <v>2.1648351648351647E-4</v>
      </c>
      <c r="I2392" s="6">
        <f t="shared" si="265"/>
        <v>7.9184981684981681E-4</v>
      </c>
      <c r="J2392" s="7">
        <f t="shared" si="262"/>
        <v>7.9184981684981679</v>
      </c>
      <c r="K2392" s="7">
        <f t="shared" si="263"/>
        <v>9.1284981684981688</v>
      </c>
    </row>
    <row r="2393" spans="5:11" x14ac:dyDescent="0.25">
      <c r="E2393" s="8">
        <f t="shared" si="264"/>
        <v>2389</v>
      </c>
      <c r="F2393" s="6">
        <f t="shared" si="259"/>
        <v>1.9252014652014651</v>
      </c>
      <c r="G2393" s="6">
        <f t="shared" si="260"/>
        <v>1.0083333333333333E-3</v>
      </c>
      <c r="H2393" s="6">
        <f t="shared" si="261"/>
        <v>2.167277167277167E-4</v>
      </c>
      <c r="I2393" s="6">
        <f t="shared" si="265"/>
        <v>7.9160561660561663E-4</v>
      </c>
      <c r="J2393" s="7">
        <f t="shared" si="262"/>
        <v>7.9160561660561664</v>
      </c>
      <c r="K2393" s="7">
        <f t="shared" si="263"/>
        <v>9.1260561660561663</v>
      </c>
    </row>
    <row r="2394" spans="5:11" x14ac:dyDescent="0.25">
      <c r="E2394" s="8">
        <f t="shared" si="264"/>
        <v>2390</v>
      </c>
      <c r="F2394" s="6">
        <f t="shared" si="259"/>
        <v>1.926007326007326</v>
      </c>
      <c r="G2394" s="6">
        <f t="shared" si="260"/>
        <v>1.0083333333333333E-3</v>
      </c>
      <c r="H2394" s="6">
        <f t="shared" si="261"/>
        <v>2.1697191697191698E-4</v>
      </c>
      <c r="I2394" s="6">
        <f t="shared" si="265"/>
        <v>7.9136141636141635E-4</v>
      </c>
      <c r="J2394" s="7">
        <f t="shared" si="262"/>
        <v>7.913614163614163</v>
      </c>
      <c r="K2394" s="7">
        <f t="shared" si="263"/>
        <v>9.1236141636141639</v>
      </c>
    </row>
    <row r="2395" spans="5:11" x14ac:dyDescent="0.25">
      <c r="E2395" s="8">
        <f t="shared" si="264"/>
        <v>2391</v>
      </c>
      <c r="F2395" s="6">
        <f t="shared" si="259"/>
        <v>1.9268131868131866</v>
      </c>
      <c r="G2395" s="6">
        <f t="shared" si="260"/>
        <v>1.0083333333333333E-3</v>
      </c>
      <c r="H2395" s="6">
        <f t="shared" si="261"/>
        <v>2.1721611721611716E-4</v>
      </c>
      <c r="I2395" s="6">
        <f t="shared" si="265"/>
        <v>7.9111721611721617E-4</v>
      </c>
      <c r="J2395" s="7">
        <f t="shared" si="262"/>
        <v>7.9111721611721615</v>
      </c>
      <c r="K2395" s="7">
        <f t="shared" si="263"/>
        <v>9.1211721611721615</v>
      </c>
    </row>
    <row r="2396" spans="5:11" x14ac:dyDescent="0.25">
      <c r="E2396" s="8">
        <f t="shared" si="264"/>
        <v>2392</v>
      </c>
      <c r="F2396" s="6">
        <f t="shared" si="259"/>
        <v>1.9276190476190476</v>
      </c>
      <c r="G2396" s="6">
        <f t="shared" si="260"/>
        <v>1.0083333333333333E-3</v>
      </c>
      <c r="H2396" s="6">
        <f t="shared" si="261"/>
        <v>2.1746031746031744E-4</v>
      </c>
      <c r="I2396" s="6">
        <f t="shared" si="265"/>
        <v>7.9087301587301589E-4</v>
      </c>
      <c r="J2396" s="7">
        <f t="shared" si="262"/>
        <v>7.9087301587301591</v>
      </c>
      <c r="K2396" s="7">
        <f t="shared" si="263"/>
        <v>9.118730158730159</v>
      </c>
    </row>
    <row r="2397" spans="5:11" x14ac:dyDescent="0.25">
      <c r="E2397" s="8">
        <f t="shared" si="264"/>
        <v>2393</v>
      </c>
      <c r="F2397" s="6">
        <f t="shared" si="259"/>
        <v>1.9284249084249083</v>
      </c>
      <c r="G2397" s="6">
        <f t="shared" si="260"/>
        <v>1.0083333333333333E-3</v>
      </c>
      <c r="H2397" s="6">
        <f t="shared" si="261"/>
        <v>2.177045177045177E-4</v>
      </c>
      <c r="I2397" s="6">
        <f t="shared" si="265"/>
        <v>7.9062881562881561E-4</v>
      </c>
      <c r="J2397" s="7">
        <f t="shared" si="262"/>
        <v>7.9062881562881557</v>
      </c>
      <c r="K2397" s="7">
        <f t="shared" si="263"/>
        <v>9.1162881562881566</v>
      </c>
    </row>
    <row r="2398" spans="5:11" x14ac:dyDescent="0.25">
      <c r="E2398" s="8">
        <f t="shared" si="264"/>
        <v>2394</v>
      </c>
      <c r="F2398" s="6">
        <f t="shared" si="259"/>
        <v>1.9292307692307691</v>
      </c>
      <c r="G2398" s="6">
        <f t="shared" si="260"/>
        <v>1.0083333333333333E-3</v>
      </c>
      <c r="H2398" s="6">
        <f t="shared" si="261"/>
        <v>2.1794871794871793E-4</v>
      </c>
      <c r="I2398" s="6">
        <f t="shared" si="265"/>
        <v>7.9038461538461532E-4</v>
      </c>
      <c r="J2398" s="7">
        <f t="shared" si="262"/>
        <v>7.9038461538461533</v>
      </c>
      <c r="K2398" s="7">
        <f t="shared" si="263"/>
        <v>9.1138461538461542</v>
      </c>
    </row>
    <row r="2399" spans="5:11" x14ac:dyDescent="0.25">
      <c r="E2399" s="8">
        <f t="shared" si="264"/>
        <v>2395</v>
      </c>
      <c r="F2399" s="6">
        <f t="shared" si="259"/>
        <v>1.9300366300366301</v>
      </c>
      <c r="G2399" s="6">
        <f t="shared" si="260"/>
        <v>1.0083333333333333E-3</v>
      </c>
      <c r="H2399" s="6">
        <f t="shared" si="261"/>
        <v>2.1819291819291821E-4</v>
      </c>
      <c r="I2399" s="6">
        <f t="shared" si="265"/>
        <v>7.9014041514041504E-4</v>
      </c>
      <c r="J2399" s="7">
        <f t="shared" si="262"/>
        <v>7.90140415140415</v>
      </c>
      <c r="K2399" s="7">
        <f t="shared" si="263"/>
        <v>9.1114041514041499</v>
      </c>
    </row>
    <row r="2400" spans="5:11" x14ac:dyDescent="0.25">
      <c r="E2400" s="8">
        <f t="shared" si="264"/>
        <v>2396</v>
      </c>
      <c r="F2400" s="6">
        <f t="shared" si="259"/>
        <v>1.9308424908424906</v>
      </c>
      <c r="G2400" s="6">
        <f t="shared" si="260"/>
        <v>1.0083333333333333E-3</v>
      </c>
      <c r="H2400" s="6">
        <f t="shared" si="261"/>
        <v>2.1843711843711838E-4</v>
      </c>
      <c r="I2400" s="6">
        <f t="shared" si="265"/>
        <v>7.8989621489621497E-4</v>
      </c>
      <c r="J2400" s="7">
        <f t="shared" si="262"/>
        <v>7.8989621489621493</v>
      </c>
      <c r="K2400" s="7">
        <f t="shared" si="263"/>
        <v>9.1089621489621493</v>
      </c>
    </row>
    <row r="2401" spans="5:11" x14ac:dyDescent="0.25">
      <c r="E2401" s="8">
        <f t="shared" si="264"/>
        <v>2397</v>
      </c>
      <c r="F2401" s="6">
        <f t="shared" si="259"/>
        <v>1.9316483516483516</v>
      </c>
      <c r="G2401" s="6">
        <f t="shared" si="260"/>
        <v>1.0083333333333333E-3</v>
      </c>
      <c r="H2401" s="6">
        <f t="shared" si="261"/>
        <v>2.1868131868131867E-4</v>
      </c>
      <c r="I2401" s="6">
        <f t="shared" si="265"/>
        <v>7.8965201465201469E-4</v>
      </c>
      <c r="J2401" s="7">
        <f t="shared" si="262"/>
        <v>7.8965201465201469</v>
      </c>
      <c r="K2401" s="7">
        <f t="shared" si="263"/>
        <v>9.1065201465201469</v>
      </c>
    </row>
    <row r="2402" spans="5:11" x14ac:dyDescent="0.25">
      <c r="E2402" s="8">
        <f t="shared" si="264"/>
        <v>2398</v>
      </c>
      <c r="F2402" s="6">
        <f t="shared" si="259"/>
        <v>1.9324542124542123</v>
      </c>
      <c r="G2402" s="6">
        <f t="shared" si="260"/>
        <v>1.0083333333333333E-3</v>
      </c>
      <c r="H2402" s="6">
        <f t="shared" si="261"/>
        <v>2.189255189255189E-4</v>
      </c>
      <c r="I2402" s="6">
        <f t="shared" si="265"/>
        <v>7.8940781440781441E-4</v>
      </c>
      <c r="J2402" s="7">
        <f t="shared" si="262"/>
        <v>7.8940781440781445</v>
      </c>
      <c r="K2402" s="7">
        <f t="shared" si="263"/>
        <v>9.1040781440781444</v>
      </c>
    </row>
    <row r="2403" spans="5:11" x14ac:dyDescent="0.25">
      <c r="E2403" s="8">
        <f t="shared" si="264"/>
        <v>2399</v>
      </c>
      <c r="F2403" s="6">
        <f t="shared" si="259"/>
        <v>1.9332600732600733</v>
      </c>
      <c r="G2403" s="6">
        <f t="shared" si="260"/>
        <v>1.0083333333333333E-3</v>
      </c>
      <c r="H2403" s="6">
        <f t="shared" si="261"/>
        <v>2.1916971916971921E-4</v>
      </c>
      <c r="I2403" s="6">
        <f t="shared" si="265"/>
        <v>7.8916361416361412E-4</v>
      </c>
      <c r="J2403" s="7">
        <f t="shared" si="262"/>
        <v>7.8916361416361411</v>
      </c>
      <c r="K2403" s="7">
        <f t="shared" si="263"/>
        <v>9.101636141636142</v>
      </c>
    </row>
    <row r="2404" spans="5:11" x14ac:dyDescent="0.25">
      <c r="E2404" s="8">
        <f t="shared" si="264"/>
        <v>2400</v>
      </c>
      <c r="F2404" s="6">
        <f t="shared" si="259"/>
        <v>1.9340659340659341</v>
      </c>
      <c r="G2404" s="6">
        <f t="shared" si="260"/>
        <v>1.0083333333333333E-3</v>
      </c>
      <c r="H2404" s="6">
        <f t="shared" si="261"/>
        <v>2.1941391941391944E-4</v>
      </c>
      <c r="I2404" s="6">
        <f t="shared" si="265"/>
        <v>7.8891941391941384E-4</v>
      </c>
      <c r="J2404" s="7">
        <f t="shared" si="262"/>
        <v>7.8891941391941387</v>
      </c>
      <c r="K2404" s="7">
        <f t="shared" si="263"/>
        <v>9.0991941391941396</v>
      </c>
    </row>
    <row r="2405" spans="5:11" x14ac:dyDescent="0.25">
      <c r="E2405" s="8">
        <f t="shared" si="264"/>
        <v>2401</v>
      </c>
      <c r="F2405" s="6">
        <f t="shared" si="259"/>
        <v>1.9348717948717946</v>
      </c>
      <c r="G2405" s="6">
        <f t="shared" si="260"/>
        <v>1.0083333333333333E-3</v>
      </c>
      <c r="H2405" s="6">
        <f t="shared" si="261"/>
        <v>2.1965811965811958E-4</v>
      </c>
      <c r="I2405" s="6">
        <f t="shared" si="265"/>
        <v>7.8867521367521377E-4</v>
      </c>
      <c r="J2405" s="7">
        <f t="shared" si="262"/>
        <v>7.886752136752138</v>
      </c>
      <c r="K2405" s="7">
        <f t="shared" si="263"/>
        <v>9.0967521367521371</v>
      </c>
    </row>
    <row r="2406" spans="5:11" x14ac:dyDescent="0.25">
      <c r="E2406" s="8">
        <f t="shared" si="264"/>
        <v>2402</v>
      </c>
      <c r="F2406" s="6">
        <f t="shared" si="259"/>
        <v>1.9356776556776556</v>
      </c>
      <c r="G2406" s="6">
        <f t="shared" si="260"/>
        <v>1.0083333333333333E-3</v>
      </c>
      <c r="H2406" s="6">
        <f t="shared" si="261"/>
        <v>2.1990231990231989E-4</v>
      </c>
      <c r="I2406" s="6">
        <f t="shared" si="265"/>
        <v>7.8843101343101338E-4</v>
      </c>
      <c r="J2406" s="7">
        <f t="shared" si="262"/>
        <v>7.8843101343101338</v>
      </c>
      <c r="K2406" s="7">
        <f t="shared" si="263"/>
        <v>9.0943101343101347</v>
      </c>
    </row>
    <row r="2407" spans="5:11" x14ac:dyDescent="0.25">
      <c r="E2407" s="8">
        <f t="shared" si="264"/>
        <v>2403</v>
      </c>
      <c r="F2407" s="6">
        <f t="shared" si="259"/>
        <v>1.9364835164835164</v>
      </c>
      <c r="G2407" s="6">
        <f t="shared" si="260"/>
        <v>1.0083333333333333E-3</v>
      </c>
      <c r="H2407" s="6">
        <f t="shared" si="261"/>
        <v>2.2014652014652012E-4</v>
      </c>
      <c r="I2407" s="6">
        <f t="shared" si="265"/>
        <v>7.8818681318681321E-4</v>
      </c>
      <c r="J2407" s="7">
        <f t="shared" si="262"/>
        <v>7.8818681318681323</v>
      </c>
      <c r="K2407" s="7">
        <f t="shared" si="263"/>
        <v>9.0918681318681323</v>
      </c>
    </row>
    <row r="2408" spans="5:11" x14ac:dyDescent="0.25">
      <c r="E2408" s="8">
        <f t="shared" si="264"/>
        <v>2404</v>
      </c>
      <c r="F2408" s="6">
        <f t="shared" si="259"/>
        <v>1.9372893772893773</v>
      </c>
      <c r="G2408" s="6">
        <f t="shared" si="260"/>
        <v>1.0083333333333333E-3</v>
      </c>
      <c r="H2408" s="6">
        <f t="shared" si="261"/>
        <v>2.2039072039072041E-4</v>
      </c>
      <c r="I2408" s="6">
        <f t="shared" si="265"/>
        <v>7.8794261294261292E-4</v>
      </c>
      <c r="J2408" s="7">
        <f t="shared" si="262"/>
        <v>7.879426129426129</v>
      </c>
      <c r="K2408" s="7">
        <f t="shared" si="263"/>
        <v>9.0894261294261298</v>
      </c>
    </row>
    <row r="2409" spans="5:11" x14ac:dyDescent="0.25">
      <c r="E2409" s="8">
        <f t="shared" si="264"/>
        <v>2405</v>
      </c>
      <c r="F2409" s="6">
        <f t="shared" si="259"/>
        <v>1.9380952380952381</v>
      </c>
      <c r="G2409" s="6">
        <f t="shared" si="260"/>
        <v>1.0083333333333333E-3</v>
      </c>
      <c r="H2409" s="6">
        <f t="shared" si="261"/>
        <v>2.2063492063492064E-4</v>
      </c>
      <c r="I2409" s="6">
        <f t="shared" si="265"/>
        <v>7.8769841269841264E-4</v>
      </c>
      <c r="J2409" s="7">
        <f t="shared" si="262"/>
        <v>7.8769841269841265</v>
      </c>
      <c r="K2409" s="7">
        <f t="shared" si="263"/>
        <v>9.0869841269841274</v>
      </c>
    </row>
    <row r="2410" spans="5:11" x14ac:dyDescent="0.25">
      <c r="E2410" s="8">
        <f t="shared" si="264"/>
        <v>2406</v>
      </c>
      <c r="F2410" s="6">
        <f t="shared" si="259"/>
        <v>1.9389010989010986</v>
      </c>
      <c r="G2410" s="6">
        <f t="shared" si="260"/>
        <v>1.0083333333333333E-3</v>
      </c>
      <c r="H2410" s="6">
        <f t="shared" si="261"/>
        <v>2.2087912087912081E-4</v>
      </c>
      <c r="I2410" s="6">
        <f t="shared" si="265"/>
        <v>7.8745421245421247E-4</v>
      </c>
      <c r="J2410" s="7">
        <f t="shared" si="262"/>
        <v>7.874542124542125</v>
      </c>
      <c r="K2410" s="7">
        <f t="shared" si="263"/>
        <v>9.084542124542125</v>
      </c>
    </row>
    <row r="2411" spans="5:11" x14ac:dyDescent="0.25">
      <c r="E2411" s="8">
        <f t="shared" si="264"/>
        <v>2407</v>
      </c>
      <c r="F2411" s="6">
        <f t="shared" si="259"/>
        <v>1.9397069597069596</v>
      </c>
      <c r="G2411" s="6">
        <f t="shared" si="260"/>
        <v>1.0083333333333333E-3</v>
      </c>
      <c r="H2411" s="6">
        <f t="shared" si="261"/>
        <v>2.2112332112332109E-4</v>
      </c>
      <c r="I2411" s="6">
        <f t="shared" si="265"/>
        <v>7.8721001221001218E-4</v>
      </c>
      <c r="J2411" s="7">
        <f t="shared" si="262"/>
        <v>7.8721001221001217</v>
      </c>
      <c r="K2411" s="7">
        <f t="shared" si="263"/>
        <v>9.0821001221001225</v>
      </c>
    </row>
    <row r="2412" spans="5:11" x14ac:dyDescent="0.25">
      <c r="E2412" s="8">
        <f t="shared" si="264"/>
        <v>2408</v>
      </c>
      <c r="F2412" s="6">
        <f t="shared" si="259"/>
        <v>1.9405128205128204</v>
      </c>
      <c r="G2412" s="6">
        <f t="shared" si="260"/>
        <v>1.0083333333333333E-3</v>
      </c>
      <c r="H2412" s="6">
        <f t="shared" si="261"/>
        <v>2.2136752136752132E-4</v>
      </c>
      <c r="I2412" s="6">
        <f t="shared" si="265"/>
        <v>7.8696581196581201E-4</v>
      </c>
      <c r="J2412" s="7">
        <f t="shared" si="262"/>
        <v>7.8696581196581201</v>
      </c>
      <c r="K2412" s="7">
        <f t="shared" si="263"/>
        <v>9.0796581196581201</v>
      </c>
    </row>
    <row r="2413" spans="5:11" x14ac:dyDescent="0.25">
      <c r="E2413" s="8">
        <f t="shared" si="264"/>
        <v>2409</v>
      </c>
      <c r="F2413" s="6">
        <f t="shared" si="259"/>
        <v>1.9413186813186813</v>
      </c>
      <c r="G2413" s="6">
        <f t="shared" si="260"/>
        <v>1.0083333333333333E-3</v>
      </c>
      <c r="H2413" s="6">
        <f t="shared" si="261"/>
        <v>2.2161172161172163E-4</v>
      </c>
      <c r="I2413" s="6">
        <f t="shared" si="265"/>
        <v>7.8672161172161172E-4</v>
      </c>
      <c r="J2413" s="7">
        <f t="shared" si="262"/>
        <v>7.8672161172161177</v>
      </c>
      <c r="K2413" s="7">
        <f t="shared" si="263"/>
        <v>9.0772161172161177</v>
      </c>
    </row>
    <row r="2414" spans="5:11" x14ac:dyDescent="0.25">
      <c r="E2414" s="8">
        <f t="shared" si="264"/>
        <v>2410</v>
      </c>
      <c r="F2414" s="6">
        <f t="shared" si="259"/>
        <v>1.9421245421245421</v>
      </c>
      <c r="G2414" s="6">
        <f t="shared" si="260"/>
        <v>1.0083333333333333E-3</v>
      </c>
      <c r="H2414" s="6">
        <f t="shared" si="261"/>
        <v>2.2185592185592186E-4</v>
      </c>
      <c r="I2414" s="6">
        <f t="shared" si="265"/>
        <v>7.8647741147741144E-4</v>
      </c>
      <c r="J2414" s="7">
        <f t="shared" si="262"/>
        <v>7.8647741147741144</v>
      </c>
      <c r="K2414" s="7">
        <f t="shared" si="263"/>
        <v>9.0747741147741152</v>
      </c>
    </row>
    <row r="2415" spans="5:11" x14ac:dyDescent="0.25">
      <c r="E2415" s="8">
        <f t="shared" si="264"/>
        <v>2411</v>
      </c>
      <c r="F2415" s="6">
        <f t="shared" si="259"/>
        <v>1.9429304029304026</v>
      </c>
      <c r="G2415" s="6">
        <f t="shared" si="260"/>
        <v>1.0083333333333333E-3</v>
      </c>
      <c r="H2415" s="6">
        <f t="shared" si="261"/>
        <v>2.2210012210012204E-4</v>
      </c>
      <c r="I2415" s="6">
        <f t="shared" si="265"/>
        <v>7.8623321123321127E-4</v>
      </c>
      <c r="J2415" s="7">
        <f t="shared" si="262"/>
        <v>7.8623321123321128</v>
      </c>
      <c r="K2415" s="7">
        <f t="shared" si="263"/>
        <v>9.0723321123321128</v>
      </c>
    </row>
    <row r="2416" spans="5:11" x14ac:dyDescent="0.25">
      <c r="E2416" s="8">
        <f t="shared" si="264"/>
        <v>2412</v>
      </c>
      <c r="F2416" s="6">
        <f t="shared" si="259"/>
        <v>1.9437362637362636</v>
      </c>
      <c r="G2416" s="6">
        <f t="shared" si="260"/>
        <v>1.0083333333333333E-3</v>
      </c>
      <c r="H2416" s="6">
        <f t="shared" si="261"/>
        <v>2.2234432234432232E-4</v>
      </c>
      <c r="I2416" s="6">
        <f t="shared" si="265"/>
        <v>7.8598901098901098E-4</v>
      </c>
      <c r="J2416" s="7">
        <f t="shared" si="262"/>
        <v>7.8598901098901095</v>
      </c>
      <c r="K2416" s="7">
        <f t="shared" si="263"/>
        <v>9.0698901098901104</v>
      </c>
    </row>
    <row r="2417" spans="5:11" x14ac:dyDescent="0.25">
      <c r="E2417" s="8">
        <f t="shared" si="264"/>
        <v>2413</v>
      </c>
      <c r="F2417" s="6">
        <f t="shared" si="259"/>
        <v>1.9445421245421244</v>
      </c>
      <c r="G2417" s="6">
        <f t="shared" si="260"/>
        <v>1.0083333333333333E-3</v>
      </c>
      <c r="H2417" s="6">
        <f t="shared" si="261"/>
        <v>2.2258852258852255E-4</v>
      </c>
      <c r="I2417" s="6">
        <f t="shared" si="265"/>
        <v>7.8574481074481081E-4</v>
      </c>
      <c r="J2417" s="7">
        <f t="shared" si="262"/>
        <v>7.857448107448108</v>
      </c>
      <c r="K2417" s="7">
        <f t="shared" si="263"/>
        <v>9.0674481074481079</v>
      </c>
    </row>
    <row r="2418" spans="5:11" x14ac:dyDescent="0.25">
      <c r="E2418" s="8">
        <f t="shared" si="264"/>
        <v>2414</v>
      </c>
      <c r="F2418" s="6">
        <f t="shared" si="259"/>
        <v>1.9453479853479854</v>
      </c>
      <c r="G2418" s="6">
        <f t="shared" si="260"/>
        <v>1.0083333333333333E-3</v>
      </c>
      <c r="H2418" s="6">
        <f t="shared" si="261"/>
        <v>2.2283272283272286E-4</v>
      </c>
      <c r="I2418" s="6">
        <f t="shared" si="265"/>
        <v>7.8550061050061042E-4</v>
      </c>
      <c r="J2418" s="7">
        <f t="shared" si="262"/>
        <v>7.8550061050061037</v>
      </c>
      <c r="K2418" s="7">
        <f t="shared" si="263"/>
        <v>9.0650061050061037</v>
      </c>
    </row>
    <row r="2419" spans="5:11" x14ac:dyDescent="0.25">
      <c r="E2419" s="8">
        <f t="shared" si="264"/>
        <v>2415</v>
      </c>
      <c r="F2419" s="6">
        <f t="shared" si="259"/>
        <v>1.9461538461538461</v>
      </c>
      <c r="G2419" s="6">
        <f t="shared" si="260"/>
        <v>1.0083333333333333E-3</v>
      </c>
      <c r="H2419" s="6">
        <f t="shared" si="261"/>
        <v>2.2307692307692309E-4</v>
      </c>
      <c r="I2419" s="6">
        <f t="shared" si="265"/>
        <v>7.8525641025641024E-4</v>
      </c>
      <c r="J2419" s="7">
        <f t="shared" si="262"/>
        <v>7.8525641025641022</v>
      </c>
      <c r="K2419" s="7">
        <f t="shared" si="263"/>
        <v>9.0625641025641031</v>
      </c>
    </row>
    <row r="2420" spans="5:11" x14ac:dyDescent="0.25">
      <c r="E2420" s="8">
        <f t="shared" si="264"/>
        <v>2416</v>
      </c>
      <c r="F2420" s="6">
        <f t="shared" si="259"/>
        <v>1.9469597069597069</v>
      </c>
      <c r="G2420" s="6">
        <f t="shared" si="260"/>
        <v>1.0083333333333333E-3</v>
      </c>
      <c r="H2420" s="6">
        <f t="shared" si="261"/>
        <v>2.2332112332112332E-4</v>
      </c>
      <c r="I2420" s="6">
        <f t="shared" si="265"/>
        <v>7.8501221001220996E-4</v>
      </c>
      <c r="J2420" s="7">
        <f t="shared" si="262"/>
        <v>7.8501221001220998</v>
      </c>
      <c r="K2420" s="7">
        <f t="shared" si="263"/>
        <v>9.0601221001221006</v>
      </c>
    </row>
    <row r="2421" spans="5:11" x14ac:dyDescent="0.25">
      <c r="E2421" s="8">
        <f t="shared" si="264"/>
        <v>2417</v>
      </c>
      <c r="F2421" s="6">
        <f t="shared" si="259"/>
        <v>1.9477655677655676</v>
      </c>
      <c r="G2421" s="6">
        <f t="shared" si="260"/>
        <v>1.0083333333333333E-3</v>
      </c>
      <c r="H2421" s="6">
        <f t="shared" si="261"/>
        <v>2.2356532356532355E-4</v>
      </c>
      <c r="I2421" s="6">
        <f t="shared" si="265"/>
        <v>7.8476800976800978E-4</v>
      </c>
      <c r="J2421" s="7">
        <f t="shared" si="262"/>
        <v>7.8476800976800982</v>
      </c>
      <c r="K2421" s="7">
        <f t="shared" si="263"/>
        <v>9.0576800976800982</v>
      </c>
    </row>
    <row r="2422" spans="5:11" x14ac:dyDescent="0.25">
      <c r="E2422" s="8">
        <f t="shared" si="264"/>
        <v>2418</v>
      </c>
      <c r="F2422" s="6">
        <f t="shared" si="259"/>
        <v>1.9485714285714284</v>
      </c>
      <c r="G2422" s="6">
        <f t="shared" si="260"/>
        <v>1.0083333333333333E-3</v>
      </c>
      <c r="H2422" s="6">
        <f t="shared" si="261"/>
        <v>2.2380952380952378E-4</v>
      </c>
      <c r="I2422" s="6">
        <f t="shared" si="265"/>
        <v>7.845238095238095E-4</v>
      </c>
      <c r="J2422" s="7">
        <f t="shared" si="262"/>
        <v>7.8452380952380949</v>
      </c>
      <c r="K2422" s="7">
        <f t="shared" si="263"/>
        <v>9.0552380952380958</v>
      </c>
    </row>
    <row r="2423" spans="5:11" x14ac:dyDescent="0.25">
      <c r="E2423" s="8">
        <f t="shared" si="264"/>
        <v>2419</v>
      </c>
      <c r="F2423" s="6">
        <f t="shared" si="259"/>
        <v>1.9493772893772894</v>
      </c>
      <c r="G2423" s="6">
        <f t="shared" si="260"/>
        <v>1.0083333333333333E-3</v>
      </c>
      <c r="H2423" s="6">
        <f t="shared" si="261"/>
        <v>2.2405372405372406E-4</v>
      </c>
      <c r="I2423" s="6">
        <f t="shared" si="265"/>
        <v>7.8427960927960922E-4</v>
      </c>
      <c r="J2423" s="7">
        <f t="shared" si="262"/>
        <v>7.8427960927960925</v>
      </c>
      <c r="K2423" s="7">
        <f t="shared" si="263"/>
        <v>9.0527960927960933</v>
      </c>
    </row>
    <row r="2424" spans="5:11" x14ac:dyDescent="0.25">
      <c r="E2424" s="8">
        <f t="shared" si="264"/>
        <v>2420</v>
      </c>
      <c r="F2424" s="6">
        <f t="shared" si="259"/>
        <v>1.9501831501831501</v>
      </c>
      <c r="G2424" s="6">
        <f t="shared" si="260"/>
        <v>1.0083333333333333E-3</v>
      </c>
      <c r="H2424" s="6">
        <f t="shared" si="261"/>
        <v>2.2429792429792429E-4</v>
      </c>
      <c r="I2424" s="6">
        <f t="shared" si="265"/>
        <v>7.8403540903540904E-4</v>
      </c>
      <c r="J2424" s="7">
        <f t="shared" si="262"/>
        <v>7.84035409035409</v>
      </c>
      <c r="K2424" s="7">
        <f t="shared" si="263"/>
        <v>9.0503540903540909</v>
      </c>
    </row>
    <row r="2425" spans="5:11" x14ac:dyDescent="0.25">
      <c r="E2425" s="8">
        <f t="shared" si="264"/>
        <v>2421</v>
      </c>
      <c r="F2425" s="6">
        <f t="shared" si="259"/>
        <v>1.9509890109890109</v>
      </c>
      <c r="G2425" s="6">
        <f t="shared" si="260"/>
        <v>1.0083333333333333E-3</v>
      </c>
      <c r="H2425" s="6">
        <f t="shared" si="261"/>
        <v>2.2454212454212452E-4</v>
      </c>
      <c r="I2425" s="6">
        <f t="shared" si="265"/>
        <v>7.8379120879120876E-4</v>
      </c>
      <c r="J2425" s="7">
        <f t="shared" si="262"/>
        <v>7.8379120879120876</v>
      </c>
      <c r="K2425" s="7">
        <f t="shared" si="263"/>
        <v>9.0479120879120885</v>
      </c>
    </row>
    <row r="2426" spans="5:11" x14ac:dyDescent="0.25">
      <c r="E2426" s="8">
        <f t="shared" si="264"/>
        <v>2422</v>
      </c>
      <c r="F2426" s="6">
        <f t="shared" si="259"/>
        <v>1.9517948717948717</v>
      </c>
      <c r="G2426" s="6">
        <f t="shared" si="260"/>
        <v>1.0083333333333333E-3</v>
      </c>
      <c r="H2426" s="6">
        <f t="shared" si="261"/>
        <v>2.2478632478632475E-4</v>
      </c>
      <c r="I2426" s="6">
        <f t="shared" si="265"/>
        <v>7.8354700854700858E-4</v>
      </c>
      <c r="J2426" s="7">
        <f t="shared" si="262"/>
        <v>7.8354700854700861</v>
      </c>
      <c r="K2426" s="7">
        <f t="shared" si="263"/>
        <v>9.045470085470086</v>
      </c>
    </row>
    <row r="2427" spans="5:11" x14ac:dyDescent="0.25">
      <c r="E2427" s="8">
        <f t="shared" si="264"/>
        <v>2423</v>
      </c>
      <c r="F2427" s="6">
        <f t="shared" si="259"/>
        <v>1.9526007326007324</v>
      </c>
      <c r="G2427" s="6">
        <f t="shared" si="260"/>
        <v>1.0083333333333333E-3</v>
      </c>
      <c r="H2427" s="6">
        <f t="shared" si="261"/>
        <v>2.2503052503052498E-4</v>
      </c>
      <c r="I2427" s="6">
        <f t="shared" si="265"/>
        <v>7.833028083028083E-4</v>
      </c>
      <c r="J2427" s="7">
        <f t="shared" si="262"/>
        <v>7.8330280830280827</v>
      </c>
      <c r="K2427" s="7">
        <f t="shared" si="263"/>
        <v>9.0430280830280836</v>
      </c>
    </row>
    <row r="2428" spans="5:11" x14ac:dyDescent="0.25">
      <c r="E2428" s="8">
        <f t="shared" si="264"/>
        <v>2424</v>
      </c>
      <c r="F2428" s="6">
        <f t="shared" si="259"/>
        <v>1.9534065934065934</v>
      </c>
      <c r="G2428" s="6">
        <f t="shared" si="260"/>
        <v>1.0083333333333333E-3</v>
      </c>
      <c r="H2428" s="6">
        <f t="shared" si="261"/>
        <v>2.2527472527472529E-4</v>
      </c>
      <c r="I2428" s="6">
        <f t="shared" si="265"/>
        <v>7.8305860805860802E-4</v>
      </c>
      <c r="J2428" s="7">
        <f t="shared" si="262"/>
        <v>7.8305860805860803</v>
      </c>
      <c r="K2428" s="7">
        <f t="shared" si="263"/>
        <v>9.0405860805860812</v>
      </c>
    </row>
    <row r="2429" spans="5:11" x14ac:dyDescent="0.25">
      <c r="E2429" s="8">
        <f t="shared" si="264"/>
        <v>2425</v>
      </c>
      <c r="F2429" s="6">
        <f t="shared" si="259"/>
        <v>1.9542124542124542</v>
      </c>
      <c r="G2429" s="6">
        <f t="shared" si="260"/>
        <v>1.0083333333333333E-3</v>
      </c>
      <c r="H2429" s="6">
        <f t="shared" si="261"/>
        <v>2.2551892551892551E-4</v>
      </c>
      <c r="I2429" s="6">
        <f t="shared" si="265"/>
        <v>7.8281440781440784E-4</v>
      </c>
      <c r="J2429" s="7">
        <f t="shared" si="262"/>
        <v>7.8281440781440788</v>
      </c>
      <c r="K2429" s="7">
        <f t="shared" si="263"/>
        <v>9.0381440781440787</v>
      </c>
    </row>
    <row r="2430" spans="5:11" x14ac:dyDescent="0.25">
      <c r="E2430" s="8">
        <f t="shared" si="264"/>
        <v>2426</v>
      </c>
      <c r="F2430" s="6">
        <f t="shared" si="259"/>
        <v>1.9550183150183149</v>
      </c>
      <c r="G2430" s="6">
        <f t="shared" si="260"/>
        <v>1.0083333333333333E-3</v>
      </c>
      <c r="H2430" s="6">
        <f t="shared" si="261"/>
        <v>2.2576312576312574E-4</v>
      </c>
      <c r="I2430" s="6">
        <f t="shared" si="265"/>
        <v>7.8257020757020756E-4</v>
      </c>
      <c r="J2430" s="7">
        <f t="shared" si="262"/>
        <v>7.8257020757020754</v>
      </c>
      <c r="K2430" s="7">
        <f t="shared" si="263"/>
        <v>9.0357020757020763</v>
      </c>
    </row>
    <row r="2431" spans="5:11" x14ac:dyDescent="0.25">
      <c r="E2431" s="8">
        <f t="shared" si="264"/>
        <v>2427</v>
      </c>
      <c r="F2431" s="6">
        <f t="shared" si="259"/>
        <v>1.9558241758241757</v>
      </c>
      <c r="G2431" s="6">
        <f t="shared" si="260"/>
        <v>1.0083333333333333E-3</v>
      </c>
      <c r="H2431" s="6">
        <f t="shared" si="261"/>
        <v>2.2600732600732597E-4</v>
      </c>
      <c r="I2431" s="6">
        <f t="shared" si="265"/>
        <v>7.8232600732600728E-4</v>
      </c>
      <c r="J2431" s="7">
        <f t="shared" si="262"/>
        <v>7.823260073260073</v>
      </c>
      <c r="K2431" s="7">
        <f t="shared" si="263"/>
        <v>9.0332600732600739</v>
      </c>
    </row>
    <row r="2432" spans="5:11" x14ac:dyDescent="0.25">
      <c r="E2432" s="8">
        <f t="shared" si="264"/>
        <v>2428</v>
      </c>
      <c r="F2432" s="6">
        <f t="shared" si="259"/>
        <v>1.9566300366300367</v>
      </c>
      <c r="G2432" s="6">
        <f t="shared" si="260"/>
        <v>1.0083333333333333E-3</v>
      </c>
      <c r="H2432" s="6">
        <f t="shared" si="261"/>
        <v>2.2625152625152626E-4</v>
      </c>
      <c r="I2432" s="6">
        <f t="shared" si="265"/>
        <v>7.8208180708180699E-4</v>
      </c>
      <c r="J2432" s="7">
        <f t="shared" si="262"/>
        <v>7.8208180708180697</v>
      </c>
      <c r="K2432" s="7">
        <f t="shared" si="263"/>
        <v>9.0308180708180696</v>
      </c>
    </row>
    <row r="2433" spans="5:11" x14ac:dyDescent="0.25">
      <c r="E2433" s="8">
        <f t="shared" si="264"/>
        <v>2429</v>
      </c>
      <c r="F2433" s="6">
        <f t="shared" si="259"/>
        <v>1.9574358974358974</v>
      </c>
      <c r="G2433" s="6">
        <f t="shared" si="260"/>
        <v>1.0083333333333333E-3</v>
      </c>
      <c r="H2433" s="6">
        <f t="shared" si="261"/>
        <v>2.2649572649572651E-4</v>
      </c>
      <c r="I2433" s="6">
        <f t="shared" si="265"/>
        <v>7.8183760683760682E-4</v>
      </c>
      <c r="J2433" s="7">
        <f t="shared" si="262"/>
        <v>7.8183760683760681</v>
      </c>
      <c r="K2433" s="7">
        <f t="shared" si="263"/>
        <v>9.028376068376069</v>
      </c>
    </row>
    <row r="2434" spans="5:11" x14ac:dyDescent="0.25">
      <c r="E2434" s="8">
        <f t="shared" si="264"/>
        <v>2430</v>
      </c>
      <c r="F2434" s="6">
        <f t="shared" si="259"/>
        <v>1.9582417582417582</v>
      </c>
      <c r="G2434" s="6">
        <f t="shared" si="260"/>
        <v>1.0083333333333333E-3</v>
      </c>
      <c r="H2434" s="6">
        <f t="shared" si="261"/>
        <v>2.2673992673992674E-4</v>
      </c>
      <c r="I2434" s="6">
        <f t="shared" si="265"/>
        <v>7.8159340659340654E-4</v>
      </c>
      <c r="J2434" s="7">
        <f t="shared" si="262"/>
        <v>7.8159340659340657</v>
      </c>
      <c r="K2434" s="7">
        <f t="shared" si="263"/>
        <v>9.0259340659340666</v>
      </c>
    </row>
    <row r="2435" spans="5:11" x14ac:dyDescent="0.25">
      <c r="E2435" s="8">
        <f t="shared" si="264"/>
        <v>2431</v>
      </c>
      <c r="F2435" s="6">
        <f t="shared" si="259"/>
        <v>1.9590476190476189</v>
      </c>
      <c r="G2435" s="6">
        <f t="shared" si="260"/>
        <v>1.0083333333333333E-3</v>
      </c>
      <c r="H2435" s="6">
        <f t="shared" si="261"/>
        <v>2.2698412698412697E-4</v>
      </c>
      <c r="I2435" s="6">
        <f t="shared" si="265"/>
        <v>7.8134920634920636E-4</v>
      </c>
      <c r="J2435" s="7">
        <f t="shared" si="262"/>
        <v>7.8134920634920633</v>
      </c>
      <c r="K2435" s="7">
        <f t="shared" si="263"/>
        <v>9.0234920634920641</v>
      </c>
    </row>
    <row r="2436" spans="5:11" x14ac:dyDescent="0.25">
      <c r="E2436" s="8">
        <f t="shared" si="264"/>
        <v>2432</v>
      </c>
      <c r="F2436" s="6">
        <f t="shared" ref="F2436:F2499" si="266">E2436*VDD/CDAC_MAX</f>
        <v>1.9598534798534797</v>
      </c>
      <c r="G2436" s="6">
        <f t="shared" ref="G2436:G2499" si="267">VREF/R_1</f>
        <v>1.0083333333333333E-3</v>
      </c>
      <c r="H2436" s="6">
        <f t="shared" ref="H2436:H2499" si="268">(F2436-VREF)/R_B</f>
        <v>2.272283272283272E-4</v>
      </c>
      <c r="I2436" s="6">
        <f t="shared" si="265"/>
        <v>7.8110500610500608E-4</v>
      </c>
      <c r="J2436" s="7">
        <f t="shared" ref="J2436:J2499" si="269">I2436*R_2</f>
        <v>7.8110500610500608</v>
      </c>
      <c r="K2436" s="7">
        <f t="shared" ref="K2436:K2499" si="270">J2436+VREF</f>
        <v>9.0210500610500617</v>
      </c>
    </row>
    <row r="2437" spans="5:11" x14ac:dyDescent="0.25">
      <c r="E2437" s="8">
        <f t="shared" si="264"/>
        <v>2433</v>
      </c>
      <c r="F2437" s="6">
        <f t="shared" si="266"/>
        <v>1.9606593406593407</v>
      </c>
      <c r="G2437" s="6">
        <f t="shared" si="267"/>
        <v>1.0083333333333333E-3</v>
      </c>
      <c r="H2437" s="6">
        <f t="shared" si="268"/>
        <v>2.2747252747252748E-4</v>
      </c>
      <c r="I2437" s="6">
        <f t="shared" si="265"/>
        <v>7.8086080586080579E-4</v>
      </c>
      <c r="J2437" s="7">
        <f t="shared" si="269"/>
        <v>7.8086080586080575</v>
      </c>
      <c r="K2437" s="7">
        <f t="shared" si="270"/>
        <v>9.0186080586080575</v>
      </c>
    </row>
    <row r="2438" spans="5:11" x14ac:dyDescent="0.25">
      <c r="E2438" s="8">
        <f t="shared" ref="E2438:E2501" si="271">E2437+1</f>
        <v>2434</v>
      </c>
      <c r="F2438" s="6">
        <f t="shared" si="266"/>
        <v>1.9614652014652014</v>
      </c>
      <c r="G2438" s="6">
        <f t="shared" si="267"/>
        <v>1.0083333333333333E-3</v>
      </c>
      <c r="H2438" s="6">
        <f t="shared" si="268"/>
        <v>2.2771672771672771E-4</v>
      </c>
      <c r="I2438" s="6">
        <f t="shared" ref="I2438:I2501" si="272">G2438-H2438</f>
        <v>7.8061660561660562E-4</v>
      </c>
      <c r="J2438" s="7">
        <f t="shared" si="269"/>
        <v>7.806166056166056</v>
      </c>
      <c r="K2438" s="7">
        <f t="shared" si="270"/>
        <v>9.0161660561660568</v>
      </c>
    </row>
    <row r="2439" spans="5:11" x14ac:dyDescent="0.25">
      <c r="E2439" s="8">
        <f t="shared" si="271"/>
        <v>2435</v>
      </c>
      <c r="F2439" s="6">
        <f t="shared" si="266"/>
        <v>1.9622710622710622</v>
      </c>
      <c r="G2439" s="6">
        <f t="shared" si="267"/>
        <v>1.0083333333333333E-3</v>
      </c>
      <c r="H2439" s="6">
        <f t="shared" si="268"/>
        <v>2.2796092796092794E-4</v>
      </c>
      <c r="I2439" s="6">
        <f t="shared" si="272"/>
        <v>7.8037240537240534E-4</v>
      </c>
      <c r="J2439" s="7">
        <f t="shared" si="269"/>
        <v>7.8037240537240535</v>
      </c>
      <c r="K2439" s="7">
        <f t="shared" si="270"/>
        <v>9.0137240537240544</v>
      </c>
    </row>
    <row r="2440" spans="5:11" x14ac:dyDescent="0.25">
      <c r="E2440" s="8">
        <f t="shared" si="271"/>
        <v>2436</v>
      </c>
      <c r="F2440" s="6">
        <f t="shared" si="266"/>
        <v>1.9630769230769229</v>
      </c>
      <c r="G2440" s="6">
        <f t="shared" si="267"/>
        <v>1.0083333333333333E-3</v>
      </c>
      <c r="H2440" s="6">
        <f t="shared" si="268"/>
        <v>2.2820512820512817E-4</v>
      </c>
      <c r="I2440" s="6">
        <f t="shared" si="272"/>
        <v>7.8012820512820516E-4</v>
      </c>
      <c r="J2440" s="7">
        <f t="shared" si="269"/>
        <v>7.801282051282052</v>
      </c>
      <c r="K2440" s="7">
        <f t="shared" si="270"/>
        <v>9.011282051282052</v>
      </c>
    </row>
    <row r="2441" spans="5:11" x14ac:dyDescent="0.25">
      <c r="E2441" s="8">
        <f t="shared" si="271"/>
        <v>2437</v>
      </c>
      <c r="F2441" s="6">
        <f t="shared" si="266"/>
        <v>1.9638827838827837</v>
      </c>
      <c r="G2441" s="6">
        <f t="shared" si="267"/>
        <v>1.0083333333333333E-3</v>
      </c>
      <c r="H2441" s="6">
        <f t="shared" si="268"/>
        <v>2.284493284493284E-4</v>
      </c>
      <c r="I2441" s="6">
        <f t="shared" si="272"/>
        <v>7.7988400488400488E-4</v>
      </c>
      <c r="J2441" s="7">
        <f t="shared" si="269"/>
        <v>7.7988400488400487</v>
      </c>
      <c r="K2441" s="7">
        <f t="shared" si="270"/>
        <v>9.0088400488400495</v>
      </c>
    </row>
    <row r="2442" spans="5:11" x14ac:dyDescent="0.25">
      <c r="E2442" s="8">
        <f t="shared" si="271"/>
        <v>2438</v>
      </c>
      <c r="F2442" s="6">
        <f t="shared" si="266"/>
        <v>1.9646886446886447</v>
      </c>
      <c r="G2442" s="6">
        <f t="shared" si="267"/>
        <v>1.0083333333333333E-3</v>
      </c>
      <c r="H2442" s="6">
        <f t="shared" si="268"/>
        <v>2.2869352869352871E-4</v>
      </c>
      <c r="I2442" s="6">
        <f t="shared" si="272"/>
        <v>7.796398046398046E-4</v>
      </c>
      <c r="J2442" s="7">
        <f t="shared" si="269"/>
        <v>7.7963980463980462</v>
      </c>
      <c r="K2442" s="7">
        <f t="shared" si="270"/>
        <v>9.0063980463980471</v>
      </c>
    </row>
    <row r="2443" spans="5:11" x14ac:dyDescent="0.25">
      <c r="E2443" s="8">
        <f t="shared" si="271"/>
        <v>2439</v>
      </c>
      <c r="F2443" s="6">
        <f t="shared" si="266"/>
        <v>1.9654945054945054</v>
      </c>
      <c r="G2443" s="6">
        <f t="shared" si="267"/>
        <v>1.0083333333333333E-3</v>
      </c>
      <c r="H2443" s="6">
        <f t="shared" si="268"/>
        <v>2.2893772893772894E-4</v>
      </c>
      <c r="I2443" s="6">
        <f t="shared" si="272"/>
        <v>7.7939560439560431E-4</v>
      </c>
      <c r="J2443" s="7">
        <f t="shared" si="269"/>
        <v>7.7939560439560429</v>
      </c>
      <c r="K2443" s="7">
        <f t="shared" si="270"/>
        <v>9.0039560439560429</v>
      </c>
    </row>
    <row r="2444" spans="5:11" x14ac:dyDescent="0.25">
      <c r="E2444" s="8">
        <f t="shared" si="271"/>
        <v>2440</v>
      </c>
      <c r="F2444" s="6">
        <f t="shared" si="266"/>
        <v>1.9663003663003662</v>
      </c>
      <c r="G2444" s="6">
        <f t="shared" si="267"/>
        <v>1.0083333333333333E-3</v>
      </c>
      <c r="H2444" s="6">
        <f t="shared" si="268"/>
        <v>2.2918192918192917E-4</v>
      </c>
      <c r="I2444" s="6">
        <f t="shared" si="272"/>
        <v>7.7915140415140414E-4</v>
      </c>
      <c r="J2444" s="7">
        <f t="shared" si="269"/>
        <v>7.7915140415140414</v>
      </c>
      <c r="K2444" s="7">
        <f t="shared" si="270"/>
        <v>9.0015140415140422</v>
      </c>
    </row>
    <row r="2445" spans="5:11" x14ac:dyDescent="0.25">
      <c r="E2445" s="8">
        <f t="shared" si="271"/>
        <v>2441</v>
      </c>
      <c r="F2445" s="6">
        <f t="shared" si="266"/>
        <v>1.967106227106227</v>
      </c>
      <c r="G2445" s="6">
        <f t="shared" si="267"/>
        <v>1.0083333333333333E-3</v>
      </c>
      <c r="H2445" s="6">
        <f t="shared" si="268"/>
        <v>2.294261294261294E-4</v>
      </c>
      <c r="I2445" s="6">
        <f t="shared" si="272"/>
        <v>7.7890720390720396E-4</v>
      </c>
      <c r="J2445" s="7">
        <f t="shared" si="269"/>
        <v>7.7890720390720398</v>
      </c>
      <c r="K2445" s="7">
        <f t="shared" si="270"/>
        <v>8.9990720390720398</v>
      </c>
    </row>
    <row r="2446" spans="5:11" x14ac:dyDescent="0.25">
      <c r="E2446" s="8">
        <f t="shared" si="271"/>
        <v>2442</v>
      </c>
      <c r="F2446" s="6">
        <f t="shared" si="266"/>
        <v>1.9679120879120877</v>
      </c>
      <c r="G2446" s="6">
        <f t="shared" si="267"/>
        <v>1.0083333333333333E-3</v>
      </c>
      <c r="H2446" s="6">
        <f t="shared" si="268"/>
        <v>2.2967032967032962E-4</v>
      </c>
      <c r="I2446" s="6">
        <f t="shared" si="272"/>
        <v>7.7866300366300368E-4</v>
      </c>
      <c r="J2446" s="7">
        <f t="shared" si="269"/>
        <v>7.7866300366300365</v>
      </c>
      <c r="K2446" s="7">
        <f t="shared" si="270"/>
        <v>8.9966300366300374</v>
      </c>
    </row>
    <row r="2447" spans="5:11" x14ac:dyDescent="0.25">
      <c r="E2447" s="8">
        <f t="shared" si="271"/>
        <v>2443</v>
      </c>
      <c r="F2447" s="6">
        <f t="shared" si="266"/>
        <v>1.9687179487179487</v>
      </c>
      <c r="G2447" s="6">
        <f t="shared" si="267"/>
        <v>1.0083333333333333E-3</v>
      </c>
      <c r="H2447" s="6">
        <f t="shared" si="268"/>
        <v>2.2991452991452991E-4</v>
      </c>
      <c r="I2447" s="6">
        <f t="shared" si="272"/>
        <v>7.784188034188034E-4</v>
      </c>
      <c r="J2447" s="7">
        <f t="shared" si="269"/>
        <v>7.7841880341880341</v>
      </c>
      <c r="K2447" s="7">
        <f t="shared" si="270"/>
        <v>8.9941880341880349</v>
      </c>
    </row>
    <row r="2448" spans="5:11" x14ac:dyDescent="0.25">
      <c r="E2448" s="8">
        <f t="shared" si="271"/>
        <v>2444</v>
      </c>
      <c r="F2448" s="6">
        <f t="shared" si="266"/>
        <v>1.9695238095238095</v>
      </c>
      <c r="G2448" s="6">
        <f t="shared" si="267"/>
        <v>1.0083333333333333E-3</v>
      </c>
      <c r="H2448" s="6">
        <f t="shared" si="268"/>
        <v>2.3015873015873014E-4</v>
      </c>
      <c r="I2448" s="6">
        <f t="shared" si="272"/>
        <v>7.7817460317460311E-4</v>
      </c>
      <c r="J2448" s="7">
        <f t="shared" si="269"/>
        <v>7.7817460317460307</v>
      </c>
      <c r="K2448" s="7">
        <f t="shared" si="270"/>
        <v>8.9917460317460307</v>
      </c>
    </row>
    <row r="2449" spans="5:11" x14ac:dyDescent="0.25">
      <c r="E2449" s="8">
        <f t="shared" si="271"/>
        <v>2445</v>
      </c>
      <c r="F2449" s="6">
        <f t="shared" si="266"/>
        <v>1.9703296703296704</v>
      </c>
      <c r="G2449" s="6">
        <f t="shared" si="267"/>
        <v>1.0083333333333333E-3</v>
      </c>
      <c r="H2449" s="6">
        <f t="shared" si="268"/>
        <v>2.3040293040293045E-4</v>
      </c>
      <c r="I2449" s="6">
        <f t="shared" si="272"/>
        <v>7.7793040293040283E-4</v>
      </c>
      <c r="J2449" s="7">
        <f t="shared" si="269"/>
        <v>7.7793040293040283</v>
      </c>
      <c r="K2449" s="7">
        <f t="shared" si="270"/>
        <v>8.9893040293040283</v>
      </c>
    </row>
    <row r="2450" spans="5:11" x14ac:dyDescent="0.25">
      <c r="E2450" s="8">
        <f t="shared" si="271"/>
        <v>2446</v>
      </c>
      <c r="F2450" s="6">
        <f t="shared" si="266"/>
        <v>1.971135531135531</v>
      </c>
      <c r="G2450" s="6">
        <f t="shared" si="267"/>
        <v>1.0083333333333333E-3</v>
      </c>
      <c r="H2450" s="6">
        <f t="shared" si="268"/>
        <v>2.3064713064713059E-4</v>
      </c>
      <c r="I2450" s="6">
        <f t="shared" si="272"/>
        <v>7.7768620268620276E-4</v>
      </c>
      <c r="J2450" s="7">
        <f t="shared" si="269"/>
        <v>7.7768620268620277</v>
      </c>
      <c r="K2450" s="7">
        <f t="shared" si="270"/>
        <v>8.9868620268620276</v>
      </c>
    </row>
    <row r="2451" spans="5:11" x14ac:dyDescent="0.25">
      <c r="E2451" s="8">
        <f t="shared" si="271"/>
        <v>2447</v>
      </c>
      <c r="F2451" s="6">
        <f t="shared" si="266"/>
        <v>1.9719413919413917</v>
      </c>
      <c r="G2451" s="6">
        <f t="shared" si="267"/>
        <v>1.0083333333333333E-3</v>
      </c>
      <c r="H2451" s="6">
        <f t="shared" si="268"/>
        <v>2.3089133089133085E-4</v>
      </c>
      <c r="I2451" s="6">
        <f t="shared" si="272"/>
        <v>7.7744200244200248E-4</v>
      </c>
      <c r="J2451" s="7">
        <f t="shared" si="269"/>
        <v>7.7744200244200252</v>
      </c>
      <c r="K2451" s="7">
        <f t="shared" si="270"/>
        <v>8.9844200244200252</v>
      </c>
    </row>
    <row r="2452" spans="5:11" x14ac:dyDescent="0.25">
      <c r="E2452" s="8">
        <f t="shared" si="271"/>
        <v>2448</v>
      </c>
      <c r="F2452" s="6">
        <f t="shared" si="266"/>
        <v>1.9727472527472527</v>
      </c>
      <c r="G2452" s="6">
        <f t="shared" si="267"/>
        <v>1.0083333333333333E-3</v>
      </c>
      <c r="H2452" s="6">
        <f t="shared" si="268"/>
        <v>2.3113553113553113E-4</v>
      </c>
      <c r="I2452" s="6">
        <f t="shared" si="272"/>
        <v>7.771978021978022E-4</v>
      </c>
      <c r="J2452" s="7">
        <f t="shared" si="269"/>
        <v>7.7719780219780219</v>
      </c>
      <c r="K2452" s="7">
        <f t="shared" si="270"/>
        <v>8.9819780219780228</v>
      </c>
    </row>
    <row r="2453" spans="5:11" x14ac:dyDescent="0.25">
      <c r="E2453" s="8">
        <f t="shared" si="271"/>
        <v>2449</v>
      </c>
      <c r="F2453" s="6">
        <f t="shared" si="266"/>
        <v>1.9735531135531135</v>
      </c>
      <c r="G2453" s="6">
        <f t="shared" si="267"/>
        <v>1.0083333333333333E-3</v>
      </c>
      <c r="H2453" s="6">
        <f t="shared" si="268"/>
        <v>2.3137973137973136E-4</v>
      </c>
      <c r="I2453" s="6">
        <f t="shared" si="272"/>
        <v>7.7695360195360191E-4</v>
      </c>
      <c r="J2453" s="7">
        <f t="shared" si="269"/>
        <v>7.7695360195360195</v>
      </c>
      <c r="K2453" s="7">
        <f t="shared" si="270"/>
        <v>8.9795360195360203</v>
      </c>
    </row>
    <row r="2454" spans="5:11" x14ac:dyDescent="0.25">
      <c r="E2454" s="8">
        <f t="shared" si="271"/>
        <v>2450</v>
      </c>
      <c r="F2454" s="6">
        <f t="shared" si="266"/>
        <v>1.9743589743589745</v>
      </c>
      <c r="G2454" s="6">
        <f t="shared" si="267"/>
        <v>1.0083333333333333E-3</v>
      </c>
      <c r="H2454" s="6">
        <f t="shared" si="268"/>
        <v>2.3162393162393167E-4</v>
      </c>
      <c r="I2454" s="6">
        <f t="shared" si="272"/>
        <v>7.7670940170940163E-4</v>
      </c>
      <c r="J2454" s="7">
        <f t="shared" si="269"/>
        <v>7.7670940170940161</v>
      </c>
      <c r="K2454" s="7">
        <f t="shared" si="270"/>
        <v>8.9770940170940161</v>
      </c>
    </row>
    <row r="2455" spans="5:11" x14ac:dyDescent="0.25">
      <c r="E2455" s="8">
        <f t="shared" si="271"/>
        <v>2451</v>
      </c>
      <c r="F2455" s="6">
        <f t="shared" si="266"/>
        <v>1.975164835164835</v>
      </c>
      <c r="G2455" s="6">
        <f t="shared" si="267"/>
        <v>1.0083333333333333E-3</v>
      </c>
      <c r="H2455" s="6">
        <f t="shared" si="268"/>
        <v>2.3186813186813182E-4</v>
      </c>
      <c r="I2455" s="6">
        <f t="shared" si="272"/>
        <v>7.7646520146520146E-4</v>
      </c>
      <c r="J2455" s="7">
        <f t="shared" si="269"/>
        <v>7.7646520146520146</v>
      </c>
      <c r="K2455" s="7">
        <f t="shared" si="270"/>
        <v>8.9746520146520155</v>
      </c>
    </row>
    <row r="2456" spans="5:11" x14ac:dyDescent="0.25">
      <c r="E2456" s="8">
        <f t="shared" si="271"/>
        <v>2452</v>
      </c>
      <c r="F2456" s="6">
        <f t="shared" si="266"/>
        <v>1.9759706959706957</v>
      </c>
      <c r="G2456" s="6">
        <f t="shared" si="267"/>
        <v>1.0083333333333333E-3</v>
      </c>
      <c r="H2456" s="6">
        <f t="shared" si="268"/>
        <v>2.3211233211233205E-4</v>
      </c>
      <c r="I2456" s="6">
        <f t="shared" si="272"/>
        <v>7.7622100122100128E-4</v>
      </c>
      <c r="J2456" s="7">
        <f t="shared" si="269"/>
        <v>7.7622100122100131</v>
      </c>
      <c r="K2456" s="7">
        <f t="shared" si="270"/>
        <v>8.972210012210013</v>
      </c>
    </row>
    <row r="2457" spans="5:11" x14ac:dyDescent="0.25">
      <c r="E2457" s="8">
        <f t="shared" si="271"/>
        <v>2453</v>
      </c>
      <c r="F2457" s="6">
        <f t="shared" si="266"/>
        <v>1.9767765567765567</v>
      </c>
      <c r="G2457" s="6">
        <f t="shared" si="267"/>
        <v>1.0083333333333333E-3</v>
      </c>
      <c r="H2457" s="6">
        <f t="shared" si="268"/>
        <v>2.3235653235653236E-4</v>
      </c>
      <c r="I2457" s="6">
        <f t="shared" si="272"/>
        <v>7.75976800976801E-4</v>
      </c>
      <c r="J2457" s="7">
        <f t="shared" si="269"/>
        <v>7.7597680097680097</v>
      </c>
      <c r="K2457" s="7">
        <f t="shared" si="270"/>
        <v>8.9697680097680106</v>
      </c>
    </row>
    <row r="2458" spans="5:11" x14ac:dyDescent="0.25">
      <c r="E2458" s="8">
        <f t="shared" si="271"/>
        <v>2454</v>
      </c>
      <c r="F2458" s="6">
        <f t="shared" si="266"/>
        <v>1.9775824175824175</v>
      </c>
      <c r="G2458" s="6">
        <f t="shared" si="267"/>
        <v>1.0083333333333333E-3</v>
      </c>
      <c r="H2458" s="6">
        <f t="shared" si="268"/>
        <v>2.3260073260073259E-4</v>
      </c>
      <c r="I2458" s="6">
        <f t="shared" si="272"/>
        <v>7.7573260073260071E-4</v>
      </c>
      <c r="J2458" s="7">
        <f t="shared" si="269"/>
        <v>7.7573260073260073</v>
      </c>
      <c r="K2458" s="7">
        <f t="shared" si="270"/>
        <v>8.9673260073260082</v>
      </c>
    </row>
    <row r="2459" spans="5:11" x14ac:dyDescent="0.25">
      <c r="E2459" s="8">
        <f t="shared" si="271"/>
        <v>2455</v>
      </c>
      <c r="F2459" s="6">
        <f t="shared" si="266"/>
        <v>1.9783882783882785</v>
      </c>
      <c r="G2459" s="6">
        <f t="shared" si="267"/>
        <v>1.0083333333333333E-3</v>
      </c>
      <c r="H2459" s="6">
        <f t="shared" si="268"/>
        <v>2.3284493284493287E-4</v>
      </c>
      <c r="I2459" s="6">
        <f t="shared" si="272"/>
        <v>7.7548840048840043E-4</v>
      </c>
      <c r="J2459" s="7">
        <f t="shared" si="269"/>
        <v>7.754884004884004</v>
      </c>
      <c r="K2459" s="7">
        <f t="shared" si="270"/>
        <v>8.9648840048840039</v>
      </c>
    </row>
    <row r="2460" spans="5:11" x14ac:dyDescent="0.25">
      <c r="E2460" s="8">
        <f t="shared" si="271"/>
        <v>2456</v>
      </c>
      <c r="F2460" s="6">
        <f t="shared" si="266"/>
        <v>1.979194139194139</v>
      </c>
      <c r="G2460" s="6">
        <f t="shared" si="267"/>
        <v>1.0083333333333333E-3</v>
      </c>
      <c r="H2460" s="6">
        <f t="shared" si="268"/>
        <v>2.3308913308913305E-4</v>
      </c>
      <c r="I2460" s="6">
        <f t="shared" si="272"/>
        <v>7.7524420024420026E-4</v>
      </c>
      <c r="J2460" s="7">
        <f t="shared" si="269"/>
        <v>7.7524420024420024</v>
      </c>
      <c r="K2460" s="7">
        <f t="shared" si="270"/>
        <v>8.9624420024420033</v>
      </c>
    </row>
    <row r="2461" spans="5:11" x14ac:dyDescent="0.25">
      <c r="E2461" s="8">
        <f t="shared" si="271"/>
        <v>2457</v>
      </c>
      <c r="F2461" s="6">
        <f t="shared" si="266"/>
        <v>1.9799999999999998</v>
      </c>
      <c r="G2461" s="6">
        <f t="shared" si="267"/>
        <v>1.0083333333333333E-3</v>
      </c>
      <c r="H2461" s="6">
        <f t="shared" si="268"/>
        <v>2.3333333333333328E-4</v>
      </c>
      <c r="I2461" s="6">
        <f t="shared" si="272"/>
        <v>7.7500000000000008E-4</v>
      </c>
      <c r="J2461" s="7">
        <f t="shared" si="269"/>
        <v>7.7500000000000009</v>
      </c>
      <c r="K2461" s="7">
        <f t="shared" si="270"/>
        <v>8.9600000000000009</v>
      </c>
    </row>
    <row r="2462" spans="5:11" x14ac:dyDescent="0.25">
      <c r="E2462" s="8">
        <f t="shared" si="271"/>
        <v>2458</v>
      </c>
      <c r="F2462" s="6">
        <f t="shared" si="266"/>
        <v>1.9808058608058607</v>
      </c>
      <c r="G2462" s="6">
        <f t="shared" si="267"/>
        <v>1.0083333333333333E-3</v>
      </c>
      <c r="H2462" s="6">
        <f t="shared" si="268"/>
        <v>2.3357753357753356E-4</v>
      </c>
      <c r="I2462" s="6">
        <f t="shared" si="272"/>
        <v>7.747557997557998E-4</v>
      </c>
      <c r="J2462" s="7">
        <f t="shared" si="269"/>
        <v>7.7475579975579976</v>
      </c>
      <c r="K2462" s="7">
        <f t="shared" si="270"/>
        <v>8.9575579975579984</v>
      </c>
    </row>
    <row r="2463" spans="5:11" x14ac:dyDescent="0.25">
      <c r="E2463" s="8">
        <f t="shared" si="271"/>
        <v>2459</v>
      </c>
      <c r="F2463" s="6">
        <f t="shared" si="266"/>
        <v>1.9816117216117215</v>
      </c>
      <c r="G2463" s="6">
        <f t="shared" si="267"/>
        <v>1.0083333333333333E-3</v>
      </c>
      <c r="H2463" s="6">
        <f t="shared" si="268"/>
        <v>2.3382173382173379E-4</v>
      </c>
      <c r="I2463" s="6">
        <f t="shared" si="272"/>
        <v>7.7451159951159951E-4</v>
      </c>
      <c r="J2463" s="7">
        <f t="shared" si="269"/>
        <v>7.7451159951159951</v>
      </c>
      <c r="K2463" s="7">
        <f t="shared" si="270"/>
        <v>8.955115995115996</v>
      </c>
    </row>
    <row r="2464" spans="5:11" x14ac:dyDescent="0.25">
      <c r="E2464" s="8">
        <f t="shared" si="271"/>
        <v>2460</v>
      </c>
      <c r="F2464" s="6">
        <f t="shared" si="266"/>
        <v>1.9824175824175825</v>
      </c>
      <c r="G2464" s="6">
        <f t="shared" si="267"/>
        <v>1.0083333333333333E-3</v>
      </c>
      <c r="H2464" s="6">
        <f t="shared" si="268"/>
        <v>2.340659340659341E-4</v>
      </c>
      <c r="I2464" s="6">
        <f t="shared" si="272"/>
        <v>7.7426739926739923E-4</v>
      </c>
      <c r="J2464" s="7">
        <f t="shared" si="269"/>
        <v>7.7426739926739927</v>
      </c>
      <c r="K2464" s="7">
        <f t="shared" si="270"/>
        <v>8.9526739926739936</v>
      </c>
    </row>
    <row r="2465" spans="5:11" x14ac:dyDescent="0.25">
      <c r="E2465" s="8">
        <f t="shared" si="271"/>
        <v>2461</v>
      </c>
      <c r="F2465" s="6">
        <f t="shared" si="266"/>
        <v>1.983223443223443</v>
      </c>
      <c r="G2465" s="6">
        <f t="shared" si="267"/>
        <v>1.0083333333333333E-3</v>
      </c>
      <c r="H2465" s="6">
        <f t="shared" si="268"/>
        <v>2.3431013431013425E-4</v>
      </c>
      <c r="I2465" s="6">
        <f t="shared" si="272"/>
        <v>7.7402319902319906E-4</v>
      </c>
      <c r="J2465" s="7">
        <f t="shared" si="269"/>
        <v>7.7402319902319903</v>
      </c>
      <c r="K2465" s="7">
        <f t="shared" si="270"/>
        <v>8.9502319902319911</v>
      </c>
    </row>
    <row r="2466" spans="5:11" x14ac:dyDescent="0.25">
      <c r="E2466" s="8">
        <f t="shared" si="271"/>
        <v>2462</v>
      </c>
      <c r="F2466" s="6">
        <f t="shared" si="266"/>
        <v>1.984029304029304</v>
      </c>
      <c r="G2466" s="6">
        <f t="shared" si="267"/>
        <v>1.0083333333333333E-3</v>
      </c>
      <c r="H2466" s="6">
        <f t="shared" si="268"/>
        <v>2.3455433455433456E-4</v>
      </c>
      <c r="I2466" s="6">
        <f t="shared" si="272"/>
        <v>7.7377899877899877E-4</v>
      </c>
      <c r="J2466" s="7">
        <f t="shared" si="269"/>
        <v>7.7377899877899878</v>
      </c>
      <c r="K2466" s="7">
        <f t="shared" si="270"/>
        <v>8.9477899877899887</v>
      </c>
    </row>
    <row r="2467" spans="5:11" x14ac:dyDescent="0.25">
      <c r="E2467" s="8">
        <f t="shared" si="271"/>
        <v>2463</v>
      </c>
      <c r="F2467" s="6">
        <f t="shared" si="266"/>
        <v>1.9848351648351648</v>
      </c>
      <c r="G2467" s="6">
        <f t="shared" si="267"/>
        <v>1.0083333333333333E-3</v>
      </c>
      <c r="H2467" s="6">
        <f t="shared" si="268"/>
        <v>2.3479853479853479E-4</v>
      </c>
      <c r="I2467" s="6">
        <f t="shared" si="272"/>
        <v>7.7353479853479849E-4</v>
      </c>
      <c r="J2467" s="7">
        <f t="shared" si="269"/>
        <v>7.7353479853479845</v>
      </c>
      <c r="K2467" s="7">
        <f t="shared" si="270"/>
        <v>8.9453479853479845</v>
      </c>
    </row>
    <row r="2468" spans="5:11" x14ac:dyDescent="0.25">
      <c r="E2468" s="8">
        <f t="shared" si="271"/>
        <v>2464</v>
      </c>
      <c r="F2468" s="6">
        <f t="shared" si="266"/>
        <v>1.9856410256410255</v>
      </c>
      <c r="G2468" s="6">
        <f t="shared" si="267"/>
        <v>1.0083333333333333E-3</v>
      </c>
      <c r="H2468" s="6">
        <f t="shared" si="268"/>
        <v>2.3504273504273502E-4</v>
      </c>
      <c r="I2468" s="6">
        <f t="shared" si="272"/>
        <v>7.7329059829059832E-4</v>
      </c>
      <c r="J2468" s="7">
        <f t="shared" si="269"/>
        <v>7.732905982905983</v>
      </c>
      <c r="K2468" s="7">
        <f t="shared" si="270"/>
        <v>8.9429059829059838</v>
      </c>
    </row>
    <row r="2469" spans="5:11" x14ac:dyDescent="0.25">
      <c r="E2469" s="8">
        <f t="shared" si="271"/>
        <v>2465</v>
      </c>
      <c r="F2469" s="6">
        <f t="shared" si="266"/>
        <v>1.9864468864468865</v>
      </c>
      <c r="G2469" s="6">
        <f t="shared" si="267"/>
        <v>1.0083333333333333E-3</v>
      </c>
      <c r="H2469" s="6">
        <f t="shared" si="268"/>
        <v>2.3528693528693533E-4</v>
      </c>
      <c r="I2469" s="6">
        <f t="shared" si="272"/>
        <v>7.7304639804639803E-4</v>
      </c>
      <c r="J2469" s="7">
        <f t="shared" si="269"/>
        <v>7.7304639804639805</v>
      </c>
      <c r="K2469" s="7">
        <f t="shared" si="270"/>
        <v>8.9404639804639814</v>
      </c>
    </row>
    <row r="2470" spans="5:11" x14ac:dyDescent="0.25">
      <c r="E2470" s="8">
        <f t="shared" si="271"/>
        <v>2466</v>
      </c>
      <c r="F2470" s="6">
        <f t="shared" si="266"/>
        <v>1.987252747252747</v>
      </c>
      <c r="G2470" s="6">
        <f t="shared" si="267"/>
        <v>1.0083333333333333E-3</v>
      </c>
      <c r="H2470" s="6">
        <f t="shared" si="268"/>
        <v>2.3553113553113547E-4</v>
      </c>
      <c r="I2470" s="6">
        <f t="shared" si="272"/>
        <v>7.7280219780219786E-4</v>
      </c>
      <c r="J2470" s="7">
        <f t="shared" si="269"/>
        <v>7.728021978021979</v>
      </c>
      <c r="K2470" s="7">
        <f t="shared" si="270"/>
        <v>8.938021978021979</v>
      </c>
    </row>
    <row r="2471" spans="5:11" x14ac:dyDescent="0.25">
      <c r="E2471" s="8">
        <f t="shared" si="271"/>
        <v>2467</v>
      </c>
      <c r="F2471" s="6">
        <f t="shared" si="266"/>
        <v>1.988058608058608</v>
      </c>
      <c r="G2471" s="6">
        <f t="shared" si="267"/>
        <v>1.0083333333333333E-3</v>
      </c>
      <c r="H2471" s="6">
        <f t="shared" si="268"/>
        <v>2.3577533577533578E-4</v>
      </c>
      <c r="I2471" s="6">
        <f t="shared" si="272"/>
        <v>7.7255799755799747E-4</v>
      </c>
      <c r="J2471" s="7">
        <f t="shared" si="269"/>
        <v>7.7255799755799748</v>
      </c>
      <c r="K2471" s="7">
        <f t="shared" si="270"/>
        <v>8.9355799755799747</v>
      </c>
    </row>
    <row r="2472" spans="5:11" x14ac:dyDescent="0.25">
      <c r="E2472" s="8">
        <f t="shared" si="271"/>
        <v>2468</v>
      </c>
      <c r="F2472" s="6">
        <f t="shared" si="266"/>
        <v>1.9888644688644688</v>
      </c>
      <c r="G2472" s="6">
        <f t="shared" si="267"/>
        <v>1.0083333333333333E-3</v>
      </c>
      <c r="H2472" s="6">
        <f t="shared" si="268"/>
        <v>2.3601953601953601E-4</v>
      </c>
      <c r="I2472" s="6">
        <f t="shared" si="272"/>
        <v>7.7231379731379729E-4</v>
      </c>
      <c r="J2472" s="7">
        <f t="shared" si="269"/>
        <v>7.7231379731379732</v>
      </c>
      <c r="K2472" s="7">
        <f t="shared" si="270"/>
        <v>8.9331379731379741</v>
      </c>
    </row>
    <row r="2473" spans="5:11" x14ac:dyDescent="0.25">
      <c r="E2473" s="8">
        <f t="shared" si="271"/>
        <v>2469</v>
      </c>
      <c r="F2473" s="6">
        <f t="shared" si="266"/>
        <v>1.9896703296703295</v>
      </c>
      <c r="G2473" s="6">
        <f t="shared" si="267"/>
        <v>1.0083333333333333E-3</v>
      </c>
      <c r="H2473" s="6">
        <f t="shared" si="268"/>
        <v>2.3626373626373624E-4</v>
      </c>
      <c r="I2473" s="6">
        <f t="shared" si="272"/>
        <v>7.7206959706959712E-4</v>
      </c>
      <c r="J2473" s="7">
        <f t="shared" si="269"/>
        <v>7.7206959706959708</v>
      </c>
      <c r="K2473" s="7">
        <f t="shared" si="270"/>
        <v>8.9306959706959717</v>
      </c>
    </row>
    <row r="2474" spans="5:11" x14ac:dyDescent="0.25">
      <c r="E2474" s="8">
        <f t="shared" si="271"/>
        <v>2470</v>
      </c>
      <c r="F2474" s="6">
        <f t="shared" si="266"/>
        <v>1.9904761904761905</v>
      </c>
      <c r="G2474" s="6">
        <f t="shared" si="267"/>
        <v>1.0083333333333333E-3</v>
      </c>
      <c r="H2474" s="6">
        <f t="shared" si="268"/>
        <v>2.3650793650793653E-4</v>
      </c>
      <c r="I2474" s="6">
        <f t="shared" si="272"/>
        <v>7.7182539682539683E-4</v>
      </c>
      <c r="J2474" s="7">
        <f t="shared" si="269"/>
        <v>7.7182539682539684</v>
      </c>
      <c r="K2474" s="7">
        <f t="shared" si="270"/>
        <v>8.9282539682539692</v>
      </c>
    </row>
    <row r="2475" spans="5:11" x14ac:dyDescent="0.25">
      <c r="E2475" s="8">
        <f t="shared" si="271"/>
        <v>2471</v>
      </c>
      <c r="F2475" s="6">
        <f t="shared" si="266"/>
        <v>1.991282051282051</v>
      </c>
      <c r="G2475" s="6">
        <f t="shared" si="267"/>
        <v>1.0083333333333333E-3</v>
      </c>
      <c r="H2475" s="6">
        <f t="shared" si="268"/>
        <v>2.367521367521367E-4</v>
      </c>
      <c r="I2475" s="6">
        <f t="shared" si="272"/>
        <v>7.7158119658119655E-4</v>
      </c>
      <c r="J2475" s="7">
        <f t="shared" si="269"/>
        <v>7.7158119658119659</v>
      </c>
      <c r="K2475" s="7">
        <f t="shared" si="270"/>
        <v>8.9258119658119668</v>
      </c>
    </row>
    <row r="2476" spans="5:11" x14ac:dyDescent="0.25">
      <c r="E2476" s="8">
        <f t="shared" si="271"/>
        <v>2472</v>
      </c>
      <c r="F2476" s="6">
        <f t="shared" si="266"/>
        <v>1.992087912087912</v>
      </c>
      <c r="G2476" s="6">
        <f t="shared" si="267"/>
        <v>1.0083333333333333E-3</v>
      </c>
      <c r="H2476" s="6">
        <f t="shared" si="268"/>
        <v>2.3699633699633698E-4</v>
      </c>
      <c r="I2476" s="6">
        <f t="shared" si="272"/>
        <v>7.7133699633699627E-4</v>
      </c>
      <c r="J2476" s="7">
        <f t="shared" si="269"/>
        <v>7.7133699633699626</v>
      </c>
      <c r="K2476" s="7">
        <f t="shared" si="270"/>
        <v>8.9233699633699626</v>
      </c>
    </row>
    <row r="2477" spans="5:11" x14ac:dyDescent="0.25">
      <c r="E2477" s="8">
        <f t="shared" si="271"/>
        <v>2473</v>
      </c>
      <c r="F2477" s="6">
        <f t="shared" si="266"/>
        <v>1.9928937728937728</v>
      </c>
      <c r="G2477" s="6">
        <f t="shared" si="267"/>
        <v>1.0083333333333333E-3</v>
      </c>
      <c r="H2477" s="6">
        <f t="shared" si="268"/>
        <v>2.3724053724053721E-4</v>
      </c>
      <c r="I2477" s="6">
        <f t="shared" si="272"/>
        <v>7.7109279609279609E-4</v>
      </c>
      <c r="J2477" s="7">
        <f t="shared" si="269"/>
        <v>7.7109279609279611</v>
      </c>
      <c r="K2477" s="7">
        <f t="shared" si="270"/>
        <v>8.9209279609279619</v>
      </c>
    </row>
    <row r="2478" spans="5:11" x14ac:dyDescent="0.25">
      <c r="E2478" s="8">
        <f t="shared" si="271"/>
        <v>2474</v>
      </c>
      <c r="F2478" s="6">
        <f t="shared" si="266"/>
        <v>1.9936996336996335</v>
      </c>
      <c r="G2478" s="6">
        <f t="shared" si="267"/>
        <v>1.0083333333333333E-3</v>
      </c>
      <c r="H2478" s="6">
        <f t="shared" si="268"/>
        <v>2.3748473748473744E-4</v>
      </c>
      <c r="I2478" s="6">
        <f t="shared" si="272"/>
        <v>7.7084859584859592E-4</v>
      </c>
      <c r="J2478" s="7">
        <f t="shared" si="269"/>
        <v>7.7084859584859595</v>
      </c>
      <c r="K2478" s="7">
        <f t="shared" si="270"/>
        <v>8.9184859584859595</v>
      </c>
    </row>
    <row r="2479" spans="5:11" x14ac:dyDescent="0.25">
      <c r="E2479" s="8">
        <f t="shared" si="271"/>
        <v>2475</v>
      </c>
      <c r="F2479" s="6">
        <f t="shared" si="266"/>
        <v>1.9945054945054945</v>
      </c>
      <c r="G2479" s="6">
        <f t="shared" si="267"/>
        <v>1.0083333333333333E-3</v>
      </c>
      <c r="H2479" s="6">
        <f t="shared" si="268"/>
        <v>2.3772893772893775E-4</v>
      </c>
      <c r="I2479" s="6">
        <f t="shared" si="272"/>
        <v>7.7060439560439553E-4</v>
      </c>
      <c r="J2479" s="7">
        <f t="shared" si="269"/>
        <v>7.7060439560439553</v>
      </c>
      <c r="K2479" s="7">
        <f t="shared" si="270"/>
        <v>8.9160439560439553</v>
      </c>
    </row>
    <row r="2480" spans="5:11" x14ac:dyDescent="0.25">
      <c r="E2480" s="8">
        <f t="shared" si="271"/>
        <v>2476</v>
      </c>
      <c r="F2480" s="6">
        <f t="shared" si="266"/>
        <v>1.9953113553113551</v>
      </c>
      <c r="G2480" s="6">
        <f t="shared" si="267"/>
        <v>1.0083333333333333E-3</v>
      </c>
      <c r="H2480" s="6">
        <f t="shared" si="268"/>
        <v>2.379731379731379E-4</v>
      </c>
      <c r="I2480" s="6">
        <f t="shared" si="272"/>
        <v>7.7036019536019535E-4</v>
      </c>
      <c r="J2480" s="7">
        <f t="shared" si="269"/>
        <v>7.7036019536019538</v>
      </c>
      <c r="K2480" s="7">
        <f t="shared" si="270"/>
        <v>8.9136019536019546</v>
      </c>
    </row>
    <row r="2481" spans="5:11" x14ac:dyDescent="0.25">
      <c r="E2481" s="8">
        <f t="shared" si="271"/>
        <v>2477</v>
      </c>
      <c r="F2481" s="6">
        <f t="shared" si="266"/>
        <v>1.996117216117216</v>
      </c>
      <c r="G2481" s="6">
        <f t="shared" si="267"/>
        <v>1.0083333333333333E-3</v>
      </c>
      <c r="H2481" s="6">
        <f t="shared" si="268"/>
        <v>2.3821733821733821E-4</v>
      </c>
      <c r="I2481" s="6">
        <f t="shared" si="272"/>
        <v>7.7011599511599507E-4</v>
      </c>
      <c r="J2481" s="7">
        <f t="shared" si="269"/>
        <v>7.7011599511599504</v>
      </c>
      <c r="K2481" s="7">
        <f t="shared" si="270"/>
        <v>8.9111599511599504</v>
      </c>
    </row>
    <row r="2482" spans="5:11" x14ac:dyDescent="0.25">
      <c r="E2482" s="8">
        <f t="shared" si="271"/>
        <v>2478</v>
      </c>
      <c r="F2482" s="6">
        <f t="shared" si="266"/>
        <v>1.9969230769230768</v>
      </c>
      <c r="G2482" s="6">
        <f t="shared" si="267"/>
        <v>1.0083333333333333E-3</v>
      </c>
      <c r="H2482" s="6">
        <f t="shared" si="268"/>
        <v>2.3846153846153844E-4</v>
      </c>
      <c r="I2482" s="6">
        <f t="shared" si="272"/>
        <v>7.6987179487179489E-4</v>
      </c>
      <c r="J2482" s="7">
        <f t="shared" si="269"/>
        <v>7.6987179487179489</v>
      </c>
      <c r="K2482" s="7">
        <f t="shared" si="270"/>
        <v>8.9087179487179498</v>
      </c>
    </row>
    <row r="2483" spans="5:11" x14ac:dyDescent="0.25">
      <c r="E2483" s="8">
        <f t="shared" si="271"/>
        <v>2479</v>
      </c>
      <c r="F2483" s="6">
        <f t="shared" si="266"/>
        <v>1.9977289377289378</v>
      </c>
      <c r="G2483" s="6">
        <f t="shared" si="267"/>
        <v>1.0083333333333333E-3</v>
      </c>
      <c r="H2483" s="6">
        <f t="shared" si="268"/>
        <v>2.3870573870573872E-4</v>
      </c>
      <c r="I2483" s="6">
        <f t="shared" si="272"/>
        <v>7.6962759462759461E-4</v>
      </c>
      <c r="J2483" s="7">
        <f t="shared" si="269"/>
        <v>7.6962759462759465</v>
      </c>
      <c r="K2483" s="7">
        <f t="shared" si="270"/>
        <v>8.9062759462759473</v>
      </c>
    </row>
    <row r="2484" spans="5:11" x14ac:dyDescent="0.25">
      <c r="E2484" s="8">
        <f t="shared" si="271"/>
        <v>2480</v>
      </c>
      <c r="F2484" s="6">
        <f t="shared" si="266"/>
        <v>1.9985347985347985</v>
      </c>
      <c r="G2484" s="6">
        <f t="shared" si="267"/>
        <v>1.0083333333333333E-3</v>
      </c>
      <c r="H2484" s="6">
        <f t="shared" si="268"/>
        <v>2.3894993894993895E-4</v>
      </c>
      <c r="I2484" s="6">
        <f t="shared" si="272"/>
        <v>7.6938339438339433E-4</v>
      </c>
      <c r="J2484" s="7">
        <f t="shared" si="269"/>
        <v>7.6938339438339431</v>
      </c>
      <c r="K2484" s="7">
        <f t="shared" si="270"/>
        <v>8.9038339438339431</v>
      </c>
    </row>
    <row r="2485" spans="5:11" x14ac:dyDescent="0.25">
      <c r="E2485" s="8">
        <f t="shared" si="271"/>
        <v>2481</v>
      </c>
      <c r="F2485" s="6">
        <f t="shared" si="266"/>
        <v>1.9993406593406591</v>
      </c>
      <c r="G2485" s="6">
        <f t="shared" si="267"/>
        <v>1.0083333333333333E-3</v>
      </c>
      <c r="H2485" s="6">
        <f t="shared" si="268"/>
        <v>2.3919413919413913E-4</v>
      </c>
      <c r="I2485" s="6">
        <f t="shared" si="272"/>
        <v>7.6913919413919415E-4</v>
      </c>
      <c r="J2485" s="7">
        <f t="shared" si="269"/>
        <v>7.6913919413919416</v>
      </c>
      <c r="K2485" s="7">
        <f t="shared" si="270"/>
        <v>8.9013919413919425</v>
      </c>
    </row>
    <row r="2486" spans="5:11" x14ac:dyDescent="0.25">
      <c r="E2486" s="8">
        <f t="shared" si="271"/>
        <v>2482</v>
      </c>
      <c r="F2486" s="6">
        <f t="shared" si="266"/>
        <v>2.0001465201465201</v>
      </c>
      <c r="G2486" s="6">
        <f t="shared" si="267"/>
        <v>1.0083333333333333E-3</v>
      </c>
      <c r="H2486" s="6">
        <f t="shared" si="268"/>
        <v>2.3943833943833941E-4</v>
      </c>
      <c r="I2486" s="6">
        <f t="shared" si="272"/>
        <v>7.6889499389499387E-4</v>
      </c>
      <c r="J2486" s="7">
        <f t="shared" si="269"/>
        <v>7.6889499389499383</v>
      </c>
      <c r="K2486" s="7">
        <f t="shared" si="270"/>
        <v>8.8989499389499382</v>
      </c>
    </row>
    <row r="2487" spans="5:11" x14ac:dyDescent="0.25">
      <c r="E2487" s="8">
        <f t="shared" si="271"/>
        <v>2483</v>
      </c>
      <c r="F2487" s="6">
        <f t="shared" si="266"/>
        <v>2.000952380952381</v>
      </c>
      <c r="G2487" s="6">
        <f t="shared" si="267"/>
        <v>1.0083333333333333E-3</v>
      </c>
      <c r="H2487" s="6">
        <f t="shared" si="268"/>
        <v>2.3968253968253972E-4</v>
      </c>
      <c r="I2487" s="6">
        <f t="shared" si="272"/>
        <v>7.6865079365079358E-4</v>
      </c>
      <c r="J2487" s="7">
        <f t="shared" si="269"/>
        <v>7.6865079365079358</v>
      </c>
      <c r="K2487" s="7">
        <f t="shared" si="270"/>
        <v>8.8965079365079358</v>
      </c>
    </row>
    <row r="2488" spans="5:11" x14ac:dyDescent="0.25">
      <c r="E2488" s="8">
        <f t="shared" si="271"/>
        <v>2484</v>
      </c>
      <c r="F2488" s="6">
        <f t="shared" si="266"/>
        <v>2.0017582417582416</v>
      </c>
      <c r="G2488" s="6">
        <f t="shared" si="267"/>
        <v>1.0083333333333333E-3</v>
      </c>
      <c r="H2488" s="6">
        <f t="shared" si="268"/>
        <v>2.3992673992673989E-4</v>
      </c>
      <c r="I2488" s="6">
        <f t="shared" si="272"/>
        <v>7.6840659340659341E-4</v>
      </c>
      <c r="J2488" s="7">
        <f t="shared" si="269"/>
        <v>7.6840659340659343</v>
      </c>
      <c r="K2488" s="7">
        <f t="shared" si="270"/>
        <v>8.8940659340659352</v>
      </c>
    </row>
    <row r="2489" spans="5:11" x14ac:dyDescent="0.25">
      <c r="E2489" s="8">
        <f t="shared" si="271"/>
        <v>2485</v>
      </c>
      <c r="F2489" s="6">
        <f t="shared" si="266"/>
        <v>2.0025641025641026</v>
      </c>
      <c r="G2489" s="6">
        <f t="shared" si="267"/>
        <v>1.0083333333333333E-3</v>
      </c>
      <c r="H2489" s="6">
        <f t="shared" si="268"/>
        <v>2.4017094017094018E-4</v>
      </c>
      <c r="I2489" s="6">
        <f t="shared" si="272"/>
        <v>7.6816239316239313E-4</v>
      </c>
      <c r="J2489" s="7">
        <f t="shared" si="269"/>
        <v>7.681623931623931</v>
      </c>
      <c r="K2489" s="7">
        <f t="shared" si="270"/>
        <v>8.8916239316239309</v>
      </c>
    </row>
    <row r="2490" spans="5:11" x14ac:dyDescent="0.25">
      <c r="E2490" s="8">
        <f t="shared" si="271"/>
        <v>2486</v>
      </c>
      <c r="F2490" s="6">
        <f t="shared" si="266"/>
        <v>2.0033699633699631</v>
      </c>
      <c r="G2490" s="6">
        <f t="shared" si="267"/>
        <v>1.0083333333333333E-3</v>
      </c>
      <c r="H2490" s="6">
        <f t="shared" si="268"/>
        <v>2.4041514041514035E-4</v>
      </c>
      <c r="I2490" s="6">
        <f t="shared" si="272"/>
        <v>7.6791819291819295E-4</v>
      </c>
      <c r="J2490" s="7">
        <f t="shared" si="269"/>
        <v>7.6791819291819294</v>
      </c>
      <c r="K2490" s="7">
        <f t="shared" si="270"/>
        <v>8.8891819291819303</v>
      </c>
    </row>
    <row r="2491" spans="5:11" x14ac:dyDescent="0.25">
      <c r="E2491" s="8">
        <f t="shared" si="271"/>
        <v>2487</v>
      </c>
      <c r="F2491" s="6">
        <f t="shared" si="266"/>
        <v>2.0041758241758241</v>
      </c>
      <c r="G2491" s="6">
        <f t="shared" si="267"/>
        <v>1.0083333333333333E-3</v>
      </c>
      <c r="H2491" s="6">
        <f t="shared" si="268"/>
        <v>2.4065934065934064E-4</v>
      </c>
      <c r="I2491" s="6">
        <f t="shared" si="272"/>
        <v>7.6767399267399267E-4</v>
      </c>
      <c r="J2491" s="7">
        <f t="shared" si="269"/>
        <v>7.676739926739927</v>
      </c>
      <c r="K2491" s="7">
        <f t="shared" si="270"/>
        <v>8.8867399267399279</v>
      </c>
    </row>
    <row r="2492" spans="5:11" x14ac:dyDescent="0.25">
      <c r="E2492" s="8">
        <f t="shared" si="271"/>
        <v>2488</v>
      </c>
      <c r="F2492" s="6">
        <f t="shared" si="266"/>
        <v>2.0049816849816851</v>
      </c>
      <c r="G2492" s="6">
        <f t="shared" si="267"/>
        <v>1.0083333333333333E-3</v>
      </c>
      <c r="H2492" s="6">
        <f t="shared" si="268"/>
        <v>2.4090354090354095E-4</v>
      </c>
      <c r="I2492" s="6">
        <f t="shared" si="272"/>
        <v>7.6742979242979239E-4</v>
      </c>
      <c r="J2492" s="7">
        <f t="shared" si="269"/>
        <v>7.6742979242979237</v>
      </c>
      <c r="K2492" s="7">
        <f t="shared" si="270"/>
        <v>8.8842979242979236</v>
      </c>
    </row>
    <row r="2493" spans="5:11" x14ac:dyDescent="0.25">
      <c r="E2493" s="8">
        <f t="shared" si="271"/>
        <v>2489</v>
      </c>
      <c r="F2493" s="6">
        <f t="shared" si="266"/>
        <v>2.0057875457875456</v>
      </c>
      <c r="G2493" s="6">
        <f t="shared" si="267"/>
        <v>1.0083333333333333E-3</v>
      </c>
      <c r="H2493" s="6">
        <f t="shared" si="268"/>
        <v>2.4114774114774109E-4</v>
      </c>
      <c r="I2493" s="6">
        <f t="shared" si="272"/>
        <v>7.6718559218559221E-4</v>
      </c>
      <c r="J2493" s="7">
        <f t="shared" si="269"/>
        <v>7.6718559218559221</v>
      </c>
      <c r="K2493" s="7">
        <f t="shared" si="270"/>
        <v>8.881855921855923</v>
      </c>
    </row>
    <row r="2494" spans="5:11" x14ac:dyDescent="0.25">
      <c r="E2494" s="8">
        <f t="shared" si="271"/>
        <v>2490</v>
      </c>
      <c r="F2494" s="6">
        <f t="shared" si="266"/>
        <v>2.0065934065934066</v>
      </c>
      <c r="G2494" s="6">
        <f t="shared" si="267"/>
        <v>1.0083333333333333E-3</v>
      </c>
      <c r="H2494" s="6">
        <f t="shared" si="268"/>
        <v>2.413919413919414E-4</v>
      </c>
      <c r="I2494" s="6">
        <f t="shared" si="272"/>
        <v>7.6694139194139193E-4</v>
      </c>
      <c r="J2494" s="7">
        <f t="shared" si="269"/>
        <v>7.6694139194139197</v>
      </c>
      <c r="K2494" s="7">
        <f t="shared" si="270"/>
        <v>8.8794139194139206</v>
      </c>
    </row>
    <row r="2495" spans="5:11" x14ac:dyDescent="0.25">
      <c r="E2495" s="8">
        <f t="shared" si="271"/>
        <v>2491</v>
      </c>
      <c r="F2495" s="6">
        <f t="shared" si="266"/>
        <v>2.0073992673992671</v>
      </c>
      <c r="G2495" s="6">
        <f t="shared" si="267"/>
        <v>1.0083333333333333E-3</v>
      </c>
      <c r="H2495" s="6">
        <f t="shared" si="268"/>
        <v>2.4163614163614155E-4</v>
      </c>
      <c r="I2495" s="6">
        <f t="shared" si="272"/>
        <v>7.6669719169719175E-4</v>
      </c>
      <c r="J2495" s="7">
        <f t="shared" si="269"/>
        <v>7.6669719169719173</v>
      </c>
      <c r="K2495" s="7">
        <f t="shared" si="270"/>
        <v>8.8769719169719181</v>
      </c>
    </row>
    <row r="2496" spans="5:11" x14ac:dyDescent="0.25">
      <c r="E2496" s="8">
        <f t="shared" si="271"/>
        <v>2492</v>
      </c>
      <c r="F2496" s="6">
        <f t="shared" si="266"/>
        <v>2.0082051282051281</v>
      </c>
      <c r="G2496" s="6">
        <f t="shared" si="267"/>
        <v>1.0083333333333333E-3</v>
      </c>
      <c r="H2496" s="6">
        <f t="shared" si="268"/>
        <v>2.4188034188034186E-4</v>
      </c>
      <c r="I2496" s="6">
        <f t="shared" si="272"/>
        <v>7.6645299145299147E-4</v>
      </c>
      <c r="J2496" s="7">
        <f t="shared" si="269"/>
        <v>7.6645299145299148</v>
      </c>
      <c r="K2496" s="7">
        <f t="shared" si="270"/>
        <v>8.8745299145299157</v>
      </c>
    </row>
    <row r="2497" spans="5:11" x14ac:dyDescent="0.25">
      <c r="E2497" s="8">
        <f t="shared" si="271"/>
        <v>2493</v>
      </c>
      <c r="F2497" s="6">
        <f t="shared" si="266"/>
        <v>2.0090109890109891</v>
      </c>
      <c r="G2497" s="6">
        <f t="shared" si="267"/>
        <v>1.0083333333333333E-3</v>
      </c>
      <c r="H2497" s="6">
        <f t="shared" si="268"/>
        <v>2.4212454212454214E-4</v>
      </c>
      <c r="I2497" s="6">
        <f t="shared" si="272"/>
        <v>7.6620879120879119E-4</v>
      </c>
      <c r="J2497" s="7">
        <f t="shared" si="269"/>
        <v>7.6620879120879115</v>
      </c>
      <c r="K2497" s="7">
        <f t="shared" si="270"/>
        <v>8.8720879120879115</v>
      </c>
    </row>
    <row r="2498" spans="5:11" x14ac:dyDescent="0.25">
      <c r="E2498" s="8">
        <f t="shared" si="271"/>
        <v>2494</v>
      </c>
      <c r="F2498" s="6">
        <f t="shared" si="266"/>
        <v>2.0098168498168496</v>
      </c>
      <c r="G2498" s="6">
        <f t="shared" si="267"/>
        <v>1.0083333333333333E-3</v>
      </c>
      <c r="H2498" s="6">
        <f t="shared" si="268"/>
        <v>2.4236874236874232E-4</v>
      </c>
      <c r="I2498" s="6">
        <f t="shared" si="272"/>
        <v>7.6596459096459101E-4</v>
      </c>
      <c r="J2498" s="7">
        <f t="shared" si="269"/>
        <v>7.65964590964591</v>
      </c>
      <c r="K2498" s="7">
        <f t="shared" si="270"/>
        <v>8.8696459096459108</v>
      </c>
    </row>
    <row r="2499" spans="5:11" x14ac:dyDescent="0.25">
      <c r="E2499" s="8">
        <f t="shared" si="271"/>
        <v>2495</v>
      </c>
      <c r="F2499" s="6">
        <f t="shared" si="266"/>
        <v>2.0106227106227106</v>
      </c>
      <c r="G2499" s="6">
        <f t="shared" si="267"/>
        <v>1.0083333333333333E-3</v>
      </c>
      <c r="H2499" s="6">
        <f t="shared" si="268"/>
        <v>2.426129426129426E-4</v>
      </c>
      <c r="I2499" s="6">
        <f t="shared" si="272"/>
        <v>7.6572039072039073E-4</v>
      </c>
      <c r="J2499" s="7">
        <f t="shared" si="269"/>
        <v>7.6572039072039075</v>
      </c>
      <c r="K2499" s="7">
        <f t="shared" si="270"/>
        <v>8.8672039072039084</v>
      </c>
    </row>
    <row r="2500" spans="5:11" x14ac:dyDescent="0.25">
      <c r="E2500" s="8">
        <f t="shared" si="271"/>
        <v>2496</v>
      </c>
      <c r="F2500" s="6">
        <f t="shared" ref="F2500:F2563" si="273">E2500*VDD/CDAC_MAX</f>
        <v>2.0114285714285711</v>
      </c>
      <c r="G2500" s="6">
        <f t="shared" ref="G2500:G2563" si="274">VREF/R_1</f>
        <v>1.0083333333333333E-3</v>
      </c>
      <c r="H2500" s="6">
        <f t="shared" ref="H2500:H2563" si="275">(F2500-VREF)/R_B</f>
        <v>2.4285714285714278E-4</v>
      </c>
      <c r="I2500" s="6">
        <f t="shared" si="272"/>
        <v>7.6547619047619055E-4</v>
      </c>
      <c r="J2500" s="7">
        <f t="shared" ref="J2500:J2563" si="276">I2500*R_2</f>
        <v>7.6547619047619051</v>
      </c>
      <c r="K2500" s="7">
        <f t="shared" ref="K2500:K2563" si="277">J2500+VREF</f>
        <v>8.864761904761906</v>
      </c>
    </row>
    <row r="2501" spans="5:11" x14ac:dyDescent="0.25">
      <c r="E2501" s="8">
        <f t="shared" si="271"/>
        <v>2497</v>
      </c>
      <c r="F2501" s="6">
        <f t="shared" si="273"/>
        <v>2.0122344322344321</v>
      </c>
      <c r="G2501" s="6">
        <f t="shared" si="274"/>
        <v>1.0083333333333333E-3</v>
      </c>
      <c r="H2501" s="6">
        <f t="shared" si="275"/>
        <v>2.4310134310134306E-4</v>
      </c>
      <c r="I2501" s="6">
        <f t="shared" si="272"/>
        <v>7.6523199023199027E-4</v>
      </c>
      <c r="J2501" s="7">
        <f t="shared" si="276"/>
        <v>7.6523199023199027</v>
      </c>
      <c r="K2501" s="7">
        <f t="shared" si="277"/>
        <v>8.8623199023199035</v>
      </c>
    </row>
    <row r="2502" spans="5:11" x14ac:dyDescent="0.25">
      <c r="E2502" s="8">
        <f t="shared" ref="E2502:E2565" si="278">E2501+1</f>
        <v>2498</v>
      </c>
      <c r="F2502" s="6">
        <f t="shared" si="273"/>
        <v>2.0130402930402931</v>
      </c>
      <c r="G2502" s="6">
        <f t="shared" si="274"/>
        <v>1.0083333333333333E-3</v>
      </c>
      <c r="H2502" s="6">
        <f t="shared" si="275"/>
        <v>2.4334554334554337E-4</v>
      </c>
      <c r="I2502" s="6">
        <f t="shared" ref="I2502:I2565" si="279">G2502-H2502</f>
        <v>7.6498778998778999E-4</v>
      </c>
      <c r="J2502" s="7">
        <f t="shared" si="276"/>
        <v>7.6498778998779002</v>
      </c>
      <c r="K2502" s="7">
        <f t="shared" si="277"/>
        <v>8.8598778998779011</v>
      </c>
    </row>
    <row r="2503" spans="5:11" x14ac:dyDescent="0.25">
      <c r="E2503" s="8">
        <f t="shared" si="278"/>
        <v>2499</v>
      </c>
      <c r="F2503" s="6">
        <f t="shared" si="273"/>
        <v>2.0138461538461536</v>
      </c>
      <c r="G2503" s="6">
        <f t="shared" si="274"/>
        <v>1.0083333333333333E-3</v>
      </c>
      <c r="H2503" s="6">
        <f t="shared" si="275"/>
        <v>2.4358974358974352E-4</v>
      </c>
      <c r="I2503" s="6">
        <f t="shared" si="279"/>
        <v>7.6474358974358981E-4</v>
      </c>
      <c r="J2503" s="7">
        <f t="shared" si="276"/>
        <v>7.6474358974358978</v>
      </c>
      <c r="K2503" s="7">
        <f t="shared" si="277"/>
        <v>8.8574358974358987</v>
      </c>
    </row>
    <row r="2504" spans="5:11" x14ac:dyDescent="0.25">
      <c r="E2504" s="8">
        <f t="shared" si="278"/>
        <v>2500</v>
      </c>
      <c r="F2504" s="6">
        <f t="shared" si="273"/>
        <v>2.0146520146520146</v>
      </c>
      <c r="G2504" s="6">
        <f t="shared" si="274"/>
        <v>1.0083333333333333E-3</v>
      </c>
      <c r="H2504" s="6">
        <f t="shared" si="275"/>
        <v>2.4383394383394383E-4</v>
      </c>
      <c r="I2504" s="6">
        <f t="shared" si="279"/>
        <v>7.6449938949938942E-4</v>
      </c>
      <c r="J2504" s="7">
        <f t="shared" si="276"/>
        <v>7.6449938949938945</v>
      </c>
      <c r="K2504" s="7">
        <f t="shared" si="277"/>
        <v>8.8549938949938944</v>
      </c>
    </row>
    <row r="2505" spans="5:11" x14ac:dyDescent="0.25">
      <c r="E2505" s="8">
        <f t="shared" si="278"/>
        <v>2501</v>
      </c>
      <c r="F2505" s="6">
        <f t="shared" si="273"/>
        <v>2.0154578754578751</v>
      </c>
      <c r="G2505" s="6">
        <f t="shared" si="274"/>
        <v>1.0083333333333333E-3</v>
      </c>
      <c r="H2505" s="6">
        <f t="shared" si="275"/>
        <v>2.44078144078144E-4</v>
      </c>
      <c r="I2505" s="6">
        <f t="shared" si="279"/>
        <v>7.6425518925518935E-4</v>
      </c>
      <c r="J2505" s="7">
        <f t="shared" si="276"/>
        <v>7.6425518925518938</v>
      </c>
      <c r="K2505" s="7">
        <f t="shared" si="277"/>
        <v>8.8525518925518938</v>
      </c>
    </row>
    <row r="2506" spans="5:11" x14ac:dyDescent="0.25">
      <c r="E2506" s="8">
        <f t="shared" si="278"/>
        <v>2502</v>
      </c>
      <c r="F2506" s="6">
        <f t="shared" si="273"/>
        <v>2.0162637362637366</v>
      </c>
      <c r="G2506" s="6">
        <f t="shared" si="274"/>
        <v>1.0083333333333333E-3</v>
      </c>
      <c r="H2506" s="6">
        <f t="shared" si="275"/>
        <v>2.4432234432234445E-4</v>
      </c>
      <c r="I2506" s="6">
        <f t="shared" si="279"/>
        <v>7.6401098901098885E-4</v>
      </c>
      <c r="J2506" s="7">
        <f t="shared" si="276"/>
        <v>7.6401098901098887</v>
      </c>
      <c r="K2506" s="7">
        <f t="shared" si="277"/>
        <v>8.8501098901098878</v>
      </c>
    </row>
    <row r="2507" spans="5:11" x14ac:dyDescent="0.25">
      <c r="E2507" s="8">
        <f t="shared" si="278"/>
        <v>2503</v>
      </c>
      <c r="F2507" s="6">
        <f t="shared" si="273"/>
        <v>2.0170695970695971</v>
      </c>
      <c r="G2507" s="6">
        <f t="shared" si="274"/>
        <v>1.0083333333333333E-3</v>
      </c>
      <c r="H2507" s="6">
        <f t="shared" si="275"/>
        <v>2.4456654456654457E-4</v>
      </c>
      <c r="I2507" s="6">
        <f t="shared" si="279"/>
        <v>7.6376678876678879E-4</v>
      </c>
      <c r="J2507" s="7">
        <f t="shared" si="276"/>
        <v>7.6376678876678881</v>
      </c>
      <c r="K2507" s="7">
        <f t="shared" si="277"/>
        <v>8.8476678876678889</v>
      </c>
    </row>
    <row r="2508" spans="5:11" x14ac:dyDescent="0.25">
      <c r="E2508" s="8">
        <f t="shared" si="278"/>
        <v>2504</v>
      </c>
      <c r="F2508" s="6">
        <f t="shared" si="273"/>
        <v>2.0178754578754576</v>
      </c>
      <c r="G2508" s="6">
        <f t="shared" si="274"/>
        <v>1.0083333333333333E-3</v>
      </c>
      <c r="H2508" s="6">
        <f t="shared" si="275"/>
        <v>2.4481074481074475E-4</v>
      </c>
      <c r="I2508" s="6">
        <f t="shared" si="279"/>
        <v>7.635225885225885E-4</v>
      </c>
      <c r="J2508" s="7">
        <f t="shared" si="276"/>
        <v>7.6352258852258847</v>
      </c>
      <c r="K2508" s="7">
        <f t="shared" si="277"/>
        <v>8.8452258852258847</v>
      </c>
    </row>
    <row r="2509" spans="5:11" x14ac:dyDescent="0.25">
      <c r="E2509" s="8">
        <f t="shared" si="278"/>
        <v>2505</v>
      </c>
      <c r="F2509" s="6">
        <f t="shared" si="273"/>
        <v>2.0186813186813186</v>
      </c>
      <c r="G2509" s="6">
        <f t="shared" si="274"/>
        <v>1.0083333333333333E-3</v>
      </c>
      <c r="H2509" s="6">
        <f t="shared" si="275"/>
        <v>2.4505494505494503E-4</v>
      </c>
      <c r="I2509" s="6">
        <f t="shared" si="279"/>
        <v>7.6327838827838822E-4</v>
      </c>
      <c r="J2509" s="7">
        <f t="shared" si="276"/>
        <v>7.6327838827838823</v>
      </c>
      <c r="K2509" s="7">
        <f t="shared" si="277"/>
        <v>8.8427838827838823</v>
      </c>
    </row>
    <row r="2510" spans="5:11" x14ac:dyDescent="0.25">
      <c r="E2510" s="8">
        <f t="shared" si="278"/>
        <v>2506</v>
      </c>
      <c r="F2510" s="6">
        <f t="shared" si="273"/>
        <v>2.0194871794871792</v>
      </c>
      <c r="G2510" s="6">
        <f t="shared" si="274"/>
        <v>1.0083333333333333E-3</v>
      </c>
      <c r="H2510" s="6">
        <f t="shared" si="275"/>
        <v>2.452991452991452E-4</v>
      </c>
      <c r="I2510" s="6">
        <f t="shared" si="279"/>
        <v>7.6303418803418815E-4</v>
      </c>
      <c r="J2510" s="7">
        <f t="shared" si="276"/>
        <v>7.6303418803418817</v>
      </c>
      <c r="K2510" s="7">
        <f t="shared" si="277"/>
        <v>8.8403418803418816</v>
      </c>
    </row>
    <row r="2511" spans="5:11" x14ac:dyDescent="0.25">
      <c r="E2511" s="8">
        <f t="shared" si="278"/>
        <v>2507</v>
      </c>
      <c r="F2511" s="6">
        <f t="shared" si="273"/>
        <v>2.0202930402930406</v>
      </c>
      <c r="G2511" s="6">
        <f t="shared" si="274"/>
        <v>1.0083333333333333E-3</v>
      </c>
      <c r="H2511" s="6">
        <f t="shared" si="275"/>
        <v>2.4554334554334565E-4</v>
      </c>
      <c r="I2511" s="6">
        <f t="shared" si="279"/>
        <v>7.6278998778998765E-4</v>
      </c>
      <c r="J2511" s="7">
        <f t="shared" si="276"/>
        <v>7.6278998778998766</v>
      </c>
      <c r="K2511" s="7">
        <f t="shared" si="277"/>
        <v>8.8378998778998756</v>
      </c>
    </row>
    <row r="2512" spans="5:11" x14ac:dyDescent="0.25">
      <c r="E2512" s="8">
        <f t="shared" si="278"/>
        <v>2508</v>
      </c>
      <c r="F2512" s="6">
        <f t="shared" si="273"/>
        <v>2.0210989010989011</v>
      </c>
      <c r="G2512" s="6">
        <f t="shared" si="274"/>
        <v>1.0083333333333333E-3</v>
      </c>
      <c r="H2512" s="6">
        <f t="shared" si="275"/>
        <v>2.4578754578754582E-4</v>
      </c>
      <c r="I2512" s="6">
        <f t="shared" si="279"/>
        <v>7.6254578754578748E-4</v>
      </c>
      <c r="J2512" s="7">
        <f t="shared" si="276"/>
        <v>7.625457875457875</v>
      </c>
      <c r="K2512" s="7">
        <f t="shared" si="277"/>
        <v>8.835457875457875</v>
      </c>
    </row>
    <row r="2513" spans="5:11" x14ac:dyDescent="0.25">
      <c r="E2513" s="8">
        <f t="shared" si="278"/>
        <v>2509</v>
      </c>
      <c r="F2513" s="6">
        <f t="shared" si="273"/>
        <v>2.0219047619047616</v>
      </c>
      <c r="G2513" s="6">
        <f t="shared" si="274"/>
        <v>1.0083333333333333E-3</v>
      </c>
      <c r="H2513" s="6">
        <f t="shared" si="275"/>
        <v>2.4603174603174594E-4</v>
      </c>
      <c r="I2513" s="6">
        <f t="shared" si="279"/>
        <v>7.623015873015873E-4</v>
      </c>
      <c r="J2513" s="7">
        <f t="shared" si="276"/>
        <v>7.6230158730158735</v>
      </c>
      <c r="K2513" s="7">
        <f t="shared" si="277"/>
        <v>8.8330158730158743</v>
      </c>
    </row>
    <row r="2514" spans="5:11" x14ac:dyDescent="0.25">
      <c r="E2514" s="8">
        <f t="shared" si="278"/>
        <v>2510</v>
      </c>
      <c r="F2514" s="6">
        <f t="shared" si="273"/>
        <v>2.0227106227106226</v>
      </c>
      <c r="G2514" s="6">
        <f t="shared" si="274"/>
        <v>1.0083333333333333E-3</v>
      </c>
      <c r="H2514" s="6">
        <f t="shared" si="275"/>
        <v>2.4627594627594628E-4</v>
      </c>
      <c r="I2514" s="6">
        <f t="shared" si="279"/>
        <v>7.6205738705738702E-4</v>
      </c>
      <c r="J2514" s="7">
        <f t="shared" si="276"/>
        <v>7.6205738705738701</v>
      </c>
      <c r="K2514" s="7">
        <f t="shared" si="277"/>
        <v>8.8305738705738701</v>
      </c>
    </row>
    <row r="2515" spans="5:11" x14ac:dyDescent="0.25">
      <c r="E2515" s="8">
        <f t="shared" si="278"/>
        <v>2511</v>
      </c>
      <c r="F2515" s="6">
        <f t="shared" si="273"/>
        <v>2.0235164835164832</v>
      </c>
      <c r="G2515" s="6">
        <f t="shared" si="274"/>
        <v>1.0083333333333333E-3</v>
      </c>
      <c r="H2515" s="6">
        <f t="shared" si="275"/>
        <v>2.465201465201464E-4</v>
      </c>
      <c r="I2515" s="6">
        <f t="shared" si="279"/>
        <v>7.6181318681318696E-4</v>
      </c>
      <c r="J2515" s="7">
        <f t="shared" si="276"/>
        <v>7.6181318681318695</v>
      </c>
      <c r="K2515" s="7">
        <f t="shared" si="277"/>
        <v>8.8281318681318695</v>
      </c>
    </row>
    <row r="2516" spans="5:11" x14ac:dyDescent="0.25">
      <c r="E2516" s="8">
        <f t="shared" si="278"/>
        <v>2512</v>
      </c>
      <c r="F2516" s="6">
        <f t="shared" si="273"/>
        <v>2.0243223443223446</v>
      </c>
      <c r="G2516" s="6">
        <f t="shared" si="274"/>
        <v>1.0083333333333333E-3</v>
      </c>
      <c r="H2516" s="6">
        <f t="shared" si="275"/>
        <v>2.4676434676434685E-4</v>
      </c>
      <c r="I2516" s="6">
        <f t="shared" si="279"/>
        <v>7.6156898656898646E-4</v>
      </c>
      <c r="J2516" s="7">
        <f t="shared" si="276"/>
        <v>7.6156898656898644</v>
      </c>
      <c r="K2516" s="7">
        <f t="shared" si="277"/>
        <v>8.8256898656898635</v>
      </c>
    </row>
    <row r="2517" spans="5:11" x14ac:dyDescent="0.25">
      <c r="E2517" s="8">
        <f t="shared" si="278"/>
        <v>2513</v>
      </c>
      <c r="F2517" s="6">
        <f t="shared" si="273"/>
        <v>2.0251282051282051</v>
      </c>
      <c r="G2517" s="6">
        <f t="shared" si="274"/>
        <v>1.0083333333333333E-3</v>
      </c>
      <c r="H2517" s="6">
        <f t="shared" si="275"/>
        <v>2.4700854700854702E-4</v>
      </c>
      <c r="I2517" s="6">
        <f t="shared" si="279"/>
        <v>7.6132478632478628E-4</v>
      </c>
      <c r="J2517" s="7">
        <f t="shared" si="276"/>
        <v>7.6132478632478628</v>
      </c>
      <c r="K2517" s="7">
        <f t="shared" si="277"/>
        <v>8.8232478632478628</v>
      </c>
    </row>
    <row r="2518" spans="5:11" x14ac:dyDescent="0.25">
      <c r="E2518" s="8">
        <f t="shared" si="278"/>
        <v>2514</v>
      </c>
      <c r="F2518" s="6">
        <f t="shared" si="273"/>
        <v>2.0259340659340657</v>
      </c>
      <c r="G2518" s="6">
        <f t="shared" si="274"/>
        <v>1.0083333333333333E-3</v>
      </c>
      <c r="H2518" s="6">
        <f t="shared" si="275"/>
        <v>2.472527472527472E-4</v>
      </c>
      <c r="I2518" s="6">
        <f t="shared" si="279"/>
        <v>7.6108058608058611E-4</v>
      </c>
      <c r="J2518" s="7">
        <f t="shared" si="276"/>
        <v>7.6108058608058613</v>
      </c>
      <c r="K2518" s="7">
        <f t="shared" si="277"/>
        <v>8.8208058608058622</v>
      </c>
    </row>
    <row r="2519" spans="5:11" x14ac:dyDescent="0.25">
      <c r="E2519" s="8">
        <f t="shared" si="278"/>
        <v>2515</v>
      </c>
      <c r="F2519" s="6">
        <f t="shared" si="273"/>
        <v>2.0267399267399266</v>
      </c>
      <c r="G2519" s="6">
        <f t="shared" si="274"/>
        <v>1.0083333333333333E-3</v>
      </c>
      <c r="H2519" s="6">
        <f t="shared" si="275"/>
        <v>2.4749694749694748E-4</v>
      </c>
      <c r="I2519" s="6">
        <f t="shared" si="279"/>
        <v>7.6083638583638582E-4</v>
      </c>
      <c r="J2519" s="7">
        <f t="shared" si="276"/>
        <v>7.608363858363858</v>
      </c>
      <c r="K2519" s="7">
        <f t="shared" si="277"/>
        <v>8.8183638583638579</v>
      </c>
    </row>
    <row r="2520" spans="5:11" x14ac:dyDescent="0.25">
      <c r="E2520" s="8">
        <f t="shared" si="278"/>
        <v>2516</v>
      </c>
      <c r="F2520" s="6">
        <f t="shared" si="273"/>
        <v>2.0275457875457872</v>
      </c>
      <c r="G2520" s="6">
        <f t="shared" si="274"/>
        <v>1.0083333333333333E-3</v>
      </c>
      <c r="H2520" s="6">
        <f t="shared" si="275"/>
        <v>2.4774114774114766E-4</v>
      </c>
      <c r="I2520" s="6">
        <f t="shared" si="279"/>
        <v>7.6059218559218565E-4</v>
      </c>
      <c r="J2520" s="7">
        <f t="shared" si="276"/>
        <v>7.6059218559218564</v>
      </c>
      <c r="K2520" s="7">
        <f t="shared" si="277"/>
        <v>8.8159218559218573</v>
      </c>
    </row>
    <row r="2521" spans="5:11" x14ac:dyDescent="0.25">
      <c r="E2521" s="8">
        <f t="shared" si="278"/>
        <v>2517</v>
      </c>
      <c r="F2521" s="6">
        <f t="shared" si="273"/>
        <v>2.0283516483516486</v>
      </c>
      <c r="G2521" s="6">
        <f t="shared" si="274"/>
        <v>1.0083333333333333E-3</v>
      </c>
      <c r="H2521" s="6">
        <f t="shared" si="275"/>
        <v>2.4798534798534805E-4</v>
      </c>
      <c r="I2521" s="6">
        <f t="shared" si="279"/>
        <v>7.6034798534798526E-4</v>
      </c>
      <c r="J2521" s="7">
        <f t="shared" si="276"/>
        <v>7.6034798534798522</v>
      </c>
      <c r="K2521" s="7">
        <f t="shared" si="277"/>
        <v>8.8134798534798513</v>
      </c>
    </row>
    <row r="2522" spans="5:11" x14ac:dyDescent="0.25">
      <c r="E2522" s="8">
        <f t="shared" si="278"/>
        <v>2518</v>
      </c>
      <c r="F2522" s="6">
        <f t="shared" si="273"/>
        <v>2.0291575091575091</v>
      </c>
      <c r="G2522" s="6">
        <f t="shared" si="274"/>
        <v>1.0083333333333333E-3</v>
      </c>
      <c r="H2522" s="6">
        <f t="shared" si="275"/>
        <v>2.4822954822954822E-4</v>
      </c>
      <c r="I2522" s="6">
        <f t="shared" si="279"/>
        <v>7.6010378510378508E-4</v>
      </c>
      <c r="J2522" s="7">
        <f t="shared" si="276"/>
        <v>7.6010378510378507</v>
      </c>
      <c r="K2522" s="7">
        <f t="shared" si="277"/>
        <v>8.8110378510378506</v>
      </c>
    </row>
    <row r="2523" spans="5:11" x14ac:dyDescent="0.25">
      <c r="E2523" s="8">
        <f t="shared" si="278"/>
        <v>2519</v>
      </c>
      <c r="F2523" s="6">
        <f t="shared" si="273"/>
        <v>2.0299633699633697</v>
      </c>
      <c r="G2523" s="6">
        <f t="shared" si="274"/>
        <v>1.0083333333333333E-3</v>
      </c>
      <c r="H2523" s="6">
        <f t="shared" si="275"/>
        <v>2.484737484737484E-4</v>
      </c>
      <c r="I2523" s="6">
        <f t="shared" si="279"/>
        <v>7.5985958485958491E-4</v>
      </c>
      <c r="J2523" s="7">
        <f t="shared" si="276"/>
        <v>7.5985958485958491</v>
      </c>
      <c r="K2523" s="7">
        <f t="shared" si="277"/>
        <v>8.80859584859585</v>
      </c>
    </row>
    <row r="2524" spans="5:11" x14ac:dyDescent="0.25">
      <c r="E2524" s="8">
        <f t="shared" si="278"/>
        <v>2520</v>
      </c>
      <c r="F2524" s="6">
        <f t="shared" si="273"/>
        <v>2.0307692307692307</v>
      </c>
      <c r="G2524" s="6">
        <f t="shared" si="274"/>
        <v>1.0083333333333333E-3</v>
      </c>
      <c r="H2524" s="6">
        <f t="shared" si="275"/>
        <v>2.4871794871794868E-4</v>
      </c>
      <c r="I2524" s="6">
        <f t="shared" si="279"/>
        <v>7.5961538461538462E-4</v>
      </c>
      <c r="J2524" s="7">
        <f t="shared" si="276"/>
        <v>7.5961538461538458</v>
      </c>
      <c r="K2524" s="7">
        <f t="shared" si="277"/>
        <v>8.8061538461538458</v>
      </c>
    </row>
    <row r="2525" spans="5:11" x14ac:dyDescent="0.25">
      <c r="E2525" s="8">
        <f t="shared" si="278"/>
        <v>2521</v>
      </c>
      <c r="F2525" s="6">
        <f t="shared" si="273"/>
        <v>2.0315750915750912</v>
      </c>
      <c r="G2525" s="6">
        <f t="shared" si="274"/>
        <v>1.0083333333333333E-3</v>
      </c>
      <c r="H2525" s="6">
        <f t="shared" si="275"/>
        <v>2.4896214896214886E-4</v>
      </c>
      <c r="I2525" s="6">
        <f t="shared" si="279"/>
        <v>7.5937118437118445E-4</v>
      </c>
      <c r="J2525" s="7">
        <f t="shared" si="276"/>
        <v>7.5937118437118443</v>
      </c>
      <c r="K2525" s="7">
        <f t="shared" si="277"/>
        <v>8.8037118437118451</v>
      </c>
    </row>
    <row r="2526" spans="5:11" x14ac:dyDescent="0.25">
      <c r="E2526" s="8">
        <f t="shared" si="278"/>
        <v>2522</v>
      </c>
      <c r="F2526" s="6">
        <f t="shared" si="273"/>
        <v>2.0323809523809526</v>
      </c>
      <c r="G2526" s="6">
        <f t="shared" si="274"/>
        <v>1.0083333333333333E-3</v>
      </c>
      <c r="H2526" s="6">
        <f t="shared" si="275"/>
        <v>2.492063492063493E-4</v>
      </c>
      <c r="I2526" s="6">
        <f t="shared" si="279"/>
        <v>7.5912698412698406E-4</v>
      </c>
      <c r="J2526" s="7">
        <f t="shared" si="276"/>
        <v>7.5912698412698409</v>
      </c>
      <c r="K2526" s="7">
        <f t="shared" si="277"/>
        <v>8.8012698412698409</v>
      </c>
    </row>
    <row r="2527" spans="5:11" x14ac:dyDescent="0.25">
      <c r="E2527" s="8">
        <f t="shared" si="278"/>
        <v>2523</v>
      </c>
      <c r="F2527" s="6">
        <f t="shared" si="273"/>
        <v>2.0331868131868132</v>
      </c>
      <c r="G2527" s="6">
        <f t="shared" si="274"/>
        <v>1.0083333333333333E-3</v>
      </c>
      <c r="H2527" s="6">
        <f t="shared" si="275"/>
        <v>2.4945054945054948E-4</v>
      </c>
      <c r="I2527" s="6">
        <f t="shared" si="279"/>
        <v>7.5888278388278377E-4</v>
      </c>
      <c r="J2527" s="7">
        <f t="shared" si="276"/>
        <v>7.5888278388278376</v>
      </c>
      <c r="K2527" s="7">
        <f t="shared" si="277"/>
        <v>8.7988278388278367</v>
      </c>
    </row>
    <row r="2528" spans="5:11" x14ac:dyDescent="0.25">
      <c r="E2528" s="8">
        <f t="shared" si="278"/>
        <v>2524</v>
      </c>
      <c r="F2528" s="6">
        <f t="shared" si="273"/>
        <v>2.0339926739926737</v>
      </c>
      <c r="G2528" s="6">
        <f t="shared" si="274"/>
        <v>1.0083333333333333E-3</v>
      </c>
      <c r="H2528" s="6">
        <f t="shared" si="275"/>
        <v>2.496947496947496E-4</v>
      </c>
      <c r="I2528" s="6">
        <f t="shared" si="279"/>
        <v>7.5863858363858371E-4</v>
      </c>
      <c r="J2528" s="7">
        <f t="shared" si="276"/>
        <v>7.586385836385837</v>
      </c>
      <c r="K2528" s="7">
        <f t="shared" si="277"/>
        <v>8.7963858363858378</v>
      </c>
    </row>
    <row r="2529" spans="5:11" x14ac:dyDescent="0.25">
      <c r="E2529" s="8">
        <f t="shared" si="278"/>
        <v>2525</v>
      </c>
      <c r="F2529" s="6">
        <f t="shared" si="273"/>
        <v>2.0347985347985347</v>
      </c>
      <c r="G2529" s="6">
        <f t="shared" si="274"/>
        <v>1.0083333333333333E-3</v>
      </c>
      <c r="H2529" s="6">
        <f t="shared" si="275"/>
        <v>2.4993894993894993E-4</v>
      </c>
      <c r="I2529" s="6">
        <f t="shared" si="279"/>
        <v>7.5839438339438342E-4</v>
      </c>
      <c r="J2529" s="7">
        <f t="shared" si="276"/>
        <v>7.5839438339438345</v>
      </c>
      <c r="K2529" s="7">
        <f t="shared" si="277"/>
        <v>8.7939438339438354</v>
      </c>
    </row>
    <row r="2530" spans="5:11" x14ac:dyDescent="0.25">
      <c r="E2530" s="8">
        <f t="shared" si="278"/>
        <v>2526</v>
      </c>
      <c r="F2530" s="6">
        <f t="shared" si="273"/>
        <v>2.0356043956043952</v>
      </c>
      <c r="G2530" s="6">
        <f t="shared" si="274"/>
        <v>1.0083333333333333E-3</v>
      </c>
      <c r="H2530" s="6">
        <f t="shared" si="275"/>
        <v>2.5018315018315005E-4</v>
      </c>
      <c r="I2530" s="6">
        <f t="shared" si="279"/>
        <v>7.5815018315018325E-4</v>
      </c>
      <c r="J2530" s="7">
        <f t="shared" si="276"/>
        <v>7.5815018315018321</v>
      </c>
      <c r="K2530" s="7">
        <f t="shared" si="277"/>
        <v>8.791501831501833</v>
      </c>
    </row>
    <row r="2531" spans="5:11" x14ac:dyDescent="0.25">
      <c r="E2531" s="8">
        <f t="shared" si="278"/>
        <v>2527</v>
      </c>
      <c r="F2531" s="6">
        <f t="shared" si="273"/>
        <v>2.0364102564102566</v>
      </c>
      <c r="G2531" s="6">
        <f t="shared" si="274"/>
        <v>1.0083333333333333E-3</v>
      </c>
      <c r="H2531" s="6">
        <f t="shared" si="275"/>
        <v>2.504273504273505E-4</v>
      </c>
      <c r="I2531" s="6">
        <f t="shared" si="279"/>
        <v>7.5790598290598286E-4</v>
      </c>
      <c r="J2531" s="7">
        <f t="shared" si="276"/>
        <v>7.5790598290598288</v>
      </c>
      <c r="K2531" s="7">
        <f t="shared" si="277"/>
        <v>8.7890598290598287</v>
      </c>
    </row>
    <row r="2532" spans="5:11" x14ac:dyDescent="0.25">
      <c r="E2532" s="8">
        <f t="shared" si="278"/>
        <v>2528</v>
      </c>
      <c r="F2532" s="6">
        <f t="shared" si="273"/>
        <v>2.0372161172161172</v>
      </c>
      <c r="G2532" s="6">
        <f t="shared" si="274"/>
        <v>1.0083333333333333E-3</v>
      </c>
      <c r="H2532" s="6">
        <f t="shared" si="275"/>
        <v>2.5067155067155068E-4</v>
      </c>
      <c r="I2532" s="6">
        <f t="shared" si="279"/>
        <v>7.5766178266178257E-4</v>
      </c>
      <c r="J2532" s="7">
        <f t="shared" si="276"/>
        <v>7.5766178266178255</v>
      </c>
      <c r="K2532" s="7">
        <f t="shared" si="277"/>
        <v>8.7866178266178245</v>
      </c>
    </row>
    <row r="2533" spans="5:11" x14ac:dyDescent="0.25">
      <c r="E2533" s="8">
        <f t="shared" si="278"/>
        <v>2529</v>
      </c>
      <c r="F2533" s="6">
        <f t="shared" si="273"/>
        <v>2.0380219780219777</v>
      </c>
      <c r="G2533" s="6">
        <f t="shared" si="274"/>
        <v>1.0083333333333333E-3</v>
      </c>
      <c r="H2533" s="6">
        <f t="shared" si="275"/>
        <v>2.5091575091575085E-4</v>
      </c>
      <c r="I2533" s="6">
        <f t="shared" si="279"/>
        <v>7.5741758241758251E-4</v>
      </c>
      <c r="J2533" s="7">
        <f t="shared" si="276"/>
        <v>7.5741758241758248</v>
      </c>
      <c r="K2533" s="7">
        <f t="shared" si="277"/>
        <v>8.7841758241758257</v>
      </c>
    </row>
    <row r="2534" spans="5:11" x14ac:dyDescent="0.25">
      <c r="E2534" s="8">
        <f t="shared" si="278"/>
        <v>2530</v>
      </c>
      <c r="F2534" s="6">
        <f t="shared" si="273"/>
        <v>2.0388278388278387</v>
      </c>
      <c r="G2534" s="6">
        <f t="shared" si="274"/>
        <v>1.0083333333333333E-3</v>
      </c>
      <c r="H2534" s="6">
        <f t="shared" si="275"/>
        <v>2.5115995115995113E-4</v>
      </c>
      <c r="I2534" s="6">
        <f t="shared" si="279"/>
        <v>7.5717338217338222E-4</v>
      </c>
      <c r="J2534" s="7">
        <f t="shared" si="276"/>
        <v>7.5717338217338224</v>
      </c>
      <c r="K2534" s="7">
        <f t="shared" si="277"/>
        <v>8.7817338217338232</v>
      </c>
    </row>
    <row r="2535" spans="5:11" x14ac:dyDescent="0.25">
      <c r="E2535" s="8">
        <f t="shared" si="278"/>
        <v>2531</v>
      </c>
      <c r="F2535" s="6">
        <f t="shared" si="273"/>
        <v>2.0396336996336997</v>
      </c>
      <c r="G2535" s="6">
        <f t="shared" si="274"/>
        <v>1.0083333333333333E-3</v>
      </c>
      <c r="H2535" s="6">
        <f t="shared" si="275"/>
        <v>2.5140415140415142E-4</v>
      </c>
      <c r="I2535" s="6">
        <f t="shared" si="279"/>
        <v>7.5692918192918194E-4</v>
      </c>
      <c r="J2535" s="7">
        <f t="shared" si="276"/>
        <v>7.569291819291819</v>
      </c>
      <c r="K2535" s="7">
        <f t="shared" si="277"/>
        <v>8.779291819291819</v>
      </c>
    </row>
    <row r="2536" spans="5:11" x14ac:dyDescent="0.25">
      <c r="E2536" s="8">
        <f t="shared" si="278"/>
        <v>2532</v>
      </c>
      <c r="F2536" s="6">
        <f t="shared" si="273"/>
        <v>2.0404395604395607</v>
      </c>
      <c r="G2536" s="6">
        <f t="shared" si="274"/>
        <v>1.0083333333333333E-3</v>
      </c>
      <c r="H2536" s="6">
        <f t="shared" si="275"/>
        <v>2.516483516483517E-4</v>
      </c>
      <c r="I2536" s="6">
        <f t="shared" si="279"/>
        <v>7.5668498168498166E-4</v>
      </c>
      <c r="J2536" s="7">
        <f t="shared" si="276"/>
        <v>7.5668498168498166</v>
      </c>
      <c r="K2536" s="7">
        <f t="shared" si="277"/>
        <v>8.7768498168498166</v>
      </c>
    </row>
    <row r="2537" spans="5:11" x14ac:dyDescent="0.25">
      <c r="E2537" s="8">
        <f t="shared" si="278"/>
        <v>2533</v>
      </c>
      <c r="F2537" s="6">
        <f t="shared" si="273"/>
        <v>2.0412454212454212</v>
      </c>
      <c r="G2537" s="6">
        <f t="shared" si="274"/>
        <v>1.0083333333333333E-3</v>
      </c>
      <c r="H2537" s="6">
        <f t="shared" si="275"/>
        <v>2.5189255189255187E-4</v>
      </c>
      <c r="I2537" s="6">
        <f t="shared" si="279"/>
        <v>7.5644078144078137E-4</v>
      </c>
      <c r="J2537" s="7">
        <f t="shared" si="276"/>
        <v>7.5644078144078142</v>
      </c>
      <c r="K2537" s="7">
        <f t="shared" si="277"/>
        <v>8.7744078144078141</v>
      </c>
    </row>
    <row r="2538" spans="5:11" x14ac:dyDescent="0.25">
      <c r="E2538" s="8">
        <f t="shared" si="278"/>
        <v>2534</v>
      </c>
      <c r="F2538" s="6">
        <f t="shared" si="273"/>
        <v>2.0420512820512817</v>
      </c>
      <c r="G2538" s="6">
        <f t="shared" si="274"/>
        <v>1.0083333333333333E-3</v>
      </c>
      <c r="H2538" s="6">
        <f t="shared" si="275"/>
        <v>2.5213675213675205E-4</v>
      </c>
      <c r="I2538" s="6">
        <f t="shared" si="279"/>
        <v>7.5619658119658131E-4</v>
      </c>
      <c r="J2538" s="7">
        <f t="shared" si="276"/>
        <v>7.5619658119658135</v>
      </c>
      <c r="K2538" s="7">
        <f t="shared" si="277"/>
        <v>8.7719658119658135</v>
      </c>
    </row>
    <row r="2539" spans="5:11" x14ac:dyDescent="0.25">
      <c r="E2539" s="8">
        <f t="shared" si="278"/>
        <v>2535</v>
      </c>
      <c r="F2539" s="6">
        <f t="shared" si="273"/>
        <v>2.0428571428571427</v>
      </c>
      <c r="G2539" s="6">
        <f t="shared" si="274"/>
        <v>1.0083333333333333E-3</v>
      </c>
      <c r="H2539" s="6">
        <f t="shared" si="275"/>
        <v>2.5238095238095233E-4</v>
      </c>
      <c r="I2539" s="6">
        <f t="shared" si="279"/>
        <v>7.5595238095238102E-4</v>
      </c>
      <c r="J2539" s="7">
        <f t="shared" si="276"/>
        <v>7.5595238095238102</v>
      </c>
      <c r="K2539" s="7">
        <f t="shared" si="277"/>
        <v>8.7695238095238111</v>
      </c>
    </row>
    <row r="2540" spans="5:11" x14ac:dyDescent="0.25">
      <c r="E2540" s="8">
        <f t="shared" si="278"/>
        <v>2536</v>
      </c>
      <c r="F2540" s="6">
        <f t="shared" si="273"/>
        <v>2.0436630036630037</v>
      </c>
      <c r="G2540" s="6">
        <f t="shared" si="274"/>
        <v>1.0083333333333333E-3</v>
      </c>
      <c r="H2540" s="6">
        <f t="shared" si="275"/>
        <v>2.5262515262515262E-4</v>
      </c>
      <c r="I2540" s="6">
        <f t="shared" si="279"/>
        <v>7.5570818070818074E-4</v>
      </c>
      <c r="J2540" s="7">
        <f t="shared" si="276"/>
        <v>7.5570818070818078</v>
      </c>
      <c r="K2540" s="7">
        <f t="shared" si="277"/>
        <v>8.7670818070818086</v>
      </c>
    </row>
    <row r="2541" spans="5:11" x14ac:dyDescent="0.25">
      <c r="E2541" s="8">
        <f t="shared" si="278"/>
        <v>2537</v>
      </c>
      <c r="F2541" s="6">
        <f t="shared" si="273"/>
        <v>2.0444688644688647</v>
      </c>
      <c r="G2541" s="6">
        <f t="shared" si="274"/>
        <v>1.0083333333333333E-3</v>
      </c>
      <c r="H2541" s="6">
        <f t="shared" si="275"/>
        <v>2.5286935286935295E-4</v>
      </c>
      <c r="I2541" s="6">
        <f t="shared" si="279"/>
        <v>7.5546398046398035E-4</v>
      </c>
      <c r="J2541" s="7">
        <f t="shared" si="276"/>
        <v>7.5546398046398036</v>
      </c>
      <c r="K2541" s="7">
        <f t="shared" si="277"/>
        <v>8.7646398046398026</v>
      </c>
    </row>
    <row r="2542" spans="5:11" x14ac:dyDescent="0.25">
      <c r="E2542" s="8">
        <f t="shared" si="278"/>
        <v>2538</v>
      </c>
      <c r="F2542" s="6">
        <f t="shared" si="273"/>
        <v>2.0452747252747252</v>
      </c>
      <c r="G2542" s="6">
        <f t="shared" si="274"/>
        <v>1.0083333333333333E-3</v>
      </c>
      <c r="H2542" s="6">
        <f t="shared" si="275"/>
        <v>2.5311355311355313E-4</v>
      </c>
      <c r="I2542" s="6">
        <f t="shared" si="279"/>
        <v>7.5521978021978018E-4</v>
      </c>
      <c r="J2542" s="7">
        <f t="shared" si="276"/>
        <v>7.552197802197802</v>
      </c>
      <c r="K2542" s="7">
        <f t="shared" si="277"/>
        <v>8.762197802197802</v>
      </c>
    </row>
    <row r="2543" spans="5:11" x14ac:dyDescent="0.25">
      <c r="E2543" s="8">
        <f t="shared" si="278"/>
        <v>2539</v>
      </c>
      <c r="F2543" s="6">
        <f t="shared" si="273"/>
        <v>2.0460805860805857</v>
      </c>
      <c r="G2543" s="6">
        <f t="shared" si="274"/>
        <v>1.0083333333333333E-3</v>
      </c>
      <c r="H2543" s="6">
        <f t="shared" si="275"/>
        <v>2.5335775335775325E-4</v>
      </c>
      <c r="I2543" s="6">
        <f t="shared" si="279"/>
        <v>7.5497557997558011E-4</v>
      </c>
      <c r="J2543" s="7">
        <f t="shared" si="276"/>
        <v>7.5497557997558014</v>
      </c>
      <c r="K2543" s="7">
        <f t="shared" si="277"/>
        <v>8.7597557997558013</v>
      </c>
    </row>
    <row r="2544" spans="5:11" x14ac:dyDescent="0.25">
      <c r="E2544" s="8">
        <f t="shared" si="278"/>
        <v>2540</v>
      </c>
      <c r="F2544" s="6">
        <f t="shared" si="273"/>
        <v>2.0468864468864467</v>
      </c>
      <c r="G2544" s="6">
        <f t="shared" si="274"/>
        <v>1.0083333333333333E-3</v>
      </c>
      <c r="H2544" s="6">
        <f t="shared" si="275"/>
        <v>2.5360195360195359E-4</v>
      </c>
      <c r="I2544" s="6">
        <f t="shared" si="279"/>
        <v>7.5473137973137972E-4</v>
      </c>
      <c r="J2544" s="7">
        <f t="shared" si="276"/>
        <v>7.5473137973137971</v>
      </c>
      <c r="K2544" s="7">
        <f t="shared" si="277"/>
        <v>8.7573137973137971</v>
      </c>
    </row>
    <row r="2545" spans="5:11" x14ac:dyDescent="0.25">
      <c r="E2545" s="8">
        <f t="shared" si="278"/>
        <v>2541</v>
      </c>
      <c r="F2545" s="6">
        <f t="shared" si="273"/>
        <v>2.0476923076923077</v>
      </c>
      <c r="G2545" s="6">
        <f t="shared" si="274"/>
        <v>1.0083333333333333E-3</v>
      </c>
      <c r="H2545" s="6">
        <f t="shared" si="275"/>
        <v>2.5384615384615387E-4</v>
      </c>
      <c r="I2545" s="6">
        <f t="shared" si="279"/>
        <v>7.5448717948717943E-4</v>
      </c>
      <c r="J2545" s="7">
        <f t="shared" si="276"/>
        <v>7.5448717948717947</v>
      </c>
      <c r="K2545" s="7">
        <f t="shared" si="277"/>
        <v>8.7548717948717947</v>
      </c>
    </row>
    <row r="2546" spans="5:11" x14ac:dyDescent="0.25">
      <c r="E2546" s="8">
        <f t="shared" si="278"/>
        <v>2542</v>
      </c>
      <c r="F2546" s="6">
        <f t="shared" si="273"/>
        <v>2.0484981684981687</v>
      </c>
      <c r="G2546" s="6">
        <f t="shared" si="274"/>
        <v>1.0083333333333333E-3</v>
      </c>
      <c r="H2546" s="6">
        <f t="shared" si="275"/>
        <v>2.5409035409035415E-4</v>
      </c>
      <c r="I2546" s="6">
        <f t="shared" si="279"/>
        <v>7.5424297924297915E-4</v>
      </c>
      <c r="J2546" s="7">
        <f t="shared" si="276"/>
        <v>7.5424297924297914</v>
      </c>
      <c r="K2546" s="7">
        <f t="shared" si="277"/>
        <v>8.7524297924297905</v>
      </c>
    </row>
    <row r="2547" spans="5:11" x14ac:dyDescent="0.25">
      <c r="E2547" s="8">
        <f t="shared" si="278"/>
        <v>2543</v>
      </c>
      <c r="F2547" s="6">
        <f t="shared" si="273"/>
        <v>2.0493040293040292</v>
      </c>
      <c r="G2547" s="6">
        <f t="shared" si="274"/>
        <v>1.0083333333333333E-3</v>
      </c>
      <c r="H2547" s="6">
        <f t="shared" si="275"/>
        <v>2.5433455433455433E-4</v>
      </c>
      <c r="I2547" s="6">
        <f t="shared" si="279"/>
        <v>7.5399877899877898E-4</v>
      </c>
      <c r="J2547" s="7">
        <f t="shared" si="276"/>
        <v>7.5399877899877898</v>
      </c>
      <c r="K2547" s="7">
        <f t="shared" si="277"/>
        <v>8.7499877899877898</v>
      </c>
    </row>
    <row r="2548" spans="5:11" x14ac:dyDescent="0.25">
      <c r="E2548" s="8">
        <f t="shared" si="278"/>
        <v>2544</v>
      </c>
      <c r="F2548" s="6">
        <f t="shared" si="273"/>
        <v>2.0501098901098898</v>
      </c>
      <c r="G2548" s="6">
        <f t="shared" si="274"/>
        <v>1.0083333333333333E-3</v>
      </c>
      <c r="H2548" s="6">
        <f t="shared" si="275"/>
        <v>2.545787545787545E-4</v>
      </c>
      <c r="I2548" s="6">
        <f t="shared" si="279"/>
        <v>7.537545787545788E-4</v>
      </c>
      <c r="J2548" s="7">
        <f t="shared" si="276"/>
        <v>7.5375457875457883</v>
      </c>
      <c r="K2548" s="7">
        <f t="shared" si="277"/>
        <v>8.7475457875457892</v>
      </c>
    </row>
    <row r="2549" spans="5:11" x14ac:dyDescent="0.25">
      <c r="E2549" s="8">
        <f t="shared" si="278"/>
        <v>2545</v>
      </c>
      <c r="F2549" s="6">
        <f t="shared" si="273"/>
        <v>2.0509157509157507</v>
      </c>
      <c r="G2549" s="6">
        <f t="shared" si="274"/>
        <v>1.0083333333333333E-3</v>
      </c>
      <c r="H2549" s="6">
        <f t="shared" si="275"/>
        <v>2.5482295482295479E-4</v>
      </c>
      <c r="I2549" s="6">
        <f t="shared" si="279"/>
        <v>7.5351037851037852E-4</v>
      </c>
      <c r="J2549" s="7">
        <f t="shared" si="276"/>
        <v>7.535103785103785</v>
      </c>
      <c r="K2549" s="7">
        <f t="shared" si="277"/>
        <v>8.7451037851037849</v>
      </c>
    </row>
    <row r="2550" spans="5:11" x14ac:dyDescent="0.25">
      <c r="E2550" s="8">
        <f t="shared" si="278"/>
        <v>2546</v>
      </c>
      <c r="F2550" s="6">
        <f t="shared" si="273"/>
        <v>2.0517216117216117</v>
      </c>
      <c r="G2550" s="6">
        <f t="shared" si="274"/>
        <v>1.0083333333333333E-3</v>
      </c>
      <c r="H2550" s="6">
        <f t="shared" si="275"/>
        <v>2.5506715506715507E-4</v>
      </c>
      <c r="I2550" s="6">
        <f t="shared" si="279"/>
        <v>7.5326617826617823E-4</v>
      </c>
      <c r="J2550" s="7">
        <f t="shared" si="276"/>
        <v>7.5326617826617825</v>
      </c>
      <c r="K2550" s="7">
        <f t="shared" si="277"/>
        <v>8.7426617826617825</v>
      </c>
    </row>
    <row r="2551" spans="5:11" x14ac:dyDescent="0.25">
      <c r="E2551" s="8">
        <f t="shared" si="278"/>
        <v>2547</v>
      </c>
      <c r="F2551" s="6">
        <f t="shared" si="273"/>
        <v>2.0525274725274727</v>
      </c>
      <c r="G2551" s="6">
        <f t="shared" si="274"/>
        <v>1.0083333333333333E-3</v>
      </c>
      <c r="H2551" s="6">
        <f t="shared" si="275"/>
        <v>2.5531135531135535E-4</v>
      </c>
      <c r="I2551" s="6">
        <f t="shared" si="279"/>
        <v>7.5302197802197795E-4</v>
      </c>
      <c r="J2551" s="7">
        <f t="shared" si="276"/>
        <v>7.5302197802197792</v>
      </c>
      <c r="K2551" s="7">
        <f t="shared" si="277"/>
        <v>8.7402197802197783</v>
      </c>
    </row>
    <row r="2552" spans="5:11" x14ac:dyDescent="0.25">
      <c r="E2552" s="8">
        <f t="shared" si="278"/>
        <v>2548</v>
      </c>
      <c r="F2552" s="6">
        <f t="shared" si="273"/>
        <v>2.0533333333333332</v>
      </c>
      <c r="G2552" s="6">
        <f t="shared" si="274"/>
        <v>1.0083333333333333E-3</v>
      </c>
      <c r="H2552" s="6">
        <f t="shared" si="275"/>
        <v>2.5555555555555553E-4</v>
      </c>
      <c r="I2552" s="6">
        <f t="shared" si="279"/>
        <v>7.5277777777777778E-4</v>
      </c>
      <c r="J2552" s="7">
        <f t="shared" si="276"/>
        <v>7.5277777777777777</v>
      </c>
      <c r="K2552" s="7">
        <f t="shared" si="277"/>
        <v>8.7377777777777776</v>
      </c>
    </row>
    <row r="2553" spans="5:11" x14ac:dyDescent="0.25">
      <c r="E2553" s="8">
        <f t="shared" si="278"/>
        <v>2549</v>
      </c>
      <c r="F2553" s="6">
        <f t="shared" si="273"/>
        <v>2.0541391941391938</v>
      </c>
      <c r="G2553" s="6">
        <f t="shared" si="274"/>
        <v>1.0083333333333333E-3</v>
      </c>
      <c r="H2553" s="6">
        <f t="shared" si="275"/>
        <v>2.557997557997557E-4</v>
      </c>
      <c r="I2553" s="6">
        <f t="shared" si="279"/>
        <v>7.525335775335776E-4</v>
      </c>
      <c r="J2553" s="7">
        <f t="shared" si="276"/>
        <v>7.5253357753357761</v>
      </c>
      <c r="K2553" s="7">
        <f t="shared" si="277"/>
        <v>8.735335775335777</v>
      </c>
    </row>
    <row r="2554" spans="5:11" x14ac:dyDescent="0.25">
      <c r="E2554" s="8">
        <f t="shared" si="278"/>
        <v>2550</v>
      </c>
      <c r="F2554" s="6">
        <f t="shared" si="273"/>
        <v>2.0549450549450547</v>
      </c>
      <c r="G2554" s="6">
        <f t="shared" si="274"/>
        <v>1.0083333333333333E-3</v>
      </c>
      <c r="H2554" s="6">
        <f t="shared" si="275"/>
        <v>2.5604395604395599E-4</v>
      </c>
      <c r="I2554" s="6">
        <f t="shared" si="279"/>
        <v>7.5228937728937732E-4</v>
      </c>
      <c r="J2554" s="7">
        <f t="shared" si="276"/>
        <v>7.5228937728937728</v>
      </c>
      <c r="K2554" s="7">
        <f t="shared" si="277"/>
        <v>8.7328937728937728</v>
      </c>
    </row>
    <row r="2555" spans="5:11" x14ac:dyDescent="0.25">
      <c r="E2555" s="8">
        <f t="shared" si="278"/>
        <v>2551</v>
      </c>
      <c r="F2555" s="6">
        <f t="shared" si="273"/>
        <v>2.0557509157509157</v>
      </c>
      <c r="G2555" s="6">
        <f t="shared" si="274"/>
        <v>1.0083333333333333E-3</v>
      </c>
      <c r="H2555" s="6">
        <f t="shared" si="275"/>
        <v>2.5628815628815627E-4</v>
      </c>
      <c r="I2555" s="6">
        <f t="shared" si="279"/>
        <v>7.5204517704517704E-4</v>
      </c>
      <c r="J2555" s="7">
        <f t="shared" si="276"/>
        <v>7.5204517704517704</v>
      </c>
      <c r="K2555" s="7">
        <f t="shared" si="277"/>
        <v>8.7304517704517703</v>
      </c>
    </row>
    <row r="2556" spans="5:11" x14ac:dyDescent="0.25">
      <c r="E2556" s="8">
        <f t="shared" si="278"/>
        <v>2552</v>
      </c>
      <c r="F2556" s="6">
        <f t="shared" si="273"/>
        <v>2.0565567765567767</v>
      </c>
      <c r="G2556" s="6">
        <f t="shared" si="274"/>
        <v>1.0083333333333333E-3</v>
      </c>
      <c r="H2556" s="6">
        <f t="shared" si="275"/>
        <v>2.5653235653235661E-4</v>
      </c>
      <c r="I2556" s="6">
        <f t="shared" si="279"/>
        <v>7.5180097680097664E-4</v>
      </c>
      <c r="J2556" s="7">
        <f t="shared" si="276"/>
        <v>7.5180097680097662</v>
      </c>
      <c r="K2556" s="7">
        <f t="shared" si="277"/>
        <v>8.7280097680097661</v>
      </c>
    </row>
    <row r="2557" spans="5:11" x14ac:dyDescent="0.25">
      <c r="E2557" s="8">
        <f t="shared" si="278"/>
        <v>2553</v>
      </c>
      <c r="F2557" s="6">
        <f t="shared" si="273"/>
        <v>2.0573626373626372</v>
      </c>
      <c r="G2557" s="6">
        <f t="shared" si="274"/>
        <v>1.0083333333333333E-3</v>
      </c>
      <c r="H2557" s="6">
        <f t="shared" si="275"/>
        <v>2.5677655677655673E-4</v>
      </c>
      <c r="I2557" s="6">
        <f t="shared" si="279"/>
        <v>7.5155677655677658E-4</v>
      </c>
      <c r="J2557" s="7">
        <f t="shared" si="276"/>
        <v>7.5155677655677655</v>
      </c>
      <c r="K2557" s="7">
        <f t="shared" si="277"/>
        <v>8.7255677655677655</v>
      </c>
    </row>
    <row r="2558" spans="5:11" x14ac:dyDescent="0.25">
      <c r="E2558" s="8">
        <f t="shared" si="278"/>
        <v>2554</v>
      </c>
      <c r="F2558" s="6">
        <f t="shared" si="273"/>
        <v>2.0581684981684978</v>
      </c>
      <c r="G2558" s="6">
        <f t="shared" si="274"/>
        <v>1.0083333333333333E-3</v>
      </c>
      <c r="H2558" s="6">
        <f t="shared" si="275"/>
        <v>2.570207570207569E-4</v>
      </c>
      <c r="I2558" s="6">
        <f t="shared" si="279"/>
        <v>7.513125763125764E-4</v>
      </c>
      <c r="J2558" s="7">
        <f t="shared" si="276"/>
        <v>7.513125763125764</v>
      </c>
      <c r="K2558" s="7">
        <f t="shared" si="277"/>
        <v>8.7231257631257648</v>
      </c>
    </row>
    <row r="2559" spans="5:11" x14ac:dyDescent="0.25">
      <c r="E2559" s="8">
        <f t="shared" si="278"/>
        <v>2555</v>
      </c>
      <c r="F2559" s="6">
        <f t="shared" si="273"/>
        <v>2.0589743589743588</v>
      </c>
      <c r="G2559" s="6">
        <f t="shared" si="274"/>
        <v>1.0083333333333333E-3</v>
      </c>
      <c r="H2559" s="6">
        <f t="shared" si="275"/>
        <v>2.5726495726495724E-4</v>
      </c>
      <c r="I2559" s="6">
        <f t="shared" si="279"/>
        <v>7.5106837606837601E-4</v>
      </c>
      <c r="J2559" s="7">
        <f t="shared" si="276"/>
        <v>7.5106837606837598</v>
      </c>
      <c r="K2559" s="7">
        <f t="shared" si="277"/>
        <v>8.7206837606837588</v>
      </c>
    </row>
    <row r="2560" spans="5:11" x14ac:dyDescent="0.25">
      <c r="E2560" s="8">
        <f t="shared" si="278"/>
        <v>2556</v>
      </c>
      <c r="F2560" s="6">
        <f t="shared" si="273"/>
        <v>2.0597802197802197</v>
      </c>
      <c r="G2560" s="6">
        <f t="shared" si="274"/>
        <v>1.0083333333333333E-3</v>
      </c>
      <c r="H2560" s="6">
        <f t="shared" si="275"/>
        <v>2.5750915750915752E-4</v>
      </c>
      <c r="I2560" s="6">
        <f t="shared" si="279"/>
        <v>7.5082417582417573E-4</v>
      </c>
      <c r="J2560" s="7">
        <f t="shared" si="276"/>
        <v>7.5082417582417573</v>
      </c>
      <c r="K2560" s="7">
        <f t="shared" si="277"/>
        <v>8.7182417582417564</v>
      </c>
    </row>
    <row r="2561" spans="5:11" x14ac:dyDescent="0.25">
      <c r="E2561" s="8">
        <f t="shared" si="278"/>
        <v>2557</v>
      </c>
      <c r="F2561" s="6">
        <f t="shared" si="273"/>
        <v>2.0605860805860807</v>
      </c>
      <c r="G2561" s="6">
        <f t="shared" si="274"/>
        <v>1.0083333333333333E-3</v>
      </c>
      <c r="H2561" s="6">
        <f t="shared" si="275"/>
        <v>2.5775335775335781E-4</v>
      </c>
      <c r="I2561" s="6">
        <f t="shared" si="279"/>
        <v>7.5057997557997544E-4</v>
      </c>
      <c r="J2561" s="7">
        <f t="shared" si="276"/>
        <v>7.505799755799754</v>
      </c>
      <c r="K2561" s="7">
        <f t="shared" si="277"/>
        <v>8.715799755799754</v>
      </c>
    </row>
    <row r="2562" spans="5:11" x14ac:dyDescent="0.25">
      <c r="E2562" s="8">
        <f t="shared" si="278"/>
        <v>2558</v>
      </c>
      <c r="F2562" s="6">
        <f t="shared" si="273"/>
        <v>2.0613919413919413</v>
      </c>
      <c r="G2562" s="6">
        <f t="shared" si="274"/>
        <v>1.0083333333333333E-3</v>
      </c>
      <c r="H2562" s="6">
        <f t="shared" si="275"/>
        <v>2.5799755799755798E-4</v>
      </c>
      <c r="I2562" s="6">
        <f t="shared" si="279"/>
        <v>7.5033577533577538E-4</v>
      </c>
      <c r="J2562" s="7">
        <f t="shared" si="276"/>
        <v>7.5033577533577533</v>
      </c>
      <c r="K2562" s="7">
        <f t="shared" si="277"/>
        <v>8.7133577533577533</v>
      </c>
    </row>
    <row r="2563" spans="5:11" x14ac:dyDescent="0.25">
      <c r="E2563" s="8">
        <f t="shared" si="278"/>
        <v>2559</v>
      </c>
      <c r="F2563" s="6">
        <f t="shared" si="273"/>
        <v>2.0621978021978018</v>
      </c>
      <c r="G2563" s="6">
        <f t="shared" si="274"/>
        <v>1.0083333333333333E-3</v>
      </c>
      <c r="H2563" s="6">
        <f t="shared" si="275"/>
        <v>2.5824175824175815E-4</v>
      </c>
      <c r="I2563" s="6">
        <f t="shared" si="279"/>
        <v>7.5009157509157509E-4</v>
      </c>
      <c r="J2563" s="7">
        <f t="shared" si="276"/>
        <v>7.5009157509157509</v>
      </c>
      <c r="K2563" s="7">
        <f t="shared" si="277"/>
        <v>8.7109157509157509</v>
      </c>
    </row>
    <row r="2564" spans="5:11" x14ac:dyDescent="0.25">
      <c r="E2564" s="8">
        <f t="shared" si="278"/>
        <v>2560</v>
      </c>
      <c r="F2564" s="6">
        <f t="shared" ref="F2564:F2627" si="280">E2564*VDD/CDAC_MAX</f>
        <v>2.0630036630036632</v>
      </c>
      <c r="G2564" s="6">
        <f t="shared" ref="G2564:G2627" si="281">VREF/R_1</f>
        <v>1.0083333333333333E-3</v>
      </c>
      <c r="H2564" s="6">
        <f t="shared" ref="H2564:H2627" si="282">(F2564-VREF)/R_B</f>
        <v>2.5848595848595855E-4</v>
      </c>
      <c r="I2564" s="6">
        <f t="shared" si="279"/>
        <v>7.4984737484737481E-4</v>
      </c>
      <c r="J2564" s="7">
        <f t="shared" ref="J2564:J2627" si="283">I2564*R_2</f>
        <v>7.4984737484737485</v>
      </c>
      <c r="K2564" s="7">
        <f t="shared" ref="K2564:K2627" si="284">J2564+VREF</f>
        <v>8.7084737484737484</v>
      </c>
    </row>
    <row r="2565" spans="5:11" x14ac:dyDescent="0.25">
      <c r="E2565" s="8">
        <f t="shared" si="278"/>
        <v>2561</v>
      </c>
      <c r="F2565" s="6">
        <f t="shared" si="280"/>
        <v>2.0638095238095238</v>
      </c>
      <c r="G2565" s="6">
        <f t="shared" si="281"/>
        <v>1.0083333333333333E-3</v>
      </c>
      <c r="H2565" s="6">
        <f t="shared" si="282"/>
        <v>2.5873015873015872E-4</v>
      </c>
      <c r="I2565" s="6">
        <f t="shared" si="279"/>
        <v>7.4960317460317453E-4</v>
      </c>
      <c r="J2565" s="7">
        <f t="shared" si="283"/>
        <v>7.4960317460317452</v>
      </c>
      <c r="K2565" s="7">
        <f t="shared" si="284"/>
        <v>8.7060317460317442</v>
      </c>
    </row>
    <row r="2566" spans="5:11" x14ac:dyDescent="0.25">
      <c r="E2566" s="8">
        <f t="shared" ref="E2566:E2629" si="285">E2565+1</f>
        <v>2562</v>
      </c>
      <c r="F2566" s="6">
        <f t="shared" si="280"/>
        <v>2.0646153846153847</v>
      </c>
      <c r="G2566" s="6">
        <f t="shared" si="281"/>
        <v>1.0083333333333333E-3</v>
      </c>
      <c r="H2566" s="6">
        <f t="shared" si="282"/>
        <v>2.58974358974359E-4</v>
      </c>
      <c r="I2566" s="6">
        <f t="shared" ref="I2566:I2629" si="286">G2566-H2566</f>
        <v>7.4935897435897425E-4</v>
      </c>
      <c r="J2566" s="7">
        <f t="shared" si="283"/>
        <v>7.4935897435897427</v>
      </c>
      <c r="K2566" s="7">
        <f t="shared" si="284"/>
        <v>8.7035897435897418</v>
      </c>
    </row>
    <row r="2567" spans="5:11" x14ac:dyDescent="0.25">
      <c r="E2567" s="8">
        <f t="shared" si="285"/>
        <v>2563</v>
      </c>
      <c r="F2567" s="6">
        <f t="shared" si="280"/>
        <v>2.0654212454212453</v>
      </c>
      <c r="G2567" s="6">
        <f t="shared" si="281"/>
        <v>1.0083333333333333E-3</v>
      </c>
      <c r="H2567" s="6">
        <f t="shared" si="282"/>
        <v>2.5921855921855918E-4</v>
      </c>
      <c r="I2567" s="6">
        <f t="shared" si="286"/>
        <v>7.4911477411477418E-4</v>
      </c>
      <c r="J2567" s="7">
        <f t="shared" si="283"/>
        <v>7.4911477411477421</v>
      </c>
      <c r="K2567" s="7">
        <f t="shared" si="284"/>
        <v>8.7011477411477429</v>
      </c>
    </row>
    <row r="2568" spans="5:11" x14ac:dyDescent="0.25">
      <c r="E2568" s="8">
        <f t="shared" si="285"/>
        <v>2564</v>
      </c>
      <c r="F2568" s="6">
        <f t="shared" si="280"/>
        <v>2.0662271062271058</v>
      </c>
      <c r="G2568" s="6">
        <f t="shared" si="281"/>
        <v>1.0083333333333333E-3</v>
      </c>
      <c r="H2568" s="6">
        <f t="shared" si="282"/>
        <v>2.5946275946275935E-4</v>
      </c>
      <c r="I2568" s="6">
        <f t="shared" si="286"/>
        <v>7.488705738705739E-4</v>
      </c>
      <c r="J2568" s="7">
        <f t="shared" si="283"/>
        <v>7.4887057387057387</v>
      </c>
      <c r="K2568" s="7">
        <f t="shared" si="284"/>
        <v>8.6987057387057387</v>
      </c>
    </row>
    <row r="2569" spans="5:11" x14ac:dyDescent="0.25">
      <c r="E2569" s="8">
        <f t="shared" si="285"/>
        <v>2565</v>
      </c>
      <c r="F2569" s="6">
        <f t="shared" si="280"/>
        <v>2.0670329670329672</v>
      </c>
      <c r="G2569" s="6">
        <f t="shared" si="281"/>
        <v>1.0083333333333333E-3</v>
      </c>
      <c r="H2569" s="6">
        <f t="shared" si="282"/>
        <v>2.597069597069598E-4</v>
      </c>
      <c r="I2569" s="6">
        <f t="shared" si="286"/>
        <v>7.486263736263735E-4</v>
      </c>
      <c r="J2569" s="7">
        <f t="shared" si="283"/>
        <v>7.4862637362637354</v>
      </c>
      <c r="K2569" s="7">
        <f t="shared" si="284"/>
        <v>8.6962637362637345</v>
      </c>
    </row>
    <row r="2570" spans="5:11" x14ac:dyDescent="0.25">
      <c r="E2570" s="8">
        <f t="shared" si="285"/>
        <v>2566</v>
      </c>
      <c r="F2570" s="6">
        <f t="shared" si="280"/>
        <v>2.0678388278388278</v>
      </c>
      <c r="G2570" s="6">
        <f t="shared" si="281"/>
        <v>1.0083333333333333E-3</v>
      </c>
      <c r="H2570" s="6">
        <f t="shared" si="282"/>
        <v>2.5995115995115992E-4</v>
      </c>
      <c r="I2570" s="6">
        <f t="shared" si="286"/>
        <v>7.4838217338217333E-4</v>
      </c>
      <c r="J2570" s="7">
        <f t="shared" si="283"/>
        <v>7.483821733821733</v>
      </c>
      <c r="K2570" s="7">
        <f t="shared" si="284"/>
        <v>8.6938217338217321</v>
      </c>
    </row>
    <row r="2571" spans="5:11" x14ac:dyDescent="0.25">
      <c r="E2571" s="8">
        <f t="shared" si="285"/>
        <v>2567</v>
      </c>
      <c r="F2571" s="6">
        <f t="shared" si="280"/>
        <v>2.0686446886446888</v>
      </c>
      <c r="G2571" s="6">
        <f t="shared" si="281"/>
        <v>1.0083333333333333E-3</v>
      </c>
      <c r="H2571" s="6">
        <f t="shared" si="282"/>
        <v>2.6019536019536026E-4</v>
      </c>
      <c r="I2571" s="6">
        <f t="shared" si="286"/>
        <v>7.4813797313797305E-4</v>
      </c>
      <c r="J2571" s="7">
        <f t="shared" si="283"/>
        <v>7.4813797313797306</v>
      </c>
      <c r="K2571" s="7">
        <f t="shared" si="284"/>
        <v>8.6913797313797296</v>
      </c>
    </row>
    <row r="2572" spans="5:11" x14ac:dyDescent="0.25">
      <c r="E2572" s="8">
        <f t="shared" si="285"/>
        <v>2568</v>
      </c>
      <c r="F2572" s="6">
        <f t="shared" si="280"/>
        <v>2.0694505494505493</v>
      </c>
      <c r="G2572" s="6">
        <f t="shared" si="281"/>
        <v>1.0083333333333333E-3</v>
      </c>
      <c r="H2572" s="6">
        <f t="shared" si="282"/>
        <v>2.6043956043956038E-4</v>
      </c>
      <c r="I2572" s="6">
        <f t="shared" si="286"/>
        <v>7.4789377289377298E-4</v>
      </c>
      <c r="J2572" s="7">
        <f t="shared" si="283"/>
        <v>7.4789377289377299</v>
      </c>
      <c r="K2572" s="7">
        <f t="shared" si="284"/>
        <v>8.6889377289377308</v>
      </c>
    </row>
    <row r="2573" spans="5:11" x14ac:dyDescent="0.25">
      <c r="E2573" s="8">
        <f t="shared" si="285"/>
        <v>2569</v>
      </c>
      <c r="F2573" s="6">
        <f t="shared" si="280"/>
        <v>2.0702564102564098</v>
      </c>
      <c r="G2573" s="6">
        <f t="shared" si="281"/>
        <v>1.0083333333333333E-3</v>
      </c>
      <c r="H2573" s="6">
        <f t="shared" si="282"/>
        <v>2.6068376068376055E-4</v>
      </c>
      <c r="I2573" s="6">
        <f t="shared" si="286"/>
        <v>7.476495726495727E-4</v>
      </c>
      <c r="J2573" s="7">
        <f t="shared" si="283"/>
        <v>7.4764957264957266</v>
      </c>
      <c r="K2573" s="7">
        <f t="shared" si="284"/>
        <v>8.6864957264957265</v>
      </c>
    </row>
    <row r="2574" spans="5:11" x14ac:dyDescent="0.25">
      <c r="E2574" s="8">
        <f t="shared" si="285"/>
        <v>2570</v>
      </c>
      <c r="F2574" s="6">
        <f t="shared" si="280"/>
        <v>2.0710622710622713</v>
      </c>
      <c r="G2574" s="6">
        <f t="shared" si="281"/>
        <v>1.0083333333333333E-3</v>
      </c>
      <c r="H2574" s="6">
        <f t="shared" si="282"/>
        <v>2.60927960927961E-4</v>
      </c>
      <c r="I2574" s="6">
        <f t="shared" si="286"/>
        <v>7.474053724053723E-4</v>
      </c>
      <c r="J2574" s="7">
        <f t="shared" si="283"/>
        <v>7.4740537240537233</v>
      </c>
      <c r="K2574" s="7">
        <f t="shared" si="284"/>
        <v>8.6840537240537223</v>
      </c>
    </row>
    <row r="2575" spans="5:11" x14ac:dyDescent="0.25">
      <c r="E2575" s="8">
        <f t="shared" si="285"/>
        <v>2571</v>
      </c>
      <c r="F2575" s="6">
        <f t="shared" si="280"/>
        <v>2.0718681318681318</v>
      </c>
      <c r="G2575" s="6">
        <f t="shared" si="281"/>
        <v>1.0083333333333333E-3</v>
      </c>
      <c r="H2575" s="6">
        <f t="shared" si="282"/>
        <v>2.6117216117216117E-4</v>
      </c>
      <c r="I2575" s="6">
        <f t="shared" si="286"/>
        <v>7.4716117216117213E-4</v>
      </c>
      <c r="J2575" s="7">
        <f t="shared" si="283"/>
        <v>7.4716117216117217</v>
      </c>
      <c r="K2575" s="7">
        <f t="shared" si="284"/>
        <v>8.6816117216117217</v>
      </c>
    </row>
    <row r="2576" spans="5:11" x14ac:dyDescent="0.25">
      <c r="E2576" s="8">
        <f t="shared" si="285"/>
        <v>2572</v>
      </c>
      <c r="F2576" s="6">
        <f t="shared" si="280"/>
        <v>2.0726739926739928</v>
      </c>
      <c r="G2576" s="6">
        <f t="shared" si="281"/>
        <v>1.0083333333333333E-3</v>
      </c>
      <c r="H2576" s="6">
        <f t="shared" si="282"/>
        <v>2.6141636141636146E-4</v>
      </c>
      <c r="I2576" s="6">
        <f t="shared" si="286"/>
        <v>7.4691697191697185E-4</v>
      </c>
      <c r="J2576" s="7">
        <f t="shared" si="283"/>
        <v>7.4691697191697184</v>
      </c>
      <c r="K2576" s="7">
        <f t="shared" si="284"/>
        <v>8.6791697191697175</v>
      </c>
    </row>
    <row r="2577" spans="5:11" x14ac:dyDescent="0.25">
      <c r="E2577" s="8">
        <f t="shared" si="285"/>
        <v>2573</v>
      </c>
      <c r="F2577" s="6">
        <f t="shared" si="280"/>
        <v>2.0734798534798533</v>
      </c>
      <c r="G2577" s="6">
        <f t="shared" si="281"/>
        <v>1.0083333333333333E-3</v>
      </c>
      <c r="H2577" s="6">
        <f t="shared" si="282"/>
        <v>2.6166056166056163E-4</v>
      </c>
      <c r="I2577" s="6">
        <f t="shared" si="286"/>
        <v>7.4667277167277167E-4</v>
      </c>
      <c r="J2577" s="7">
        <f t="shared" si="283"/>
        <v>7.4667277167277168</v>
      </c>
      <c r="K2577" s="7">
        <f t="shared" si="284"/>
        <v>8.6767277167277168</v>
      </c>
    </row>
    <row r="2578" spans="5:11" x14ac:dyDescent="0.25">
      <c r="E2578" s="8">
        <f t="shared" si="285"/>
        <v>2574</v>
      </c>
      <c r="F2578" s="6">
        <f t="shared" si="280"/>
        <v>2.0742857142857138</v>
      </c>
      <c r="G2578" s="6">
        <f t="shared" si="281"/>
        <v>1.0083333333333333E-3</v>
      </c>
      <c r="H2578" s="6">
        <f t="shared" si="282"/>
        <v>2.6190476190476181E-4</v>
      </c>
      <c r="I2578" s="6">
        <f t="shared" si="286"/>
        <v>7.464285714285715E-4</v>
      </c>
      <c r="J2578" s="7">
        <f t="shared" si="283"/>
        <v>7.4642857142857153</v>
      </c>
      <c r="K2578" s="7">
        <f t="shared" si="284"/>
        <v>8.6742857142857162</v>
      </c>
    </row>
    <row r="2579" spans="5:11" x14ac:dyDescent="0.25">
      <c r="E2579" s="8">
        <f t="shared" si="285"/>
        <v>2575</v>
      </c>
      <c r="F2579" s="6">
        <f t="shared" si="280"/>
        <v>2.0750915750915753</v>
      </c>
      <c r="G2579" s="6">
        <f t="shared" si="281"/>
        <v>1.0083333333333333E-3</v>
      </c>
      <c r="H2579" s="6">
        <f t="shared" si="282"/>
        <v>2.621489621489622E-4</v>
      </c>
      <c r="I2579" s="6">
        <f t="shared" si="286"/>
        <v>7.4618437118437111E-4</v>
      </c>
      <c r="J2579" s="7">
        <f t="shared" si="283"/>
        <v>7.4618437118437111</v>
      </c>
      <c r="K2579" s="7">
        <f t="shared" si="284"/>
        <v>8.6718437118437102</v>
      </c>
    </row>
    <row r="2580" spans="5:11" x14ac:dyDescent="0.25">
      <c r="E2580" s="8">
        <f t="shared" si="285"/>
        <v>2576</v>
      </c>
      <c r="F2580" s="6">
        <f t="shared" si="280"/>
        <v>2.0758974358974358</v>
      </c>
      <c r="G2580" s="6">
        <f t="shared" si="281"/>
        <v>1.0083333333333333E-3</v>
      </c>
      <c r="H2580" s="6">
        <f t="shared" si="282"/>
        <v>2.6239316239316237E-4</v>
      </c>
      <c r="I2580" s="6">
        <f t="shared" si="286"/>
        <v>7.4594017094017093E-4</v>
      </c>
      <c r="J2580" s="7">
        <f t="shared" si="283"/>
        <v>7.4594017094017095</v>
      </c>
      <c r="K2580" s="7">
        <f t="shared" si="284"/>
        <v>8.6694017094017095</v>
      </c>
    </row>
    <row r="2581" spans="5:11" x14ac:dyDescent="0.25">
      <c r="E2581" s="8">
        <f t="shared" si="285"/>
        <v>2577</v>
      </c>
      <c r="F2581" s="6">
        <f t="shared" si="280"/>
        <v>2.0767032967032968</v>
      </c>
      <c r="G2581" s="6">
        <f t="shared" si="281"/>
        <v>1.0083333333333333E-3</v>
      </c>
      <c r="H2581" s="6">
        <f t="shared" si="282"/>
        <v>2.6263736263736266E-4</v>
      </c>
      <c r="I2581" s="6">
        <f t="shared" si="286"/>
        <v>7.4569597069597065E-4</v>
      </c>
      <c r="J2581" s="7">
        <f t="shared" si="283"/>
        <v>7.4569597069597062</v>
      </c>
      <c r="K2581" s="7">
        <f t="shared" si="284"/>
        <v>8.6669597069597053</v>
      </c>
    </row>
    <row r="2582" spans="5:11" x14ac:dyDescent="0.25">
      <c r="E2582" s="8">
        <f t="shared" si="285"/>
        <v>2578</v>
      </c>
      <c r="F2582" s="6">
        <f t="shared" si="280"/>
        <v>2.0775091575091573</v>
      </c>
      <c r="G2582" s="6">
        <f t="shared" si="281"/>
        <v>1.0083333333333333E-3</v>
      </c>
      <c r="H2582" s="6">
        <f t="shared" si="282"/>
        <v>2.6288156288156283E-4</v>
      </c>
      <c r="I2582" s="6">
        <f t="shared" si="286"/>
        <v>7.4545177045177047E-4</v>
      </c>
      <c r="J2582" s="7">
        <f t="shared" si="283"/>
        <v>7.4545177045177047</v>
      </c>
      <c r="K2582" s="7">
        <f t="shared" si="284"/>
        <v>8.6645177045177046</v>
      </c>
    </row>
    <row r="2583" spans="5:11" x14ac:dyDescent="0.25">
      <c r="E2583" s="8">
        <f t="shared" si="285"/>
        <v>2579</v>
      </c>
      <c r="F2583" s="6">
        <f t="shared" si="280"/>
        <v>2.0783150183150179</v>
      </c>
      <c r="G2583" s="6">
        <f t="shared" si="281"/>
        <v>1.0083333333333333E-3</v>
      </c>
      <c r="H2583" s="6">
        <f t="shared" si="282"/>
        <v>2.6312576312576301E-4</v>
      </c>
      <c r="I2583" s="6">
        <f t="shared" si="286"/>
        <v>7.452075702075703E-4</v>
      </c>
      <c r="J2583" s="7">
        <f t="shared" si="283"/>
        <v>7.4520757020757031</v>
      </c>
      <c r="K2583" s="7">
        <f t="shared" si="284"/>
        <v>8.662075702075704</v>
      </c>
    </row>
    <row r="2584" spans="5:11" x14ac:dyDescent="0.25">
      <c r="E2584" s="8">
        <f t="shared" si="285"/>
        <v>2580</v>
      </c>
      <c r="F2584" s="6">
        <f t="shared" si="280"/>
        <v>2.0791208791208793</v>
      </c>
      <c r="G2584" s="6">
        <f t="shared" si="281"/>
        <v>1.0083333333333333E-3</v>
      </c>
      <c r="H2584" s="6">
        <f t="shared" si="282"/>
        <v>2.6336996336996345E-4</v>
      </c>
      <c r="I2584" s="6">
        <f t="shared" si="286"/>
        <v>7.449633699633698E-4</v>
      </c>
      <c r="J2584" s="7">
        <f t="shared" si="283"/>
        <v>7.449633699633698</v>
      </c>
      <c r="K2584" s="7">
        <f t="shared" si="284"/>
        <v>8.659633699633698</v>
      </c>
    </row>
    <row r="2585" spans="5:11" x14ac:dyDescent="0.25">
      <c r="E2585" s="8">
        <f t="shared" si="285"/>
        <v>2581</v>
      </c>
      <c r="F2585" s="6">
        <f t="shared" si="280"/>
        <v>2.0799267399267398</v>
      </c>
      <c r="G2585" s="6">
        <f t="shared" si="281"/>
        <v>1.0083333333333333E-3</v>
      </c>
      <c r="H2585" s="6">
        <f t="shared" si="282"/>
        <v>2.6361416361416357E-4</v>
      </c>
      <c r="I2585" s="6">
        <f t="shared" si="286"/>
        <v>7.4471916971916973E-4</v>
      </c>
      <c r="J2585" s="7">
        <f t="shared" si="283"/>
        <v>7.4471916971916974</v>
      </c>
      <c r="K2585" s="7">
        <f t="shared" si="284"/>
        <v>8.6571916971916973</v>
      </c>
    </row>
    <row r="2586" spans="5:11" x14ac:dyDescent="0.25">
      <c r="E2586" s="8">
        <f t="shared" si="285"/>
        <v>2582</v>
      </c>
      <c r="F2586" s="6">
        <f t="shared" si="280"/>
        <v>2.0807326007326008</v>
      </c>
      <c r="G2586" s="6">
        <f t="shared" si="281"/>
        <v>1.0083333333333333E-3</v>
      </c>
      <c r="H2586" s="6">
        <f t="shared" si="282"/>
        <v>2.6385836385836391E-4</v>
      </c>
      <c r="I2586" s="6">
        <f t="shared" si="286"/>
        <v>7.4447496947496945E-4</v>
      </c>
      <c r="J2586" s="7">
        <f t="shared" si="283"/>
        <v>7.4447496947496941</v>
      </c>
      <c r="K2586" s="7">
        <f t="shared" si="284"/>
        <v>8.6547496947496931</v>
      </c>
    </row>
    <row r="2587" spans="5:11" x14ac:dyDescent="0.25">
      <c r="E2587" s="8">
        <f t="shared" si="285"/>
        <v>2583</v>
      </c>
      <c r="F2587" s="6">
        <f t="shared" si="280"/>
        <v>2.0815384615384613</v>
      </c>
      <c r="G2587" s="6">
        <f t="shared" si="281"/>
        <v>1.0083333333333333E-3</v>
      </c>
      <c r="H2587" s="6">
        <f t="shared" si="282"/>
        <v>2.6410256410256403E-4</v>
      </c>
      <c r="I2587" s="6">
        <f t="shared" si="286"/>
        <v>7.4423076923076927E-4</v>
      </c>
      <c r="J2587" s="7">
        <f t="shared" si="283"/>
        <v>7.4423076923076925</v>
      </c>
      <c r="K2587" s="7">
        <f t="shared" si="284"/>
        <v>8.6523076923076925</v>
      </c>
    </row>
    <row r="2588" spans="5:11" x14ac:dyDescent="0.25">
      <c r="E2588" s="8">
        <f t="shared" si="285"/>
        <v>2584</v>
      </c>
      <c r="F2588" s="6">
        <f t="shared" si="280"/>
        <v>2.0823443223443219</v>
      </c>
      <c r="G2588" s="6">
        <f t="shared" si="281"/>
        <v>1.0083333333333333E-3</v>
      </c>
      <c r="H2588" s="6">
        <f t="shared" si="282"/>
        <v>2.6434676434676421E-4</v>
      </c>
      <c r="I2588" s="6">
        <f t="shared" si="286"/>
        <v>7.439865689865691E-4</v>
      </c>
      <c r="J2588" s="7">
        <f t="shared" si="283"/>
        <v>7.439865689865691</v>
      </c>
      <c r="K2588" s="7">
        <f t="shared" si="284"/>
        <v>8.6498656898656918</v>
      </c>
    </row>
    <row r="2589" spans="5:11" x14ac:dyDescent="0.25">
      <c r="E2589" s="8">
        <f t="shared" si="285"/>
        <v>2585</v>
      </c>
      <c r="F2589" s="6">
        <f t="shared" si="280"/>
        <v>2.0831501831501833</v>
      </c>
      <c r="G2589" s="6">
        <f t="shared" si="281"/>
        <v>1.0083333333333333E-3</v>
      </c>
      <c r="H2589" s="6">
        <f t="shared" si="282"/>
        <v>2.6459096459096465E-4</v>
      </c>
      <c r="I2589" s="6">
        <f t="shared" si="286"/>
        <v>7.437423687423686E-4</v>
      </c>
      <c r="J2589" s="7">
        <f t="shared" si="283"/>
        <v>7.4374236874236859</v>
      </c>
      <c r="K2589" s="7">
        <f t="shared" si="284"/>
        <v>8.6474236874236858</v>
      </c>
    </row>
    <row r="2590" spans="5:11" x14ac:dyDescent="0.25">
      <c r="E2590" s="8">
        <f t="shared" si="285"/>
        <v>2586</v>
      </c>
      <c r="F2590" s="6">
        <f t="shared" si="280"/>
        <v>2.0839560439560438</v>
      </c>
      <c r="G2590" s="6">
        <f t="shared" si="281"/>
        <v>1.0083333333333333E-3</v>
      </c>
      <c r="H2590" s="6">
        <f t="shared" si="282"/>
        <v>2.6483516483516483E-4</v>
      </c>
      <c r="I2590" s="6">
        <f t="shared" si="286"/>
        <v>7.4349816849816853E-4</v>
      </c>
      <c r="J2590" s="7">
        <f t="shared" si="283"/>
        <v>7.4349816849816852</v>
      </c>
      <c r="K2590" s="7">
        <f t="shared" si="284"/>
        <v>8.6449816849816852</v>
      </c>
    </row>
    <row r="2591" spans="5:11" x14ac:dyDescent="0.25">
      <c r="E2591" s="8">
        <f t="shared" si="285"/>
        <v>2587</v>
      </c>
      <c r="F2591" s="6">
        <f t="shared" si="280"/>
        <v>2.0847619047619048</v>
      </c>
      <c r="G2591" s="6">
        <f t="shared" si="281"/>
        <v>1.0083333333333333E-3</v>
      </c>
      <c r="H2591" s="6">
        <f t="shared" si="282"/>
        <v>2.6507936507936511E-4</v>
      </c>
      <c r="I2591" s="6">
        <f t="shared" si="286"/>
        <v>7.4325396825396825E-4</v>
      </c>
      <c r="J2591" s="7">
        <f t="shared" si="283"/>
        <v>7.4325396825396828</v>
      </c>
      <c r="K2591" s="7">
        <f t="shared" si="284"/>
        <v>8.6425396825396827</v>
      </c>
    </row>
    <row r="2592" spans="5:11" x14ac:dyDescent="0.25">
      <c r="E2592" s="8">
        <f t="shared" si="285"/>
        <v>2588</v>
      </c>
      <c r="F2592" s="6">
        <f t="shared" si="280"/>
        <v>2.0855677655677654</v>
      </c>
      <c r="G2592" s="6">
        <f t="shared" si="281"/>
        <v>1.0083333333333333E-3</v>
      </c>
      <c r="H2592" s="6">
        <f t="shared" si="282"/>
        <v>2.6532356532356528E-4</v>
      </c>
      <c r="I2592" s="6">
        <f t="shared" si="286"/>
        <v>7.4300976800976797E-4</v>
      </c>
      <c r="J2592" s="7">
        <f t="shared" si="283"/>
        <v>7.4300976800976795</v>
      </c>
      <c r="K2592" s="7">
        <f t="shared" si="284"/>
        <v>8.6400976800976785</v>
      </c>
    </row>
    <row r="2593" spans="5:11" x14ac:dyDescent="0.25">
      <c r="E2593" s="8">
        <f t="shared" si="285"/>
        <v>2589</v>
      </c>
      <c r="F2593" s="6">
        <f t="shared" si="280"/>
        <v>2.0863736263736259</v>
      </c>
      <c r="G2593" s="6">
        <f t="shared" si="281"/>
        <v>1.0083333333333333E-3</v>
      </c>
      <c r="H2593" s="6">
        <f t="shared" si="282"/>
        <v>2.655677655677654E-4</v>
      </c>
      <c r="I2593" s="6">
        <f t="shared" si="286"/>
        <v>7.427655677655679E-4</v>
      </c>
      <c r="J2593" s="7">
        <f t="shared" si="283"/>
        <v>7.4276556776556788</v>
      </c>
      <c r="K2593" s="7">
        <f t="shared" si="284"/>
        <v>8.6376556776556797</v>
      </c>
    </row>
    <row r="2594" spans="5:11" x14ac:dyDescent="0.25">
      <c r="E2594" s="8">
        <f t="shared" si="285"/>
        <v>2590</v>
      </c>
      <c r="F2594" s="6">
        <f t="shared" si="280"/>
        <v>2.0871794871794873</v>
      </c>
      <c r="G2594" s="6">
        <f t="shared" si="281"/>
        <v>1.0083333333333333E-3</v>
      </c>
      <c r="H2594" s="6">
        <f t="shared" si="282"/>
        <v>2.6581196581196585E-4</v>
      </c>
      <c r="I2594" s="6">
        <f t="shared" si="286"/>
        <v>7.425213675213674E-4</v>
      </c>
      <c r="J2594" s="7">
        <f t="shared" si="283"/>
        <v>7.4252136752136737</v>
      </c>
      <c r="K2594" s="7">
        <f t="shared" si="284"/>
        <v>8.6352136752136737</v>
      </c>
    </row>
    <row r="2595" spans="5:11" x14ac:dyDescent="0.25">
      <c r="E2595" s="8">
        <f t="shared" si="285"/>
        <v>2591</v>
      </c>
      <c r="F2595" s="6">
        <f t="shared" si="280"/>
        <v>2.0879853479853479</v>
      </c>
      <c r="G2595" s="6">
        <f t="shared" si="281"/>
        <v>1.0083333333333333E-3</v>
      </c>
      <c r="H2595" s="6">
        <f t="shared" si="282"/>
        <v>2.6605616605616603E-4</v>
      </c>
      <c r="I2595" s="6">
        <f t="shared" si="286"/>
        <v>7.4227716727716733E-4</v>
      </c>
      <c r="J2595" s="7">
        <f t="shared" si="283"/>
        <v>7.422771672771673</v>
      </c>
      <c r="K2595" s="7">
        <f t="shared" si="284"/>
        <v>8.632771672771673</v>
      </c>
    </row>
    <row r="2596" spans="5:11" x14ac:dyDescent="0.25">
      <c r="E2596" s="8">
        <f t="shared" si="285"/>
        <v>2592</v>
      </c>
      <c r="F2596" s="6">
        <f t="shared" si="280"/>
        <v>2.0887912087912088</v>
      </c>
      <c r="G2596" s="6">
        <f t="shared" si="281"/>
        <v>1.0083333333333333E-3</v>
      </c>
      <c r="H2596" s="6">
        <f t="shared" si="282"/>
        <v>2.6630036630036631E-4</v>
      </c>
      <c r="I2596" s="6">
        <f t="shared" si="286"/>
        <v>7.4203296703296705E-4</v>
      </c>
      <c r="J2596" s="7">
        <f t="shared" si="283"/>
        <v>7.4203296703296706</v>
      </c>
      <c r="K2596" s="7">
        <f t="shared" si="284"/>
        <v>8.6303296703296706</v>
      </c>
    </row>
    <row r="2597" spans="5:11" x14ac:dyDescent="0.25">
      <c r="E2597" s="8">
        <f t="shared" si="285"/>
        <v>2593</v>
      </c>
      <c r="F2597" s="6">
        <f t="shared" si="280"/>
        <v>2.0895970695970694</v>
      </c>
      <c r="G2597" s="6">
        <f t="shared" si="281"/>
        <v>1.0083333333333333E-3</v>
      </c>
      <c r="H2597" s="6">
        <f t="shared" si="282"/>
        <v>2.6654456654456648E-4</v>
      </c>
      <c r="I2597" s="6">
        <f t="shared" si="286"/>
        <v>7.4178876678876677E-4</v>
      </c>
      <c r="J2597" s="7">
        <f t="shared" si="283"/>
        <v>7.4178876678876673</v>
      </c>
      <c r="K2597" s="7">
        <f t="shared" si="284"/>
        <v>8.6278876678876664</v>
      </c>
    </row>
    <row r="2598" spans="5:11" x14ac:dyDescent="0.25">
      <c r="E2598" s="8">
        <f t="shared" si="285"/>
        <v>2594</v>
      </c>
      <c r="F2598" s="6">
        <f t="shared" si="280"/>
        <v>2.0904029304029303</v>
      </c>
      <c r="G2598" s="6">
        <f t="shared" si="281"/>
        <v>1.0083333333333333E-3</v>
      </c>
      <c r="H2598" s="6">
        <f t="shared" si="282"/>
        <v>2.6678876678876677E-4</v>
      </c>
      <c r="I2598" s="6">
        <f t="shared" si="286"/>
        <v>7.4154456654456648E-4</v>
      </c>
      <c r="J2598" s="7">
        <f t="shared" si="283"/>
        <v>7.4154456654456649</v>
      </c>
      <c r="K2598" s="7">
        <f t="shared" si="284"/>
        <v>8.6254456654456639</v>
      </c>
    </row>
    <row r="2599" spans="5:11" x14ac:dyDescent="0.25">
      <c r="E2599" s="8">
        <f t="shared" si="285"/>
        <v>2595</v>
      </c>
      <c r="F2599" s="6">
        <f t="shared" si="280"/>
        <v>2.0912087912087913</v>
      </c>
      <c r="G2599" s="6">
        <f t="shared" si="281"/>
        <v>1.0083333333333333E-3</v>
      </c>
      <c r="H2599" s="6">
        <f t="shared" si="282"/>
        <v>2.670329670329671E-4</v>
      </c>
      <c r="I2599" s="6">
        <f t="shared" si="286"/>
        <v>7.413003663003662E-4</v>
      </c>
      <c r="J2599" s="7">
        <f t="shared" si="283"/>
        <v>7.4130036630036624</v>
      </c>
      <c r="K2599" s="7">
        <f t="shared" si="284"/>
        <v>8.6230036630036615</v>
      </c>
    </row>
    <row r="2600" spans="5:11" x14ac:dyDescent="0.25">
      <c r="E2600" s="8">
        <f t="shared" si="285"/>
        <v>2596</v>
      </c>
      <c r="F2600" s="6">
        <f t="shared" si="280"/>
        <v>2.0920146520146519</v>
      </c>
      <c r="G2600" s="6">
        <f t="shared" si="281"/>
        <v>1.0083333333333333E-3</v>
      </c>
      <c r="H2600" s="6">
        <f t="shared" si="282"/>
        <v>2.6727716727716722E-4</v>
      </c>
      <c r="I2600" s="6">
        <f t="shared" si="286"/>
        <v>7.4105616605616613E-4</v>
      </c>
      <c r="J2600" s="7">
        <f t="shared" si="283"/>
        <v>7.4105616605616618</v>
      </c>
      <c r="K2600" s="7">
        <f t="shared" si="284"/>
        <v>8.6205616605616626</v>
      </c>
    </row>
    <row r="2601" spans="5:11" x14ac:dyDescent="0.25">
      <c r="E2601" s="8">
        <f t="shared" si="285"/>
        <v>2597</v>
      </c>
      <c r="F2601" s="6">
        <f t="shared" si="280"/>
        <v>2.0928205128205128</v>
      </c>
      <c r="G2601" s="6">
        <f t="shared" si="281"/>
        <v>1.0083333333333333E-3</v>
      </c>
      <c r="H2601" s="6">
        <f t="shared" si="282"/>
        <v>2.6752136752136756E-4</v>
      </c>
      <c r="I2601" s="6">
        <f t="shared" si="286"/>
        <v>7.4081196581196574E-4</v>
      </c>
      <c r="J2601" s="7">
        <f t="shared" si="283"/>
        <v>7.4081196581196576</v>
      </c>
      <c r="K2601" s="7">
        <f t="shared" si="284"/>
        <v>8.6181196581196566</v>
      </c>
    </row>
    <row r="2602" spans="5:11" x14ac:dyDescent="0.25">
      <c r="E2602" s="8">
        <f t="shared" si="285"/>
        <v>2598</v>
      </c>
      <c r="F2602" s="6">
        <f t="shared" si="280"/>
        <v>2.0936263736263734</v>
      </c>
      <c r="G2602" s="6">
        <f t="shared" si="281"/>
        <v>1.0083333333333333E-3</v>
      </c>
      <c r="H2602" s="6">
        <f t="shared" si="282"/>
        <v>2.6776556776556768E-4</v>
      </c>
      <c r="I2602" s="6">
        <f t="shared" si="286"/>
        <v>7.4056776556776557E-4</v>
      </c>
      <c r="J2602" s="7">
        <f t="shared" si="283"/>
        <v>7.405677655677656</v>
      </c>
      <c r="K2602" s="7">
        <f t="shared" si="284"/>
        <v>8.615677655677656</v>
      </c>
    </row>
    <row r="2603" spans="5:11" x14ac:dyDescent="0.25">
      <c r="E2603" s="8">
        <f t="shared" si="285"/>
        <v>2599</v>
      </c>
      <c r="F2603" s="6">
        <f t="shared" si="280"/>
        <v>2.0944322344322344</v>
      </c>
      <c r="G2603" s="6">
        <f t="shared" si="281"/>
        <v>1.0083333333333333E-3</v>
      </c>
      <c r="H2603" s="6">
        <f t="shared" si="282"/>
        <v>2.6800976800976802E-4</v>
      </c>
      <c r="I2603" s="6">
        <f t="shared" si="286"/>
        <v>7.4032356532356528E-4</v>
      </c>
      <c r="J2603" s="7">
        <f t="shared" si="283"/>
        <v>7.4032356532356527</v>
      </c>
      <c r="K2603" s="7">
        <f t="shared" si="284"/>
        <v>8.6132356532356518</v>
      </c>
    </row>
    <row r="2604" spans="5:11" x14ac:dyDescent="0.25">
      <c r="E2604" s="8">
        <f t="shared" si="285"/>
        <v>2600</v>
      </c>
      <c r="F2604" s="6">
        <f t="shared" si="280"/>
        <v>2.0952380952380953</v>
      </c>
      <c r="G2604" s="6">
        <f t="shared" si="281"/>
        <v>1.0083333333333333E-3</v>
      </c>
      <c r="H2604" s="6">
        <f t="shared" si="282"/>
        <v>2.682539682539683E-4</v>
      </c>
      <c r="I2604" s="6">
        <f t="shared" si="286"/>
        <v>7.40079365079365E-4</v>
      </c>
      <c r="J2604" s="7">
        <f t="shared" si="283"/>
        <v>7.4007936507936503</v>
      </c>
      <c r="K2604" s="7">
        <f t="shared" si="284"/>
        <v>8.6107936507936493</v>
      </c>
    </row>
    <row r="2605" spans="5:11" x14ac:dyDescent="0.25">
      <c r="E2605" s="8">
        <f t="shared" si="285"/>
        <v>2601</v>
      </c>
      <c r="F2605" s="6">
        <f t="shared" si="280"/>
        <v>2.0960439560439559</v>
      </c>
      <c r="G2605" s="6">
        <f t="shared" si="281"/>
        <v>1.0083333333333333E-3</v>
      </c>
      <c r="H2605" s="6">
        <f t="shared" si="282"/>
        <v>2.6849816849816848E-4</v>
      </c>
      <c r="I2605" s="6">
        <f t="shared" si="286"/>
        <v>7.3983516483516483E-4</v>
      </c>
      <c r="J2605" s="7">
        <f t="shared" si="283"/>
        <v>7.3983516483516478</v>
      </c>
      <c r="K2605" s="7">
        <f t="shared" si="284"/>
        <v>8.6083516483516469</v>
      </c>
    </row>
    <row r="2606" spans="5:11" x14ac:dyDescent="0.25">
      <c r="E2606" s="8">
        <f t="shared" si="285"/>
        <v>2602</v>
      </c>
      <c r="F2606" s="6">
        <f t="shared" si="280"/>
        <v>2.0968498168498169</v>
      </c>
      <c r="G2606" s="6">
        <f t="shared" si="281"/>
        <v>1.0083333333333333E-3</v>
      </c>
      <c r="H2606" s="6">
        <f t="shared" si="282"/>
        <v>2.6874236874236876E-4</v>
      </c>
      <c r="I2606" s="6">
        <f t="shared" si="286"/>
        <v>7.3959096459096454E-4</v>
      </c>
      <c r="J2606" s="7">
        <f t="shared" si="283"/>
        <v>7.3959096459096454</v>
      </c>
      <c r="K2606" s="7">
        <f t="shared" si="284"/>
        <v>8.6059096459096445</v>
      </c>
    </row>
    <row r="2607" spans="5:11" x14ac:dyDescent="0.25">
      <c r="E2607" s="8">
        <f t="shared" si="285"/>
        <v>2603</v>
      </c>
      <c r="F2607" s="6">
        <f t="shared" si="280"/>
        <v>2.0976556776556774</v>
      </c>
      <c r="G2607" s="6">
        <f t="shared" si="281"/>
        <v>1.0083333333333333E-3</v>
      </c>
      <c r="H2607" s="6">
        <f t="shared" si="282"/>
        <v>2.6898656898656894E-4</v>
      </c>
      <c r="I2607" s="6">
        <f t="shared" si="286"/>
        <v>7.3934676434676437E-4</v>
      </c>
      <c r="J2607" s="7">
        <f t="shared" si="283"/>
        <v>7.3934676434676438</v>
      </c>
      <c r="K2607" s="7">
        <f t="shared" si="284"/>
        <v>8.6034676434676438</v>
      </c>
    </row>
    <row r="2608" spans="5:11" x14ac:dyDescent="0.25">
      <c r="E2608" s="8">
        <f t="shared" si="285"/>
        <v>2604</v>
      </c>
      <c r="F2608" s="6">
        <f t="shared" si="280"/>
        <v>2.0984615384615384</v>
      </c>
      <c r="G2608" s="6">
        <f t="shared" si="281"/>
        <v>1.0083333333333333E-3</v>
      </c>
      <c r="H2608" s="6">
        <f t="shared" si="282"/>
        <v>2.6923076923076922E-4</v>
      </c>
      <c r="I2608" s="6">
        <f t="shared" si="286"/>
        <v>7.3910256410256408E-4</v>
      </c>
      <c r="J2608" s="7">
        <f t="shared" si="283"/>
        <v>7.3910256410256405</v>
      </c>
      <c r="K2608" s="7">
        <f t="shared" si="284"/>
        <v>8.6010256410256396</v>
      </c>
    </row>
    <row r="2609" spans="5:11" x14ac:dyDescent="0.25">
      <c r="E2609" s="8">
        <f t="shared" si="285"/>
        <v>2605</v>
      </c>
      <c r="F2609" s="6">
        <f t="shared" si="280"/>
        <v>2.0992673992673994</v>
      </c>
      <c r="G2609" s="6">
        <f t="shared" si="281"/>
        <v>1.0083333333333333E-3</v>
      </c>
      <c r="H2609" s="6">
        <f t="shared" si="282"/>
        <v>2.694749694749695E-4</v>
      </c>
      <c r="I2609" s="6">
        <f t="shared" si="286"/>
        <v>7.388583638583638E-4</v>
      </c>
      <c r="J2609" s="7">
        <f t="shared" si="283"/>
        <v>7.3885836385836381</v>
      </c>
      <c r="K2609" s="7">
        <f t="shared" si="284"/>
        <v>8.5985836385836372</v>
      </c>
    </row>
    <row r="2610" spans="5:11" x14ac:dyDescent="0.25">
      <c r="E2610" s="8">
        <f t="shared" si="285"/>
        <v>2606</v>
      </c>
      <c r="F2610" s="6">
        <f t="shared" si="280"/>
        <v>2.1000732600732599</v>
      </c>
      <c r="G2610" s="6">
        <f t="shared" si="281"/>
        <v>1.0083333333333333E-3</v>
      </c>
      <c r="H2610" s="6">
        <f t="shared" si="282"/>
        <v>2.6971916971916968E-4</v>
      </c>
      <c r="I2610" s="6">
        <f t="shared" si="286"/>
        <v>7.3861416361416363E-4</v>
      </c>
      <c r="J2610" s="7">
        <f t="shared" si="283"/>
        <v>7.3861416361416365</v>
      </c>
      <c r="K2610" s="7">
        <f t="shared" si="284"/>
        <v>8.5961416361416365</v>
      </c>
    </row>
    <row r="2611" spans="5:11" x14ac:dyDescent="0.25">
      <c r="E2611" s="8">
        <f t="shared" si="285"/>
        <v>2607</v>
      </c>
      <c r="F2611" s="6">
        <f t="shared" si="280"/>
        <v>2.1008791208791209</v>
      </c>
      <c r="G2611" s="6">
        <f t="shared" si="281"/>
        <v>1.0083333333333333E-3</v>
      </c>
      <c r="H2611" s="6">
        <f t="shared" si="282"/>
        <v>2.6996336996336996E-4</v>
      </c>
      <c r="I2611" s="6">
        <f t="shared" si="286"/>
        <v>7.3836996336996334E-4</v>
      </c>
      <c r="J2611" s="7">
        <f t="shared" si="283"/>
        <v>7.3836996336996332</v>
      </c>
      <c r="K2611" s="7">
        <f t="shared" si="284"/>
        <v>8.5936996336996323</v>
      </c>
    </row>
    <row r="2612" spans="5:11" x14ac:dyDescent="0.25">
      <c r="E2612" s="8">
        <f t="shared" si="285"/>
        <v>2608</v>
      </c>
      <c r="F2612" s="6">
        <f t="shared" si="280"/>
        <v>2.1016849816849814</v>
      </c>
      <c r="G2612" s="6">
        <f t="shared" si="281"/>
        <v>1.0083333333333333E-3</v>
      </c>
      <c r="H2612" s="6">
        <f t="shared" si="282"/>
        <v>2.7020757020757014E-4</v>
      </c>
      <c r="I2612" s="6">
        <f t="shared" si="286"/>
        <v>7.3812576312576317E-4</v>
      </c>
      <c r="J2612" s="7">
        <f t="shared" si="283"/>
        <v>7.3812576312576317</v>
      </c>
      <c r="K2612" s="7">
        <f t="shared" si="284"/>
        <v>8.5912576312576316</v>
      </c>
    </row>
    <row r="2613" spans="5:11" x14ac:dyDescent="0.25">
      <c r="E2613" s="8">
        <f t="shared" si="285"/>
        <v>2609</v>
      </c>
      <c r="F2613" s="6">
        <f t="shared" si="280"/>
        <v>2.1024908424908424</v>
      </c>
      <c r="G2613" s="6">
        <f t="shared" si="281"/>
        <v>1.0083333333333333E-3</v>
      </c>
      <c r="H2613" s="6">
        <f t="shared" si="282"/>
        <v>2.7045177045177042E-4</v>
      </c>
      <c r="I2613" s="6">
        <f t="shared" si="286"/>
        <v>7.3788156288156288E-4</v>
      </c>
      <c r="J2613" s="7">
        <f t="shared" si="283"/>
        <v>7.3788156288156292</v>
      </c>
      <c r="K2613" s="7">
        <f t="shared" si="284"/>
        <v>8.5888156288156292</v>
      </c>
    </row>
    <row r="2614" spans="5:11" x14ac:dyDescent="0.25">
      <c r="E2614" s="8">
        <f t="shared" si="285"/>
        <v>2610</v>
      </c>
      <c r="F2614" s="6">
        <f t="shared" si="280"/>
        <v>2.1032967032967034</v>
      </c>
      <c r="G2614" s="6">
        <f t="shared" si="281"/>
        <v>1.0083333333333333E-3</v>
      </c>
      <c r="H2614" s="6">
        <f t="shared" si="282"/>
        <v>2.7069597069597076E-4</v>
      </c>
      <c r="I2614" s="6">
        <f t="shared" si="286"/>
        <v>7.376373626373626E-4</v>
      </c>
      <c r="J2614" s="7">
        <f t="shared" si="283"/>
        <v>7.3763736263736259</v>
      </c>
      <c r="K2614" s="7">
        <f t="shared" si="284"/>
        <v>8.586373626373625</v>
      </c>
    </row>
    <row r="2615" spans="5:11" x14ac:dyDescent="0.25">
      <c r="E2615" s="8">
        <f t="shared" si="285"/>
        <v>2611</v>
      </c>
      <c r="F2615" s="6">
        <f t="shared" si="280"/>
        <v>2.1041025641025639</v>
      </c>
      <c r="G2615" s="6">
        <f t="shared" si="281"/>
        <v>1.0083333333333333E-3</v>
      </c>
      <c r="H2615" s="6">
        <f t="shared" si="282"/>
        <v>2.7094017094017088E-4</v>
      </c>
      <c r="I2615" s="6">
        <f t="shared" si="286"/>
        <v>7.3739316239316243E-4</v>
      </c>
      <c r="J2615" s="7">
        <f t="shared" si="283"/>
        <v>7.3739316239316244</v>
      </c>
      <c r="K2615" s="7">
        <f t="shared" si="284"/>
        <v>8.5839316239316243</v>
      </c>
    </row>
    <row r="2616" spans="5:11" x14ac:dyDescent="0.25">
      <c r="E2616" s="8">
        <f t="shared" si="285"/>
        <v>2612</v>
      </c>
      <c r="F2616" s="6">
        <f t="shared" si="280"/>
        <v>2.1049084249084249</v>
      </c>
      <c r="G2616" s="6">
        <f t="shared" si="281"/>
        <v>1.0083333333333333E-3</v>
      </c>
      <c r="H2616" s="6">
        <f t="shared" si="282"/>
        <v>2.7118437118437121E-4</v>
      </c>
      <c r="I2616" s="6">
        <f t="shared" si="286"/>
        <v>7.3714896214896204E-4</v>
      </c>
      <c r="J2616" s="7">
        <f t="shared" si="283"/>
        <v>7.3714896214896202</v>
      </c>
      <c r="K2616" s="7">
        <f t="shared" si="284"/>
        <v>8.5814896214896201</v>
      </c>
    </row>
    <row r="2617" spans="5:11" x14ac:dyDescent="0.25">
      <c r="E2617" s="8">
        <f t="shared" si="285"/>
        <v>2613</v>
      </c>
      <c r="F2617" s="6">
        <f t="shared" si="280"/>
        <v>2.1057142857142854</v>
      </c>
      <c r="G2617" s="6">
        <f t="shared" si="281"/>
        <v>1.0083333333333333E-3</v>
      </c>
      <c r="H2617" s="6">
        <f t="shared" si="282"/>
        <v>2.7142857142857134E-4</v>
      </c>
      <c r="I2617" s="6">
        <f t="shared" si="286"/>
        <v>7.3690476190476197E-4</v>
      </c>
      <c r="J2617" s="7">
        <f t="shared" si="283"/>
        <v>7.3690476190476195</v>
      </c>
      <c r="K2617" s="7">
        <f t="shared" si="284"/>
        <v>8.5790476190476195</v>
      </c>
    </row>
    <row r="2618" spans="5:11" x14ac:dyDescent="0.25">
      <c r="E2618" s="8">
        <f t="shared" si="285"/>
        <v>2614</v>
      </c>
      <c r="F2618" s="6">
        <f t="shared" si="280"/>
        <v>2.1065201465201464</v>
      </c>
      <c r="G2618" s="6">
        <f t="shared" si="281"/>
        <v>1.0083333333333333E-3</v>
      </c>
      <c r="H2618" s="6">
        <f t="shared" si="282"/>
        <v>2.7167277167277167E-4</v>
      </c>
      <c r="I2618" s="6">
        <f t="shared" si="286"/>
        <v>7.3666056166056169E-4</v>
      </c>
      <c r="J2618" s="7">
        <f t="shared" si="283"/>
        <v>7.3666056166056171</v>
      </c>
      <c r="K2618" s="7">
        <f t="shared" si="284"/>
        <v>8.576605616605617</v>
      </c>
    </row>
    <row r="2619" spans="5:11" x14ac:dyDescent="0.25">
      <c r="E2619" s="8">
        <f t="shared" si="285"/>
        <v>2615</v>
      </c>
      <c r="F2619" s="6">
        <f t="shared" si="280"/>
        <v>2.1073260073260074</v>
      </c>
      <c r="G2619" s="6">
        <f t="shared" si="281"/>
        <v>1.0083333333333333E-3</v>
      </c>
      <c r="H2619" s="6">
        <f t="shared" si="282"/>
        <v>2.7191697191697196E-4</v>
      </c>
      <c r="I2619" s="6">
        <f t="shared" si="286"/>
        <v>7.364163614163614E-4</v>
      </c>
      <c r="J2619" s="7">
        <f t="shared" si="283"/>
        <v>7.3641636141636138</v>
      </c>
      <c r="K2619" s="7">
        <f t="shared" si="284"/>
        <v>8.5741636141636128</v>
      </c>
    </row>
    <row r="2620" spans="5:11" x14ac:dyDescent="0.25">
      <c r="E2620" s="8">
        <f t="shared" si="285"/>
        <v>2616</v>
      </c>
      <c r="F2620" s="6">
        <f t="shared" si="280"/>
        <v>2.1081318681318679</v>
      </c>
      <c r="G2620" s="6">
        <f t="shared" si="281"/>
        <v>1.0083333333333333E-3</v>
      </c>
      <c r="H2620" s="6">
        <f t="shared" si="282"/>
        <v>2.7216117216117213E-4</v>
      </c>
      <c r="I2620" s="6">
        <f t="shared" si="286"/>
        <v>7.3617216117216112E-4</v>
      </c>
      <c r="J2620" s="7">
        <f t="shared" si="283"/>
        <v>7.3617216117216113</v>
      </c>
      <c r="K2620" s="7">
        <f t="shared" si="284"/>
        <v>8.5717216117216104</v>
      </c>
    </row>
    <row r="2621" spans="5:11" x14ac:dyDescent="0.25">
      <c r="E2621" s="8">
        <f t="shared" si="285"/>
        <v>2617</v>
      </c>
      <c r="F2621" s="6">
        <f t="shared" si="280"/>
        <v>2.1089377289377289</v>
      </c>
      <c r="G2621" s="6">
        <f t="shared" si="281"/>
        <v>1.0083333333333333E-3</v>
      </c>
      <c r="H2621" s="6">
        <f t="shared" si="282"/>
        <v>2.7240537240537241E-4</v>
      </c>
      <c r="I2621" s="6">
        <f t="shared" si="286"/>
        <v>7.3592796092796084E-4</v>
      </c>
      <c r="J2621" s="7">
        <f t="shared" si="283"/>
        <v>7.359279609279608</v>
      </c>
      <c r="K2621" s="7">
        <f t="shared" si="284"/>
        <v>8.569279609279608</v>
      </c>
    </row>
    <row r="2622" spans="5:11" x14ac:dyDescent="0.25">
      <c r="E2622" s="8">
        <f t="shared" si="285"/>
        <v>2618</v>
      </c>
      <c r="F2622" s="6">
        <f t="shared" si="280"/>
        <v>2.1097435897435894</v>
      </c>
      <c r="G2622" s="6">
        <f t="shared" si="281"/>
        <v>1.0083333333333333E-3</v>
      </c>
      <c r="H2622" s="6">
        <f t="shared" si="282"/>
        <v>2.7264957264957259E-4</v>
      </c>
      <c r="I2622" s="6">
        <f t="shared" si="286"/>
        <v>7.3568376068376077E-4</v>
      </c>
      <c r="J2622" s="7">
        <f t="shared" si="283"/>
        <v>7.3568376068376073</v>
      </c>
      <c r="K2622" s="7">
        <f t="shared" si="284"/>
        <v>8.5668376068376073</v>
      </c>
    </row>
    <row r="2623" spans="5:11" x14ac:dyDescent="0.25">
      <c r="E2623" s="8">
        <f t="shared" si="285"/>
        <v>2619</v>
      </c>
      <c r="F2623" s="6">
        <f t="shared" si="280"/>
        <v>2.1105494505494504</v>
      </c>
      <c r="G2623" s="6">
        <f t="shared" si="281"/>
        <v>1.0083333333333333E-3</v>
      </c>
      <c r="H2623" s="6">
        <f t="shared" si="282"/>
        <v>2.7289377289377287E-4</v>
      </c>
      <c r="I2623" s="6">
        <f t="shared" si="286"/>
        <v>7.3543956043956049E-4</v>
      </c>
      <c r="J2623" s="7">
        <f t="shared" si="283"/>
        <v>7.3543956043956049</v>
      </c>
      <c r="K2623" s="7">
        <f t="shared" si="284"/>
        <v>8.5643956043956049</v>
      </c>
    </row>
    <row r="2624" spans="5:11" x14ac:dyDescent="0.25">
      <c r="E2624" s="8">
        <f t="shared" si="285"/>
        <v>2620</v>
      </c>
      <c r="F2624" s="6">
        <f t="shared" si="280"/>
        <v>2.1113553113553114</v>
      </c>
      <c r="G2624" s="6">
        <f t="shared" si="281"/>
        <v>1.0083333333333333E-3</v>
      </c>
      <c r="H2624" s="6">
        <f t="shared" si="282"/>
        <v>2.7313797313797316E-4</v>
      </c>
      <c r="I2624" s="6">
        <f t="shared" si="286"/>
        <v>7.351953601953602E-4</v>
      </c>
      <c r="J2624" s="7">
        <f t="shared" si="283"/>
        <v>7.3519536019536016</v>
      </c>
      <c r="K2624" s="7">
        <f t="shared" si="284"/>
        <v>8.5619536019536007</v>
      </c>
    </row>
    <row r="2625" spans="5:11" x14ac:dyDescent="0.25">
      <c r="E2625" s="8">
        <f t="shared" si="285"/>
        <v>2621</v>
      </c>
      <c r="F2625" s="6">
        <f t="shared" si="280"/>
        <v>2.1121611721611719</v>
      </c>
      <c r="G2625" s="6">
        <f t="shared" si="281"/>
        <v>1.0083333333333333E-3</v>
      </c>
      <c r="H2625" s="6">
        <f t="shared" si="282"/>
        <v>2.7338217338217333E-4</v>
      </c>
      <c r="I2625" s="6">
        <f t="shared" si="286"/>
        <v>7.3495115995115992E-4</v>
      </c>
      <c r="J2625" s="7">
        <f t="shared" si="283"/>
        <v>7.3495115995115992</v>
      </c>
      <c r="K2625" s="7">
        <f t="shared" si="284"/>
        <v>8.5595115995115982</v>
      </c>
    </row>
    <row r="2626" spans="5:11" x14ac:dyDescent="0.25">
      <c r="E2626" s="8">
        <f t="shared" si="285"/>
        <v>2622</v>
      </c>
      <c r="F2626" s="6">
        <f t="shared" si="280"/>
        <v>2.1129670329670329</v>
      </c>
      <c r="G2626" s="6">
        <f t="shared" si="281"/>
        <v>1.0083333333333333E-3</v>
      </c>
      <c r="H2626" s="6">
        <f t="shared" si="282"/>
        <v>2.7362637362637361E-4</v>
      </c>
      <c r="I2626" s="6">
        <f t="shared" si="286"/>
        <v>7.3470695970695964E-4</v>
      </c>
      <c r="J2626" s="7">
        <f t="shared" si="283"/>
        <v>7.3470695970695967</v>
      </c>
      <c r="K2626" s="7">
        <f t="shared" si="284"/>
        <v>8.5570695970695958</v>
      </c>
    </row>
    <row r="2627" spans="5:11" x14ac:dyDescent="0.25">
      <c r="E2627" s="8">
        <f t="shared" si="285"/>
        <v>2623</v>
      </c>
      <c r="F2627" s="6">
        <f t="shared" si="280"/>
        <v>2.1137728937728939</v>
      </c>
      <c r="G2627" s="6">
        <f t="shared" si="281"/>
        <v>1.0083333333333333E-3</v>
      </c>
      <c r="H2627" s="6">
        <f t="shared" si="282"/>
        <v>2.738705738705739E-4</v>
      </c>
      <c r="I2627" s="6">
        <f t="shared" si="286"/>
        <v>7.3446275946275935E-4</v>
      </c>
      <c r="J2627" s="7">
        <f t="shared" si="283"/>
        <v>7.3446275946275934</v>
      </c>
      <c r="K2627" s="7">
        <f t="shared" si="284"/>
        <v>8.5546275946275934</v>
      </c>
    </row>
    <row r="2628" spans="5:11" x14ac:dyDescent="0.25">
      <c r="E2628" s="8">
        <f t="shared" si="285"/>
        <v>2624</v>
      </c>
      <c r="F2628" s="6">
        <f t="shared" ref="F2628:F2691" si="287">E2628*VDD/CDAC_MAX</f>
        <v>2.1145787545787544</v>
      </c>
      <c r="G2628" s="6">
        <f t="shared" ref="G2628:G2691" si="288">VREF/R_1</f>
        <v>1.0083333333333333E-3</v>
      </c>
      <c r="H2628" s="6">
        <f t="shared" ref="H2628:H2691" si="289">(F2628-VREF)/R_B</f>
        <v>2.7411477411477407E-4</v>
      </c>
      <c r="I2628" s="6">
        <f t="shared" si="286"/>
        <v>7.3421855921855929E-4</v>
      </c>
      <c r="J2628" s="7">
        <f t="shared" ref="J2628:J2691" si="290">I2628*R_2</f>
        <v>7.3421855921855927</v>
      </c>
      <c r="K2628" s="7">
        <f t="shared" ref="K2628:K2691" si="291">J2628+VREF</f>
        <v>8.5521855921855927</v>
      </c>
    </row>
    <row r="2629" spans="5:11" x14ac:dyDescent="0.25">
      <c r="E2629" s="8">
        <f t="shared" si="285"/>
        <v>2625</v>
      </c>
      <c r="F2629" s="6">
        <f t="shared" si="287"/>
        <v>2.1153846153846154</v>
      </c>
      <c r="G2629" s="6">
        <f t="shared" si="288"/>
        <v>1.0083333333333333E-3</v>
      </c>
      <c r="H2629" s="6">
        <f t="shared" si="289"/>
        <v>2.7435897435897435E-4</v>
      </c>
      <c r="I2629" s="6">
        <f t="shared" si="286"/>
        <v>7.33974358974359E-4</v>
      </c>
      <c r="J2629" s="7">
        <f t="shared" si="290"/>
        <v>7.3397435897435903</v>
      </c>
      <c r="K2629" s="7">
        <f t="shared" si="291"/>
        <v>8.5497435897435903</v>
      </c>
    </row>
    <row r="2630" spans="5:11" x14ac:dyDescent="0.25">
      <c r="E2630" s="8">
        <f t="shared" ref="E2630:E2693" si="292">E2629+1</f>
        <v>2626</v>
      </c>
      <c r="F2630" s="6">
        <f t="shared" si="287"/>
        <v>2.116190476190476</v>
      </c>
      <c r="G2630" s="6">
        <f t="shared" si="288"/>
        <v>1.0083333333333333E-3</v>
      </c>
      <c r="H2630" s="6">
        <f t="shared" si="289"/>
        <v>2.7460317460317453E-4</v>
      </c>
      <c r="I2630" s="6">
        <f t="shared" ref="I2630:I2693" si="293">G2630-H2630</f>
        <v>7.3373015873015872E-4</v>
      </c>
      <c r="J2630" s="7">
        <f t="shared" si="290"/>
        <v>7.337301587301587</v>
      </c>
      <c r="K2630" s="7">
        <f t="shared" si="291"/>
        <v>8.5473015873015861</v>
      </c>
    </row>
    <row r="2631" spans="5:11" x14ac:dyDescent="0.25">
      <c r="E2631" s="8">
        <f t="shared" si="292"/>
        <v>2627</v>
      </c>
      <c r="F2631" s="6">
        <f t="shared" si="287"/>
        <v>2.1169963369963369</v>
      </c>
      <c r="G2631" s="6">
        <f t="shared" si="288"/>
        <v>1.0083333333333333E-3</v>
      </c>
      <c r="H2631" s="6">
        <f t="shared" si="289"/>
        <v>2.7484737484737487E-4</v>
      </c>
      <c r="I2631" s="6">
        <f t="shared" si="293"/>
        <v>7.3348595848595844E-4</v>
      </c>
      <c r="J2631" s="7">
        <f t="shared" si="290"/>
        <v>7.3348595848595846</v>
      </c>
      <c r="K2631" s="7">
        <f t="shared" si="291"/>
        <v>8.5448595848595836</v>
      </c>
    </row>
    <row r="2632" spans="5:11" x14ac:dyDescent="0.25">
      <c r="E2632" s="8">
        <f t="shared" si="292"/>
        <v>2628</v>
      </c>
      <c r="F2632" s="6">
        <f t="shared" si="287"/>
        <v>2.1178021978021979</v>
      </c>
      <c r="G2632" s="6">
        <f t="shared" si="288"/>
        <v>1.0083333333333333E-3</v>
      </c>
      <c r="H2632" s="6">
        <f t="shared" si="289"/>
        <v>2.7509157509157515E-4</v>
      </c>
      <c r="I2632" s="6">
        <f t="shared" si="293"/>
        <v>7.3324175824175815E-4</v>
      </c>
      <c r="J2632" s="7">
        <f t="shared" si="290"/>
        <v>7.3324175824175812</v>
      </c>
      <c r="K2632" s="7">
        <f t="shared" si="291"/>
        <v>8.5424175824175812</v>
      </c>
    </row>
    <row r="2633" spans="5:11" x14ac:dyDescent="0.25">
      <c r="E2633" s="8">
        <f t="shared" si="292"/>
        <v>2629</v>
      </c>
      <c r="F2633" s="6">
        <f t="shared" si="287"/>
        <v>2.1186080586080585</v>
      </c>
      <c r="G2633" s="6">
        <f t="shared" si="288"/>
        <v>1.0083333333333333E-3</v>
      </c>
      <c r="H2633" s="6">
        <f t="shared" si="289"/>
        <v>2.7533577533577532E-4</v>
      </c>
      <c r="I2633" s="6">
        <f t="shared" si="293"/>
        <v>7.3299755799755798E-4</v>
      </c>
      <c r="J2633" s="7">
        <f t="shared" si="290"/>
        <v>7.3299755799755797</v>
      </c>
      <c r="K2633" s="7">
        <f t="shared" si="291"/>
        <v>8.5399755799755788</v>
      </c>
    </row>
    <row r="2634" spans="5:11" x14ac:dyDescent="0.25">
      <c r="E2634" s="8">
        <f t="shared" si="292"/>
        <v>2630</v>
      </c>
      <c r="F2634" s="6">
        <f t="shared" si="287"/>
        <v>2.1194139194139194</v>
      </c>
      <c r="G2634" s="6">
        <f t="shared" si="288"/>
        <v>1.0083333333333333E-3</v>
      </c>
      <c r="H2634" s="6">
        <f t="shared" si="289"/>
        <v>2.7557997557997561E-4</v>
      </c>
      <c r="I2634" s="6">
        <f t="shared" si="293"/>
        <v>7.327533577533577E-4</v>
      </c>
      <c r="J2634" s="7">
        <f t="shared" si="290"/>
        <v>7.3275335775335773</v>
      </c>
      <c r="K2634" s="7">
        <f t="shared" si="291"/>
        <v>8.5375335775335763</v>
      </c>
    </row>
    <row r="2635" spans="5:11" x14ac:dyDescent="0.25">
      <c r="E2635" s="8">
        <f t="shared" si="292"/>
        <v>2631</v>
      </c>
      <c r="F2635" s="6">
        <f t="shared" si="287"/>
        <v>2.12021978021978</v>
      </c>
      <c r="G2635" s="6">
        <f t="shared" si="288"/>
        <v>1.0083333333333333E-3</v>
      </c>
      <c r="H2635" s="6">
        <f t="shared" si="289"/>
        <v>2.7582417582417578E-4</v>
      </c>
      <c r="I2635" s="6">
        <f t="shared" si="293"/>
        <v>7.3250915750915752E-4</v>
      </c>
      <c r="J2635" s="7">
        <f t="shared" si="290"/>
        <v>7.3250915750915748</v>
      </c>
      <c r="K2635" s="7">
        <f t="shared" si="291"/>
        <v>8.5350915750915739</v>
      </c>
    </row>
    <row r="2636" spans="5:11" x14ac:dyDescent="0.25">
      <c r="E2636" s="8">
        <f t="shared" si="292"/>
        <v>2632</v>
      </c>
      <c r="F2636" s="6">
        <f t="shared" si="287"/>
        <v>2.121025641025641</v>
      </c>
      <c r="G2636" s="6">
        <f t="shared" si="288"/>
        <v>1.0083333333333333E-3</v>
      </c>
      <c r="H2636" s="6">
        <f t="shared" si="289"/>
        <v>2.7606837606837607E-4</v>
      </c>
      <c r="I2636" s="6">
        <f t="shared" si="293"/>
        <v>7.3226495726495724E-4</v>
      </c>
      <c r="J2636" s="7">
        <f t="shared" si="290"/>
        <v>7.3226495726495724</v>
      </c>
      <c r="K2636" s="7">
        <f t="shared" si="291"/>
        <v>8.5326495726495715</v>
      </c>
    </row>
    <row r="2637" spans="5:11" x14ac:dyDescent="0.25">
      <c r="E2637" s="8">
        <f t="shared" si="292"/>
        <v>2633</v>
      </c>
      <c r="F2637" s="6">
        <f t="shared" si="287"/>
        <v>2.1218315018315019</v>
      </c>
      <c r="G2637" s="6">
        <f t="shared" si="288"/>
        <v>1.0083333333333333E-3</v>
      </c>
      <c r="H2637" s="6">
        <f t="shared" si="289"/>
        <v>2.7631257631257635E-4</v>
      </c>
      <c r="I2637" s="6">
        <f t="shared" si="293"/>
        <v>7.3202075702075695E-4</v>
      </c>
      <c r="J2637" s="7">
        <f t="shared" si="290"/>
        <v>7.32020757020757</v>
      </c>
      <c r="K2637" s="7">
        <f t="shared" si="291"/>
        <v>8.530207570207569</v>
      </c>
    </row>
    <row r="2638" spans="5:11" x14ac:dyDescent="0.25">
      <c r="E2638" s="8">
        <f t="shared" si="292"/>
        <v>2634</v>
      </c>
      <c r="F2638" s="6">
        <f t="shared" si="287"/>
        <v>2.1226373626373625</v>
      </c>
      <c r="G2638" s="6">
        <f t="shared" si="288"/>
        <v>1.0083333333333333E-3</v>
      </c>
      <c r="H2638" s="6">
        <f t="shared" si="289"/>
        <v>2.7655677655677652E-4</v>
      </c>
      <c r="I2638" s="6">
        <f t="shared" si="293"/>
        <v>7.3177655677655678E-4</v>
      </c>
      <c r="J2638" s="7">
        <f t="shared" si="290"/>
        <v>7.3177655677655675</v>
      </c>
      <c r="K2638" s="7">
        <f t="shared" si="291"/>
        <v>8.5277655677655666</v>
      </c>
    </row>
    <row r="2639" spans="5:11" x14ac:dyDescent="0.25">
      <c r="E2639" s="8">
        <f t="shared" si="292"/>
        <v>2635</v>
      </c>
      <c r="F2639" s="6">
        <f t="shared" si="287"/>
        <v>2.1234432234432234</v>
      </c>
      <c r="G2639" s="6">
        <f t="shared" si="288"/>
        <v>1.0083333333333333E-3</v>
      </c>
      <c r="H2639" s="6">
        <f t="shared" si="289"/>
        <v>2.7680097680097681E-4</v>
      </c>
      <c r="I2639" s="6">
        <f t="shared" si="293"/>
        <v>7.315323565323565E-4</v>
      </c>
      <c r="J2639" s="7">
        <f t="shared" si="290"/>
        <v>7.3153235653235651</v>
      </c>
      <c r="K2639" s="7">
        <f t="shared" si="291"/>
        <v>8.5253235653235642</v>
      </c>
    </row>
    <row r="2640" spans="5:11" x14ac:dyDescent="0.25">
      <c r="E2640" s="8">
        <f t="shared" si="292"/>
        <v>2636</v>
      </c>
      <c r="F2640" s="6">
        <f t="shared" si="287"/>
        <v>2.124249084249084</v>
      </c>
      <c r="G2640" s="6">
        <f t="shared" si="288"/>
        <v>1.0083333333333333E-3</v>
      </c>
      <c r="H2640" s="6">
        <f t="shared" si="289"/>
        <v>2.7704517704517698E-4</v>
      </c>
      <c r="I2640" s="6">
        <f t="shared" si="293"/>
        <v>7.3128815628815632E-4</v>
      </c>
      <c r="J2640" s="7">
        <f t="shared" si="290"/>
        <v>7.3128815628815635</v>
      </c>
      <c r="K2640" s="7">
        <f t="shared" si="291"/>
        <v>8.5228815628815635</v>
      </c>
    </row>
    <row r="2641" spans="5:11" x14ac:dyDescent="0.25">
      <c r="E2641" s="8">
        <f t="shared" si="292"/>
        <v>2637</v>
      </c>
      <c r="F2641" s="6">
        <f t="shared" si="287"/>
        <v>2.125054945054945</v>
      </c>
      <c r="G2641" s="6">
        <f t="shared" si="288"/>
        <v>1.0083333333333333E-3</v>
      </c>
      <c r="H2641" s="6">
        <f t="shared" si="289"/>
        <v>2.7728937728937727E-4</v>
      </c>
      <c r="I2641" s="6">
        <f t="shared" si="293"/>
        <v>7.3104395604395604E-4</v>
      </c>
      <c r="J2641" s="7">
        <f t="shared" si="290"/>
        <v>7.3104395604395602</v>
      </c>
      <c r="K2641" s="7">
        <f t="shared" si="291"/>
        <v>8.5204395604395593</v>
      </c>
    </row>
    <row r="2642" spans="5:11" x14ac:dyDescent="0.25">
      <c r="E2642" s="8">
        <f t="shared" si="292"/>
        <v>2638</v>
      </c>
      <c r="F2642" s="6">
        <f t="shared" si="287"/>
        <v>2.1258608058608059</v>
      </c>
      <c r="G2642" s="6">
        <f t="shared" si="288"/>
        <v>1.0083333333333333E-3</v>
      </c>
      <c r="H2642" s="6">
        <f t="shared" si="289"/>
        <v>2.7753357753357755E-4</v>
      </c>
      <c r="I2642" s="6">
        <f t="shared" si="293"/>
        <v>7.3079975579975576E-4</v>
      </c>
      <c r="J2642" s="7">
        <f t="shared" si="290"/>
        <v>7.3079975579975578</v>
      </c>
      <c r="K2642" s="7">
        <f t="shared" si="291"/>
        <v>8.5179975579975569</v>
      </c>
    </row>
    <row r="2643" spans="5:11" x14ac:dyDescent="0.25">
      <c r="E2643" s="8">
        <f t="shared" si="292"/>
        <v>2639</v>
      </c>
      <c r="F2643" s="6">
        <f t="shared" si="287"/>
        <v>2.1266666666666665</v>
      </c>
      <c r="G2643" s="6">
        <f t="shared" si="288"/>
        <v>1.0083333333333333E-3</v>
      </c>
      <c r="H2643" s="6">
        <f t="shared" si="289"/>
        <v>2.7777777777777772E-4</v>
      </c>
      <c r="I2643" s="6">
        <f t="shared" si="293"/>
        <v>7.3055555555555558E-4</v>
      </c>
      <c r="J2643" s="7">
        <f t="shared" si="290"/>
        <v>7.3055555555555562</v>
      </c>
      <c r="K2643" s="7">
        <f t="shared" si="291"/>
        <v>8.5155555555555562</v>
      </c>
    </row>
    <row r="2644" spans="5:11" x14ac:dyDescent="0.25">
      <c r="E2644" s="8">
        <f t="shared" si="292"/>
        <v>2640</v>
      </c>
      <c r="F2644" s="6">
        <f t="shared" si="287"/>
        <v>2.1274725274725275</v>
      </c>
      <c r="G2644" s="6">
        <f t="shared" si="288"/>
        <v>1.0083333333333333E-3</v>
      </c>
      <c r="H2644" s="6">
        <f t="shared" si="289"/>
        <v>2.7802197802197801E-4</v>
      </c>
      <c r="I2644" s="6">
        <f t="shared" si="293"/>
        <v>7.303113553113553E-4</v>
      </c>
      <c r="J2644" s="7">
        <f t="shared" si="290"/>
        <v>7.3031135531135529</v>
      </c>
      <c r="K2644" s="7">
        <f t="shared" si="291"/>
        <v>8.513113553113552</v>
      </c>
    </row>
    <row r="2645" spans="5:11" x14ac:dyDescent="0.25">
      <c r="E2645" s="8">
        <f t="shared" si="292"/>
        <v>2641</v>
      </c>
      <c r="F2645" s="6">
        <f t="shared" si="287"/>
        <v>2.128278388278388</v>
      </c>
      <c r="G2645" s="6">
        <f t="shared" si="288"/>
        <v>1.0083333333333333E-3</v>
      </c>
      <c r="H2645" s="6">
        <f t="shared" si="289"/>
        <v>2.7826617826617818E-4</v>
      </c>
      <c r="I2645" s="6">
        <f t="shared" si="293"/>
        <v>7.3006715506715512E-4</v>
      </c>
      <c r="J2645" s="7">
        <f t="shared" si="290"/>
        <v>7.3006715506715514</v>
      </c>
      <c r="K2645" s="7">
        <f t="shared" si="291"/>
        <v>8.5106715506715513</v>
      </c>
    </row>
    <row r="2646" spans="5:11" x14ac:dyDescent="0.25">
      <c r="E2646" s="8">
        <f t="shared" si="292"/>
        <v>2642</v>
      </c>
      <c r="F2646" s="6">
        <f t="shared" si="287"/>
        <v>2.129084249084249</v>
      </c>
      <c r="G2646" s="6">
        <f t="shared" si="288"/>
        <v>1.0083333333333333E-3</v>
      </c>
      <c r="H2646" s="6">
        <f t="shared" si="289"/>
        <v>2.7851037851037846E-4</v>
      </c>
      <c r="I2646" s="6">
        <f t="shared" si="293"/>
        <v>7.2982295482295484E-4</v>
      </c>
      <c r="J2646" s="7">
        <f t="shared" si="290"/>
        <v>7.2982295482295481</v>
      </c>
      <c r="K2646" s="7">
        <f t="shared" si="291"/>
        <v>8.5082295482295471</v>
      </c>
    </row>
    <row r="2647" spans="5:11" x14ac:dyDescent="0.25">
      <c r="E2647" s="8">
        <f t="shared" si="292"/>
        <v>2643</v>
      </c>
      <c r="F2647" s="6">
        <f t="shared" si="287"/>
        <v>2.12989010989011</v>
      </c>
      <c r="G2647" s="6">
        <f t="shared" si="288"/>
        <v>1.0083333333333333E-3</v>
      </c>
      <c r="H2647" s="6">
        <f t="shared" si="289"/>
        <v>2.787545787545788E-4</v>
      </c>
      <c r="I2647" s="6">
        <f t="shared" si="293"/>
        <v>7.2957875457875456E-4</v>
      </c>
      <c r="J2647" s="7">
        <f t="shared" si="290"/>
        <v>7.2957875457875456</v>
      </c>
      <c r="K2647" s="7">
        <f t="shared" si="291"/>
        <v>8.5057875457875447</v>
      </c>
    </row>
    <row r="2648" spans="5:11" x14ac:dyDescent="0.25">
      <c r="E2648" s="8">
        <f t="shared" si="292"/>
        <v>2644</v>
      </c>
      <c r="F2648" s="6">
        <f t="shared" si="287"/>
        <v>2.1306959706959705</v>
      </c>
      <c r="G2648" s="6">
        <f t="shared" si="288"/>
        <v>1.0083333333333333E-3</v>
      </c>
      <c r="H2648" s="6">
        <f t="shared" si="289"/>
        <v>2.7899877899877892E-4</v>
      </c>
      <c r="I2648" s="6">
        <f t="shared" si="293"/>
        <v>7.2933455433455438E-4</v>
      </c>
      <c r="J2648" s="7">
        <f t="shared" si="290"/>
        <v>7.2933455433455441</v>
      </c>
      <c r="K2648" s="7">
        <f t="shared" si="291"/>
        <v>8.503345543345544</v>
      </c>
    </row>
    <row r="2649" spans="5:11" x14ac:dyDescent="0.25">
      <c r="E2649" s="8">
        <f t="shared" si="292"/>
        <v>2645</v>
      </c>
      <c r="F2649" s="6">
        <f t="shared" si="287"/>
        <v>2.1315018315018315</v>
      </c>
      <c r="G2649" s="6">
        <f t="shared" si="288"/>
        <v>1.0083333333333333E-3</v>
      </c>
      <c r="H2649" s="6">
        <f t="shared" si="289"/>
        <v>2.7924297924297926E-4</v>
      </c>
      <c r="I2649" s="6">
        <f t="shared" si="293"/>
        <v>7.2909035409035399E-4</v>
      </c>
      <c r="J2649" s="7">
        <f t="shared" si="290"/>
        <v>7.2909035409035399</v>
      </c>
      <c r="K2649" s="7">
        <f t="shared" si="291"/>
        <v>8.5009035409035398</v>
      </c>
    </row>
    <row r="2650" spans="5:11" x14ac:dyDescent="0.25">
      <c r="E2650" s="8">
        <f t="shared" si="292"/>
        <v>2646</v>
      </c>
      <c r="F2650" s="6">
        <f t="shared" si="287"/>
        <v>2.132307692307692</v>
      </c>
      <c r="G2650" s="6">
        <f t="shared" si="288"/>
        <v>1.0083333333333333E-3</v>
      </c>
      <c r="H2650" s="6">
        <f t="shared" si="289"/>
        <v>2.7948717948717943E-4</v>
      </c>
      <c r="I2650" s="6">
        <f t="shared" si="293"/>
        <v>7.2884615384615392E-4</v>
      </c>
      <c r="J2650" s="7">
        <f t="shared" si="290"/>
        <v>7.2884615384615392</v>
      </c>
      <c r="K2650" s="7">
        <f t="shared" si="291"/>
        <v>8.4984615384615392</v>
      </c>
    </row>
    <row r="2651" spans="5:11" x14ac:dyDescent="0.25">
      <c r="E2651" s="8">
        <f t="shared" si="292"/>
        <v>2647</v>
      </c>
      <c r="F2651" s="6">
        <f t="shared" si="287"/>
        <v>2.133113553113553</v>
      </c>
      <c r="G2651" s="6">
        <f t="shared" si="288"/>
        <v>1.0083333333333333E-3</v>
      </c>
      <c r="H2651" s="6">
        <f t="shared" si="289"/>
        <v>2.7973137973137972E-4</v>
      </c>
      <c r="I2651" s="6">
        <f t="shared" si="293"/>
        <v>7.2860195360195364E-4</v>
      </c>
      <c r="J2651" s="7">
        <f t="shared" si="290"/>
        <v>7.2860195360195368</v>
      </c>
      <c r="K2651" s="7">
        <f t="shared" si="291"/>
        <v>8.4960195360195367</v>
      </c>
    </row>
    <row r="2652" spans="5:11" x14ac:dyDescent="0.25">
      <c r="E2652" s="8">
        <f t="shared" si="292"/>
        <v>2648</v>
      </c>
      <c r="F2652" s="6">
        <f t="shared" si="287"/>
        <v>2.133919413919414</v>
      </c>
      <c r="G2652" s="6">
        <f t="shared" si="288"/>
        <v>1.0083333333333333E-3</v>
      </c>
      <c r="H2652" s="6">
        <f t="shared" si="289"/>
        <v>2.7997557997558E-4</v>
      </c>
      <c r="I2652" s="6">
        <f t="shared" si="293"/>
        <v>7.2835775335775336E-4</v>
      </c>
      <c r="J2652" s="7">
        <f t="shared" si="290"/>
        <v>7.2835775335775335</v>
      </c>
      <c r="K2652" s="7">
        <f t="shared" si="291"/>
        <v>8.4935775335775325</v>
      </c>
    </row>
    <row r="2653" spans="5:11" x14ac:dyDescent="0.25">
      <c r="E2653" s="8">
        <f t="shared" si="292"/>
        <v>2649</v>
      </c>
      <c r="F2653" s="6">
        <f t="shared" si="287"/>
        <v>2.1347252747252745</v>
      </c>
      <c r="G2653" s="6">
        <f t="shared" si="288"/>
        <v>1.0083333333333333E-3</v>
      </c>
      <c r="H2653" s="6">
        <f t="shared" si="289"/>
        <v>2.8021978021978018E-4</v>
      </c>
      <c r="I2653" s="6">
        <f t="shared" si="293"/>
        <v>7.2811355311355307E-4</v>
      </c>
      <c r="J2653" s="7">
        <f t="shared" si="290"/>
        <v>7.281135531135531</v>
      </c>
      <c r="K2653" s="7">
        <f t="shared" si="291"/>
        <v>8.4911355311355301</v>
      </c>
    </row>
    <row r="2654" spans="5:11" x14ac:dyDescent="0.25">
      <c r="E2654" s="8">
        <f t="shared" si="292"/>
        <v>2650</v>
      </c>
      <c r="F2654" s="6">
        <f t="shared" si="287"/>
        <v>2.1355311355311355</v>
      </c>
      <c r="G2654" s="6">
        <f t="shared" si="288"/>
        <v>1.0083333333333333E-3</v>
      </c>
      <c r="H2654" s="6">
        <f t="shared" si="289"/>
        <v>2.8046398046398046E-4</v>
      </c>
      <c r="I2654" s="6">
        <f t="shared" si="293"/>
        <v>7.2786935286935279E-4</v>
      </c>
      <c r="J2654" s="7">
        <f t="shared" si="290"/>
        <v>7.2786935286935277</v>
      </c>
      <c r="K2654" s="7">
        <f t="shared" si="291"/>
        <v>8.4886935286935277</v>
      </c>
    </row>
    <row r="2655" spans="5:11" x14ac:dyDescent="0.25">
      <c r="E2655" s="8">
        <f t="shared" si="292"/>
        <v>2651</v>
      </c>
      <c r="F2655" s="6">
        <f t="shared" si="287"/>
        <v>2.136336996336996</v>
      </c>
      <c r="G2655" s="6">
        <f t="shared" si="288"/>
        <v>1.0083333333333333E-3</v>
      </c>
      <c r="H2655" s="6">
        <f t="shared" si="289"/>
        <v>2.8070818070818063E-4</v>
      </c>
      <c r="I2655" s="6">
        <f t="shared" si="293"/>
        <v>7.2762515262515272E-4</v>
      </c>
      <c r="J2655" s="7">
        <f t="shared" si="290"/>
        <v>7.276251526251527</v>
      </c>
      <c r="K2655" s="7">
        <f t="shared" si="291"/>
        <v>8.486251526251527</v>
      </c>
    </row>
    <row r="2656" spans="5:11" x14ac:dyDescent="0.25">
      <c r="E2656" s="8">
        <f t="shared" si="292"/>
        <v>2652</v>
      </c>
      <c r="F2656" s="6">
        <f t="shared" si="287"/>
        <v>2.137142857142857</v>
      </c>
      <c r="G2656" s="6">
        <f t="shared" si="288"/>
        <v>1.0083333333333333E-3</v>
      </c>
      <c r="H2656" s="6">
        <f t="shared" si="289"/>
        <v>2.8095238095238092E-4</v>
      </c>
      <c r="I2656" s="6">
        <f t="shared" si="293"/>
        <v>7.2738095238095244E-4</v>
      </c>
      <c r="J2656" s="7">
        <f t="shared" si="290"/>
        <v>7.2738095238095246</v>
      </c>
      <c r="K2656" s="7">
        <f t="shared" si="291"/>
        <v>8.4838095238095246</v>
      </c>
    </row>
    <row r="2657" spans="5:11" x14ac:dyDescent="0.25">
      <c r="E2657" s="8">
        <f t="shared" si="292"/>
        <v>2653</v>
      </c>
      <c r="F2657" s="6">
        <f t="shared" si="287"/>
        <v>2.137948717948718</v>
      </c>
      <c r="G2657" s="6">
        <f t="shared" si="288"/>
        <v>1.0083333333333333E-3</v>
      </c>
      <c r="H2657" s="6">
        <f t="shared" si="289"/>
        <v>2.811965811965812E-4</v>
      </c>
      <c r="I2657" s="6">
        <f t="shared" si="293"/>
        <v>7.2713675213675216E-4</v>
      </c>
      <c r="J2657" s="7">
        <f t="shared" si="290"/>
        <v>7.2713675213675213</v>
      </c>
      <c r="K2657" s="7">
        <f t="shared" si="291"/>
        <v>8.4813675213675204</v>
      </c>
    </row>
    <row r="2658" spans="5:11" x14ac:dyDescent="0.25">
      <c r="E2658" s="8">
        <f t="shared" si="292"/>
        <v>2654</v>
      </c>
      <c r="F2658" s="6">
        <f t="shared" si="287"/>
        <v>2.1387545787545785</v>
      </c>
      <c r="G2658" s="6">
        <f t="shared" si="288"/>
        <v>1.0083333333333333E-3</v>
      </c>
      <c r="H2658" s="6">
        <f t="shared" si="289"/>
        <v>2.8144078144078138E-4</v>
      </c>
      <c r="I2658" s="6">
        <f t="shared" si="293"/>
        <v>7.2689255189255187E-4</v>
      </c>
      <c r="J2658" s="7">
        <f t="shared" si="290"/>
        <v>7.2689255189255189</v>
      </c>
      <c r="K2658" s="7">
        <f t="shared" si="291"/>
        <v>8.4789255189255179</v>
      </c>
    </row>
    <row r="2659" spans="5:11" x14ac:dyDescent="0.25">
      <c r="E2659" s="8">
        <f t="shared" si="292"/>
        <v>2655</v>
      </c>
      <c r="F2659" s="6">
        <f t="shared" si="287"/>
        <v>2.1395604395604395</v>
      </c>
      <c r="G2659" s="6">
        <f t="shared" si="288"/>
        <v>1.0083333333333333E-3</v>
      </c>
      <c r="H2659" s="6">
        <f t="shared" si="289"/>
        <v>2.8168498168498166E-4</v>
      </c>
      <c r="I2659" s="6">
        <f t="shared" si="293"/>
        <v>7.2664835164835159E-4</v>
      </c>
      <c r="J2659" s="7">
        <f t="shared" si="290"/>
        <v>7.2664835164835155</v>
      </c>
      <c r="K2659" s="7">
        <f t="shared" si="291"/>
        <v>8.4764835164835155</v>
      </c>
    </row>
    <row r="2660" spans="5:11" x14ac:dyDescent="0.25">
      <c r="E2660" s="8">
        <f t="shared" si="292"/>
        <v>2656</v>
      </c>
      <c r="F2660" s="6">
        <f t="shared" si="287"/>
        <v>2.1403663003663</v>
      </c>
      <c r="G2660" s="6">
        <f t="shared" si="288"/>
        <v>1.0083333333333333E-3</v>
      </c>
      <c r="H2660" s="6">
        <f t="shared" si="289"/>
        <v>2.8192918192918183E-4</v>
      </c>
      <c r="I2660" s="6">
        <f t="shared" si="293"/>
        <v>7.2640415140415152E-4</v>
      </c>
      <c r="J2660" s="7">
        <f t="shared" si="290"/>
        <v>7.2640415140415149</v>
      </c>
      <c r="K2660" s="7">
        <f t="shared" si="291"/>
        <v>8.4740415140415148</v>
      </c>
    </row>
    <row r="2661" spans="5:11" x14ac:dyDescent="0.25">
      <c r="E2661" s="8">
        <f t="shared" si="292"/>
        <v>2657</v>
      </c>
      <c r="F2661" s="6">
        <f t="shared" si="287"/>
        <v>2.1411721611721615</v>
      </c>
      <c r="G2661" s="6">
        <f t="shared" si="288"/>
        <v>1.0083333333333333E-3</v>
      </c>
      <c r="H2661" s="6">
        <f t="shared" si="289"/>
        <v>2.8217338217338228E-4</v>
      </c>
      <c r="I2661" s="6">
        <f t="shared" si="293"/>
        <v>7.2615995115995102E-4</v>
      </c>
      <c r="J2661" s="7">
        <f t="shared" si="290"/>
        <v>7.2615995115995107</v>
      </c>
      <c r="K2661" s="7">
        <f t="shared" si="291"/>
        <v>8.4715995115995106</v>
      </c>
    </row>
    <row r="2662" spans="5:11" x14ac:dyDescent="0.25">
      <c r="E2662" s="8">
        <f t="shared" si="292"/>
        <v>2658</v>
      </c>
      <c r="F2662" s="6">
        <f t="shared" si="287"/>
        <v>2.141978021978022</v>
      </c>
      <c r="G2662" s="6">
        <f t="shared" si="288"/>
        <v>1.0083333333333333E-3</v>
      </c>
      <c r="H2662" s="6">
        <f t="shared" si="289"/>
        <v>2.8241758241758245E-4</v>
      </c>
      <c r="I2662" s="6">
        <f t="shared" si="293"/>
        <v>7.2591575091575085E-4</v>
      </c>
      <c r="J2662" s="7">
        <f t="shared" si="290"/>
        <v>7.2591575091575082</v>
      </c>
      <c r="K2662" s="7">
        <f t="shared" si="291"/>
        <v>8.4691575091575082</v>
      </c>
    </row>
    <row r="2663" spans="5:11" x14ac:dyDescent="0.25">
      <c r="E2663" s="8">
        <f t="shared" si="292"/>
        <v>2659</v>
      </c>
      <c r="F2663" s="6">
        <f t="shared" si="287"/>
        <v>2.1427838827838825</v>
      </c>
      <c r="G2663" s="6">
        <f t="shared" si="288"/>
        <v>1.0083333333333333E-3</v>
      </c>
      <c r="H2663" s="6">
        <f t="shared" si="289"/>
        <v>2.8266178266178257E-4</v>
      </c>
      <c r="I2663" s="6">
        <f t="shared" si="293"/>
        <v>7.2567155067155067E-4</v>
      </c>
      <c r="J2663" s="7">
        <f t="shared" si="290"/>
        <v>7.2567155067155067</v>
      </c>
      <c r="K2663" s="7">
        <f t="shared" si="291"/>
        <v>8.4667155067155058</v>
      </c>
    </row>
    <row r="2664" spans="5:11" x14ac:dyDescent="0.25">
      <c r="E2664" s="8">
        <f t="shared" si="292"/>
        <v>2660</v>
      </c>
      <c r="F2664" s="6">
        <f t="shared" si="287"/>
        <v>2.1435897435897435</v>
      </c>
      <c r="G2664" s="6">
        <f t="shared" si="288"/>
        <v>1.0083333333333333E-3</v>
      </c>
      <c r="H2664" s="6">
        <f t="shared" si="289"/>
        <v>2.8290598290598291E-4</v>
      </c>
      <c r="I2664" s="6">
        <f t="shared" si="293"/>
        <v>7.2542735042735039E-4</v>
      </c>
      <c r="J2664" s="7">
        <f t="shared" si="290"/>
        <v>7.2542735042735043</v>
      </c>
      <c r="K2664" s="7">
        <f t="shared" si="291"/>
        <v>8.4642735042735033</v>
      </c>
    </row>
    <row r="2665" spans="5:11" x14ac:dyDescent="0.25">
      <c r="E2665" s="8">
        <f t="shared" si="292"/>
        <v>2661</v>
      </c>
      <c r="F2665" s="6">
        <f t="shared" si="287"/>
        <v>2.1443956043956041</v>
      </c>
      <c r="G2665" s="6">
        <f t="shared" si="288"/>
        <v>1.0083333333333333E-3</v>
      </c>
      <c r="H2665" s="6">
        <f t="shared" si="289"/>
        <v>2.8315018315018303E-4</v>
      </c>
      <c r="I2665" s="6">
        <f t="shared" si="293"/>
        <v>7.2518315018315033E-4</v>
      </c>
      <c r="J2665" s="7">
        <f t="shared" si="290"/>
        <v>7.2518315018315036</v>
      </c>
      <c r="K2665" s="7">
        <f t="shared" si="291"/>
        <v>8.4618315018315045</v>
      </c>
    </row>
    <row r="2666" spans="5:11" x14ac:dyDescent="0.25">
      <c r="E2666" s="8">
        <f t="shared" si="292"/>
        <v>2662</v>
      </c>
      <c r="F2666" s="6">
        <f t="shared" si="287"/>
        <v>2.1452014652014655</v>
      </c>
      <c r="G2666" s="6">
        <f t="shared" si="288"/>
        <v>1.0083333333333333E-3</v>
      </c>
      <c r="H2666" s="6">
        <f t="shared" si="289"/>
        <v>2.8339438339438348E-4</v>
      </c>
      <c r="I2666" s="6">
        <f t="shared" si="293"/>
        <v>7.2493894993894983E-4</v>
      </c>
      <c r="J2666" s="7">
        <f t="shared" si="290"/>
        <v>7.2493894993894985</v>
      </c>
      <c r="K2666" s="7">
        <f t="shared" si="291"/>
        <v>8.4593894993894985</v>
      </c>
    </row>
    <row r="2667" spans="5:11" x14ac:dyDescent="0.25">
      <c r="E2667" s="8">
        <f t="shared" si="292"/>
        <v>2663</v>
      </c>
      <c r="F2667" s="6">
        <f t="shared" si="287"/>
        <v>2.146007326007326</v>
      </c>
      <c r="G2667" s="6">
        <f t="shared" si="288"/>
        <v>1.0083333333333333E-3</v>
      </c>
      <c r="H2667" s="6">
        <f t="shared" si="289"/>
        <v>2.8363858363858365E-4</v>
      </c>
      <c r="I2667" s="6">
        <f t="shared" si="293"/>
        <v>7.2469474969474965E-4</v>
      </c>
      <c r="J2667" s="7">
        <f t="shared" si="290"/>
        <v>7.2469474969474961</v>
      </c>
      <c r="K2667" s="7">
        <f t="shared" si="291"/>
        <v>8.456947496947496</v>
      </c>
    </row>
    <row r="2668" spans="5:11" x14ac:dyDescent="0.25">
      <c r="E2668" s="8">
        <f t="shared" si="292"/>
        <v>2664</v>
      </c>
      <c r="F2668" s="6">
        <f t="shared" si="287"/>
        <v>2.1468131868131866</v>
      </c>
      <c r="G2668" s="6">
        <f t="shared" si="288"/>
        <v>1.0083333333333333E-3</v>
      </c>
      <c r="H2668" s="6">
        <f t="shared" si="289"/>
        <v>2.8388278388278383E-4</v>
      </c>
      <c r="I2668" s="6">
        <f t="shared" si="293"/>
        <v>7.2445054945054948E-4</v>
      </c>
      <c r="J2668" s="7">
        <f t="shared" si="290"/>
        <v>7.2445054945054945</v>
      </c>
      <c r="K2668" s="7">
        <f t="shared" si="291"/>
        <v>8.4545054945054936</v>
      </c>
    </row>
    <row r="2669" spans="5:11" x14ac:dyDescent="0.25">
      <c r="E2669" s="8">
        <f t="shared" si="292"/>
        <v>2665</v>
      </c>
      <c r="F2669" s="6">
        <f t="shared" si="287"/>
        <v>2.1476190476190475</v>
      </c>
      <c r="G2669" s="6">
        <f t="shared" si="288"/>
        <v>1.0083333333333333E-3</v>
      </c>
      <c r="H2669" s="6">
        <f t="shared" si="289"/>
        <v>2.8412698412698411E-4</v>
      </c>
      <c r="I2669" s="6">
        <f t="shared" si="293"/>
        <v>7.2420634920634919E-4</v>
      </c>
      <c r="J2669" s="7">
        <f t="shared" si="290"/>
        <v>7.2420634920634921</v>
      </c>
      <c r="K2669" s="7">
        <f t="shared" si="291"/>
        <v>8.4520634920634912</v>
      </c>
    </row>
    <row r="2670" spans="5:11" x14ac:dyDescent="0.25">
      <c r="E2670" s="8">
        <f t="shared" si="292"/>
        <v>2666</v>
      </c>
      <c r="F2670" s="6">
        <f t="shared" si="287"/>
        <v>2.1484249084249081</v>
      </c>
      <c r="G2670" s="6">
        <f t="shared" si="288"/>
        <v>1.0083333333333333E-3</v>
      </c>
      <c r="H2670" s="6">
        <f t="shared" si="289"/>
        <v>2.8437118437118429E-4</v>
      </c>
      <c r="I2670" s="6">
        <f t="shared" si="293"/>
        <v>7.2396214896214902E-4</v>
      </c>
      <c r="J2670" s="7">
        <f t="shared" si="290"/>
        <v>7.2396214896214905</v>
      </c>
      <c r="K2670" s="7">
        <f t="shared" si="291"/>
        <v>8.4496214896214905</v>
      </c>
    </row>
    <row r="2671" spans="5:11" x14ac:dyDescent="0.25">
      <c r="E2671" s="8">
        <f t="shared" si="292"/>
        <v>2667</v>
      </c>
      <c r="F2671" s="6">
        <f t="shared" si="287"/>
        <v>2.1492307692307695</v>
      </c>
      <c r="G2671" s="6">
        <f t="shared" si="288"/>
        <v>1.0083333333333333E-3</v>
      </c>
      <c r="H2671" s="6">
        <f t="shared" si="289"/>
        <v>2.8461538461538473E-4</v>
      </c>
      <c r="I2671" s="6">
        <f t="shared" si="293"/>
        <v>7.2371794871794863E-4</v>
      </c>
      <c r="J2671" s="7">
        <f t="shared" si="290"/>
        <v>7.2371794871794863</v>
      </c>
      <c r="K2671" s="7">
        <f t="shared" si="291"/>
        <v>8.4471794871794863</v>
      </c>
    </row>
    <row r="2672" spans="5:11" x14ac:dyDescent="0.25">
      <c r="E2672" s="8">
        <f t="shared" si="292"/>
        <v>2668</v>
      </c>
      <c r="F2672" s="6">
        <f t="shared" si="287"/>
        <v>2.15003663003663</v>
      </c>
      <c r="G2672" s="6">
        <f t="shared" si="288"/>
        <v>1.0083333333333333E-3</v>
      </c>
      <c r="H2672" s="6">
        <f t="shared" si="289"/>
        <v>2.8485958485958485E-4</v>
      </c>
      <c r="I2672" s="6">
        <f t="shared" si="293"/>
        <v>7.2347374847374845E-4</v>
      </c>
      <c r="J2672" s="7">
        <f t="shared" si="290"/>
        <v>7.2347374847374848</v>
      </c>
      <c r="K2672" s="7">
        <f t="shared" si="291"/>
        <v>8.4447374847374839</v>
      </c>
    </row>
    <row r="2673" spans="5:11" x14ac:dyDescent="0.25">
      <c r="E2673" s="8">
        <f t="shared" si="292"/>
        <v>2669</v>
      </c>
      <c r="F2673" s="6">
        <f t="shared" si="287"/>
        <v>2.1508424908424906</v>
      </c>
      <c r="G2673" s="6">
        <f t="shared" si="288"/>
        <v>1.0083333333333333E-3</v>
      </c>
      <c r="H2673" s="6">
        <f t="shared" si="289"/>
        <v>2.8510378510378503E-4</v>
      </c>
      <c r="I2673" s="6">
        <f t="shared" si="293"/>
        <v>7.2322954822954828E-4</v>
      </c>
      <c r="J2673" s="7">
        <f t="shared" si="290"/>
        <v>7.2322954822954824</v>
      </c>
      <c r="K2673" s="7">
        <f t="shared" si="291"/>
        <v>8.4422954822954814</v>
      </c>
    </row>
    <row r="2674" spans="5:11" x14ac:dyDescent="0.25">
      <c r="E2674" s="8">
        <f t="shared" si="292"/>
        <v>2670</v>
      </c>
      <c r="F2674" s="6">
        <f t="shared" si="287"/>
        <v>2.1516483516483516</v>
      </c>
      <c r="G2674" s="6">
        <f t="shared" si="288"/>
        <v>1.0083333333333333E-3</v>
      </c>
      <c r="H2674" s="6">
        <f t="shared" si="289"/>
        <v>2.8534798534798531E-4</v>
      </c>
      <c r="I2674" s="6">
        <f t="shared" si="293"/>
        <v>7.2298534798534799E-4</v>
      </c>
      <c r="J2674" s="7">
        <f t="shared" si="290"/>
        <v>7.2298534798534799</v>
      </c>
      <c r="K2674" s="7">
        <f t="shared" si="291"/>
        <v>8.439853479853479</v>
      </c>
    </row>
    <row r="2675" spans="5:11" x14ac:dyDescent="0.25">
      <c r="E2675" s="8">
        <f t="shared" si="292"/>
        <v>2671</v>
      </c>
      <c r="F2675" s="6">
        <f t="shared" si="287"/>
        <v>2.1524542124542121</v>
      </c>
      <c r="G2675" s="6">
        <f t="shared" si="288"/>
        <v>1.0083333333333333E-3</v>
      </c>
      <c r="H2675" s="6">
        <f t="shared" si="289"/>
        <v>2.8559218559218549E-4</v>
      </c>
      <c r="I2675" s="6">
        <f t="shared" si="293"/>
        <v>7.2274114774114782E-4</v>
      </c>
      <c r="J2675" s="7">
        <f t="shared" si="290"/>
        <v>7.2274114774114784</v>
      </c>
      <c r="K2675" s="7">
        <f t="shared" si="291"/>
        <v>8.4374114774114783</v>
      </c>
    </row>
    <row r="2676" spans="5:11" x14ac:dyDescent="0.25">
      <c r="E2676" s="8">
        <f t="shared" si="292"/>
        <v>2672</v>
      </c>
      <c r="F2676" s="6">
        <f t="shared" si="287"/>
        <v>2.1532600732600735</v>
      </c>
      <c r="G2676" s="6">
        <f t="shared" si="288"/>
        <v>1.0083333333333333E-3</v>
      </c>
      <c r="H2676" s="6">
        <f t="shared" si="289"/>
        <v>2.8583638583638593E-4</v>
      </c>
      <c r="I2676" s="6">
        <f t="shared" si="293"/>
        <v>7.2249694749694743E-4</v>
      </c>
      <c r="J2676" s="7">
        <f t="shared" si="290"/>
        <v>7.2249694749694742</v>
      </c>
      <c r="K2676" s="7">
        <f t="shared" si="291"/>
        <v>8.4349694749694741</v>
      </c>
    </row>
    <row r="2677" spans="5:11" x14ac:dyDescent="0.25">
      <c r="E2677" s="8">
        <f t="shared" si="292"/>
        <v>2673</v>
      </c>
      <c r="F2677" s="6">
        <f t="shared" si="287"/>
        <v>2.1540659340659341</v>
      </c>
      <c r="G2677" s="6">
        <f t="shared" si="288"/>
        <v>1.0083333333333333E-3</v>
      </c>
      <c r="H2677" s="6">
        <f t="shared" si="289"/>
        <v>2.8608058608058611E-4</v>
      </c>
      <c r="I2677" s="6">
        <f t="shared" si="293"/>
        <v>7.2225274725274714E-4</v>
      </c>
      <c r="J2677" s="7">
        <f t="shared" si="290"/>
        <v>7.2225274725274717</v>
      </c>
      <c r="K2677" s="7">
        <f t="shared" si="291"/>
        <v>8.4325274725274717</v>
      </c>
    </row>
    <row r="2678" spans="5:11" x14ac:dyDescent="0.25">
      <c r="E2678" s="8">
        <f t="shared" si="292"/>
        <v>2674</v>
      </c>
      <c r="F2678" s="6">
        <f t="shared" si="287"/>
        <v>2.1548717948717946</v>
      </c>
      <c r="G2678" s="6">
        <f t="shared" si="288"/>
        <v>1.0083333333333333E-3</v>
      </c>
      <c r="H2678" s="6">
        <f t="shared" si="289"/>
        <v>2.8632478632478623E-4</v>
      </c>
      <c r="I2678" s="6">
        <f t="shared" si="293"/>
        <v>7.2200854700854708E-4</v>
      </c>
      <c r="J2678" s="7">
        <f t="shared" si="290"/>
        <v>7.2200854700854711</v>
      </c>
      <c r="K2678" s="7">
        <f t="shared" si="291"/>
        <v>8.430085470085471</v>
      </c>
    </row>
    <row r="2679" spans="5:11" x14ac:dyDescent="0.25">
      <c r="E2679" s="8">
        <f t="shared" si="292"/>
        <v>2675</v>
      </c>
      <c r="F2679" s="6">
        <f t="shared" si="287"/>
        <v>2.1556776556776556</v>
      </c>
      <c r="G2679" s="6">
        <f t="shared" si="288"/>
        <v>1.0083333333333333E-3</v>
      </c>
      <c r="H2679" s="6">
        <f t="shared" si="289"/>
        <v>2.8656898656898656E-4</v>
      </c>
      <c r="I2679" s="6">
        <f t="shared" si="293"/>
        <v>7.2176434676434679E-4</v>
      </c>
      <c r="J2679" s="7">
        <f t="shared" si="290"/>
        <v>7.2176434676434678</v>
      </c>
      <c r="K2679" s="7">
        <f t="shared" si="291"/>
        <v>8.4276434676434668</v>
      </c>
    </row>
    <row r="2680" spans="5:11" x14ac:dyDescent="0.25">
      <c r="E2680" s="8">
        <f t="shared" si="292"/>
        <v>2676</v>
      </c>
      <c r="F2680" s="6">
        <f t="shared" si="287"/>
        <v>2.1564835164835161</v>
      </c>
      <c r="G2680" s="6">
        <f t="shared" si="288"/>
        <v>1.0083333333333333E-3</v>
      </c>
      <c r="H2680" s="6">
        <f t="shared" si="289"/>
        <v>2.8681318681318669E-4</v>
      </c>
      <c r="I2680" s="6">
        <f t="shared" si="293"/>
        <v>7.2152014652014662E-4</v>
      </c>
      <c r="J2680" s="7">
        <f t="shared" si="290"/>
        <v>7.2152014652014662</v>
      </c>
      <c r="K2680" s="7">
        <f t="shared" si="291"/>
        <v>8.4252014652014662</v>
      </c>
    </row>
    <row r="2681" spans="5:11" x14ac:dyDescent="0.25">
      <c r="E2681" s="8">
        <f t="shared" si="292"/>
        <v>2677</v>
      </c>
      <c r="F2681" s="6">
        <f t="shared" si="287"/>
        <v>2.1572893772893775</v>
      </c>
      <c r="G2681" s="6">
        <f t="shared" si="288"/>
        <v>1.0083333333333333E-3</v>
      </c>
      <c r="H2681" s="6">
        <f t="shared" si="289"/>
        <v>2.8705738705738713E-4</v>
      </c>
      <c r="I2681" s="6">
        <f t="shared" si="293"/>
        <v>7.2127594627594623E-4</v>
      </c>
      <c r="J2681" s="7">
        <f t="shared" si="290"/>
        <v>7.212759462759462</v>
      </c>
      <c r="K2681" s="7">
        <f t="shared" si="291"/>
        <v>8.422759462759462</v>
      </c>
    </row>
    <row r="2682" spans="5:11" x14ac:dyDescent="0.25">
      <c r="E2682" s="8">
        <f t="shared" si="292"/>
        <v>2678</v>
      </c>
      <c r="F2682" s="6">
        <f t="shared" si="287"/>
        <v>2.1580952380952381</v>
      </c>
      <c r="G2682" s="6">
        <f t="shared" si="288"/>
        <v>1.0083333333333333E-3</v>
      </c>
      <c r="H2682" s="6">
        <f t="shared" si="289"/>
        <v>2.8730158730158731E-4</v>
      </c>
      <c r="I2682" s="6">
        <f t="shared" si="293"/>
        <v>7.2103174603174594E-4</v>
      </c>
      <c r="J2682" s="7">
        <f t="shared" si="290"/>
        <v>7.2103174603174596</v>
      </c>
      <c r="K2682" s="7">
        <f t="shared" si="291"/>
        <v>8.4203174603174595</v>
      </c>
    </row>
    <row r="2683" spans="5:11" x14ac:dyDescent="0.25">
      <c r="E2683" s="8">
        <f t="shared" si="292"/>
        <v>2679</v>
      </c>
      <c r="F2683" s="6">
        <f t="shared" si="287"/>
        <v>2.1589010989010986</v>
      </c>
      <c r="G2683" s="6">
        <f t="shared" si="288"/>
        <v>1.0083333333333333E-3</v>
      </c>
      <c r="H2683" s="6">
        <f t="shared" si="289"/>
        <v>2.8754578754578748E-4</v>
      </c>
      <c r="I2683" s="6">
        <f t="shared" si="293"/>
        <v>7.2078754578754588E-4</v>
      </c>
      <c r="J2683" s="7">
        <f t="shared" si="290"/>
        <v>7.2078754578754589</v>
      </c>
      <c r="K2683" s="7">
        <f t="shared" si="291"/>
        <v>8.4178754578754589</v>
      </c>
    </row>
    <row r="2684" spans="5:11" x14ac:dyDescent="0.25">
      <c r="E2684" s="8">
        <f t="shared" si="292"/>
        <v>2680</v>
      </c>
      <c r="F2684" s="6">
        <f t="shared" si="287"/>
        <v>2.1597069597069596</v>
      </c>
      <c r="G2684" s="6">
        <f t="shared" si="288"/>
        <v>1.0083333333333333E-3</v>
      </c>
      <c r="H2684" s="6">
        <f t="shared" si="289"/>
        <v>2.8778998778998776E-4</v>
      </c>
      <c r="I2684" s="6">
        <f t="shared" si="293"/>
        <v>7.2054334554334559E-4</v>
      </c>
      <c r="J2684" s="7">
        <f t="shared" si="290"/>
        <v>7.2054334554334556</v>
      </c>
      <c r="K2684" s="7">
        <f t="shared" si="291"/>
        <v>8.4154334554334547</v>
      </c>
    </row>
    <row r="2685" spans="5:11" x14ac:dyDescent="0.25">
      <c r="E2685" s="8">
        <f t="shared" si="292"/>
        <v>2681</v>
      </c>
      <c r="F2685" s="6">
        <f t="shared" si="287"/>
        <v>2.1605128205128201</v>
      </c>
      <c r="G2685" s="6">
        <f t="shared" si="288"/>
        <v>1.0083333333333333E-3</v>
      </c>
      <c r="H2685" s="6">
        <f t="shared" si="289"/>
        <v>2.8803418803418794E-4</v>
      </c>
      <c r="I2685" s="6">
        <f t="shared" si="293"/>
        <v>7.2029914529914531E-4</v>
      </c>
      <c r="J2685" s="7">
        <f t="shared" si="290"/>
        <v>7.2029914529914532</v>
      </c>
      <c r="K2685" s="7">
        <f t="shared" si="291"/>
        <v>8.4129914529914522</v>
      </c>
    </row>
    <row r="2686" spans="5:11" x14ac:dyDescent="0.25">
      <c r="E2686" s="8">
        <f t="shared" si="292"/>
        <v>2682</v>
      </c>
      <c r="F2686" s="6">
        <f t="shared" si="287"/>
        <v>2.1613186813186815</v>
      </c>
      <c r="G2686" s="6">
        <f t="shared" si="288"/>
        <v>1.0083333333333333E-3</v>
      </c>
      <c r="H2686" s="6">
        <f t="shared" si="289"/>
        <v>2.8827838827838838E-4</v>
      </c>
      <c r="I2686" s="6">
        <f t="shared" si="293"/>
        <v>7.2005494505494492E-4</v>
      </c>
      <c r="J2686" s="7">
        <f t="shared" si="290"/>
        <v>7.2005494505494489</v>
      </c>
      <c r="K2686" s="7">
        <f t="shared" si="291"/>
        <v>8.4105494505494498</v>
      </c>
    </row>
    <row r="2687" spans="5:11" x14ac:dyDescent="0.25">
      <c r="E2687" s="8">
        <f t="shared" si="292"/>
        <v>2683</v>
      </c>
      <c r="F2687" s="6">
        <f t="shared" si="287"/>
        <v>2.1621245421245421</v>
      </c>
      <c r="G2687" s="6">
        <f t="shared" si="288"/>
        <v>1.0083333333333333E-3</v>
      </c>
      <c r="H2687" s="6">
        <f t="shared" si="289"/>
        <v>2.885225885225885E-4</v>
      </c>
      <c r="I2687" s="6">
        <f t="shared" si="293"/>
        <v>7.1981074481074474E-4</v>
      </c>
      <c r="J2687" s="7">
        <f t="shared" si="290"/>
        <v>7.1981074481074474</v>
      </c>
      <c r="K2687" s="7">
        <f t="shared" si="291"/>
        <v>8.4081074481074474</v>
      </c>
    </row>
    <row r="2688" spans="5:11" x14ac:dyDescent="0.25">
      <c r="E2688" s="8">
        <f t="shared" si="292"/>
        <v>2684</v>
      </c>
      <c r="F2688" s="6">
        <f t="shared" si="287"/>
        <v>2.1629304029304026</v>
      </c>
      <c r="G2688" s="6">
        <f t="shared" si="288"/>
        <v>1.0083333333333333E-3</v>
      </c>
      <c r="H2688" s="6">
        <f t="shared" si="289"/>
        <v>2.8876678876678868E-4</v>
      </c>
      <c r="I2688" s="6">
        <f t="shared" si="293"/>
        <v>7.1956654456654468E-4</v>
      </c>
      <c r="J2688" s="7">
        <f t="shared" si="290"/>
        <v>7.1956654456654467</v>
      </c>
      <c r="K2688" s="7">
        <f t="shared" si="291"/>
        <v>8.4056654456654467</v>
      </c>
    </row>
    <row r="2689" spans="5:11" x14ac:dyDescent="0.25">
      <c r="E2689" s="8">
        <f t="shared" si="292"/>
        <v>2685</v>
      </c>
      <c r="F2689" s="6">
        <f t="shared" si="287"/>
        <v>2.1637362637362636</v>
      </c>
      <c r="G2689" s="6">
        <f t="shared" si="288"/>
        <v>1.0083333333333333E-3</v>
      </c>
      <c r="H2689" s="6">
        <f t="shared" si="289"/>
        <v>2.8901098901098896E-4</v>
      </c>
      <c r="I2689" s="6">
        <f t="shared" si="293"/>
        <v>7.1932234432234439E-4</v>
      </c>
      <c r="J2689" s="7">
        <f t="shared" si="290"/>
        <v>7.1932234432234443</v>
      </c>
      <c r="K2689" s="7">
        <f t="shared" si="291"/>
        <v>8.4032234432234443</v>
      </c>
    </row>
    <row r="2690" spans="5:11" x14ac:dyDescent="0.25">
      <c r="E2690" s="8">
        <f t="shared" si="292"/>
        <v>2686</v>
      </c>
      <c r="F2690" s="6">
        <f t="shared" si="287"/>
        <v>2.1645421245421246</v>
      </c>
      <c r="G2690" s="6">
        <f t="shared" si="288"/>
        <v>1.0083333333333333E-3</v>
      </c>
      <c r="H2690" s="6">
        <f t="shared" si="289"/>
        <v>2.892551892551893E-4</v>
      </c>
      <c r="I2690" s="6">
        <f t="shared" si="293"/>
        <v>7.19078144078144E-4</v>
      </c>
      <c r="J2690" s="7">
        <f t="shared" si="290"/>
        <v>7.1907814407814401</v>
      </c>
      <c r="K2690" s="7">
        <f t="shared" si="291"/>
        <v>8.4007814407814401</v>
      </c>
    </row>
    <row r="2691" spans="5:11" x14ac:dyDescent="0.25">
      <c r="E2691" s="8">
        <f t="shared" si="292"/>
        <v>2687</v>
      </c>
      <c r="F2691" s="6">
        <f t="shared" si="287"/>
        <v>2.1653479853479856</v>
      </c>
      <c r="G2691" s="6">
        <f t="shared" si="288"/>
        <v>1.0083333333333333E-3</v>
      </c>
      <c r="H2691" s="6">
        <f t="shared" si="289"/>
        <v>2.8949938949938958E-4</v>
      </c>
      <c r="I2691" s="6">
        <f t="shared" si="293"/>
        <v>7.1883394383394372E-4</v>
      </c>
      <c r="J2691" s="7">
        <f t="shared" si="290"/>
        <v>7.1883394383394368</v>
      </c>
      <c r="K2691" s="7">
        <f t="shared" si="291"/>
        <v>8.3983394383394376</v>
      </c>
    </row>
    <row r="2692" spans="5:11" x14ac:dyDescent="0.25">
      <c r="E2692" s="8">
        <f t="shared" si="292"/>
        <v>2688</v>
      </c>
      <c r="F2692" s="6">
        <f t="shared" ref="F2692:F2755" si="294">E2692*VDD/CDAC_MAX</f>
        <v>2.1661538461538461</v>
      </c>
      <c r="G2692" s="6">
        <f t="shared" ref="G2692:G2755" si="295">VREF/R_1</f>
        <v>1.0083333333333333E-3</v>
      </c>
      <c r="H2692" s="6">
        <f t="shared" ref="H2692:H2755" si="296">(F2692-VREF)/R_B</f>
        <v>2.8974358974358976E-4</v>
      </c>
      <c r="I2692" s="6">
        <f t="shared" si="293"/>
        <v>7.1858974358974355E-4</v>
      </c>
      <c r="J2692" s="7">
        <f t="shared" ref="J2692:J2755" si="297">I2692*R_2</f>
        <v>7.1858974358974352</v>
      </c>
      <c r="K2692" s="7">
        <f t="shared" ref="K2692:K2755" si="298">J2692+VREF</f>
        <v>8.3958974358974352</v>
      </c>
    </row>
    <row r="2693" spans="5:11" x14ac:dyDescent="0.25">
      <c r="E2693" s="8">
        <f t="shared" si="292"/>
        <v>2689</v>
      </c>
      <c r="F2693" s="6">
        <f t="shared" si="294"/>
        <v>2.1669597069597066</v>
      </c>
      <c r="G2693" s="6">
        <f t="shared" si="295"/>
        <v>1.0083333333333333E-3</v>
      </c>
      <c r="H2693" s="6">
        <f t="shared" si="296"/>
        <v>2.8998778998778988E-4</v>
      </c>
      <c r="I2693" s="6">
        <f t="shared" si="293"/>
        <v>7.1834554334554348E-4</v>
      </c>
      <c r="J2693" s="7">
        <f t="shared" si="297"/>
        <v>7.1834554334554346</v>
      </c>
      <c r="K2693" s="7">
        <f t="shared" si="298"/>
        <v>8.3934554334554345</v>
      </c>
    </row>
    <row r="2694" spans="5:11" x14ac:dyDescent="0.25">
      <c r="E2694" s="8">
        <f t="shared" ref="E2694:E2757" si="299">E2693+1</f>
        <v>2690</v>
      </c>
      <c r="F2694" s="6">
        <f t="shared" si="294"/>
        <v>2.1677655677655676</v>
      </c>
      <c r="G2694" s="6">
        <f t="shared" si="295"/>
        <v>1.0083333333333333E-3</v>
      </c>
      <c r="H2694" s="6">
        <f t="shared" si="296"/>
        <v>2.9023199023199022E-4</v>
      </c>
      <c r="I2694" s="6">
        <f t="shared" ref="I2694:I2757" si="300">G2694-H2694</f>
        <v>7.1810134310134309E-4</v>
      </c>
      <c r="J2694" s="7">
        <f t="shared" si="297"/>
        <v>7.1810134310134313</v>
      </c>
      <c r="K2694" s="7">
        <f t="shared" si="298"/>
        <v>8.3910134310134303</v>
      </c>
    </row>
    <row r="2695" spans="5:11" x14ac:dyDescent="0.25">
      <c r="E2695" s="8">
        <f t="shared" si="299"/>
        <v>2691</v>
      </c>
      <c r="F2695" s="6">
        <f t="shared" si="294"/>
        <v>2.1685714285714286</v>
      </c>
      <c r="G2695" s="6">
        <f t="shared" si="295"/>
        <v>1.0083333333333333E-3</v>
      </c>
      <c r="H2695" s="6">
        <f t="shared" si="296"/>
        <v>2.904761904761905E-4</v>
      </c>
      <c r="I2695" s="6">
        <f t="shared" si="300"/>
        <v>7.178571428571428E-4</v>
      </c>
      <c r="J2695" s="7">
        <f t="shared" si="297"/>
        <v>7.1785714285714279</v>
      </c>
      <c r="K2695" s="7">
        <f t="shared" si="298"/>
        <v>8.3885714285714279</v>
      </c>
    </row>
    <row r="2696" spans="5:11" x14ac:dyDescent="0.25">
      <c r="E2696" s="8">
        <f t="shared" si="299"/>
        <v>2692</v>
      </c>
      <c r="F2696" s="6">
        <f t="shared" si="294"/>
        <v>2.1693772893772896</v>
      </c>
      <c r="G2696" s="6">
        <f t="shared" si="295"/>
        <v>1.0083333333333333E-3</v>
      </c>
      <c r="H2696" s="6">
        <f t="shared" si="296"/>
        <v>2.9072039072039078E-4</v>
      </c>
      <c r="I2696" s="6">
        <f t="shared" si="300"/>
        <v>7.1761294261294252E-4</v>
      </c>
      <c r="J2696" s="7">
        <f t="shared" si="297"/>
        <v>7.1761294261294255</v>
      </c>
      <c r="K2696" s="7">
        <f t="shared" si="298"/>
        <v>8.3861294261294255</v>
      </c>
    </row>
    <row r="2697" spans="5:11" x14ac:dyDescent="0.25">
      <c r="E2697" s="8">
        <f t="shared" si="299"/>
        <v>2693</v>
      </c>
      <c r="F2697" s="6">
        <f t="shared" si="294"/>
        <v>2.1701831501831501</v>
      </c>
      <c r="G2697" s="6">
        <f t="shared" si="295"/>
        <v>1.0083333333333333E-3</v>
      </c>
      <c r="H2697" s="6">
        <f t="shared" si="296"/>
        <v>2.9096459096459096E-4</v>
      </c>
      <c r="I2697" s="6">
        <f t="shared" si="300"/>
        <v>7.1736874236874235E-4</v>
      </c>
      <c r="J2697" s="7">
        <f t="shared" si="297"/>
        <v>7.1736874236874231</v>
      </c>
      <c r="K2697" s="7">
        <f t="shared" si="298"/>
        <v>8.383687423687423</v>
      </c>
    </row>
    <row r="2698" spans="5:11" x14ac:dyDescent="0.25">
      <c r="E2698" s="8">
        <f t="shared" si="299"/>
        <v>2694</v>
      </c>
      <c r="F2698" s="6">
        <f t="shared" si="294"/>
        <v>2.1709890109890106</v>
      </c>
      <c r="G2698" s="6">
        <f t="shared" si="295"/>
        <v>1.0083333333333333E-3</v>
      </c>
      <c r="H2698" s="6">
        <f t="shared" si="296"/>
        <v>2.9120879120879113E-4</v>
      </c>
      <c r="I2698" s="6">
        <f t="shared" si="300"/>
        <v>7.1712454212454217E-4</v>
      </c>
      <c r="J2698" s="7">
        <f t="shared" si="297"/>
        <v>7.1712454212454215</v>
      </c>
      <c r="K2698" s="7">
        <f t="shared" si="298"/>
        <v>8.3812454212454206</v>
      </c>
    </row>
    <row r="2699" spans="5:11" x14ac:dyDescent="0.25">
      <c r="E2699" s="8">
        <f t="shared" si="299"/>
        <v>2695</v>
      </c>
      <c r="F2699" s="6">
        <f t="shared" si="294"/>
        <v>2.1717948717948716</v>
      </c>
      <c r="G2699" s="6">
        <f t="shared" si="295"/>
        <v>1.0083333333333333E-3</v>
      </c>
      <c r="H2699" s="6">
        <f t="shared" si="296"/>
        <v>2.9145299145299142E-4</v>
      </c>
      <c r="I2699" s="6">
        <f t="shared" si="300"/>
        <v>7.1688034188034189E-4</v>
      </c>
      <c r="J2699" s="7">
        <f t="shared" si="297"/>
        <v>7.1688034188034191</v>
      </c>
      <c r="K2699" s="7">
        <f t="shared" si="298"/>
        <v>8.3788034188034182</v>
      </c>
    </row>
    <row r="2700" spans="5:11" x14ac:dyDescent="0.25">
      <c r="E2700" s="8">
        <f t="shared" si="299"/>
        <v>2696</v>
      </c>
      <c r="F2700" s="6">
        <f t="shared" si="294"/>
        <v>2.1726007326007326</v>
      </c>
      <c r="G2700" s="6">
        <f t="shared" si="295"/>
        <v>1.0083333333333333E-3</v>
      </c>
      <c r="H2700" s="6">
        <f t="shared" si="296"/>
        <v>2.916971916971917E-4</v>
      </c>
      <c r="I2700" s="6">
        <f t="shared" si="300"/>
        <v>7.166361416361416E-4</v>
      </c>
      <c r="J2700" s="7">
        <f t="shared" si="297"/>
        <v>7.1663614163614158</v>
      </c>
      <c r="K2700" s="7">
        <f t="shared" si="298"/>
        <v>8.3763614163614157</v>
      </c>
    </row>
    <row r="2701" spans="5:11" x14ac:dyDescent="0.25">
      <c r="E2701" s="8">
        <f t="shared" si="299"/>
        <v>2697</v>
      </c>
      <c r="F2701" s="6">
        <f t="shared" si="294"/>
        <v>2.1734065934065936</v>
      </c>
      <c r="G2701" s="6">
        <f t="shared" si="295"/>
        <v>1.0083333333333333E-3</v>
      </c>
      <c r="H2701" s="6">
        <f t="shared" si="296"/>
        <v>2.9194139194139198E-4</v>
      </c>
      <c r="I2701" s="6">
        <f t="shared" si="300"/>
        <v>7.1639194139194132E-4</v>
      </c>
      <c r="J2701" s="7">
        <f t="shared" si="297"/>
        <v>7.1639194139194133</v>
      </c>
      <c r="K2701" s="7">
        <f t="shared" si="298"/>
        <v>8.3739194139194133</v>
      </c>
    </row>
    <row r="2702" spans="5:11" x14ac:dyDescent="0.25">
      <c r="E2702" s="8">
        <f t="shared" si="299"/>
        <v>2698</v>
      </c>
      <c r="F2702" s="6">
        <f t="shared" si="294"/>
        <v>2.1742124542124541</v>
      </c>
      <c r="G2702" s="6">
        <f t="shared" si="295"/>
        <v>1.0083333333333333E-3</v>
      </c>
      <c r="H2702" s="6">
        <f t="shared" si="296"/>
        <v>2.9218559218559216E-4</v>
      </c>
      <c r="I2702" s="6">
        <f t="shared" si="300"/>
        <v>7.1614774114774115E-4</v>
      </c>
      <c r="J2702" s="7">
        <f t="shared" si="297"/>
        <v>7.1614774114774118</v>
      </c>
      <c r="K2702" s="7">
        <f t="shared" si="298"/>
        <v>8.3714774114774109</v>
      </c>
    </row>
    <row r="2703" spans="5:11" x14ac:dyDescent="0.25">
      <c r="E2703" s="8">
        <f t="shared" si="299"/>
        <v>2699</v>
      </c>
      <c r="F2703" s="6">
        <f t="shared" si="294"/>
        <v>2.1750183150183147</v>
      </c>
      <c r="G2703" s="6">
        <f t="shared" si="295"/>
        <v>1.0083333333333333E-3</v>
      </c>
      <c r="H2703" s="6">
        <f t="shared" si="296"/>
        <v>2.9242979242979233E-4</v>
      </c>
      <c r="I2703" s="6">
        <f t="shared" si="300"/>
        <v>7.1590354090354097E-4</v>
      </c>
      <c r="J2703" s="7">
        <f t="shared" si="297"/>
        <v>7.1590354090354094</v>
      </c>
      <c r="K2703" s="7">
        <f t="shared" si="298"/>
        <v>8.3690354090354084</v>
      </c>
    </row>
    <row r="2704" spans="5:11" x14ac:dyDescent="0.25">
      <c r="E2704" s="8">
        <f t="shared" si="299"/>
        <v>2700</v>
      </c>
      <c r="F2704" s="6">
        <f t="shared" si="294"/>
        <v>2.1758241758241756</v>
      </c>
      <c r="G2704" s="6">
        <f t="shared" si="295"/>
        <v>1.0083333333333333E-3</v>
      </c>
      <c r="H2704" s="6">
        <f t="shared" si="296"/>
        <v>2.9267399267399262E-4</v>
      </c>
      <c r="I2704" s="6">
        <f t="shared" si="300"/>
        <v>7.1565934065934069E-4</v>
      </c>
      <c r="J2704" s="7">
        <f t="shared" si="297"/>
        <v>7.1565934065934069</v>
      </c>
      <c r="K2704" s="7">
        <f t="shared" si="298"/>
        <v>8.366593406593406</v>
      </c>
    </row>
    <row r="2705" spans="5:11" x14ac:dyDescent="0.25">
      <c r="E2705" s="8">
        <f t="shared" si="299"/>
        <v>2701</v>
      </c>
      <c r="F2705" s="6">
        <f t="shared" si="294"/>
        <v>2.1766300366300366</v>
      </c>
      <c r="G2705" s="6">
        <f t="shared" si="295"/>
        <v>1.0083333333333333E-3</v>
      </c>
      <c r="H2705" s="6">
        <f t="shared" si="296"/>
        <v>2.9291819291819295E-4</v>
      </c>
      <c r="I2705" s="6">
        <f t="shared" si="300"/>
        <v>7.154151404151403E-4</v>
      </c>
      <c r="J2705" s="7">
        <f t="shared" si="297"/>
        <v>7.1541514041514027</v>
      </c>
      <c r="K2705" s="7">
        <f t="shared" si="298"/>
        <v>8.3641514041514036</v>
      </c>
    </row>
    <row r="2706" spans="5:11" x14ac:dyDescent="0.25">
      <c r="E2706" s="8">
        <f t="shared" si="299"/>
        <v>2702</v>
      </c>
      <c r="F2706" s="6">
        <f t="shared" si="294"/>
        <v>2.1774358974358976</v>
      </c>
      <c r="G2706" s="6">
        <f t="shared" si="295"/>
        <v>1.0083333333333333E-3</v>
      </c>
      <c r="H2706" s="6">
        <f t="shared" si="296"/>
        <v>2.9316239316239324E-4</v>
      </c>
      <c r="I2706" s="6">
        <f t="shared" si="300"/>
        <v>7.1517094017094001E-4</v>
      </c>
      <c r="J2706" s="7">
        <f t="shared" si="297"/>
        <v>7.1517094017094003</v>
      </c>
      <c r="K2706" s="7">
        <f t="shared" si="298"/>
        <v>8.3617094017094011</v>
      </c>
    </row>
    <row r="2707" spans="5:11" x14ac:dyDescent="0.25">
      <c r="E2707" s="8">
        <f t="shared" si="299"/>
        <v>2703</v>
      </c>
      <c r="F2707" s="6">
        <f t="shared" si="294"/>
        <v>2.1782417582417581</v>
      </c>
      <c r="G2707" s="6">
        <f t="shared" si="295"/>
        <v>1.0083333333333333E-3</v>
      </c>
      <c r="H2707" s="6">
        <f t="shared" si="296"/>
        <v>2.9340659340659341E-4</v>
      </c>
      <c r="I2707" s="6">
        <f t="shared" si="300"/>
        <v>7.1492673992673995E-4</v>
      </c>
      <c r="J2707" s="7">
        <f t="shared" si="297"/>
        <v>7.1492673992673996</v>
      </c>
      <c r="K2707" s="7">
        <f t="shared" si="298"/>
        <v>8.3592673992673987</v>
      </c>
    </row>
    <row r="2708" spans="5:11" x14ac:dyDescent="0.25">
      <c r="E2708" s="8">
        <f t="shared" si="299"/>
        <v>2704</v>
      </c>
      <c r="F2708" s="6">
        <f t="shared" si="294"/>
        <v>2.1790476190476187</v>
      </c>
      <c r="G2708" s="6">
        <f t="shared" si="295"/>
        <v>1.0083333333333333E-3</v>
      </c>
      <c r="H2708" s="6">
        <f t="shared" si="296"/>
        <v>2.9365079365079353E-4</v>
      </c>
      <c r="I2708" s="6">
        <f t="shared" si="300"/>
        <v>7.1468253968253977E-4</v>
      </c>
      <c r="J2708" s="7">
        <f t="shared" si="297"/>
        <v>7.1468253968253981</v>
      </c>
      <c r="K2708" s="7">
        <f t="shared" si="298"/>
        <v>8.356825396825398</v>
      </c>
    </row>
    <row r="2709" spans="5:11" x14ac:dyDescent="0.25">
      <c r="E2709" s="8">
        <f t="shared" si="299"/>
        <v>2705</v>
      </c>
      <c r="F2709" s="6">
        <f t="shared" si="294"/>
        <v>2.1798534798534797</v>
      </c>
      <c r="G2709" s="6">
        <f t="shared" si="295"/>
        <v>1.0083333333333333E-3</v>
      </c>
      <c r="H2709" s="6">
        <f t="shared" si="296"/>
        <v>2.9389499389499387E-4</v>
      </c>
      <c r="I2709" s="6">
        <f t="shared" si="300"/>
        <v>7.1443833943833938E-4</v>
      </c>
      <c r="J2709" s="7">
        <f t="shared" si="297"/>
        <v>7.1443833943833939</v>
      </c>
      <c r="K2709" s="7">
        <f t="shared" si="298"/>
        <v>8.3543833943833938</v>
      </c>
    </row>
    <row r="2710" spans="5:11" x14ac:dyDescent="0.25">
      <c r="E2710" s="8">
        <f t="shared" si="299"/>
        <v>2706</v>
      </c>
      <c r="F2710" s="6">
        <f t="shared" si="294"/>
        <v>2.1806593406593406</v>
      </c>
      <c r="G2710" s="6">
        <f t="shared" si="295"/>
        <v>1.0083333333333333E-3</v>
      </c>
      <c r="H2710" s="6">
        <f t="shared" si="296"/>
        <v>2.9413919413919415E-4</v>
      </c>
      <c r="I2710" s="6">
        <f t="shared" si="300"/>
        <v>7.141941391941391E-4</v>
      </c>
      <c r="J2710" s="7">
        <f t="shared" si="297"/>
        <v>7.1419413919413905</v>
      </c>
      <c r="K2710" s="7">
        <f t="shared" si="298"/>
        <v>8.3519413919413914</v>
      </c>
    </row>
    <row r="2711" spans="5:11" x14ac:dyDescent="0.25">
      <c r="E2711" s="8">
        <f t="shared" si="299"/>
        <v>2707</v>
      </c>
      <c r="F2711" s="6">
        <f t="shared" si="294"/>
        <v>2.1814652014652016</v>
      </c>
      <c r="G2711" s="6">
        <f t="shared" si="295"/>
        <v>1.0083333333333333E-3</v>
      </c>
      <c r="H2711" s="6">
        <f t="shared" si="296"/>
        <v>2.9438339438339444E-4</v>
      </c>
      <c r="I2711" s="6">
        <f t="shared" si="300"/>
        <v>7.1394993894993881E-4</v>
      </c>
      <c r="J2711" s="7">
        <f t="shared" si="297"/>
        <v>7.1394993894993881</v>
      </c>
      <c r="K2711" s="7">
        <f t="shared" si="298"/>
        <v>8.349499389499389</v>
      </c>
    </row>
    <row r="2712" spans="5:11" x14ac:dyDescent="0.25">
      <c r="E2712" s="8">
        <f t="shared" si="299"/>
        <v>2708</v>
      </c>
      <c r="F2712" s="6">
        <f t="shared" si="294"/>
        <v>2.1822710622710622</v>
      </c>
      <c r="G2712" s="6">
        <f t="shared" si="295"/>
        <v>1.0083333333333333E-3</v>
      </c>
      <c r="H2712" s="6">
        <f t="shared" si="296"/>
        <v>2.9462759462759461E-4</v>
      </c>
      <c r="I2712" s="6">
        <f t="shared" si="300"/>
        <v>7.1370573870573875E-4</v>
      </c>
      <c r="J2712" s="7">
        <f t="shared" si="297"/>
        <v>7.1370573870573875</v>
      </c>
      <c r="K2712" s="7">
        <f t="shared" si="298"/>
        <v>8.3470573870573865</v>
      </c>
    </row>
    <row r="2713" spans="5:11" x14ac:dyDescent="0.25">
      <c r="E2713" s="8">
        <f t="shared" si="299"/>
        <v>2709</v>
      </c>
      <c r="F2713" s="6">
        <f t="shared" si="294"/>
        <v>2.1830769230769227</v>
      </c>
      <c r="G2713" s="6">
        <f t="shared" si="295"/>
        <v>1.0083333333333333E-3</v>
      </c>
      <c r="H2713" s="6">
        <f t="shared" si="296"/>
        <v>2.9487179487179478E-4</v>
      </c>
      <c r="I2713" s="6">
        <f t="shared" si="300"/>
        <v>7.1346153846153846E-4</v>
      </c>
      <c r="J2713" s="7">
        <f t="shared" si="297"/>
        <v>7.134615384615385</v>
      </c>
      <c r="K2713" s="7">
        <f t="shared" si="298"/>
        <v>8.3446153846153841</v>
      </c>
    </row>
    <row r="2714" spans="5:11" x14ac:dyDescent="0.25">
      <c r="E2714" s="8">
        <f t="shared" si="299"/>
        <v>2710</v>
      </c>
      <c r="F2714" s="6">
        <f t="shared" si="294"/>
        <v>2.1838827838827837</v>
      </c>
      <c r="G2714" s="6">
        <f t="shared" si="295"/>
        <v>1.0083333333333333E-3</v>
      </c>
      <c r="H2714" s="6">
        <f t="shared" si="296"/>
        <v>2.9511599511599507E-4</v>
      </c>
      <c r="I2714" s="6">
        <f t="shared" si="300"/>
        <v>7.1321733821733818E-4</v>
      </c>
      <c r="J2714" s="7">
        <f t="shared" si="297"/>
        <v>7.1321733821733817</v>
      </c>
      <c r="K2714" s="7">
        <f t="shared" si="298"/>
        <v>8.3421733821733817</v>
      </c>
    </row>
    <row r="2715" spans="5:11" x14ac:dyDescent="0.25">
      <c r="E2715" s="8">
        <f t="shared" si="299"/>
        <v>2711</v>
      </c>
      <c r="F2715" s="6">
        <f t="shared" si="294"/>
        <v>2.1846886446886447</v>
      </c>
      <c r="G2715" s="6">
        <f t="shared" si="295"/>
        <v>1.0083333333333333E-3</v>
      </c>
      <c r="H2715" s="6">
        <f t="shared" si="296"/>
        <v>2.9536019536019535E-4</v>
      </c>
      <c r="I2715" s="6">
        <f t="shared" si="300"/>
        <v>7.129731379731379E-4</v>
      </c>
      <c r="J2715" s="7">
        <f t="shared" si="297"/>
        <v>7.1297313797313793</v>
      </c>
      <c r="K2715" s="7">
        <f t="shared" si="298"/>
        <v>8.3397313797313792</v>
      </c>
    </row>
    <row r="2716" spans="5:11" x14ac:dyDescent="0.25">
      <c r="E2716" s="8">
        <f t="shared" si="299"/>
        <v>2712</v>
      </c>
      <c r="F2716" s="6">
        <f t="shared" si="294"/>
        <v>2.1854945054945056</v>
      </c>
      <c r="G2716" s="6">
        <f t="shared" si="295"/>
        <v>1.0083333333333333E-3</v>
      </c>
      <c r="H2716" s="6">
        <f t="shared" si="296"/>
        <v>2.9560439560439563E-4</v>
      </c>
      <c r="I2716" s="6">
        <f t="shared" si="300"/>
        <v>7.1272893772893762E-4</v>
      </c>
      <c r="J2716" s="7">
        <f t="shared" si="297"/>
        <v>7.1272893772893759</v>
      </c>
      <c r="K2716" s="7">
        <f t="shared" si="298"/>
        <v>8.3372893772893768</v>
      </c>
    </row>
    <row r="2717" spans="5:11" x14ac:dyDescent="0.25">
      <c r="E2717" s="8">
        <f t="shared" si="299"/>
        <v>2713</v>
      </c>
      <c r="F2717" s="6">
        <f t="shared" si="294"/>
        <v>2.1863003663003662</v>
      </c>
      <c r="G2717" s="6">
        <f t="shared" si="295"/>
        <v>1.0083333333333333E-3</v>
      </c>
      <c r="H2717" s="6">
        <f t="shared" si="296"/>
        <v>2.9584859584859581E-4</v>
      </c>
      <c r="I2717" s="6">
        <f t="shared" si="300"/>
        <v>7.1248473748473755E-4</v>
      </c>
      <c r="J2717" s="7">
        <f t="shared" si="297"/>
        <v>7.1248473748473753</v>
      </c>
      <c r="K2717" s="7">
        <f t="shared" si="298"/>
        <v>8.3348473748473744</v>
      </c>
    </row>
    <row r="2718" spans="5:11" x14ac:dyDescent="0.25">
      <c r="E2718" s="8">
        <f t="shared" si="299"/>
        <v>2714</v>
      </c>
      <c r="F2718" s="6">
        <f t="shared" si="294"/>
        <v>2.1871062271062267</v>
      </c>
      <c r="G2718" s="6">
        <f t="shared" si="295"/>
        <v>1.0083333333333333E-3</v>
      </c>
      <c r="H2718" s="6">
        <f t="shared" si="296"/>
        <v>2.9609279609279598E-4</v>
      </c>
      <c r="I2718" s="6">
        <f t="shared" si="300"/>
        <v>7.1224053724053727E-4</v>
      </c>
      <c r="J2718" s="7">
        <f t="shared" si="297"/>
        <v>7.1224053724053729</v>
      </c>
      <c r="K2718" s="7">
        <f t="shared" si="298"/>
        <v>8.3324053724053719</v>
      </c>
    </row>
    <row r="2719" spans="5:11" x14ac:dyDescent="0.25">
      <c r="E2719" s="8">
        <f t="shared" si="299"/>
        <v>2715</v>
      </c>
      <c r="F2719" s="6">
        <f t="shared" si="294"/>
        <v>2.1879120879120881</v>
      </c>
      <c r="G2719" s="6">
        <f t="shared" si="295"/>
        <v>1.0083333333333333E-3</v>
      </c>
      <c r="H2719" s="6">
        <f t="shared" si="296"/>
        <v>2.9633699633699643E-4</v>
      </c>
      <c r="I2719" s="6">
        <f t="shared" si="300"/>
        <v>7.1199633699633687E-4</v>
      </c>
      <c r="J2719" s="7">
        <f t="shared" si="297"/>
        <v>7.1199633699633686</v>
      </c>
      <c r="K2719" s="7">
        <f t="shared" si="298"/>
        <v>8.3299633699633695</v>
      </c>
    </row>
    <row r="2720" spans="5:11" x14ac:dyDescent="0.25">
      <c r="E2720" s="8">
        <f t="shared" si="299"/>
        <v>2716</v>
      </c>
      <c r="F2720" s="6">
        <f t="shared" si="294"/>
        <v>2.1887179487179487</v>
      </c>
      <c r="G2720" s="6">
        <f t="shared" si="295"/>
        <v>1.0083333333333333E-3</v>
      </c>
      <c r="H2720" s="6">
        <f t="shared" si="296"/>
        <v>2.9658119658119655E-4</v>
      </c>
      <c r="I2720" s="6">
        <f t="shared" si="300"/>
        <v>7.117521367521367E-4</v>
      </c>
      <c r="J2720" s="7">
        <f t="shared" si="297"/>
        <v>7.1175213675213671</v>
      </c>
      <c r="K2720" s="7">
        <f t="shared" si="298"/>
        <v>8.3275213675213671</v>
      </c>
    </row>
    <row r="2721" spans="5:11" x14ac:dyDescent="0.25">
      <c r="E2721" s="8">
        <f t="shared" si="299"/>
        <v>2717</v>
      </c>
      <c r="F2721" s="6">
        <f t="shared" si="294"/>
        <v>2.1895238095238096</v>
      </c>
      <c r="G2721" s="6">
        <f t="shared" si="295"/>
        <v>1.0083333333333333E-3</v>
      </c>
      <c r="H2721" s="6">
        <f t="shared" si="296"/>
        <v>2.9682539682539689E-4</v>
      </c>
      <c r="I2721" s="6">
        <f t="shared" si="300"/>
        <v>7.1150793650793642E-4</v>
      </c>
      <c r="J2721" s="7">
        <f t="shared" si="297"/>
        <v>7.1150793650793638</v>
      </c>
      <c r="K2721" s="7">
        <f t="shared" si="298"/>
        <v>8.3250793650793646</v>
      </c>
    </row>
    <row r="2722" spans="5:11" x14ac:dyDescent="0.25">
      <c r="E2722" s="8">
        <f t="shared" si="299"/>
        <v>2718</v>
      </c>
      <c r="F2722" s="6">
        <f t="shared" si="294"/>
        <v>2.1903296703296702</v>
      </c>
      <c r="G2722" s="6">
        <f t="shared" si="295"/>
        <v>1.0083333333333333E-3</v>
      </c>
      <c r="H2722" s="6">
        <f t="shared" si="296"/>
        <v>2.9706959706959706E-4</v>
      </c>
      <c r="I2722" s="6">
        <f t="shared" si="300"/>
        <v>7.1126373626373624E-4</v>
      </c>
      <c r="J2722" s="7">
        <f t="shared" si="297"/>
        <v>7.1126373626373622</v>
      </c>
      <c r="K2722" s="7">
        <f t="shared" si="298"/>
        <v>8.3226373626373622</v>
      </c>
    </row>
    <row r="2723" spans="5:11" x14ac:dyDescent="0.25">
      <c r="E2723" s="8">
        <f t="shared" si="299"/>
        <v>2719</v>
      </c>
      <c r="F2723" s="6">
        <f t="shared" si="294"/>
        <v>2.1911355311355307</v>
      </c>
      <c r="G2723" s="6">
        <f t="shared" si="295"/>
        <v>1.0083333333333333E-3</v>
      </c>
      <c r="H2723" s="6">
        <f t="shared" si="296"/>
        <v>2.9731379731379718E-4</v>
      </c>
      <c r="I2723" s="6">
        <f t="shared" si="300"/>
        <v>7.1101953601953607E-4</v>
      </c>
      <c r="J2723" s="7">
        <f t="shared" si="297"/>
        <v>7.1101953601953607</v>
      </c>
      <c r="K2723" s="7">
        <f t="shared" si="298"/>
        <v>8.3201953601953598</v>
      </c>
    </row>
    <row r="2724" spans="5:11" x14ac:dyDescent="0.25">
      <c r="E2724" s="8">
        <f t="shared" si="299"/>
        <v>2720</v>
      </c>
      <c r="F2724" s="6">
        <f t="shared" si="294"/>
        <v>2.1919413919413921</v>
      </c>
      <c r="G2724" s="6">
        <f t="shared" si="295"/>
        <v>1.0083333333333333E-3</v>
      </c>
      <c r="H2724" s="6">
        <f t="shared" si="296"/>
        <v>2.9755799755799763E-4</v>
      </c>
      <c r="I2724" s="6">
        <f t="shared" si="300"/>
        <v>7.1077533577533567E-4</v>
      </c>
      <c r="J2724" s="7">
        <f t="shared" si="297"/>
        <v>7.1077533577533565</v>
      </c>
      <c r="K2724" s="7">
        <f t="shared" si="298"/>
        <v>8.3177533577533573</v>
      </c>
    </row>
    <row r="2725" spans="5:11" x14ac:dyDescent="0.25">
      <c r="E2725" s="8">
        <f t="shared" si="299"/>
        <v>2721</v>
      </c>
      <c r="F2725" s="6">
        <f t="shared" si="294"/>
        <v>2.1927472527472527</v>
      </c>
      <c r="G2725" s="6">
        <f t="shared" si="295"/>
        <v>1.0083333333333333E-3</v>
      </c>
      <c r="H2725" s="6">
        <f t="shared" si="296"/>
        <v>2.978021978021978E-4</v>
      </c>
      <c r="I2725" s="6">
        <f t="shared" si="300"/>
        <v>7.105311355311355E-4</v>
      </c>
      <c r="J2725" s="7">
        <f t="shared" si="297"/>
        <v>7.1053113553113549</v>
      </c>
      <c r="K2725" s="7">
        <f t="shared" si="298"/>
        <v>8.3153113553113549</v>
      </c>
    </row>
    <row r="2726" spans="5:11" x14ac:dyDescent="0.25">
      <c r="E2726" s="8">
        <f t="shared" si="299"/>
        <v>2722</v>
      </c>
      <c r="F2726" s="6">
        <f t="shared" si="294"/>
        <v>2.1935531135531137</v>
      </c>
      <c r="G2726" s="6">
        <f t="shared" si="295"/>
        <v>1.0083333333333333E-3</v>
      </c>
      <c r="H2726" s="6">
        <f t="shared" si="296"/>
        <v>2.9804639804639809E-4</v>
      </c>
      <c r="I2726" s="6">
        <f t="shared" si="300"/>
        <v>7.1028693528693522E-4</v>
      </c>
      <c r="J2726" s="7">
        <f t="shared" si="297"/>
        <v>7.1028693528693525</v>
      </c>
      <c r="K2726" s="7">
        <f t="shared" si="298"/>
        <v>8.3128693528693525</v>
      </c>
    </row>
    <row r="2727" spans="5:11" x14ac:dyDescent="0.25">
      <c r="E2727" s="8">
        <f t="shared" si="299"/>
        <v>2723</v>
      </c>
      <c r="F2727" s="6">
        <f t="shared" si="294"/>
        <v>2.1943589743589742</v>
      </c>
      <c r="G2727" s="6">
        <f t="shared" si="295"/>
        <v>1.0083333333333333E-3</v>
      </c>
      <c r="H2727" s="6">
        <f t="shared" si="296"/>
        <v>2.9829059829059826E-4</v>
      </c>
      <c r="I2727" s="6">
        <f t="shared" si="300"/>
        <v>7.1004273504273504E-4</v>
      </c>
      <c r="J2727" s="7">
        <f t="shared" si="297"/>
        <v>7.1004273504273501</v>
      </c>
      <c r="K2727" s="7">
        <f t="shared" si="298"/>
        <v>8.31042735042735</v>
      </c>
    </row>
    <row r="2728" spans="5:11" x14ac:dyDescent="0.25">
      <c r="E2728" s="8">
        <f t="shared" si="299"/>
        <v>2724</v>
      </c>
      <c r="F2728" s="6">
        <f t="shared" si="294"/>
        <v>2.1951648351648347</v>
      </c>
      <c r="G2728" s="6">
        <f t="shared" si="295"/>
        <v>1.0083333333333333E-3</v>
      </c>
      <c r="H2728" s="6">
        <f t="shared" si="296"/>
        <v>2.9853479853479844E-4</v>
      </c>
      <c r="I2728" s="6">
        <f t="shared" si="300"/>
        <v>7.0979853479853487E-4</v>
      </c>
      <c r="J2728" s="7">
        <f t="shared" si="297"/>
        <v>7.0979853479853485</v>
      </c>
      <c r="K2728" s="7">
        <f t="shared" si="298"/>
        <v>8.3079853479853476</v>
      </c>
    </row>
    <row r="2729" spans="5:11" x14ac:dyDescent="0.25">
      <c r="E2729" s="8">
        <f t="shared" si="299"/>
        <v>2725</v>
      </c>
      <c r="F2729" s="6">
        <f t="shared" si="294"/>
        <v>2.1959706959706962</v>
      </c>
      <c r="G2729" s="6">
        <f t="shared" si="295"/>
        <v>1.0083333333333333E-3</v>
      </c>
      <c r="H2729" s="6">
        <f t="shared" si="296"/>
        <v>2.9877899877899883E-4</v>
      </c>
      <c r="I2729" s="6">
        <f t="shared" si="300"/>
        <v>7.0955433455433448E-4</v>
      </c>
      <c r="J2729" s="7">
        <f t="shared" si="297"/>
        <v>7.0955433455433443</v>
      </c>
      <c r="K2729" s="7">
        <f t="shared" si="298"/>
        <v>8.3055433455433452</v>
      </c>
    </row>
    <row r="2730" spans="5:11" x14ac:dyDescent="0.25">
      <c r="E2730" s="8">
        <f t="shared" si="299"/>
        <v>2726</v>
      </c>
      <c r="F2730" s="6">
        <f t="shared" si="294"/>
        <v>2.1967765567765567</v>
      </c>
      <c r="G2730" s="6">
        <f t="shared" si="295"/>
        <v>1.0083333333333333E-3</v>
      </c>
      <c r="H2730" s="6">
        <f t="shared" si="296"/>
        <v>2.99023199023199E-4</v>
      </c>
      <c r="I2730" s="6">
        <f t="shared" si="300"/>
        <v>7.093101343101343E-4</v>
      </c>
      <c r="J2730" s="7">
        <f t="shared" si="297"/>
        <v>7.0931013431013428</v>
      </c>
      <c r="K2730" s="7">
        <f t="shared" si="298"/>
        <v>8.3031013431013427</v>
      </c>
    </row>
    <row r="2731" spans="5:11" x14ac:dyDescent="0.25">
      <c r="E2731" s="8">
        <f t="shared" si="299"/>
        <v>2727</v>
      </c>
      <c r="F2731" s="6">
        <f t="shared" si="294"/>
        <v>2.1975824175824177</v>
      </c>
      <c r="G2731" s="6">
        <f t="shared" si="295"/>
        <v>1.0083333333333333E-3</v>
      </c>
      <c r="H2731" s="6">
        <f t="shared" si="296"/>
        <v>2.9926739926739929E-4</v>
      </c>
      <c r="I2731" s="6">
        <f t="shared" si="300"/>
        <v>7.0906593406593402E-4</v>
      </c>
      <c r="J2731" s="7">
        <f t="shared" si="297"/>
        <v>7.0906593406593403</v>
      </c>
      <c r="K2731" s="7">
        <f t="shared" si="298"/>
        <v>8.3006593406593403</v>
      </c>
    </row>
    <row r="2732" spans="5:11" x14ac:dyDescent="0.25">
      <c r="E2732" s="8">
        <f t="shared" si="299"/>
        <v>2728</v>
      </c>
      <c r="F2732" s="6">
        <f t="shared" si="294"/>
        <v>2.1983882783882782</v>
      </c>
      <c r="G2732" s="6">
        <f t="shared" si="295"/>
        <v>1.0083333333333333E-3</v>
      </c>
      <c r="H2732" s="6">
        <f t="shared" si="296"/>
        <v>2.9951159951159946E-4</v>
      </c>
      <c r="I2732" s="6">
        <f t="shared" si="300"/>
        <v>7.0882173382173384E-4</v>
      </c>
      <c r="J2732" s="7">
        <f t="shared" si="297"/>
        <v>7.0882173382173388</v>
      </c>
      <c r="K2732" s="7">
        <f t="shared" si="298"/>
        <v>8.2982173382173379</v>
      </c>
    </row>
    <row r="2733" spans="5:11" x14ac:dyDescent="0.25">
      <c r="E2733" s="8">
        <f t="shared" si="299"/>
        <v>2729</v>
      </c>
      <c r="F2733" s="6">
        <f t="shared" si="294"/>
        <v>2.1991941391941388</v>
      </c>
      <c r="G2733" s="6">
        <f t="shared" si="295"/>
        <v>1.0083333333333333E-3</v>
      </c>
      <c r="H2733" s="6">
        <f t="shared" si="296"/>
        <v>2.9975579975579964E-4</v>
      </c>
      <c r="I2733" s="6">
        <f t="shared" si="300"/>
        <v>7.0857753357753367E-4</v>
      </c>
      <c r="J2733" s="7">
        <f t="shared" si="297"/>
        <v>7.0857753357753364</v>
      </c>
      <c r="K2733" s="7">
        <f t="shared" si="298"/>
        <v>8.2957753357753354</v>
      </c>
    </row>
    <row r="2734" spans="5:11" x14ac:dyDescent="0.25">
      <c r="E2734" s="8">
        <f t="shared" si="299"/>
        <v>2730</v>
      </c>
      <c r="F2734" s="6">
        <f t="shared" si="294"/>
        <v>2.2000000000000002</v>
      </c>
      <c r="G2734" s="6">
        <f t="shared" si="295"/>
        <v>1.0083333333333333E-3</v>
      </c>
      <c r="H2734" s="6">
        <f t="shared" si="296"/>
        <v>3.0000000000000008E-4</v>
      </c>
      <c r="I2734" s="6">
        <f t="shared" si="300"/>
        <v>7.0833333333333317E-4</v>
      </c>
      <c r="J2734" s="7">
        <f t="shared" si="297"/>
        <v>7.0833333333333313</v>
      </c>
      <c r="K2734" s="7">
        <f t="shared" si="298"/>
        <v>8.2933333333333312</v>
      </c>
    </row>
    <row r="2735" spans="5:11" x14ac:dyDescent="0.25">
      <c r="E2735" s="8">
        <f t="shared" si="299"/>
        <v>2731</v>
      </c>
      <c r="F2735" s="6">
        <f t="shared" si="294"/>
        <v>2.2008058608058607</v>
      </c>
      <c r="G2735" s="6">
        <f t="shared" si="295"/>
        <v>1.0083333333333333E-3</v>
      </c>
      <c r="H2735" s="6">
        <f t="shared" si="296"/>
        <v>3.002442002442002E-4</v>
      </c>
      <c r="I2735" s="6">
        <f t="shared" si="300"/>
        <v>7.080891330891331E-4</v>
      </c>
      <c r="J2735" s="7">
        <f t="shared" si="297"/>
        <v>7.0808913308913306</v>
      </c>
      <c r="K2735" s="7">
        <f t="shared" si="298"/>
        <v>8.2908913308913306</v>
      </c>
    </row>
    <row r="2736" spans="5:11" x14ac:dyDescent="0.25">
      <c r="E2736" s="8">
        <f t="shared" si="299"/>
        <v>2732</v>
      </c>
      <c r="F2736" s="6">
        <f t="shared" si="294"/>
        <v>2.2016117216117217</v>
      </c>
      <c r="G2736" s="6">
        <f t="shared" si="295"/>
        <v>1.0083333333333333E-3</v>
      </c>
      <c r="H2736" s="6">
        <f t="shared" si="296"/>
        <v>3.0048840048840054E-4</v>
      </c>
      <c r="I2736" s="6">
        <f t="shared" si="300"/>
        <v>7.0784493284493282E-4</v>
      </c>
      <c r="J2736" s="7">
        <f t="shared" si="297"/>
        <v>7.0784493284493282</v>
      </c>
      <c r="K2736" s="7">
        <f t="shared" si="298"/>
        <v>8.2884493284493281</v>
      </c>
    </row>
    <row r="2737" spans="5:11" x14ac:dyDescent="0.25">
      <c r="E2737" s="8">
        <f t="shared" si="299"/>
        <v>2733</v>
      </c>
      <c r="F2737" s="6">
        <f t="shared" si="294"/>
        <v>2.2024175824175822</v>
      </c>
      <c r="G2737" s="6">
        <f t="shared" si="295"/>
        <v>1.0083333333333333E-3</v>
      </c>
      <c r="H2737" s="6">
        <f t="shared" si="296"/>
        <v>3.0073260073260066E-4</v>
      </c>
      <c r="I2737" s="6">
        <f t="shared" si="300"/>
        <v>7.0760073260073264E-4</v>
      </c>
      <c r="J2737" s="7">
        <f t="shared" si="297"/>
        <v>7.0760073260073266</v>
      </c>
      <c r="K2737" s="7">
        <f t="shared" si="298"/>
        <v>8.2860073260073257</v>
      </c>
    </row>
    <row r="2738" spans="5:11" x14ac:dyDescent="0.25">
      <c r="E2738" s="8">
        <f t="shared" si="299"/>
        <v>2734</v>
      </c>
      <c r="F2738" s="6">
        <f t="shared" si="294"/>
        <v>2.2032234432234428</v>
      </c>
      <c r="G2738" s="6">
        <f t="shared" si="295"/>
        <v>1.0083333333333333E-3</v>
      </c>
      <c r="H2738" s="6">
        <f t="shared" si="296"/>
        <v>3.0097680097680084E-4</v>
      </c>
      <c r="I2738" s="6">
        <f t="shared" si="300"/>
        <v>7.0735653235653247E-4</v>
      </c>
      <c r="J2738" s="7">
        <f t="shared" si="297"/>
        <v>7.0735653235653251</v>
      </c>
      <c r="K2738" s="7">
        <f t="shared" si="298"/>
        <v>8.283565323565325</v>
      </c>
    </row>
    <row r="2739" spans="5:11" x14ac:dyDescent="0.25">
      <c r="E2739" s="8">
        <f t="shared" si="299"/>
        <v>2735</v>
      </c>
      <c r="F2739" s="6">
        <f t="shared" si="294"/>
        <v>2.2040293040293042</v>
      </c>
      <c r="G2739" s="6">
        <f t="shared" si="295"/>
        <v>1.0083333333333333E-3</v>
      </c>
      <c r="H2739" s="6">
        <f t="shared" si="296"/>
        <v>3.0122100122100128E-4</v>
      </c>
      <c r="I2739" s="6">
        <f t="shared" si="300"/>
        <v>7.0711233211233197E-4</v>
      </c>
      <c r="J2739" s="7">
        <f t="shared" si="297"/>
        <v>7.07112332112332</v>
      </c>
      <c r="K2739" s="7">
        <f t="shared" si="298"/>
        <v>8.2811233211233208</v>
      </c>
    </row>
    <row r="2740" spans="5:11" x14ac:dyDescent="0.25">
      <c r="E2740" s="8">
        <f t="shared" si="299"/>
        <v>2736</v>
      </c>
      <c r="F2740" s="6">
        <f t="shared" si="294"/>
        <v>2.2048351648351647</v>
      </c>
      <c r="G2740" s="6">
        <f t="shared" si="295"/>
        <v>1.0083333333333333E-3</v>
      </c>
      <c r="H2740" s="6">
        <f t="shared" si="296"/>
        <v>3.0146520146520146E-4</v>
      </c>
      <c r="I2740" s="6">
        <f t="shared" si="300"/>
        <v>7.068681318681319E-4</v>
      </c>
      <c r="J2740" s="7">
        <f t="shared" si="297"/>
        <v>7.0686813186813193</v>
      </c>
      <c r="K2740" s="7">
        <f t="shared" si="298"/>
        <v>8.2786813186813184</v>
      </c>
    </row>
    <row r="2741" spans="5:11" x14ac:dyDescent="0.25">
      <c r="E2741" s="8">
        <f t="shared" si="299"/>
        <v>2737</v>
      </c>
      <c r="F2741" s="6">
        <f t="shared" si="294"/>
        <v>2.2056410256410257</v>
      </c>
      <c r="G2741" s="6">
        <f t="shared" si="295"/>
        <v>1.0083333333333333E-3</v>
      </c>
      <c r="H2741" s="6">
        <f t="shared" si="296"/>
        <v>3.0170940170940174E-4</v>
      </c>
      <c r="I2741" s="6">
        <f t="shared" si="300"/>
        <v>7.0662393162393162E-4</v>
      </c>
      <c r="J2741" s="7">
        <f t="shared" si="297"/>
        <v>7.066239316239316</v>
      </c>
      <c r="K2741" s="7">
        <f t="shared" si="298"/>
        <v>8.276239316239316</v>
      </c>
    </row>
    <row r="2742" spans="5:11" x14ac:dyDescent="0.25">
      <c r="E2742" s="8">
        <f t="shared" si="299"/>
        <v>2738</v>
      </c>
      <c r="F2742" s="6">
        <f t="shared" si="294"/>
        <v>2.2064468864468862</v>
      </c>
      <c r="G2742" s="6">
        <f t="shared" si="295"/>
        <v>1.0083333333333333E-3</v>
      </c>
      <c r="H2742" s="6">
        <f t="shared" si="296"/>
        <v>3.0195360195360191E-4</v>
      </c>
      <c r="I2742" s="6">
        <f t="shared" si="300"/>
        <v>7.0637973137973134E-4</v>
      </c>
      <c r="J2742" s="7">
        <f t="shared" si="297"/>
        <v>7.0637973137973136</v>
      </c>
      <c r="K2742" s="7">
        <f t="shared" si="298"/>
        <v>8.2737973137973135</v>
      </c>
    </row>
    <row r="2743" spans="5:11" x14ac:dyDescent="0.25">
      <c r="E2743" s="8">
        <f t="shared" si="299"/>
        <v>2739</v>
      </c>
      <c r="F2743" s="6">
        <f t="shared" si="294"/>
        <v>2.2072527472527468</v>
      </c>
      <c r="G2743" s="6">
        <f t="shared" si="295"/>
        <v>1.0083333333333333E-3</v>
      </c>
      <c r="H2743" s="6">
        <f t="shared" si="296"/>
        <v>3.0219780219780209E-4</v>
      </c>
      <c r="I2743" s="6">
        <f t="shared" si="300"/>
        <v>7.0613553113553127E-4</v>
      </c>
      <c r="J2743" s="7">
        <f t="shared" si="297"/>
        <v>7.0613553113553129</v>
      </c>
      <c r="K2743" s="7">
        <f t="shared" si="298"/>
        <v>8.2713553113553129</v>
      </c>
    </row>
    <row r="2744" spans="5:11" x14ac:dyDescent="0.25">
      <c r="E2744" s="8">
        <f t="shared" si="299"/>
        <v>2740</v>
      </c>
      <c r="F2744" s="6">
        <f t="shared" si="294"/>
        <v>2.2080586080586082</v>
      </c>
      <c r="G2744" s="6">
        <f t="shared" si="295"/>
        <v>1.0083333333333333E-3</v>
      </c>
      <c r="H2744" s="6">
        <f t="shared" si="296"/>
        <v>3.0244200244200248E-4</v>
      </c>
      <c r="I2744" s="6">
        <f t="shared" si="300"/>
        <v>7.0589133089133077E-4</v>
      </c>
      <c r="J2744" s="7">
        <f t="shared" si="297"/>
        <v>7.0589133089133078</v>
      </c>
      <c r="K2744" s="7">
        <f t="shared" si="298"/>
        <v>8.2689133089133087</v>
      </c>
    </row>
    <row r="2745" spans="5:11" x14ac:dyDescent="0.25">
      <c r="E2745" s="8">
        <f t="shared" si="299"/>
        <v>2741</v>
      </c>
      <c r="F2745" s="6">
        <f t="shared" si="294"/>
        <v>2.2088644688644687</v>
      </c>
      <c r="G2745" s="6">
        <f t="shared" si="295"/>
        <v>1.0083333333333333E-3</v>
      </c>
      <c r="H2745" s="6">
        <f t="shared" si="296"/>
        <v>3.0268620268620266E-4</v>
      </c>
      <c r="I2745" s="6">
        <f t="shared" si="300"/>
        <v>7.056471306471307E-4</v>
      </c>
      <c r="J2745" s="7">
        <f t="shared" si="297"/>
        <v>7.0564713064713072</v>
      </c>
      <c r="K2745" s="7">
        <f t="shared" si="298"/>
        <v>8.2664713064713062</v>
      </c>
    </row>
    <row r="2746" spans="5:11" x14ac:dyDescent="0.25">
      <c r="E2746" s="8">
        <f t="shared" si="299"/>
        <v>2742</v>
      </c>
      <c r="F2746" s="6">
        <f t="shared" si="294"/>
        <v>2.2096703296703297</v>
      </c>
      <c r="G2746" s="6">
        <f t="shared" si="295"/>
        <v>1.0083333333333333E-3</v>
      </c>
      <c r="H2746" s="6">
        <f t="shared" si="296"/>
        <v>3.0293040293040294E-4</v>
      </c>
      <c r="I2746" s="6">
        <f t="shared" si="300"/>
        <v>7.0540293040293042E-4</v>
      </c>
      <c r="J2746" s="7">
        <f t="shared" si="297"/>
        <v>7.0540293040293038</v>
      </c>
      <c r="K2746" s="7">
        <f t="shared" si="298"/>
        <v>8.2640293040293038</v>
      </c>
    </row>
    <row r="2747" spans="5:11" x14ac:dyDescent="0.25">
      <c r="E2747" s="8">
        <f t="shared" si="299"/>
        <v>2743</v>
      </c>
      <c r="F2747" s="6">
        <f t="shared" si="294"/>
        <v>2.2104761904761903</v>
      </c>
      <c r="G2747" s="6">
        <f t="shared" si="295"/>
        <v>1.0083333333333333E-3</v>
      </c>
      <c r="H2747" s="6">
        <f t="shared" si="296"/>
        <v>3.0317460317460311E-4</v>
      </c>
      <c r="I2747" s="6">
        <f t="shared" si="300"/>
        <v>7.0515873015873014E-4</v>
      </c>
      <c r="J2747" s="7">
        <f t="shared" si="297"/>
        <v>7.0515873015873014</v>
      </c>
      <c r="K2747" s="7">
        <f t="shared" si="298"/>
        <v>8.2615873015873014</v>
      </c>
    </row>
    <row r="2748" spans="5:11" x14ac:dyDescent="0.25">
      <c r="E2748" s="8">
        <f t="shared" si="299"/>
        <v>2744</v>
      </c>
      <c r="F2748" s="6">
        <f t="shared" si="294"/>
        <v>2.2112820512820508</v>
      </c>
      <c r="G2748" s="6">
        <f t="shared" si="295"/>
        <v>1.0083333333333333E-3</v>
      </c>
      <c r="H2748" s="6">
        <f t="shared" si="296"/>
        <v>3.0341880341880329E-4</v>
      </c>
      <c r="I2748" s="6">
        <f t="shared" si="300"/>
        <v>7.0491452991453007E-4</v>
      </c>
      <c r="J2748" s="7">
        <f t="shared" si="297"/>
        <v>7.0491452991453007</v>
      </c>
      <c r="K2748" s="7">
        <f t="shared" si="298"/>
        <v>8.2591452991453007</v>
      </c>
    </row>
    <row r="2749" spans="5:11" x14ac:dyDescent="0.25">
      <c r="E2749" s="8">
        <f t="shared" si="299"/>
        <v>2745</v>
      </c>
      <c r="F2749" s="6">
        <f t="shared" si="294"/>
        <v>2.2120879120879122</v>
      </c>
      <c r="G2749" s="6">
        <f t="shared" si="295"/>
        <v>1.0083333333333333E-3</v>
      </c>
      <c r="H2749" s="6">
        <f t="shared" si="296"/>
        <v>3.0366300366300373E-4</v>
      </c>
      <c r="I2749" s="6">
        <f t="shared" si="300"/>
        <v>7.0467032967032957E-4</v>
      </c>
      <c r="J2749" s="7">
        <f t="shared" si="297"/>
        <v>7.0467032967032956</v>
      </c>
      <c r="K2749" s="7">
        <f t="shared" si="298"/>
        <v>8.2567032967032965</v>
      </c>
    </row>
    <row r="2750" spans="5:11" x14ac:dyDescent="0.25">
      <c r="E2750" s="8">
        <f t="shared" si="299"/>
        <v>2746</v>
      </c>
      <c r="F2750" s="6">
        <f t="shared" si="294"/>
        <v>2.2128937728937728</v>
      </c>
      <c r="G2750" s="6">
        <f t="shared" si="295"/>
        <v>1.0083333333333333E-3</v>
      </c>
      <c r="H2750" s="6">
        <f t="shared" si="296"/>
        <v>3.0390720390720385E-4</v>
      </c>
      <c r="I2750" s="6">
        <f t="shared" si="300"/>
        <v>7.044261294261295E-4</v>
      </c>
      <c r="J2750" s="7">
        <f t="shared" si="297"/>
        <v>7.044261294261295</v>
      </c>
      <c r="K2750" s="7">
        <f t="shared" si="298"/>
        <v>8.2542612942612941</v>
      </c>
    </row>
    <row r="2751" spans="5:11" x14ac:dyDescent="0.25">
      <c r="E2751" s="8">
        <f t="shared" si="299"/>
        <v>2747</v>
      </c>
      <c r="F2751" s="6">
        <f t="shared" si="294"/>
        <v>2.2136996336996337</v>
      </c>
      <c r="G2751" s="6">
        <f t="shared" si="295"/>
        <v>1.0083333333333333E-3</v>
      </c>
      <c r="H2751" s="6">
        <f t="shared" si="296"/>
        <v>3.0415140415140419E-4</v>
      </c>
      <c r="I2751" s="6">
        <f t="shared" si="300"/>
        <v>7.0418192918192911E-4</v>
      </c>
      <c r="J2751" s="7">
        <f t="shared" si="297"/>
        <v>7.0418192918192908</v>
      </c>
      <c r="K2751" s="7">
        <f t="shared" si="298"/>
        <v>8.2518192918192916</v>
      </c>
    </row>
    <row r="2752" spans="5:11" x14ac:dyDescent="0.25">
      <c r="E2752" s="8">
        <f t="shared" si="299"/>
        <v>2748</v>
      </c>
      <c r="F2752" s="6">
        <f t="shared" si="294"/>
        <v>2.2145054945054943</v>
      </c>
      <c r="G2752" s="6">
        <f t="shared" si="295"/>
        <v>1.0083333333333333E-3</v>
      </c>
      <c r="H2752" s="6">
        <f t="shared" si="296"/>
        <v>3.0439560439560431E-4</v>
      </c>
      <c r="I2752" s="6">
        <f t="shared" si="300"/>
        <v>7.0393772893772894E-4</v>
      </c>
      <c r="J2752" s="7">
        <f t="shared" si="297"/>
        <v>7.0393772893772892</v>
      </c>
      <c r="K2752" s="7">
        <f t="shared" si="298"/>
        <v>8.2493772893772892</v>
      </c>
    </row>
    <row r="2753" spans="5:11" x14ac:dyDescent="0.25">
      <c r="E2753" s="8">
        <f t="shared" si="299"/>
        <v>2749</v>
      </c>
      <c r="F2753" s="6">
        <f t="shared" si="294"/>
        <v>2.2153113553113553</v>
      </c>
      <c r="G2753" s="6">
        <f t="shared" si="295"/>
        <v>1.0083333333333333E-3</v>
      </c>
      <c r="H2753" s="6">
        <f t="shared" si="296"/>
        <v>3.0463980463980465E-4</v>
      </c>
      <c r="I2753" s="6">
        <f t="shared" si="300"/>
        <v>7.0369352869352865E-4</v>
      </c>
      <c r="J2753" s="7">
        <f t="shared" si="297"/>
        <v>7.0369352869352868</v>
      </c>
      <c r="K2753" s="7">
        <f t="shared" si="298"/>
        <v>8.2469352869352868</v>
      </c>
    </row>
    <row r="2754" spans="5:11" x14ac:dyDescent="0.25">
      <c r="E2754" s="8">
        <f t="shared" si="299"/>
        <v>2750</v>
      </c>
      <c r="F2754" s="6">
        <f t="shared" si="294"/>
        <v>2.2161172161172162</v>
      </c>
      <c r="G2754" s="6">
        <f t="shared" si="295"/>
        <v>1.0083333333333333E-3</v>
      </c>
      <c r="H2754" s="6">
        <f t="shared" si="296"/>
        <v>3.0488400488400493E-4</v>
      </c>
      <c r="I2754" s="6">
        <f t="shared" si="300"/>
        <v>7.0344932844932837E-4</v>
      </c>
      <c r="J2754" s="7">
        <f t="shared" si="297"/>
        <v>7.0344932844932835</v>
      </c>
      <c r="K2754" s="7">
        <f t="shared" si="298"/>
        <v>8.2444932844932843</v>
      </c>
    </row>
    <row r="2755" spans="5:11" x14ac:dyDescent="0.25">
      <c r="E2755" s="8">
        <f t="shared" si="299"/>
        <v>2751</v>
      </c>
      <c r="F2755" s="6">
        <f t="shared" si="294"/>
        <v>2.2169230769230768</v>
      </c>
      <c r="G2755" s="6">
        <f t="shared" si="295"/>
        <v>1.0083333333333333E-3</v>
      </c>
      <c r="H2755" s="6">
        <f t="shared" si="296"/>
        <v>3.0512820512820511E-4</v>
      </c>
      <c r="I2755" s="6">
        <f t="shared" si="300"/>
        <v>7.032051282051282E-4</v>
      </c>
      <c r="J2755" s="7">
        <f t="shared" si="297"/>
        <v>7.0320512820512819</v>
      </c>
      <c r="K2755" s="7">
        <f t="shared" si="298"/>
        <v>8.2420512820512819</v>
      </c>
    </row>
    <row r="2756" spans="5:11" x14ac:dyDescent="0.25">
      <c r="E2756" s="8">
        <f t="shared" si="299"/>
        <v>2752</v>
      </c>
      <c r="F2756" s="6">
        <f t="shared" ref="F2756:F2819" si="301">E2756*VDD/CDAC_MAX</f>
        <v>2.2177289377289378</v>
      </c>
      <c r="G2756" s="6">
        <f t="shared" ref="G2756:G2819" si="302">VREF/R_1</f>
        <v>1.0083333333333333E-3</v>
      </c>
      <c r="H2756" s="6">
        <f t="shared" ref="H2756:H2819" si="303">(F2756-VREF)/R_B</f>
        <v>3.0537240537240539E-4</v>
      </c>
      <c r="I2756" s="6">
        <f t="shared" si="300"/>
        <v>7.0296092796092791E-4</v>
      </c>
      <c r="J2756" s="7">
        <f t="shared" ref="J2756:J2819" si="304">I2756*R_2</f>
        <v>7.0296092796092795</v>
      </c>
      <c r="K2756" s="7">
        <f t="shared" ref="K2756:K2819" si="305">J2756+VREF</f>
        <v>8.2396092796092795</v>
      </c>
    </row>
    <row r="2757" spans="5:11" x14ac:dyDescent="0.25">
      <c r="E2757" s="8">
        <f t="shared" si="299"/>
        <v>2753</v>
      </c>
      <c r="F2757" s="6">
        <f t="shared" si="301"/>
        <v>2.2185347985347983</v>
      </c>
      <c r="G2757" s="6">
        <f t="shared" si="302"/>
        <v>1.0083333333333333E-3</v>
      </c>
      <c r="H2757" s="6">
        <f t="shared" si="303"/>
        <v>3.0561660561660557E-4</v>
      </c>
      <c r="I2757" s="6">
        <f t="shared" si="300"/>
        <v>7.0271672771672774E-4</v>
      </c>
      <c r="J2757" s="7">
        <f t="shared" si="304"/>
        <v>7.0271672771672771</v>
      </c>
      <c r="K2757" s="7">
        <f t="shared" si="305"/>
        <v>8.237167277167277</v>
      </c>
    </row>
    <row r="2758" spans="5:11" x14ac:dyDescent="0.25">
      <c r="E2758" s="8">
        <f t="shared" ref="E2758:E2821" si="306">E2757+1</f>
        <v>2754</v>
      </c>
      <c r="F2758" s="6">
        <f t="shared" si="301"/>
        <v>2.2193406593406593</v>
      </c>
      <c r="G2758" s="6">
        <f t="shared" si="302"/>
        <v>1.0083333333333333E-3</v>
      </c>
      <c r="H2758" s="6">
        <f t="shared" si="303"/>
        <v>3.0586080586080585E-4</v>
      </c>
      <c r="I2758" s="6">
        <f t="shared" ref="I2758:I2821" si="307">G2758-H2758</f>
        <v>7.0247252747252745E-4</v>
      </c>
      <c r="J2758" s="7">
        <f t="shared" si="304"/>
        <v>7.0247252747252746</v>
      </c>
      <c r="K2758" s="7">
        <f t="shared" si="305"/>
        <v>8.2347252747252746</v>
      </c>
    </row>
    <row r="2759" spans="5:11" x14ac:dyDescent="0.25">
      <c r="E2759" s="8">
        <f t="shared" si="306"/>
        <v>2755</v>
      </c>
      <c r="F2759" s="6">
        <f t="shared" si="301"/>
        <v>2.2201465201465203</v>
      </c>
      <c r="G2759" s="6">
        <f t="shared" si="302"/>
        <v>1.0083333333333333E-3</v>
      </c>
      <c r="H2759" s="6">
        <f t="shared" si="303"/>
        <v>3.0610500610500613E-4</v>
      </c>
      <c r="I2759" s="6">
        <f t="shared" si="307"/>
        <v>7.0222832722832717E-4</v>
      </c>
      <c r="J2759" s="7">
        <f t="shared" si="304"/>
        <v>7.0222832722832713</v>
      </c>
      <c r="K2759" s="7">
        <f t="shared" si="305"/>
        <v>8.2322832722832722</v>
      </c>
    </row>
    <row r="2760" spans="5:11" x14ac:dyDescent="0.25">
      <c r="E2760" s="8">
        <f t="shared" si="306"/>
        <v>2756</v>
      </c>
      <c r="F2760" s="6">
        <f t="shared" si="301"/>
        <v>2.2209523809523808</v>
      </c>
      <c r="G2760" s="6">
        <f t="shared" si="302"/>
        <v>1.0083333333333333E-3</v>
      </c>
      <c r="H2760" s="6">
        <f t="shared" si="303"/>
        <v>3.0634920634920631E-4</v>
      </c>
      <c r="I2760" s="6">
        <f t="shared" si="307"/>
        <v>7.01984126984127E-4</v>
      </c>
      <c r="J2760" s="7">
        <f t="shared" si="304"/>
        <v>7.0198412698412698</v>
      </c>
      <c r="K2760" s="7">
        <f t="shared" si="305"/>
        <v>8.2298412698412697</v>
      </c>
    </row>
    <row r="2761" spans="5:11" x14ac:dyDescent="0.25">
      <c r="E2761" s="8">
        <f t="shared" si="306"/>
        <v>2757</v>
      </c>
      <c r="F2761" s="6">
        <f t="shared" si="301"/>
        <v>2.2217582417582418</v>
      </c>
      <c r="G2761" s="6">
        <f t="shared" si="302"/>
        <v>1.0083333333333333E-3</v>
      </c>
      <c r="H2761" s="6">
        <f t="shared" si="303"/>
        <v>3.0659340659340659E-4</v>
      </c>
      <c r="I2761" s="6">
        <f t="shared" si="307"/>
        <v>7.0173992673992671E-4</v>
      </c>
      <c r="J2761" s="7">
        <f t="shared" si="304"/>
        <v>7.0173992673992673</v>
      </c>
      <c r="K2761" s="7">
        <f t="shared" si="305"/>
        <v>8.2273992673992673</v>
      </c>
    </row>
    <row r="2762" spans="5:11" x14ac:dyDescent="0.25">
      <c r="E2762" s="8">
        <f t="shared" si="306"/>
        <v>2758</v>
      </c>
      <c r="F2762" s="6">
        <f t="shared" si="301"/>
        <v>2.2225641025641023</v>
      </c>
      <c r="G2762" s="6">
        <f t="shared" si="302"/>
        <v>1.0083333333333333E-3</v>
      </c>
      <c r="H2762" s="6">
        <f t="shared" si="303"/>
        <v>3.0683760683760677E-4</v>
      </c>
      <c r="I2762" s="6">
        <f t="shared" si="307"/>
        <v>7.0149572649572654E-4</v>
      </c>
      <c r="J2762" s="7">
        <f t="shared" si="304"/>
        <v>7.0149572649572658</v>
      </c>
      <c r="K2762" s="7">
        <f t="shared" si="305"/>
        <v>8.2249572649572649</v>
      </c>
    </row>
    <row r="2763" spans="5:11" x14ac:dyDescent="0.25">
      <c r="E2763" s="8">
        <f t="shared" si="306"/>
        <v>2759</v>
      </c>
      <c r="F2763" s="6">
        <f t="shared" si="301"/>
        <v>2.2233699633699633</v>
      </c>
      <c r="G2763" s="6">
        <f t="shared" si="302"/>
        <v>1.0083333333333333E-3</v>
      </c>
      <c r="H2763" s="6">
        <f t="shared" si="303"/>
        <v>3.0708180708180705E-4</v>
      </c>
      <c r="I2763" s="6">
        <f t="shared" si="307"/>
        <v>7.0125152625152625E-4</v>
      </c>
      <c r="J2763" s="7">
        <f t="shared" si="304"/>
        <v>7.0125152625152625</v>
      </c>
      <c r="K2763" s="7">
        <f t="shared" si="305"/>
        <v>8.2225152625152624</v>
      </c>
    </row>
    <row r="2764" spans="5:11" x14ac:dyDescent="0.25">
      <c r="E2764" s="8">
        <f t="shared" si="306"/>
        <v>2760</v>
      </c>
      <c r="F2764" s="6">
        <f t="shared" si="301"/>
        <v>2.2241758241758243</v>
      </c>
      <c r="G2764" s="6">
        <f t="shared" si="302"/>
        <v>1.0083333333333333E-3</v>
      </c>
      <c r="H2764" s="6">
        <f t="shared" si="303"/>
        <v>3.0732600732600739E-4</v>
      </c>
      <c r="I2764" s="6">
        <f t="shared" si="307"/>
        <v>7.0100732600732597E-4</v>
      </c>
      <c r="J2764" s="7">
        <f t="shared" si="304"/>
        <v>7.01007326007326</v>
      </c>
      <c r="K2764" s="7">
        <f t="shared" si="305"/>
        <v>8.22007326007326</v>
      </c>
    </row>
    <row r="2765" spans="5:11" x14ac:dyDescent="0.25">
      <c r="E2765" s="8">
        <f t="shared" si="306"/>
        <v>2761</v>
      </c>
      <c r="F2765" s="6">
        <f t="shared" si="301"/>
        <v>2.2249816849816848</v>
      </c>
      <c r="G2765" s="6">
        <f t="shared" si="302"/>
        <v>1.0083333333333333E-3</v>
      </c>
      <c r="H2765" s="6">
        <f t="shared" si="303"/>
        <v>3.0757020757020751E-4</v>
      </c>
      <c r="I2765" s="6">
        <f t="shared" si="307"/>
        <v>7.007631257631258E-4</v>
      </c>
      <c r="J2765" s="7">
        <f t="shared" si="304"/>
        <v>7.0076312576312576</v>
      </c>
      <c r="K2765" s="7">
        <f t="shared" si="305"/>
        <v>8.2176312576312576</v>
      </c>
    </row>
    <row r="2766" spans="5:11" x14ac:dyDescent="0.25">
      <c r="E2766" s="8">
        <f t="shared" si="306"/>
        <v>2762</v>
      </c>
      <c r="F2766" s="6">
        <f t="shared" si="301"/>
        <v>2.2257875457875458</v>
      </c>
      <c r="G2766" s="6">
        <f t="shared" si="302"/>
        <v>1.0083333333333333E-3</v>
      </c>
      <c r="H2766" s="6">
        <f t="shared" si="303"/>
        <v>3.0781440781440784E-4</v>
      </c>
      <c r="I2766" s="6">
        <f t="shared" si="307"/>
        <v>7.0051892551892541E-4</v>
      </c>
      <c r="J2766" s="7">
        <f t="shared" si="304"/>
        <v>7.0051892551892543</v>
      </c>
      <c r="K2766" s="7">
        <f t="shared" si="305"/>
        <v>8.2151892551892551</v>
      </c>
    </row>
    <row r="2767" spans="5:11" x14ac:dyDescent="0.25">
      <c r="E2767" s="8">
        <f t="shared" si="306"/>
        <v>2763</v>
      </c>
      <c r="F2767" s="6">
        <f t="shared" si="301"/>
        <v>2.2265934065934063</v>
      </c>
      <c r="G2767" s="6">
        <f t="shared" si="302"/>
        <v>1.0083333333333333E-3</v>
      </c>
      <c r="H2767" s="6">
        <f t="shared" si="303"/>
        <v>3.0805860805860797E-4</v>
      </c>
      <c r="I2767" s="6">
        <f t="shared" si="307"/>
        <v>7.0027472527472534E-4</v>
      </c>
      <c r="J2767" s="7">
        <f t="shared" si="304"/>
        <v>7.0027472527472536</v>
      </c>
      <c r="K2767" s="7">
        <f t="shared" si="305"/>
        <v>8.2127472527472527</v>
      </c>
    </row>
    <row r="2768" spans="5:11" x14ac:dyDescent="0.25">
      <c r="E2768" s="8">
        <f t="shared" si="306"/>
        <v>2764</v>
      </c>
      <c r="F2768" s="6">
        <f t="shared" si="301"/>
        <v>2.2273992673992673</v>
      </c>
      <c r="G2768" s="6">
        <f t="shared" si="302"/>
        <v>1.0083333333333333E-3</v>
      </c>
      <c r="H2768" s="6">
        <f t="shared" si="303"/>
        <v>3.083028083028083E-4</v>
      </c>
      <c r="I2768" s="6">
        <f t="shared" si="307"/>
        <v>7.0003052503052506E-4</v>
      </c>
      <c r="J2768" s="7">
        <f t="shared" si="304"/>
        <v>7.0003052503052503</v>
      </c>
      <c r="K2768" s="7">
        <f t="shared" si="305"/>
        <v>8.2103052503052503</v>
      </c>
    </row>
    <row r="2769" spans="5:11" x14ac:dyDescent="0.25">
      <c r="E2769" s="8">
        <f t="shared" si="306"/>
        <v>2765</v>
      </c>
      <c r="F2769" s="6">
        <f t="shared" si="301"/>
        <v>2.2282051282051283</v>
      </c>
      <c r="G2769" s="6">
        <f t="shared" si="302"/>
        <v>1.0083333333333333E-3</v>
      </c>
      <c r="H2769" s="6">
        <f t="shared" si="303"/>
        <v>3.0854700854700859E-4</v>
      </c>
      <c r="I2769" s="6">
        <f t="shared" si="307"/>
        <v>6.9978632478632477E-4</v>
      </c>
      <c r="J2769" s="7">
        <f t="shared" si="304"/>
        <v>6.9978632478632479</v>
      </c>
      <c r="K2769" s="7">
        <f t="shared" si="305"/>
        <v>8.2078632478632478</v>
      </c>
    </row>
    <row r="2770" spans="5:11" x14ac:dyDescent="0.25">
      <c r="E2770" s="8">
        <f t="shared" si="306"/>
        <v>2766</v>
      </c>
      <c r="F2770" s="6">
        <f t="shared" si="301"/>
        <v>2.2290109890109888</v>
      </c>
      <c r="G2770" s="6">
        <f t="shared" si="302"/>
        <v>1.0083333333333333E-3</v>
      </c>
      <c r="H2770" s="6">
        <f t="shared" si="303"/>
        <v>3.0879120879120876E-4</v>
      </c>
      <c r="I2770" s="6">
        <f t="shared" si="307"/>
        <v>6.9954212454212449E-4</v>
      </c>
      <c r="J2770" s="7">
        <f t="shared" si="304"/>
        <v>6.9954212454212445</v>
      </c>
      <c r="K2770" s="7">
        <f t="shared" si="305"/>
        <v>8.2054212454212454</v>
      </c>
    </row>
    <row r="2771" spans="5:11" x14ac:dyDescent="0.25">
      <c r="E2771" s="8">
        <f t="shared" si="306"/>
        <v>2767</v>
      </c>
      <c r="F2771" s="6">
        <f t="shared" si="301"/>
        <v>2.2298168498168498</v>
      </c>
      <c r="G2771" s="6">
        <f t="shared" si="302"/>
        <v>1.0083333333333333E-3</v>
      </c>
      <c r="H2771" s="6">
        <f t="shared" si="303"/>
        <v>3.0903540903540904E-4</v>
      </c>
      <c r="I2771" s="6">
        <f t="shared" si="307"/>
        <v>6.9929792429792421E-4</v>
      </c>
      <c r="J2771" s="7">
        <f t="shared" si="304"/>
        <v>6.9929792429792421</v>
      </c>
      <c r="K2771" s="7">
        <f t="shared" si="305"/>
        <v>8.202979242979243</v>
      </c>
    </row>
    <row r="2772" spans="5:11" x14ac:dyDescent="0.25">
      <c r="E2772" s="8">
        <f t="shared" si="306"/>
        <v>2768</v>
      </c>
      <c r="F2772" s="6">
        <f t="shared" si="301"/>
        <v>2.2306227106227103</v>
      </c>
      <c r="G2772" s="6">
        <f t="shared" si="302"/>
        <v>1.0083333333333333E-3</v>
      </c>
      <c r="H2772" s="6">
        <f t="shared" si="303"/>
        <v>3.0927960927960922E-4</v>
      </c>
      <c r="I2772" s="6">
        <f t="shared" si="307"/>
        <v>6.9905372405372414E-4</v>
      </c>
      <c r="J2772" s="7">
        <f t="shared" si="304"/>
        <v>6.9905372405372415</v>
      </c>
      <c r="K2772" s="7">
        <f t="shared" si="305"/>
        <v>8.2005372405372405</v>
      </c>
    </row>
    <row r="2773" spans="5:11" x14ac:dyDescent="0.25">
      <c r="E2773" s="8">
        <f t="shared" si="306"/>
        <v>2769</v>
      </c>
      <c r="F2773" s="6">
        <f t="shared" si="301"/>
        <v>2.2314285714285713</v>
      </c>
      <c r="G2773" s="6">
        <f t="shared" si="302"/>
        <v>1.0083333333333333E-3</v>
      </c>
      <c r="H2773" s="6">
        <f t="shared" si="303"/>
        <v>3.095238095238095E-4</v>
      </c>
      <c r="I2773" s="6">
        <f t="shared" si="307"/>
        <v>6.9880952380952386E-4</v>
      </c>
      <c r="J2773" s="7">
        <f t="shared" si="304"/>
        <v>6.9880952380952381</v>
      </c>
      <c r="K2773" s="7">
        <f t="shared" si="305"/>
        <v>8.1980952380952381</v>
      </c>
    </row>
    <row r="2774" spans="5:11" x14ac:dyDescent="0.25">
      <c r="E2774" s="8">
        <f t="shared" si="306"/>
        <v>2770</v>
      </c>
      <c r="F2774" s="6">
        <f t="shared" si="301"/>
        <v>2.2322344322344323</v>
      </c>
      <c r="G2774" s="6">
        <f t="shared" si="302"/>
        <v>1.0083333333333333E-3</v>
      </c>
      <c r="H2774" s="6">
        <f t="shared" si="303"/>
        <v>3.0976800976800979E-4</v>
      </c>
      <c r="I2774" s="6">
        <f t="shared" si="307"/>
        <v>6.9856532356532357E-4</v>
      </c>
      <c r="J2774" s="7">
        <f t="shared" si="304"/>
        <v>6.9856532356532357</v>
      </c>
      <c r="K2774" s="7">
        <f t="shared" si="305"/>
        <v>8.1956532356532357</v>
      </c>
    </row>
    <row r="2775" spans="5:11" x14ac:dyDescent="0.25">
      <c r="E2775" s="8">
        <f t="shared" si="306"/>
        <v>2771</v>
      </c>
      <c r="F2775" s="6">
        <f t="shared" si="301"/>
        <v>2.2330402930402928</v>
      </c>
      <c r="G2775" s="6">
        <f t="shared" si="302"/>
        <v>1.0083333333333333E-3</v>
      </c>
      <c r="H2775" s="6">
        <f t="shared" si="303"/>
        <v>3.1001221001220996E-4</v>
      </c>
      <c r="I2775" s="6">
        <f t="shared" si="307"/>
        <v>6.9832112332112329E-4</v>
      </c>
      <c r="J2775" s="7">
        <f t="shared" si="304"/>
        <v>6.9832112332112333</v>
      </c>
      <c r="K2775" s="7">
        <f t="shared" si="305"/>
        <v>8.1932112332112332</v>
      </c>
    </row>
    <row r="2776" spans="5:11" x14ac:dyDescent="0.25">
      <c r="E2776" s="8">
        <f t="shared" si="306"/>
        <v>2772</v>
      </c>
      <c r="F2776" s="6">
        <f t="shared" si="301"/>
        <v>2.2338461538461538</v>
      </c>
      <c r="G2776" s="6">
        <f t="shared" si="302"/>
        <v>1.0083333333333333E-3</v>
      </c>
      <c r="H2776" s="6">
        <f t="shared" si="303"/>
        <v>3.1025641025641024E-4</v>
      </c>
      <c r="I2776" s="6">
        <f t="shared" si="307"/>
        <v>6.9807692307692301E-4</v>
      </c>
      <c r="J2776" s="7">
        <f t="shared" si="304"/>
        <v>6.9807692307692299</v>
      </c>
      <c r="K2776" s="7">
        <f t="shared" si="305"/>
        <v>8.1907692307692308</v>
      </c>
    </row>
    <row r="2777" spans="5:11" x14ac:dyDescent="0.25">
      <c r="E2777" s="8">
        <f t="shared" si="306"/>
        <v>2773</v>
      </c>
      <c r="F2777" s="6">
        <f t="shared" si="301"/>
        <v>2.2346520146520144</v>
      </c>
      <c r="G2777" s="6">
        <f t="shared" si="302"/>
        <v>1.0083333333333333E-3</v>
      </c>
      <c r="H2777" s="6">
        <f t="shared" si="303"/>
        <v>3.1050061050061042E-4</v>
      </c>
      <c r="I2777" s="6">
        <f t="shared" si="307"/>
        <v>6.9783272283272294E-4</v>
      </c>
      <c r="J2777" s="7">
        <f t="shared" si="304"/>
        <v>6.9783272283272293</v>
      </c>
      <c r="K2777" s="7">
        <f t="shared" si="305"/>
        <v>8.1883272283272284</v>
      </c>
    </row>
    <row r="2778" spans="5:11" x14ac:dyDescent="0.25">
      <c r="E2778" s="8">
        <f t="shared" si="306"/>
        <v>2774</v>
      </c>
      <c r="F2778" s="6">
        <f t="shared" si="301"/>
        <v>2.2354578754578753</v>
      </c>
      <c r="G2778" s="6">
        <f t="shared" si="302"/>
        <v>1.0083333333333333E-3</v>
      </c>
      <c r="H2778" s="6">
        <f t="shared" si="303"/>
        <v>3.107448107448107E-4</v>
      </c>
      <c r="I2778" s="6">
        <f t="shared" si="307"/>
        <v>6.9758852258852266E-4</v>
      </c>
      <c r="J2778" s="7">
        <f t="shared" si="304"/>
        <v>6.9758852258852269</v>
      </c>
      <c r="K2778" s="7">
        <f t="shared" si="305"/>
        <v>8.1858852258852259</v>
      </c>
    </row>
    <row r="2779" spans="5:11" x14ac:dyDescent="0.25">
      <c r="E2779" s="8">
        <f t="shared" si="306"/>
        <v>2775</v>
      </c>
      <c r="F2779" s="6">
        <f t="shared" si="301"/>
        <v>2.2362637362637363</v>
      </c>
      <c r="G2779" s="6">
        <f t="shared" si="302"/>
        <v>1.0083333333333333E-3</v>
      </c>
      <c r="H2779" s="6">
        <f t="shared" si="303"/>
        <v>3.1098901098901104E-4</v>
      </c>
      <c r="I2779" s="6">
        <f t="shared" si="307"/>
        <v>6.9734432234432227E-4</v>
      </c>
      <c r="J2779" s="7">
        <f t="shared" si="304"/>
        <v>6.9734432234432226</v>
      </c>
      <c r="K2779" s="7">
        <f t="shared" si="305"/>
        <v>8.1834432234432235</v>
      </c>
    </row>
    <row r="2780" spans="5:11" x14ac:dyDescent="0.25">
      <c r="E2780" s="8">
        <f t="shared" si="306"/>
        <v>2776</v>
      </c>
      <c r="F2780" s="6">
        <f t="shared" si="301"/>
        <v>2.2370695970695968</v>
      </c>
      <c r="G2780" s="6">
        <f t="shared" si="302"/>
        <v>1.0083333333333333E-3</v>
      </c>
      <c r="H2780" s="6">
        <f t="shared" si="303"/>
        <v>3.1123321123321116E-4</v>
      </c>
      <c r="I2780" s="6">
        <f t="shared" si="307"/>
        <v>6.9710012210012209E-4</v>
      </c>
      <c r="J2780" s="7">
        <f t="shared" si="304"/>
        <v>6.9710012210012211</v>
      </c>
      <c r="K2780" s="7">
        <f t="shared" si="305"/>
        <v>8.1810012210012211</v>
      </c>
    </row>
    <row r="2781" spans="5:11" x14ac:dyDescent="0.25">
      <c r="E2781" s="8">
        <f t="shared" si="306"/>
        <v>2777</v>
      </c>
      <c r="F2781" s="6">
        <f t="shared" si="301"/>
        <v>2.2378754578754578</v>
      </c>
      <c r="G2781" s="6">
        <f t="shared" si="302"/>
        <v>1.0083333333333333E-3</v>
      </c>
      <c r="H2781" s="6">
        <f t="shared" si="303"/>
        <v>3.114774114774115E-4</v>
      </c>
      <c r="I2781" s="6">
        <f t="shared" si="307"/>
        <v>6.9685592185592181E-4</v>
      </c>
      <c r="J2781" s="7">
        <f t="shared" si="304"/>
        <v>6.9685592185592178</v>
      </c>
      <c r="K2781" s="7">
        <f t="shared" si="305"/>
        <v>8.1785592185592186</v>
      </c>
    </row>
    <row r="2782" spans="5:11" x14ac:dyDescent="0.25">
      <c r="E2782" s="8">
        <f t="shared" si="306"/>
        <v>2778</v>
      </c>
      <c r="F2782" s="6">
        <f t="shared" si="301"/>
        <v>2.2386813186813188</v>
      </c>
      <c r="G2782" s="6">
        <f t="shared" si="302"/>
        <v>1.0083333333333333E-3</v>
      </c>
      <c r="H2782" s="6">
        <f t="shared" si="303"/>
        <v>3.1172161172161178E-4</v>
      </c>
      <c r="I2782" s="6">
        <f t="shared" si="307"/>
        <v>6.9661172161172152E-4</v>
      </c>
      <c r="J2782" s="7">
        <f t="shared" si="304"/>
        <v>6.9661172161172153</v>
      </c>
      <c r="K2782" s="7">
        <f t="shared" si="305"/>
        <v>8.1761172161172162</v>
      </c>
    </row>
    <row r="2783" spans="5:11" x14ac:dyDescent="0.25">
      <c r="E2783" s="8">
        <f t="shared" si="306"/>
        <v>2779</v>
      </c>
      <c r="F2783" s="6">
        <f t="shared" si="301"/>
        <v>2.2394871794871793</v>
      </c>
      <c r="G2783" s="6">
        <f t="shared" si="302"/>
        <v>1.0083333333333333E-3</v>
      </c>
      <c r="H2783" s="6">
        <f t="shared" si="303"/>
        <v>3.1196581196581195E-4</v>
      </c>
      <c r="I2783" s="6">
        <f t="shared" si="307"/>
        <v>6.9636752136752135E-4</v>
      </c>
      <c r="J2783" s="7">
        <f t="shared" si="304"/>
        <v>6.9636752136752138</v>
      </c>
      <c r="K2783" s="7">
        <f t="shared" si="305"/>
        <v>8.1736752136752138</v>
      </c>
    </row>
    <row r="2784" spans="5:11" x14ac:dyDescent="0.25">
      <c r="E2784" s="8">
        <f t="shared" si="306"/>
        <v>2780</v>
      </c>
      <c r="F2784" s="6">
        <f t="shared" si="301"/>
        <v>2.2402930402930403</v>
      </c>
      <c r="G2784" s="6">
        <f t="shared" si="302"/>
        <v>1.0083333333333333E-3</v>
      </c>
      <c r="H2784" s="6">
        <f t="shared" si="303"/>
        <v>3.1221001221001224E-4</v>
      </c>
      <c r="I2784" s="6">
        <f t="shared" si="307"/>
        <v>6.9612332112332107E-4</v>
      </c>
      <c r="J2784" s="7">
        <f t="shared" si="304"/>
        <v>6.9612332112332105</v>
      </c>
      <c r="K2784" s="7">
        <f t="shared" si="305"/>
        <v>8.1712332112332113</v>
      </c>
    </row>
    <row r="2785" spans="5:11" x14ac:dyDescent="0.25">
      <c r="E2785" s="8">
        <f t="shared" si="306"/>
        <v>2781</v>
      </c>
      <c r="F2785" s="6">
        <f t="shared" si="301"/>
        <v>2.2410989010989009</v>
      </c>
      <c r="G2785" s="6">
        <f t="shared" si="302"/>
        <v>1.0083333333333333E-3</v>
      </c>
      <c r="H2785" s="6">
        <f t="shared" si="303"/>
        <v>3.1245421245421241E-4</v>
      </c>
      <c r="I2785" s="6">
        <f t="shared" si="307"/>
        <v>6.9587912087912089E-4</v>
      </c>
      <c r="J2785" s="7">
        <f t="shared" si="304"/>
        <v>6.9587912087912089</v>
      </c>
      <c r="K2785" s="7">
        <f t="shared" si="305"/>
        <v>8.1687912087912089</v>
      </c>
    </row>
    <row r="2786" spans="5:11" x14ac:dyDescent="0.25">
      <c r="E2786" s="8">
        <f t="shared" si="306"/>
        <v>2782</v>
      </c>
      <c r="F2786" s="6">
        <f t="shared" si="301"/>
        <v>2.2419047619047618</v>
      </c>
      <c r="G2786" s="6">
        <f t="shared" si="302"/>
        <v>1.0083333333333333E-3</v>
      </c>
      <c r="H2786" s="6">
        <f t="shared" si="303"/>
        <v>3.126984126984127E-4</v>
      </c>
      <c r="I2786" s="6">
        <f t="shared" si="307"/>
        <v>6.9563492063492061E-4</v>
      </c>
      <c r="J2786" s="7">
        <f t="shared" si="304"/>
        <v>6.9563492063492065</v>
      </c>
      <c r="K2786" s="7">
        <f t="shared" si="305"/>
        <v>8.1663492063492065</v>
      </c>
    </row>
    <row r="2787" spans="5:11" x14ac:dyDescent="0.25">
      <c r="E2787" s="8">
        <f t="shared" si="306"/>
        <v>2783</v>
      </c>
      <c r="F2787" s="6">
        <f t="shared" si="301"/>
        <v>2.2427106227106228</v>
      </c>
      <c r="G2787" s="6">
        <f t="shared" si="302"/>
        <v>1.0083333333333333E-3</v>
      </c>
      <c r="H2787" s="6">
        <f t="shared" si="303"/>
        <v>3.1294261294261298E-4</v>
      </c>
      <c r="I2787" s="6">
        <f t="shared" si="307"/>
        <v>6.9539072039072032E-4</v>
      </c>
      <c r="J2787" s="7">
        <f t="shared" si="304"/>
        <v>6.9539072039072032</v>
      </c>
      <c r="K2787" s="7">
        <f t="shared" si="305"/>
        <v>8.163907203907204</v>
      </c>
    </row>
    <row r="2788" spans="5:11" x14ac:dyDescent="0.25">
      <c r="E2788" s="8">
        <f t="shared" si="306"/>
        <v>2784</v>
      </c>
      <c r="F2788" s="6">
        <f t="shared" si="301"/>
        <v>2.2435164835164834</v>
      </c>
      <c r="G2788" s="6">
        <f t="shared" si="302"/>
        <v>1.0083333333333333E-3</v>
      </c>
      <c r="H2788" s="6">
        <f t="shared" si="303"/>
        <v>3.1318681318681315E-4</v>
      </c>
      <c r="I2788" s="6">
        <f t="shared" si="307"/>
        <v>6.9514652014652015E-4</v>
      </c>
      <c r="J2788" s="7">
        <f t="shared" si="304"/>
        <v>6.9514652014652016</v>
      </c>
      <c r="K2788" s="7">
        <f t="shared" si="305"/>
        <v>8.1614652014652016</v>
      </c>
    </row>
    <row r="2789" spans="5:11" x14ac:dyDescent="0.25">
      <c r="E2789" s="8">
        <f t="shared" si="306"/>
        <v>2785</v>
      </c>
      <c r="F2789" s="6">
        <f t="shared" si="301"/>
        <v>2.2443223443223443</v>
      </c>
      <c r="G2789" s="6">
        <f t="shared" si="302"/>
        <v>1.0083333333333333E-3</v>
      </c>
      <c r="H2789" s="6">
        <f t="shared" si="303"/>
        <v>3.1343101343101344E-4</v>
      </c>
      <c r="I2789" s="6">
        <f t="shared" si="307"/>
        <v>6.9490231990231987E-4</v>
      </c>
      <c r="J2789" s="7">
        <f t="shared" si="304"/>
        <v>6.9490231990231983</v>
      </c>
      <c r="K2789" s="7">
        <f t="shared" si="305"/>
        <v>8.1590231990231992</v>
      </c>
    </row>
    <row r="2790" spans="5:11" x14ac:dyDescent="0.25">
      <c r="E2790" s="8">
        <f t="shared" si="306"/>
        <v>2786</v>
      </c>
      <c r="F2790" s="6">
        <f t="shared" si="301"/>
        <v>2.2451282051282049</v>
      </c>
      <c r="G2790" s="6">
        <f t="shared" si="302"/>
        <v>1.0083333333333333E-3</v>
      </c>
      <c r="H2790" s="6">
        <f t="shared" si="303"/>
        <v>3.1367521367521361E-4</v>
      </c>
      <c r="I2790" s="6">
        <f t="shared" si="307"/>
        <v>6.9465811965811969E-4</v>
      </c>
      <c r="J2790" s="7">
        <f t="shared" si="304"/>
        <v>6.9465811965811968</v>
      </c>
      <c r="K2790" s="7">
        <f t="shared" si="305"/>
        <v>8.1565811965811967</v>
      </c>
    </row>
    <row r="2791" spans="5:11" x14ac:dyDescent="0.25">
      <c r="E2791" s="8">
        <f t="shared" si="306"/>
        <v>2787</v>
      </c>
      <c r="F2791" s="6">
        <f t="shared" si="301"/>
        <v>2.2459340659340659</v>
      </c>
      <c r="G2791" s="6">
        <f t="shared" si="302"/>
        <v>1.0083333333333333E-3</v>
      </c>
      <c r="H2791" s="6">
        <f t="shared" si="303"/>
        <v>3.139194139194139E-4</v>
      </c>
      <c r="I2791" s="6">
        <f t="shared" si="307"/>
        <v>6.9441391941391941E-4</v>
      </c>
      <c r="J2791" s="7">
        <f t="shared" si="304"/>
        <v>6.9441391941391943</v>
      </c>
      <c r="K2791" s="7">
        <f t="shared" si="305"/>
        <v>8.1541391941391943</v>
      </c>
    </row>
    <row r="2792" spans="5:11" x14ac:dyDescent="0.25">
      <c r="E2792" s="8">
        <f t="shared" si="306"/>
        <v>2788</v>
      </c>
      <c r="F2792" s="6">
        <f t="shared" si="301"/>
        <v>2.2467399267399268</v>
      </c>
      <c r="G2792" s="6">
        <f t="shared" si="302"/>
        <v>1.0083333333333333E-3</v>
      </c>
      <c r="H2792" s="6">
        <f t="shared" si="303"/>
        <v>3.1416361416361418E-4</v>
      </c>
      <c r="I2792" s="6">
        <f t="shared" si="307"/>
        <v>6.9416971916971913E-4</v>
      </c>
      <c r="J2792" s="7">
        <f t="shared" si="304"/>
        <v>6.941697191697191</v>
      </c>
      <c r="K2792" s="7">
        <f t="shared" si="305"/>
        <v>8.1516971916971919</v>
      </c>
    </row>
    <row r="2793" spans="5:11" x14ac:dyDescent="0.25">
      <c r="E2793" s="8">
        <f t="shared" si="306"/>
        <v>2789</v>
      </c>
      <c r="F2793" s="6">
        <f t="shared" si="301"/>
        <v>2.2475457875457874</v>
      </c>
      <c r="G2793" s="6">
        <f t="shared" si="302"/>
        <v>1.0083333333333333E-3</v>
      </c>
      <c r="H2793" s="6">
        <f t="shared" si="303"/>
        <v>3.1440781440781435E-4</v>
      </c>
      <c r="I2793" s="6">
        <f t="shared" si="307"/>
        <v>6.9392551892551895E-4</v>
      </c>
      <c r="J2793" s="7">
        <f t="shared" si="304"/>
        <v>6.9392551892551895</v>
      </c>
      <c r="K2793" s="7">
        <f t="shared" si="305"/>
        <v>8.1492551892551894</v>
      </c>
    </row>
    <row r="2794" spans="5:11" x14ac:dyDescent="0.25">
      <c r="E2794" s="8">
        <f t="shared" si="306"/>
        <v>2790</v>
      </c>
      <c r="F2794" s="6">
        <f t="shared" si="301"/>
        <v>2.2483516483516484</v>
      </c>
      <c r="G2794" s="6">
        <f t="shared" si="302"/>
        <v>1.0083333333333333E-3</v>
      </c>
      <c r="H2794" s="6">
        <f t="shared" si="303"/>
        <v>3.1465201465201469E-4</v>
      </c>
      <c r="I2794" s="6">
        <f t="shared" si="307"/>
        <v>6.9368131868131856E-4</v>
      </c>
      <c r="J2794" s="7">
        <f t="shared" si="304"/>
        <v>6.9368131868131853</v>
      </c>
      <c r="K2794" s="7">
        <f t="shared" si="305"/>
        <v>8.1468131868131852</v>
      </c>
    </row>
    <row r="2795" spans="5:11" x14ac:dyDescent="0.25">
      <c r="E2795" s="8">
        <f t="shared" si="306"/>
        <v>2791</v>
      </c>
      <c r="F2795" s="6">
        <f t="shared" si="301"/>
        <v>2.2491575091575089</v>
      </c>
      <c r="G2795" s="6">
        <f t="shared" si="302"/>
        <v>1.0083333333333333E-3</v>
      </c>
      <c r="H2795" s="6">
        <f t="shared" si="303"/>
        <v>3.1489621489621481E-4</v>
      </c>
      <c r="I2795" s="6">
        <f t="shared" si="307"/>
        <v>6.9343711843711849E-4</v>
      </c>
      <c r="J2795" s="7">
        <f t="shared" si="304"/>
        <v>6.9343711843711846</v>
      </c>
      <c r="K2795" s="7">
        <f t="shared" si="305"/>
        <v>8.1443711843711846</v>
      </c>
    </row>
    <row r="2796" spans="5:11" x14ac:dyDescent="0.25">
      <c r="E2796" s="8">
        <f t="shared" si="306"/>
        <v>2792</v>
      </c>
      <c r="F2796" s="6">
        <f t="shared" si="301"/>
        <v>2.2499633699633699</v>
      </c>
      <c r="G2796" s="6">
        <f t="shared" si="302"/>
        <v>1.0083333333333333E-3</v>
      </c>
      <c r="H2796" s="6">
        <f t="shared" si="303"/>
        <v>3.1514041514041515E-4</v>
      </c>
      <c r="I2796" s="6">
        <f t="shared" si="307"/>
        <v>6.9319291819291821E-4</v>
      </c>
      <c r="J2796" s="7">
        <f t="shared" si="304"/>
        <v>6.9319291819291822</v>
      </c>
      <c r="K2796" s="7">
        <f t="shared" si="305"/>
        <v>8.1419291819291821</v>
      </c>
    </row>
    <row r="2797" spans="5:11" x14ac:dyDescent="0.25">
      <c r="E2797" s="8">
        <f t="shared" si="306"/>
        <v>2793</v>
      </c>
      <c r="F2797" s="6">
        <f t="shared" si="301"/>
        <v>2.2507692307692309</v>
      </c>
      <c r="G2797" s="6">
        <f t="shared" si="302"/>
        <v>1.0083333333333333E-3</v>
      </c>
      <c r="H2797" s="6">
        <f t="shared" si="303"/>
        <v>3.1538461538461543E-4</v>
      </c>
      <c r="I2797" s="6">
        <f t="shared" si="307"/>
        <v>6.9294871794871793E-4</v>
      </c>
      <c r="J2797" s="7">
        <f t="shared" si="304"/>
        <v>6.9294871794871788</v>
      </c>
      <c r="K2797" s="7">
        <f t="shared" si="305"/>
        <v>8.1394871794871797</v>
      </c>
    </row>
    <row r="2798" spans="5:11" x14ac:dyDescent="0.25">
      <c r="E2798" s="8">
        <f t="shared" si="306"/>
        <v>2794</v>
      </c>
      <c r="F2798" s="6">
        <f t="shared" si="301"/>
        <v>2.2515750915750914</v>
      </c>
      <c r="G2798" s="6">
        <f t="shared" si="302"/>
        <v>1.0083333333333333E-3</v>
      </c>
      <c r="H2798" s="6">
        <f t="shared" si="303"/>
        <v>3.1562881562881561E-4</v>
      </c>
      <c r="I2798" s="6">
        <f t="shared" si="307"/>
        <v>6.9270451770451764E-4</v>
      </c>
      <c r="J2798" s="7">
        <f t="shared" si="304"/>
        <v>6.9270451770451764</v>
      </c>
      <c r="K2798" s="7">
        <f t="shared" si="305"/>
        <v>8.1370451770451773</v>
      </c>
    </row>
    <row r="2799" spans="5:11" x14ac:dyDescent="0.25">
      <c r="E2799" s="8">
        <f t="shared" si="306"/>
        <v>2795</v>
      </c>
      <c r="F2799" s="6">
        <f t="shared" si="301"/>
        <v>2.2523809523809524</v>
      </c>
      <c r="G2799" s="6">
        <f t="shared" si="302"/>
        <v>1.0083333333333333E-3</v>
      </c>
      <c r="H2799" s="6">
        <f t="shared" si="303"/>
        <v>3.1587301587301589E-4</v>
      </c>
      <c r="I2799" s="6">
        <f t="shared" si="307"/>
        <v>6.9246031746031736E-4</v>
      </c>
      <c r="J2799" s="7">
        <f t="shared" si="304"/>
        <v>6.924603174603174</v>
      </c>
      <c r="K2799" s="7">
        <f t="shared" si="305"/>
        <v>8.1346031746031748</v>
      </c>
    </row>
    <row r="2800" spans="5:11" x14ac:dyDescent="0.25">
      <c r="E2800" s="8">
        <f t="shared" si="306"/>
        <v>2796</v>
      </c>
      <c r="F2800" s="6">
        <f t="shared" si="301"/>
        <v>2.2531868131868129</v>
      </c>
      <c r="G2800" s="6">
        <f t="shared" si="302"/>
        <v>1.0083333333333333E-3</v>
      </c>
      <c r="H2800" s="6">
        <f t="shared" si="303"/>
        <v>3.1611721611721606E-4</v>
      </c>
      <c r="I2800" s="6">
        <f t="shared" si="307"/>
        <v>6.9221611721611729E-4</v>
      </c>
      <c r="J2800" s="7">
        <f t="shared" si="304"/>
        <v>6.9221611721611733</v>
      </c>
      <c r="K2800" s="7">
        <f t="shared" si="305"/>
        <v>8.1321611721611724</v>
      </c>
    </row>
    <row r="2801" spans="5:11" x14ac:dyDescent="0.25">
      <c r="E2801" s="8">
        <f t="shared" si="306"/>
        <v>2797</v>
      </c>
      <c r="F2801" s="6">
        <f t="shared" si="301"/>
        <v>2.2539926739926739</v>
      </c>
      <c r="G2801" s="6">
        <f t="shared" si="302"/>
        <v>1.0083333333333333E-3</v>
      </c>
      <c r="H2801" s="6">
        <f t="shared" si="303"/>
        <v>3.1636141636141635E-4</v>
      </c>
      <c r="I2801" s="6">
        <f t="shared" si="307"/>
        <v>6.9197191697191701E-4</v>
      </c>
      <c r="J2801" s="7">
        <f t="shared" si="304"/>
        <v>6.91971916971917</v>
      </c>
      <c r="K2801" s="7">
        <f t="shared" si="305"/>
        <v>8.12971916971917</v>
      </c>
    </row>
    <row r="2802" spans="5:11" x14ac:dyDescent="0.25">
      <c r="E2802" s="8">
        <f t="shared" si="306"/>
        <v>2798</v>
      </c>
      <c r="F2802" s="6">
        <f t="shared" si="301"/>
        <v>2.2547985347985349</v>
      </c>
      <c r="G2802" s="6">
        <f t="shared" si="302"/>
        <v>1.0083333333333333E-3</v>
      </c>
      <c r="H2802" s="6">
        <f t="shared" si="303"/>
        <v>3.1660561660561663E-4</v>
      </c>
      <c r="I2802" s="6">
        <f t="shared" si="307"/>
        <v>6.9172771672771673E-4</v>
      </c>
      <c r="J2802" s="7">
        <f t="shared" si="304"/>
        <v>6.9172771672771676</v>
      </c>
      <c r="K2802" s="7">
        <f t="shared" si="305"/>
        <v>8.1272771672771675</v>
      </c>
    </row>
    <row r="2803" spans="5:11" x14ac:dyDescent="0.25">
      <c r="E2803" s="8">
        <f t="shared" si="306"/>
        <v>2799</v>
      </c>
      <c r="F2803" s="6">
        <f t="shared" si="301"/>
        <v>2.2556043956043954</v>
      </c>
      <c r="G2803" s="6">
        <f t="shared" si="302"/>
        <v>1.0083333333333333E-3</v>
      </c>
      <c r="H2803" s="6">
        <f t="shared" si="303"/>
        <v>3.1684981684981681E-4</v>
      </c>
      <c r="I2803" s="6">
        <f t="shared" si="307"/>
        <v>6.9148351648351644E-4</v>
      </c>
      <c r="J2803" s="7">
        <f t="shared" si="304"/>
        <v>6.9148351648351642</v>
      </c>
      <c r="K2803" s="7">
        <f t="shared" si="305"/>
        <v>8.1248351648351651</v>
      </c>
    </row>
    <row r="2804" spans="5:11" x14ac:dyDescent="0.25">
      <c r="E2804" s="8">
        <f t="shared" si="306"/>
        <v>2800</v>
      </c>
      <c r="F2804" s="6">
        <f t="shared" si="301"/>
        <v>2.2564102564102564</v>
      </c>
      <c r="G2804" s="6">
        <f t="shared" si="302"/>
        <v>1.0083333333333333E-3</v>
      </c>
      <c r="H2804" s="6">
        <f t="shared" si="303"/>
        <v>3.1709401709401709E-4</v>
      </c>
      <c r="I2804" s="6">
        <f t="shared" si="307"/>
        <v>6.9123931623931616E-4</v>
      </c>
      <c r="J2804" s="7">
        <f t="shared" si="304"/>
        <v>6.9123931623931618</v>
      </c>
      <c r="K2804" s="7">
        <f t="shared" si="305"/>
        <v>8.1223931623931627</v>
      </c>
    </row>
    <row r="2805" spans="5:11" x14ac:dyDescent="0.25">
      <c r="E2805" s="8">
        <f t="shared" si="306"/>
        <v>2801</v>
      </c>
      <c r="F2805" s="6">
        <f t="shared" si="301"/>
        <v>2.2572161172161169</v>
      </c>
      <c r="G2805" s="6">
        <f t="shared" si="302"/>
        <v>1.0083333333333333E-3</v>
      </c>
      <c r="H2805" s="6">
        <f t="shared" si="303"/>
        <v>3.1733821733821726E-4</v>
      </c>
      <c r="I2805" s="6">
        <f t="shared" si="307"/>
        <v>6.9099511599511609E-4</v>
      </c>
      <c r="J2805" s="7">
        <f t="shared" si="304"/>
        <v>6.9099511599511612</v>
      </c>
      <c r="K2805" s="7">
        <f t="shared" si="305"/>
        <v>8.1199511599511602</v>
      </c>
    </row>
    <row r="2806" spans="5:11" x14ac:dyDescent="0.25">
      <c r="E2806" s="8">
        <f t="shared" si="306"/>
        <v>2802</v>
      </c>
      <c r="F2806" s="6">
        <f t="shared" si="301"/>
        <v>2.2580219780219779</v>
      </c>
      <c r="G2806" s="6">
        <f t="shared" si="302"/>
        <v>1.0083333333333333E-3</v>
      </c>
      <c r="H2806" s="6">
        <f t="shared" si="303"/>
        <v>3.1758241758241755E-4</v>
      </c>
      <c r="I2806" s="6">
        <f t="shared" si="307"/>
        <v>6.9075091575091581E-4</v>
      </c>
      <c r="J2806" s="7">
        <f t="shared" si="304"/>
        <v>6.9075091575091578</v>
      </c>
      <c r="K2806" s="7">
        <f t="shared" si="305"/>
        <v>8.1175091575091578</v>
      </c>
    </row>
    <row r="2807" spans="5:11" x14ac:dyDescent="0.25">
      <c r="E2807" s="8">
        <f t="shared" si="306"/>
        <v>2803</v>
      </c>
      <c r="F2807" s="6">
        <f t="shared" si="301"/>
        <v>2.2588278388278389</v>
      </c>
      <c r="G2807" s="6">
        <f t="shared" si="302"/>
        <v>1.0083333333333333E-3</v>
      </c>
      <c r="H2807" s="6">
        <f t="shared" si="303"/>
        <v>3.1782661782661783E-4</v>
      </c>
      <c r="I2807" s="6">
        <f t="shared" si="307"/>
        <v>6.9050671550671553E-4</v>
      </c>
      <c r="J2807" s="7">
        <f t="shared" si="304"/>
        <v>6.9050671550671554</v>
      </c>
      <c r="K2807" s="7">
        <f t="shared" si="305"/>
        <v>8.1150671550671554</v>
      </c>
    </row>
    <row r="2808" spans="5:11" x14ac:dyDescent="0.25">
      <c r="E2808" s="8">
        <f t="shared" si="306"/>
        <v>2804</v>
      </c>
      <c r="F2808" s="6">
        <f t="shared" si="301"/>
        <v>2.2596336996336994</v>
      </c>
      <c r="G2808" s="6">
        <f t="shared" si="302"/>
        <v>1.0083333333333333E-3</v>
      </c>
      <c r="H2808" s="6">
        <f t="shared" si="303"/>
        <v>3.1807081807081801E-4</v>
      </c>
      <c r="I2808" s="6">
        <f t="shared" si="307"/>
        <v>6.9026251526251524E-4</v>
      </c>
      <c r="J2808" s="7">
        <f t="shared" si="304"/>
        <v>6.9026251526251521</v>
      </c>
      <c r="K2808" s="7">
        <f t="shared" si="305"/>
        <v>8.1126251526251529</v>
      </c>
    </row>
    <row r="2809" spans="5:11" x14ac:dyDescent="0.25">
      <c r="E2809" s="8">
        <f t="shared" si="306"/>
        <v>2805</v>
      </c>
      <c r="F2809" s="6">
        <f t="shared" si="301"/>
        <v>2.2604395604395604</v>
      </c>
      <c r="G2809" s="6">
        <f t="shared" si="302"/>
        <v>1.0083333333333333E-3</v>
      </c>
      <c r="H2809" s="6">
        <f t="shared" si="303"/>
        <v>3.1831501831501829E-4</v>
      </c>
      <c r="I2809" s="6">
        <f t="shared" si="307"/>
        <v>6.9001831501831496E-4</v>
      </c>
      <c r="J2809" s="7">
        <f t="shared" si="304"/>
        <v>6.9001831501831496</v>
      </c>
      <c r="K2809" s="7">
        <f t="shared" si="305"/>
        <v>8.1101831501831505</v>
      </c>
    </row>
    <row r="2810" spans="5:11" x14ac:dyDescent="0.25">
      <c r="E2810" s="8">
        <f t="shared" si="306"/>
        <v>2806</v>
      </c>
      <c r="F2810" s="6">
        <f t="shared" si="301"/>
        <v>2.2612454212454209</v>
      </c>
      <c r="G2810" s="6">
        <f t="shared" si="302"/>
        <v>1.0083333333333333E-3</v>
      </c>
      <c r="H2810" s="6">
        <f t="shared" si="303"/>
        <v>3.1855921855921846E-4</v>
      </c>
      <c r="I2810" s="6">
        <f t="shared" si="307"/>
        <v>6.8977411477411489E-4</v>
      </c>
      <c r="J2810" s="7">
        <f t="shared" si="304"/>
        <v>6.897741147741149</v>
      </c>
      <c r="K2810" s="7">
        <f t="shared" si="305"/>
        <v>8.1077411477411481</v>
      </c>
    </row>
    <row r="2811" spans="5:11" x14ac:dyDescent="0.25">
      <c r="E2811" s="8">
        <f t="shared" si="306"/>
        <v>2807</v>
      </c>
      <c r="F2811" s="6">
        <f t="shared" si="301"/>
        <v>2.2620512820512819</v>
      </c>
      <c r="G2811" s="6">
        <f t="shared" si="302"/>
        <v>1.0083333333333333E-3</v>
      </c>
      <c r="H2811" s="6">
        <f t="shared" si="303"/>
        <v>3.188034188034188E-4</v>
      </c>
      <c r="I2811" s="6">
        <f t="shared" si="307"/>
        <v>6.895299145299145E-4</v>
      </c>
      <c r="J2811" s="7">
        <f t="shared" si="304"/>
        <v>6.8952991452991448</v>
      </c>
      <c r="K2811" s="7">
        <f t="shared" si="305"/>
        <v>8.1052991452991456</v>
      </c>
    </row>
    <row r="2812" spans="5:11" x14ac:dyDescent="0.25">
      <c r="E2812" s="8">
        <f t="shared" si="306"/>
        <v>2808</v>
      </c>
      <c r="F2812" s="6">
        <f t="shared" si="301"/>
        <v>2.2628571428571429</v>
      </c>
      <c r="G2812" s="6">
        <f t="shared" si="302"/>
        <v>1.0083333333333333E-3</v>
      </c>
      <c r="H2812" s="6">
        <f t="shared" si="303"/>
        <v>3.1904761904761908E-4</v>
      </c>
      <c r="I2812" s="6">
        <f t="shared" si="307"/>
        <v>6.8928571428571422E-4</v>
      </c>
      <c r="J2812" s="7">
        <f t="shared" si="304"/>
        <v>6.8928571428571423</v>
      </c>
      <c r="K2812" s="7">
        <f t="shared" si="305"/>
        <v>8.1028571428571432</v>
      </c>
    </row>
    <row r="2813" spans="5:11" x14ac:dyDescent="0.25">
      <c r="E2813" s="8">
        <f t="shared" si="306"/>
        <v>2809</v>
      </c>
      <c r="F2813" s="6">
        <f t="shared" si="301"/>
        <v>2.2636630036630034</v>
      </c>
      <c r="G2813" s="6">
        <f t="shared" si="302"/>
        <v>1.0083333333333333E-3</v>
      </c>
      <c r="H2813" s="6">
        <f t="shared" si="303"/>
        <v>3.1929181929181926E-4</v>
      </c>
      <c r="I2813" s="6">
        <f t="shared" si="307"/>
        <v>6.8904151404151404E-4</v>
      </c>
      <c r="J2813" s="7">
        <f t="shared" si="304"/>
        <v>6.8904151404151408</v>
      </c>
      <c r="K2813" s="7">
        <f t="shared" si="305"/>
        <v>8.1004151404151408</v>
      </c>
    </row>
    <row r="2814" spans="5:11" x14ac:dyDescent="0.25">
      <c r="E2814" s="8">
        <f t="shared" si="306"/>
        <v>2810</v>
      </c>
      <c r="F2814" s="6">
        <f t="shared" si="301"/>
        <v>2.2644688644688644</v>
      </c>
      <c r="G2814" s="6">
        <f t="shared" si="302"/>
        <v>1.0083333333333333E-3</v>
      </c>
      <c r="H2814" s="6">
        <f t="shared" si="303"/>
        <v>3.1953601953601954E-4</v>
      </c>
      <c r="I2814" s="6">
        <f t="shared" si="307"/>
        <v>6.8879731379731376E-4</v>
      </c>
      <c r="J2814" s="7">
        <f t="shared" si="304"/>
        <v>6.8879731379731375</v>
      </c>
      <c r="K2814" s="7">
        <f t="shared" si="305"/>
        <v>8.0979731379731383</v>
      </c>
    </row>
    <row r="2815" spans="5:11" x14ac:dyDescent="0.25">
      <c r="E2815" s="8">
        <f t="shared" si="306"/>
        <v>2811</v>
      </c>
      <c r="F2815" s="6">
        <f t="shared" si="301"/>
        <v>2.265274725274725</v>
      </c>
      <c r="G2815" s="6">
        <f t="shared" si="302"/>
        <v>1.0083333333333333E-3</v>
      </c>
      <c r="H2815" s="6">
        <f t="shared" si="303"/>
        <v>3.1978021978021972E-4</v>
      </c>
      <c r="I2815" s="6">
        <f t="shared" si="307"/>
        <v>6.8855311355311359E-4</v>
      </c>
      <c r="J2815" s="7">
        <f t="shared" si="304"/>
        <v>6.8855311355311359</v>
      </c>
      <c r="K2815" s="7">
        <f t="shared" si="305"/>
        <v>8.0955311355311359</v>
      </c>
    </row>
    <row r="2816" spans="5:11" x14ac:dyDescent="0.25">
      <c r="E2816" s="8">
        <f t="shared" si="306"/>
        <v>2812</v>
      </c>
      <c r="F2816" s="6">
        <f t="shared" si="301"/>
        <v>2.2660805860805864</v>
      </c>
      <c r="G2816" s="6">
        <f t="shared" si="302"/>
        <v>1.0083333333333333E-3</v>
      </c>
      <c r="H2816" s="6">
        <f t="shared" si="303"/>
        <v>3.2002442002442011E-4</v>
      </c>
      <c r="I2816" s="6">
        <f t="shared" si="307"/>
        <v>6.883089133089132E-4</v>
      </c>
      <c r="J2816" s="7">
        <f t="shared" si="304"/>
        <v>6.8830891330891317</v>
      </c>
      <c r="K2816" s="7">
        <f t="shared" si="305"/>
        <v>8.0930891330891317</v>
      </c>
    </row>
    <row r="2817" spans="5:11" x14ac:dyDescent="0.25">
      <c r="E2817" s="8">
        <f t="shared" si="306"/>
        <v>2813</v>
      </c>
      <c r="F2817" s="6">
        <f t="shared" si="301"/>
        <v>2.2668864468864469</v>
      </c>
      <c r="G2817" s="6">
        <f t="shared" si="302"/>
        <v>1.0083333333333333E-3</v>
      </c>
      <c r="H2817" s="6">
        <f t="shared" si="303"/>
        <v>3.2026862026862028E-4</v>
      </c>
      <c r="I2817" s="6">
        <f t="shared" si="307"/>
        <v>6.8806471306471302E-4</v>
      </c>
      <c r="J2817" s="7">
        <f t="shared" si="304"/>
        <v>6.8806471306471302</v>
      </c>
      <c r="K2817" s="7">
        <f t="shared" si="305"/>
        <v>8.090647130647131</v>
      </c>
    </row>
    <row r="2818" spans="5:11" x14ac:dyDescent="0.25">
      <c r="E2818" s="8">
        <f t="shared" si="306"/>
        <v>2814</v>
      </c>
      <c r="F2818" s="6">
        <f t="shared" si="301"/>
        <v>2.2676923076923075</v>
      </c>
      <c r="G2818" s="6">
        <f t="shared" si="302"/>
        <v>1.0083333333333333E-3</v>
      </c>
      <c r="H2818" s="6">
        <f t="shared" si="303"/>
        <v>3.2051282051282046E-4</v>
      </c>
      <c r="I2818" s="6">
        <f t="shared" si="307"/>
        <v>6.8782051282051285E-4</v>
      </c>
      <c r="J2818" s="7">
        <f t="shared" si="304"/>
        <v>6.8782051282051286</v>
      </c>
      <c r="K2818" s="7">
        <f t="shared" si="305"/>
        <v>8.0882051282051286</v>
      </c>
    </row>
    <row r="2819" spans="5:11" x14ac:dyDescent="0.25">
      <c r="E2819" s="8">
        <f t="shared" si="306"/>
        <v>2815</v>
      </c>
      <c r="F2819" s="6">
        <f t="shared" si="301"/>
        <v>2.2684981684981684</v>
      </c>
      <c r="G2819" s="6">
        <f t="shared" si="302"/>
        <v>1.0083333333333333E-3</v>
      </c>
      <c r="H2819" s="6">
        <f t="shared" si="303"/>
        <v>3.2075702075702074E-4</v>
      </c>
      <c r="I2819" s="6">
        <f t="shared" si="307"/>
        <v>6.8757631257631256E-4</v>
      </c>
      <c r="J2819" s="7">
        <f t="shared" si="304"/>
        <v>6.8757631257631253</v>
      </c>
      <c r="K2819" s="7">
        <f t="shared" si="305"/>
        <v>8.0857631257631262</v>
      </c>
    </row>
    <row r="2820" spans="5:11" x14ac:dyDescent="0.25">
      <c r="E2820" s="8">
        <f t="shared" si="306"/>
        <v>2816</v>
      </c>
      <c r="F2820" s="6">
        <f t="shared" ref="F2820:F2883" si="308">E2820*VDD/CDAC_MAX</f>
        <v>2.269304029304029</v>
      </c>
      <c r="G2820" s="6">
        <f t="shared" ref="G2820:G2883" si="309">VREF/R_1</f>
        <v>1.0083333333333333E-3</v>
      </c>
      <c r="H2820" s="6">
        <f t="shared" ref="H2820:H2883" si="310">(F2820-VREF)/R_B</f>
        <v>3.2100122100122092E-4</v>
      </c>
      <c r="I2820" s="6">
        <f t="shared" si="307"/>
        <v>6.8733211233211239E-4</v>
      </c>
      <c r="J2820" s="7">
        <f t="shared" ref="J2820:J2883" si="311">I2820*R_2</f>
        <v>6.8733211233211238</v>
      </c>
      <c r="K2820" s="7">
        <f t="shared" ref="K2820:K2883" si="312">J2820+VREF</f>
        <v>8.0833211233211237</v>
      </c>
    </row>
    <row r="2821" spans="5:11" x14ac:dyDescent="0.25">
      <c r="E2821" s="8">
        <f t="shared" si="306"/>
        <v>2817</v>
      </c>
      <c r="F2821" s="6">
        <f t="shared" si="308"/>
        <v>2.2701098901098904</v>
      </c>
      <c r="G2821" s="6">
        <f t="shared" si="309"/>
        <v>1.0083333333333333E-3</v>
      </c>
      <c r="H2821" s="6">
        <f t="shared" si="310"/>
        <v>3.2124542124542136E-4</v>
      </c>
      <c r="I2821" s="6">
        <f t="shared" si="307"/>
        <v>6.87087912087912E-4</v>
      </c>
      <c r="J2821" s="7">
        <f t="shared" si="311"/>
        <v>6.8708791208791196</v>
      </c>
      <c r="K2821" s="7">
        <f t="shared" si="312"/>
        <v>8.0808791208791195</v>
      </c>
    </row>
    <row r="2822" spans="5:11" x14ac:dyDescent="0.25">
      <c r="E2822" s="8">
        <f t="shared" ref="E2822:E2885" si="313">E2821+1</f>
        <v>2818</v>
      </c>
      <c r="F2822" s="6">
        <f t="shared" si="308"/>
        <v>2.2709157509157509</v>
      </c>
      <c r="G2822" s="6">
        <f t="shared" si="309"/>
        <v>1.0083333333333333E-3</v>
      </c>
      <c r="H2822" s="6">
        <f t="shared" si="310"/>
        <v>3.2148962148962148E-4</v>
      </c>
      <c r="I2822" s="6">
        <f t="shared" ref="I2822:I2885" si="314">G2822-H2822</f>
        <v>6.8684371184371182E-4</v>
      </c>
      <c r="J2822" s="7">
        <f t="shared" si="311"/>
        <v>6.868437118437118</v>
      </c>
      <c r="K2822" s="7">
        <f t="shared" si="312"/>
        <v>8.0784371184371189</v>
      </c>
    </row>
    <row r="2823" spans="5:11" x14ac:dyDescent="0.25">
      <c r="E2823" s="8">
        <f t="shared" si="313"/>
        <v>2819</v>
      </c>
      <c r="F2823" s="6">
        <f t="shared" si="308"/>
        <v>2.2717216117216115</v>
      </c>
      <c r="G2823" s="6">
        <f t="shared" si="309"/>
        <v>1.0083333333333333E-3</v>
      </c>
      <c r="H2823" s="6">
        <f t="shared" si="310"/>
        <v>3.2173382173382166E-4</v>
      </c>
      <c r="I2823" s="6">
        <f t="shared" si="314"/>
        <v>6.8659951159951165E-4</v>
      </c>
      <c r="J2823" s="7">
        <f t="shared" si="311"/>
        <v>6.8659951159951165</v>
      </c>
      <c r="K2823" s="7">
        <f t="shared" si="312"/>
        <v>8.0759951159951164</v>
      </c>
    </row>
    <row r="2824" spans="5:11" x14ac:dyDescent="0.25">
      <c r="E2824" s="8">
        <f t="shared" si="313"/>
        <v>2820</v>
      </c>
      <c r="F2824" s="6">
        <f t="shared" si="308"/>
        <v>2.2725274725274724</v>
      </c>
      <c r="G2824" s="6">
        <f t="shared" si="309"/>
        <v>1.0083333333333333E-3</v>
      </c>
      <c r="H2824" s="6">
        <f t="shared" si="310"/>
        <v>3.2197802197802194E-4</v>
      </c>
      <c r="I2824" s="6">
        <f t="shared" si="314"/>
        <v>6.8635531135531136E-4</v>
      </c>
      <c r="J2824" s="7">
        <f t="shared" si="311"/>
        <v>6.863553113553114</v>
      </c>
      <c r="K2824" s="7">
        <f t="shared" si="312"/>
        <v>8.073553113553114</v>
      </c>
    </row>
    <row r="2825" spans="5:11" x14ac:dyDescent="0.25">
      <c r="E2825" s="8">
        <f t="shared" si="313"/>
        <v>2821</v>
      </c>
      <c r="F2825" s="6">
        <f t="shared" si="308"/>
        <v>2.273333333333333</v>
      </c>
      <c r="G2825" s="6">
        <f t="shared" si="309"/>
        <v>1.0083333333333333E-3</v>
      </c>
      <c r="H2825" s="6">
        <f t="shared" si="310"/>
        <v>3.2222222222222212E-4</v>
      </c>
      <c r="I2825" s="6">
        <f t="shared" si="314"/>
        <v>6.8611111111111119E-4</v>
      </c>
      <c r="J2825" s="7">
        <f t="shared" si="311"/>
        <v>6.8611111111111116</v>
      </c>
      <c r="K2825" s="7">
        <f t="shared" si="312"/>
        <v>8.0711111111111116</v>
      </c>
    </row>
    <row r="2826" spans="5:11" x14ac:dyDescent="0.25">
      <c r="E2826" s="8">
        <f t="shared" si="313"/>
        <v>2822</v>
      </c>
      <c r="F2826" s="6">
        <f t="shared" si="308"/>
        <v>2.2741391941391944</v>
      </c>
      <c r="G2826" s="6">
        <f t="shared" si="309"/>
        <v>1.0083333333333333E-3</v>
      </c>
      <c r="H2826" s="6">
        <f t="shared" si="310"/>
        <v>3.2246642246642256E-4</v>
      </c>
      <c r="I2826" s="6">
        <f t="shared" si="314"/>
        <v>6.858669108669108E-4</v>
      </c>
      <c r="J2826" s="7">
        <f t="shared" si="311"/>
        <v>6.8586691086691083</v>
      </c>
      <c r="K2826" s="7">
        <f t="shared" si="312"/>
        <v>8.0686691086691091</v>
      </c>
    </row>
    <row r="2827" spans="5:11" x14ac:dyDescent="0.25">
      <c r="E2827" s="8">
        <f t="shared" si="313"/>
        <v>2823</v>
      </c>
      <c r="F2827" s="6">
        <f t="shared" si="308"/>
        <v>2.2749450549450549</v>
      </c>
      <c r="G2827" s="6">
        <f t="shared" si="309"/>
        <v>1.0083333333333333E-3</v>
      </c>
      <c r="H2827" s="6">
        <f t="shared" si="310"/>
        <v>3.2271062271062274E-4</v>
      </c>
      <c r="I2827" s="6">
        <f t="shared" si="314"/>
        <v>6.8562271062271051E-4</v>
      </c>
      <c r="J2827" s="7">
        <f t="shared" si="311"/>
        <v>6.856227106227105</v>
      </c>
      <c r="K2827" s="7">
        <f t="shared" si="312"/>
        <v>8.0662271062271049</v>
      </c>
    </row>
    <row r="2828" spans="5:11" x14ac:dyDescent="0.25">
      <c r="E2828" s="8">
        <f t="shared" si="313"/>
        <v>2824</v>
      </c>
      <c r="F2828" s="6">
        <f t="shared" si="308"/>
        <v>2.2757509157509155</v>
      </c>
      <c r="G2828" s="6">
        <f t="shared" si="309"/>
        <v>1.0083333333333333E-3</v>
      </c>
      <c r="H2828" s="6">
        <f t="shared" si="310"/>
        <v>3.2295482295482286E-4</v>
      </c>
      <c r="I2828" s="6">
        <f t="shared" si="314"/>
        <v>6.8537851037851045E-4</v>
      </c>
      <c r="J2828" s="7">
        <f t="shared" si="311"/>
        <v>6.8537851037851043</v>
      </c>
      <c r="K2828" s="7">
        <f t="shared" si="312"/>
        <v>8.0637851037851043</v>
      </c>
    </row>
    <row r="2829" spans="5:11" x14ac:dyDescent="0.25">
      <c r="E2829" s="8">
        <f t="shared" si="313"/>
        <v>2825</v>
      </c>
      <c r="F2829" s="6">
        <f t="shared" si="308"/>
        <v>2.2765567765567765</v>
      </c>
      <c r="G2829" s="6">
        <f t="shared" si="309"/>
        <v>1.0083333333333333E-3</v>
      </c>
      <c r="H2829" s="6">
        <f t="shared" si="310"/>
        <v>3.2319902319902319E-4</v>
      </c>
      <c r="I2829" s="6">
        <f t="shared" si="314"/>
        <v>6.8513431013431016E-4</v>
      </c>
      <c r="J2829" s="7">
        <f t="shared" si="311"/>
        <v>6.8513431013431019</v>
      </c>
      <c r="K2829" s="7">
        <f t="shared" si="312"/>
        <v>8.0613431013431018</v>
      </c>
    </row>
    <row r="2830" spans="5:11" x14ac:dyDescent="0.25">
      <c r="E2830" s="8">
        <f t="shared" si="313"/>
        <v>2826</v>
      </c>
      <c r="F2830" s="6">
        <f t="shared" si="308"/>
        <v>2.277362637362637</v>
      </c>
      <c r="G2830" s="6">
        <f t="shared" si="309"/>
        <v>1.0083333333333333E-3</v>
      </c>
      <c r="H2830" s="6">
        <f t="shared" si="310"/>
        <v>3.2344322344322337E-4</v>
      </c>
      <c r="I2830" s="6">
        <f t="shared" si="314"/>
        <v>6.8489010989010988E-4</v>
      </c>
      <c r="J2830" s="7">
        <f t="shared" si="311"/>
        <v>6.8489010989010985</v>
      </c>
      <c r="K2830" s="7">
        <f t="shared" si="312"/>
        <v>8.0589010989010994</v>
      </c>
    </row>
    <row r="2831" spans="5:11" x14ac:dyDescent="0.25">
      <c r="E2831" s="8">
        <f t="shared" si="313"/>
        <v>2827</v>
      </c>
      <c r="F2831" s="6">
        <f t="shared" si="308"/>
        <v>2.2781684981684984</v>
      </c>
      <c r="G2831" s="6">
        <f t="shared" si="309"/>
        <v>1.0083333333333333E-3</v>
      </c>
      <c r="H2831" s="6">
        <f t="shared" si="310"/>
        <v>3.2368742368742376E-4</v>
      </c>
      <c r="I2831" s="6">
        <f t="shared" si="314"/>
        <v>6.846459096459096E-4</v>
      </c>
      <c r="J2831" s="7">
        <f t="shared" si="311"/>
        <v>6.8464590964590961</v>
      </c>
      <c r="K2831" s="7">
        <f t="shared" si="312"/>
        <v>8.056459096459097</v>
      </c>
    </row>
    <row r="2832" spans="5:11" x14ac:dyDescent="0.25">
      <c r="E2832" s="8">
        <f t="shared" si="313"/>
        <v>2828</v>
      </c>
      <c r="F2832" s="6">
        <f t="shared" si="308"/>
        <v>2.278974358974359</v>
      </c>
      <c r="G2832" s="6">
        <f t="shared" si="309"/>
        <v>1.0083333333333333E-3</v>
      </c>
      <c r="H2832" s="6">
        <f t="shared" si="310"/>
        <v>3.2393162393162394E-4</v>
      </c>
      <c r="I2832" s="6">
        <f t="shared" si="314"/>
        <v>6.8440170940170931E-4</v>
      </c>
      <c r="J2832" s="7">
        <f t="shared" si="311"/>
        <v>6.8440170940170928</v>
      </c>
      <c r="K2832" s="7">
        <f t="shared" si="312"/>
        <v>8.0540170940170928</v>
      </c>
    </row>
    <row r="2833" spans="5:11" x14ac:dyDescent="0.25">
      <c r="E2833" s="8">
        <f t="shared" si="313"/>
        <v>2829</v>
      </c>
      <c r="F2833" s="6">
        <f t="shared" si="308"/>
        <v>2.2797802197802195</v>
      </c>
      <c r="G2833" s="6">
        <f t="shared" si="309"/>
        <v>1.0083333333333333E-3</v>
      </c>
      <c r="H2833" s="6">
        <f t="shared" si="310"/>
        <v>3.2417582417582411E-4</v>
      </c>
      <c r="I2833" s="6">
        <f t="shared" si="314"/>
        <v>6.8415750915750925E-4</v>
      </c>
      <c r="J2833" s="7">
        <f t="shared" si="311"/>
        <v>6.8415750915750921</v>
      </c>
      <c r="K2833" s="7">
        <f t="shared" si="312"/>
        <v>8.0515750915750921</v>
      </c>
    </row>
    <row r="2834" spans="5:11" x14ac:dyDescent="0.25">
      <c r="E2834" s="8">
        <f t="shared" si="313"/>
        <v>2830</v>
      </c>
      <c r="F2834" s="6">
        <f t="shared" si="308"/>
        <v>2.2805860805860805</v>
      </c>
      <c r="G2834" s="6">
        <f t="shared" si="309"/>
        <v>1.0083333333333333E-3</v>
      </c>
      <c r="H2834" s="6">
        <f t="shared" si="310"/>
        <v>3.2442002442002439E-4</v>
      </c>
      <c r="I2834" s="6">
        <f t="shared" si="314"/>
        <v>6.8391330891330896E-4</v>
      </c>
      <c r="J2834" s="7">
        <f t="shared" si="311"/>
        <v>6.8391330891330897</v>
      </c>
      <c r="K2834" s="7">
        <f t="shared" si="312"/>
        <v>8.0491330891330897</v>
      </c>
    </row>
    <row r="2835" spans="5:11" x14ac:dyDescent="0.25">
      <c r="E2835" s="8">
        <f t="shared" si="313"/>
        <v>2831</v>
      </c>
      <c r="F2835" s="6">
        <f t="shared" si="308"/>
        <v>2.281391941391941</v>
      </c>
      <c r="G2835" s="6">
        <f t="shared" si="309"/>
        <v>1.0083333333333333E-3</v>
      </c>
      <c r="H2835" s="6">
        <f t="shared" si="310"/>
        <v>3.2466422466422457E-4</v>
      </c>
      <c r="I2835" s="6">
        <f t="shared" si="314"/>
        <v>6.8366910866910868E-4</v>
      </c>
      <c r="J2835" s="7">
        <f t="shared" si="311"/>
        <v>6.8366910866910864</v>
      </c>
      <c r="K2835" s="7">
        <f t="shared" si="312"/>
        <v>8.0466910866910872</v>
      </c>
    </row>
    <row r="2836" spans="5:11" x14ac:dyDescent="0.25">
      <c r="E2836" s="8">
        <f t="shared" si="313"/>
        <v>2832</v>
      </c>
      <c r="F2836" s="6">
        <f t="shared" si="308"/>
        <v>2.2821978021978024</v>
      </c>
      <c r="G2836" s="6">
        <f t="shared" si="309"/>
        <v>1.0083333333333333E-3</v>
      </c>
      <c r="H2836" s="6">
        <f t="shared" si="310"/>
        <v>3.2490842490842501E-4</v>
      </c>
      <c r="I2836" s="6">
        <f t="shared" si="314"/>
        <v>6.8342490842490829E-4</v>
      </c>
      <c r="J2836" s="7">
        <f t="shared" si="311"/>
        <v>6.8342490842490831</v>
      </c>
      <c r="K2836" s="7">
        <f t="shared" si="312"/>
        <v>8.044249084249083</v>
      </c>
    </row>
    <row r="2837" spans="5:11" x14ac:dyDescent="0.25">
      <c r="E2837" s="8">
        <f t="shared" si="313"/>
        <v>2833</v>
      </c>
      <c r="F2837" s="6">
        <f t="shared" si="308"/>
        <v>2.283003663003663</v>
      </c>
      <c r="G2837" s="6">
        <f t="shared" si="309"/>
        <v>1.0083333333333333E-3</v>
      </c>
      <c r="H2837" s="6">
        <f t="shared" si="310"/>
        <v>3.2515262515262513E-4</v>
      </c>
      <c r="I2837" s="6">
        <f t="shared" si="314"/>
        <v>6.8318070818070811E-4</v>
      </c>
      <c r="J2837" s="7">
        <f t="shared" si="311"/>
        <v>6.8318070818070815</v>
      </c>
      <c r="K2837" s="7">
        <f t="shared" si="312"/>
        <v>8.0418070818070824</v>
      </c>
    </row>
    <row r="2838" spans="5:11" x14ac:dyDescent="0.25">
      <c r="E2838" s="8">
        <f t="shared" si="313"/>
        <v>2834</v>
      </c>
      <c r="F2838" s="6">
        <f t="shared" si="308"/>
        <v>2.2838095238095235</v>
      </c>
      <c r="G2838" s="6">
        <f t="shared" si="309"/>
        <v>1.0083333333333333E-3</v>
      </c>
      <c r="H2838" s="6">
        <f t="shared" si="310"/>
        <v>3.2539682539682531E-4</v>
      </c>
      <c r="I2838" s="6">
        <f t="shared" si="314"/>
        <v>6.8293650793650805E-4</v>
      </c>
      <c r="J2838" s="7">
        <f t="shared" si="311"/>
        <v>6.8293650793650809</v>
      </c>
      <c r="K2838" s="7">
        <f t="shared" si="312"/>
        <v>8.0393650793650799</v>
      </c>
    </row>
    <row r="2839" spans="5:11" x14ac:dyDescent="0.25">
      <c r="E2839" s="8">
        <f t="shared" si="313"/>
        <v>2835</v>
      </c>
      <c r="F2839" s="6">
        <f t="shared" si="308"/>
        <v>2.2846153846153845</v>
      </c>
      <c r="G2839" s="6">
        <f t="shared" si="309"/>
        <v>1.0083333333333333E-3</v>
      </c>
      <c r="H2839" s="6">
        <f t="shared" si="310"/>
        <v>3.2564102564102559E-4</v>
      </c>
      <c r="I2839" s="6">
        <f t="shared" si="314"/>
        <v>6.8269230769230776E-4</v>
      </c>
      <c r="J2839" s="7">
        <f t="shared" si="311"/>
        <v>6.8269230769230775</v>
      </c>
      <c r="K2839" s="7">
        <f t="shared" si="312"/>
        <v>8.0369230769230775</v>
      </c>
    </row>
    <row r="2840" spans="5:11" x14ac:dyDescent="0.25">
      <c r="E2840" s="8">
        <f t="shared" si="313"/>
        <v>2836</v>
      </c>
      <c r="F2840" s="6">
        <f t="shared" si="308"/>
        <v>2.285421245421245</v>
      </c>
      <c r="G2840" s="6">
        <f t="shared" si="309"/>
        <v>1.0083333333333333E-3</v>
      </c>
      <c r="H2840" s="6">
        <f t="shared" si="310"/>
        <v>3.2588522588522577E-4</v>
      </c>
      <c r="I2840" s="6">
        <f t="shared" si="314"/>
        <v>6.8244810744810748E-4</v>
      </c>
      <c r="J2840" s="7">
        <f t="shared" si="311"/>
        <v>6.8244810744810751</v>
      </c>
      <c r="K2840" s="7">
        <f t="shared" si="312"/>
        <v>8.0344810744810751</v>
      </c>
    </row>
    <row r="2841" spans="5:11" x14ac:dyDescent="0.25">
      <c r="E2841" s="8">
        <f t="shared" si="313"/>
        <v>2837</v>
      </c>
      <c r="F2841" s="6">
        <f t="shared" si="308"/>
        <v>2.2862271062271065</v>
      </c>
      <c r="G2841" s="6">
        <f t="shared" si="309"/>
        <v>1.0083333333333333E-3</v>
      </c>
      <c r="H2841" s="6">
        <f t="shared" si="310"/>
        <v>3.2612942612942621E-4</v>
      </c>
      <c r="I2841" s="6">
        <f t="shared" si="314"/>
        <v>6.8220390720390709E-4</v>
      </c>
      <c r="J2841" s="7">
        <f t="shared" si="311"/>
        <v>6.8220390720390709</v>
      </c>
      <c r="K2841" s="7">
        <f t="shared" si="312"/>
        <v>8.0320390720390709</v>
      </c>
    </row>
    <row r="2842" spans="5:11" x14ac:dyDescent="0.25">
      <c r="E2842" s="8">
        <f t="shared" si="313"/>
        <v>2838</v>
      </c>
      <c r="F2842" s="6">
        <f t="shared" si="308"/>
        <v>2.287032967032967</v>
      </c>
      <c r="G2842" s="6">
        <f t="shared" si="309"/>
        <v>1.0083333333333333E-3</v>
      </c>
      <c r="H2842" s="6">
        <f t="shared" si="310"/>
        <v>3.2637362637362639E-4</v>
      </c>
      <c r="I2842" s="6">
        <f t="shared" si="314"/>
        <v>6.8195970695970692E-4</v>
      </c>
      <c r="J2842" s="7">
        <f t="shared" si="311"/>
        <v>6.8195970695970693</v>
      </c>
      <c r="K2842" s="7">
        <f t="shared" si="312"/>
        <v>8.0295970695970702</v>
      </c>
    </row>
    <row r="2843" spans="5:11" x14ac:dyDescent="0.25">
      <c r="E2843" s="8">
        <f t="shared" si="313"/>
        <v>2839</v>
      </c>
      <c r="F2843" s="6">
        <f t="shared" si="308"/>
        <v>2.2878388278388275</v>
      </c>
      <c r="G2843" s="6">
        <f t="shared" si="309"/>
        <v>1.0083333333333333E-3</v>
      </c>
      <c r="H2843" s="6">
        <f t="shared" si="310"/>
        <v>3.2661782661782651E-4</v>
      </c>
      <c r="I2843" s="6">
        <f t="shared" si="314"/>
        <v>6.8171550671550685E-4</v>
      </c>
      <c r="J2843" s="7">
        <f t="shared" si="311"/>
        <v>6.8171550671550687</v>
      </c>
      <c r="K2843" s="7">
        <f t="shared" si="312"/>
        <v>8.0271550671550678</v>
      </c>
    </row>
    <row r="2844" spans="5:11" x14ac:dyDescent="0.25">
      <c r="E2844" s="8">
        <f t="shared" si="313"/>
        <v>2840</v>
      </c>
      <c r="F2844" s="6">
        <f t="shared" si="308"/>
        <v>2.2886446886446885</v>
      </c>
      <c r="G2844" s="6">
        <f t="shared" si="309"/>
        <v>1.0083333333333333E-3</v>
      </c>
      <c r="H2844" s="6">
        <f t="shared" si="310"/>
        <v>3.2686202686202685E-4</v>
      </c>
      <c r="I2844" s="6">
        <f t="shared" si="314"/>
        <v>6.8147130647130646E-4</v>
      </c>
      <c r="J2844" s="7">
        <f t="shared" si="311"/>
        <v>6.8147130647130645</v>
      </c>
      <c r="K2844" s="7">
        <f t="shared" si="312"/>
        <v>8.0247130647130653</v>
      </c>
    </row>
    <row r="2845" spans="5:11" x14ac:dyDescent="0.25">
      <c r="E2845" s="8">
        <f t="shared" si="313"/>
        <v>2841</v>
      </c>
      <c r="F2845" s="6">
        <f t="shared" si="308"/>
        <v>2.2894505494505495</v>
      </c>
      <c r="G2845" s="6">
        <f t="shared" si="309"/>
        <v>1.0083333333333333E-3</v>
      </c>
      <c r="H2845" s="6">
        <f t="shared" si="310"/>
        <v>3.2710622710622713E-4</v>
      </c>
      <c r="I2845" s="6">
        <f t="shared" si="314"/>
        <v>6.8122710622710617E-4</v>
      </c>
      <c r="J2845" s="7">
        <f t="shared" si="311"/>
        <v>6.812271062271062</v>
      </c>
      <c r="K2845" s="7">
        <f t="shared" si="312"/>
        <v>8.0222710622710629</v>
      </c>
    </row>
    <row r="2846" spans="5:11" x14ac:dyDescent="0.25">
      <c r="E2846" s="8">
        <f t="shared" si="313"/>
        <v>2842</v>
      </c>
      <c r="F2846" s="6">
        <f t="shared" si="308"/>
        <v>2.2902564102564105</v>
      </c>
      <c r="G2846" s="6">
        <f t="shared" si="309"/>
        <v>1.0083333333333333E-3</v>
      </c>
      <c r="H2846" s="6">
        <f t="shared" si="310"/>
        <v>3.2735042735042741E-4</v>
      </c>
      <c r="I2846" s="6">
        <f t="shared" si="314"/>
        <v>6.8098290598290589E-4</v>
      </c>
      <c r="J2846" s="7">
        <f t="shared" si="311"/>
        <v>6.8098290598290587</v>
      </c>
      <c r="K2846" s="7">
        <f t="shared" si="312"/>
        <v>8.0198290598290587</v>
      </c>
    </row>
    <row r="2847" spans="5:11" x14ac:dyDescent="0.25">
      <c r="E2847" s="8">
        <f t="shared" si="313"/>
        <v>2843</v>
      </c>
      <c r="F2847" s="6">
        <f t="shared" si="308"/>
        <v>2.291062271062271</v>
      </c>
      <c r="G2847" s="6">
        <f t="shared" si="309"/>
        <v>1.0083333333333333E-3</v>
      </c>
      <c r="H2847" s="6">
        <f t="shared" si="310"/>
        <v>3.2759462759462759E-4</v>
      </c>
      <c r="I2847" s="6">
        <f t="shared" si="314"/>
        <v>6.8073870573870572E-4</v>
      </c>
      <c r="J2847" s="7">
        <f t="shared" si="311"/>
        <v>6.8073870573870572</v>
      </c>
      <c r="K2847" s="7">
        <f t="shared" si="312"/>
        <v>8.017387057387058</v>
      </c>
    </row>
    <row r="2848" spans="5:11" x14ac:dyDescent="0.25">
      <c r="E2848" s="8">
        <f t="shared" si="313"/>
        <v>2844</v>
      </c>
      <c r="F2848" s="6">
        <f t="shared" si="308"/>
        <v>2.2918681318681315</v>
      </c>
      <c r="G2848" s="6">
        <f t="shared" si="309"/>
        <v>1.0083333333333333E-3</v>
      </c>
      <c r="H2848" s="6">
        <f t="shared" si="310"/>
        <v>3.2783882783882776E-4</v>
      </c>
      <c r="I2848" s="6">
        <f t="shared" si="314"/>
        <v>6.8049450549450554E-4</v>
      </c>
      <c r="J2848" s="7">
        <f t="shared" si="311"/>
        <v>6.8049450549450556</v>
      </c>
      <c r="K2848" s="7">
        <f t="shared" si="312"/>
        <v>8.0149450549450556</v>
      </c>
    </row>
    <row r="2849" spans="5:11" x14ac:dyDescent="0.25">
      <c r="E2849" s="8">
        <f t="shared" si="313"/>
        <v>2845</v>
      </c>
      <c r="F2849" s="6">
        <f t="shared" si="308"/>
        <v>2.2926739926739925</v>
      </c>
      <c r="G2849" s="6">
        <f t="shared" si="309"/>
        <v>1.0083333333333333E-3</v>
      </c>
      <c r="H2849" s="6">
        <f t="shared" si="310"/>
        <v>3.2808302808302805E-4</v>
      </c>
      <c r="I2849" s="6">
        <f t="shared" si="314"/>
        <v>6.8025030525030526E-4</v>
      </c>
      <c r="J2849" s="7">
        <f t="shared" si="311"/>
        <v>6.8025030525030523</v>
      </c>
      <c r="K2849" s="7">
        <f t="shared" si="312"/>
        <v>8.0125030525030532</v>
      </c>
    </row>
    <row r="2850" spans="5:11" x14ac:dyDescent="0.25">
      <c r="E2850" s="8">
        <f t="shared" si="313"/>
        <v>2846</v>
      </c>
      <c r="F2850" s="6">
        <f t="shared" si="308"/>
        <v>2.2934798534798535</v>
      </c>
      <c r="G2850" s="6">
        <f t="shared" si="309"/>
        <v>1.0083333333333333E-3</v>
      </c>
      <c r="H2850" s="6">
        <f t="shared" si="310"/>
        <v>3.2832722832722833E-4</v>
      </c>
      <c r="I2850" s="6">
        <f t="shared" si="314"/>
        <v>6.8000610500610497E-4</v>
      </c>
      <c r="J2850" s="7">
        <f t="shared" si="311"/>
        <v>6.8000610500610499</v>
      </c>
      <c r="K2850" s="7">
        <f t="shared" si="312"/>
        <v>8.0100610500610507</v>
      </c>
    </row>
    <row r="2851" spans="5:11" x14ac:dyDescent="0.25">
      <c r="E2851" s="8">
        <f t="shared" si="313"/>
        <v>2847</v>
      </c>
      <c r="F2851" s="6">
        <f t="shared" si="308"/>
        <v>2.2942857142857145</v>
      </c>
      <c r="G2851" s="6">
        <f t="shared" si="309"/>
        <v>1.0083333333333333E-3</v>
      </c>
      <c r="H2851" s="6">
        <f t="shared" si="310"/>
        <v>3.2857142857142867E-4</v>
      </c>
      <c r="I2851" s="6">
        <f t="shared" si="314"/>
        <v>6.7976190476190458E-4</v>
      </c>
      <c r="J2851" s="7">
        <f t="shared" si="311"/>
        <v>6.7976190476190457</v>
      </c>
      <c r="K2851" s="7">
        <f t="shared" si="312"/>
        <v>8.0076190476190447</v>
      </c>
    </row>
    <row r="2852" spans="5:11" x14ac:dyDescent="0.25">
      <c r="E2852" s="8">
        <f t="shared" si="313"/>
        <v>2848</v>
      </c>
      <c r="F2852" s="6">
        <f t="shared" si="308"/>
        <v>2.295091575091575</v>
      </c>
      <c r="G2852" s="6">
        <f t="shared" si="309"/>
        <v>1.0083333333333333E-3</v>
      </c>
      <c r="H2852" s="6">
        <f t="shared" si="310"/>
        <v>3.2881562881562879E-4</v>
      </c>
      <c r="I2852" s="6">
        <f t="shared" si="314"/>
        <v>6.7951770451770452E-4</v>
      </c>
      <c r="J2852" s="7">
        <f t="shared" si="311"/>
        <v>6.795177045177045</v>
      </c>
      <c r="K2852" s="7">
        <f t="shared" si="312"/>
        <v>8.0051770451770459</v>
      </c>
    </row>
    <row r="2853" spans="5:11" x14ac:dyDescent="0.25">
      <c r="E2853" s="8">
        <f t="shared" si="313"/>
        <v>2849</v>
      </c>
      <c r="F2853" s="6">
        <f t="shared" si="308"/>
        <v>2.2958974358974356</v>
      </c>
      <c r="G2853" s="6">
        <f t="shared" si="309"/>
        <v>1.0083333333333333E-3</v>
      </c>
      <c r="H2853" s="6">
        <f t="shared" si="310"/>
        <v>3.2905982905982896E-4</v>
      </c>
      <c r="I2853" s="6">
        <f t="shared" si="314"/>
        <v>6.7927350427350434E-4</v>
      </c>
      <c r="J2853" s="7">
        <f t="shared" si="311"/>
        <v>6.7927350427350435</v>
      </c>
      <c r="K2853" s="7">
        <f t="shared" si="312"/>
        <v>8.0027350427350434</v>
      </c>
    </row>
    <row r="2854" spans="5:11" x14ac:dyDescent="0.25">
      <c r="E2854" s="8">
        <f t="shared" si="313"/>
        <v>2850</v>
      </c>
      <c r="F2854" s="6">
        <f t="shared" si="308"/>
        <v>2.2967032967032965</v>
      </c>
      <c r="G2854" s="6">
        <f t="shared" si="309"/>
        <v>1.0083333333333333E-3</v>
      </c>
      <c r="H2854" s="6">
        <f t="shared" si="310"/>
        <v>3.2930402930402925E-4</v>
      </c>
      <c r="I2854" s="6">
        <f t="shared" si="314"/>
        <v>6.7902930402930406E-4</v>
      </c>
      <c r="J2854" s="7">
        <f t="shared" si="311"/>
        <v>6.7902930402930401</v>
      </c>
      <c r="K2854" s="7">
        <f t="shared" si="312"/>
        <v>8.000293040293041</v>
      </c>
    </row>
    <row r="2855" spans="5:11" x14ac:dyDescent="0.25">
      <c r="E2855" s="8">
        <f t="shared" si="313"/>
        <v>2851</v>
      </c>
      <c r="F2855" s="6">
        <f t="shared" si="308"/>
        <v>2.2975091575091575</v>
      </c>
      <c r="G2855" s="6">
        <f t="shared" si="309"/>
        <v>1.0083333333333333E-3</v>
      </c>
      <c r="H2855" s="6">
        <f t="shared" si="310"/>
        <v>3.2954822954822958E-4</v>
      </c>
      <c r="I2855" s="6">
        <f t="shared" si="314"/>
        <v>6.7878510378510367E-4</v>
      </c>
      <c r="J2855" s="7">
        <f t="shared" si="311"/>
        <v>6.7878510378510368</v>
      </c>
      <c r="K2855" s="7">
        <f t="shared" si="312"/>
        <v>7.9978510378510368</v>
      </c>
    </row>
    <row r="2856" spans="5:11" x14ac:dyDescent="0.25">
      <c r="E2856" s="8">
        <f t="shared" si="313"/>
        <v>2852</v>
      </c>
      <c r="F2856" s="6">
        <f t="shared" si="308"/>
        <v>2.2983150183150185</v>
      </c>
      <c r="G2856" s="6">
        <f t="shared" si="309"/>
        <v>1.0083333333333333E-3</v>
      </c>
      <c r="H2856" s="6">
        <f t="shared" si="310"/>
        <v>3.2979242979242987E-4</v>
      </c>
      <c r="I2856" s="6">
        <f t="shared" si="314"/>
        <v>6.7854090354090338E-4</v>
      </c>
      <c r="J2856" s="7">
        <f t="shared" si="311"/>
        <v>6.7854090354090335</v>
      </c>
      <c r="K2856" s="7">
        <f t="shared" si="312"/>
        <v>7.9954090354090335</v>
      </c>
    </row>
    <row r="2857" spans="5:11" x14ac:dyDescent="0.25">
      <c r="E2857" s="8">
        <f t="shared" si="313"/>
        <v>2853</v>
      </c>
      <c r="F2857" s="6">
        <f t="shared" si="308"/>
        <v>2.299120879120879</v>
      </c>
      <c r="G2857" s="6">
        <f t="shared" si="309"/>
        <v>1.0083333333333333E-3</v>
      </c>
      <c r="H2857" s="6">
        <f t="shared" si="310"/>
        <v>3.3003663003663004E-4</v>
      </c>
      <c r="I2857" s="6">
        <f t="shared" si="314"/>
        <v>6.7829670329670332E-4</v>
      </c>
      <c r="J2857" s="7">
        <f t="shared" si="311"/>
        <v>6.7829670329670328</v>
      </c>
      <c r="K2857" s="7">
        <f t="shared" si="312"/>
        <v>7.9929670329670328</v>
      </c>
    </row>
    <row r="2858" spans="5:11" x14ac:dyDescent="0.25">
      <c r="E2858" s="8">
        <f t="shared" si="313"/>
        <v>2854</v>
      </c>
      <c r="F2858" s="6">
        <f t="shared" si="308"/>
        <v>2.2999267399267396</v>
      </c>
      <c r="G2858" s="6">
        <f t="shared" si="309"/>
        <v>1.0083333333333333E-3</v>
      </c>
      <c r="H2858" s="6">
        <f t="shared" si="310"/>
        <v>3.3028083028083016E-4</v>
      </c>
      <c r="I2858" s="6">
        <f t="shared" si="314"/>
        <v>6.7805250305250314E-4</v>
      </c>
      <c r="J2858" s="7">
        <f t="shared" si="311"/>
        <v>6.7805250305250313</v>
      </c>
      <c r="K2858" s="7">
        <f t="shared" si="312"/>
        <v>7.9905250305250313</v>
      </c>
    </row>
    <row r="2859" spans="5:11" x14ac:dyDescent="0.25">
      <c r="E2859" s="8">
        <f t="shared" si="313"/>
        <v>2855</v>
      </c>
      <c r="F2859" s="6">
        <f t="shared" si="308"/>
        <v>2.3007326007326006</v>
      </c>
      <c r="G2859" s="6">
        <f t="shared" si="309"/>
        <v>1.0083333333333333E-3</v>
      </c>
      <c r="H2859" s="6">
        <f t="shared" si="310"/>
        <v>3.305250305250305E-4</v>
      </c>
      <c r="I2859" s="6">
        <f t="shared" si="314"/>
        <v>6.7780830280830275E-4</v>
      </c>
      <c r="J2859" s="7">
        <f t="shared" si="311"/>
        <v>6.7780830280830271</v>
      </c>
      <c r="K2859" s="7">
        <f t="shared" si="312"/>
        <v>7.9880830280830271</v>
      </c>
    </row>
    <row r="2860" spans="5:11" x14ac:dyDescent="0.25">
      <c r="E2860" s="8">
        <f t="shared" si="313"/>
        <v>2856</v>
      </c>
      <c r="F2860" s="6">
        <f t="shared" si="308"/>
        <v>2.3015384615384615</v>
      </c>
      <c r="G2860" s="6">
        <f t="shared" si="309"/>
        <v>1.0083333333333333E-3</v>
      </c>
      <c r="H2860" s="6">
        <f t="shared" si="310"/>
        <v>3.3076923076923078E-4</v>
      </c>
      <c r="I2860" s="6">
        <f t="shared" si="314"/>
        <v>6.7756410256410247E-4</v>
      </c>
      <c r="J2860" s="7">
        <f t="shared" si="311"/>
        <v>6.7756410256410247</v>
      </c>
      <c r="K2860" s="7">
        <f t="shared" si="312"/>
        <v>7.9856410256410246</v>
      </c>
    </row>
    <row r="2861" spans="5:11" x14ac:dyDescent="0.25">
      <c r="E2861" s="8">
        <f t="shared" si="313"/>
        <v>2857</v>
      </c>
      <c r="F2861" s="6">
        <f t="shared" si="308"/>
        <v>2.3023443223443225</v>
      </c>
      <c r="G2861" s="6">
        <f t="shared" si="309"/>
        <v>1.0083333333333333E-3</v>
      </c>
      <c r="H2861" s="6">
        <f t="shared" si="310"/>
        <v>3.3101343101343107E-4</v>
      </c>
      <c r="I2861" s="6">
        <f t="shared" si="314"/>
        <v>6.7731990231990218E-4</v>
      </c>
      <c r="J2861" s="7">
        <f t="shared" si="311"/>
        <v>6.7731990231990222</v>
      </c>
      <c r="K2861" s="7">
        <f t="shared" si="312"/>
        <v>7.9831990231990222</v>
      </c>
    </row>
    <row r="2862" spans="5:11" x14ac:dyDescent="0.25">
      <c r="E2862" s="8">
        <f t="shared" si="313"/>
        <v>2858</v>
      </c>
      <c r="F2862" s="6">
        <f t="shared" si="308"/>
        <v>2.3031501831501831</v>
      </c>
      <c r="G2862" s="6">
        <f t="shared" si="309"/>
        <v>1.0083333333333333E-3</v>
      </c>
      <c r="H2862" s="6">
        <f t="shared" si="310"/>
        <v>3.3125763125763124E-4</v>
      </c>
      <c r="I2862" s="6">
        <f t="shared" si="314"/>
        <v>6.7707570207570212E-4</v>
      </c>
      <c r="J2862" s="7">
        <f t="shared" si="311"/>
        <v>6.7707570207570216</v>
      </c>
      <c r="K2862" s="7">
        <f t="shared" si="312"/>
        <v>7.9807570207570215</v>
      </c>
    </row>
    <row r="2863" spans="5:11" x14ac:dyDescent="0.25">
      <c r="E2863" s="8">
        <f t="shared" si="313"/>
        <v>2859</v>
      </c>
      <c r="F2863" s="6">
        <f t="shared" si="308"/>
        <v>2.3039560439560436</v>
      </c>
      <c r="G2863" s="6">
        <f t="shared" si="309"/>
        <v>1.0083333333333333E-3</v>
      </c>
      <c r="H2863" s="6">
        <f t="shared" si="310"/>
        <v>3.3150183150183141E-4</v>
      </c>
      <c r="I2863" s="6">
        <f t="shared" si="314"/>
        <v>6.7683150183150183E-4</v>
      </c>
      <c r="J2863" s="7">
        <f t="shared" si="311"/>
        <v>6.7683150183150182</v>
      </c>
      <c r="K2863" s="7">
        <f t="shared" si="312"/>
        <v>7.9783150183150182</v>
      </c>
    </row>
    <row r="2864" spans="5:11" x14ac:dyDescent="0.25">
      <c r="E2864" s="8">
        <f t="shared" si="313"/>
        <v>2860</v>
      </c>
      <c r="F2864" s="6">
        <f t="shared" si="308"/>
        <v>2.3047619047619046</v>
      </c>
      <c r="G2864" s="6">
        <f t="shared" si="309"/>
        <v>1.0083333333333333E-3</v>
      </c>
      <c r="H2864" s="6">
        <f t="shared" si="310"/>
        <v>3.317460317460317E-4</v>
      </c>
      <c r="I2864" s="6">
        <f t="shared" si="314"/>
        <v>6.7658730158730155E-4</v>
      </c>
      <c r="J2864" s="7">
        <f t="shared" si="311"/>
        <v>6.7658730158730158</v>
      </c>
      <c r="K2864" s="7">
        <f t="shared" si="312"/>
        <v>7.9758730158730158</v>
      </c>
    </row>
    <row r="2865" spans="5:11" x14ac:dyDescent="0.25">
      <c r="E2865" s="8">
        <f t="shared" si="313"/>
        <v>2861</v>
      </c>
      <c r="F2865" s="6">
        <f t="shared" si="308"/>
        <v>2.3055677655677655</v>
      </c>
      <c r="G2865" s="6">
        <f t="shared" si="309"/>
        <v>1.0083333333333333E-3</v>
      </c>
      <c r="H2865" s="6">
        <f t="shared" si="310"/>
        <v>3.3199023199023198E-4</v>
      </c>
      <c r="I2865" s="6">
        <f t="shared" si="314"/>
        <v>6.7634310134310127E-4</v>
      </c>
      <c r="J2865" s="7">
        <f t="shared" si="311"/>
        <v>6.7634310134310125</v>
      </c>
      <c r="K2865" s="7">
        <f t="shared" si="312"/>
        <v>7.9734310134310125</v>
      </c>
    </row>
    <row r="2866" spans="5:11" x14ac:dyDescent="0.25">
      <c r="E2866" s="8">
        <f t="shared" si="313"/>
        <v>2862</v>
      </c>
      <c r="F2866" s="6">
        <f t="shared" si="308"/>
        <v>2.3063736263736265</v>
      </c>
      <c r="G2866" s="6">
        <f t="shared" si="309"/>
        <v>1.0083333333333333E-3</v>
      </c>
      <c r="H2866" s="6">
        <f t="shared" si="310"/>
        <v>3.3223443223443232E-4</v>
      </c>
      <c r="I2866" s="6">
        <f t="shared" si="314"/>
        <v>6.7609890109890099E-4</v>
      </c>
      <c r="J2866" s="7">
        <f t="shared" si="311"/>
        <v>6.7609890109890101</v>
      </c>
      <c r="K2866" s="7">
        <f t="shared" si="312"/>
        <v>7.97098901098901</v>
      </c>
    </row>
    <row r="2867" spans="5:11" x14ac:dyDescent="0.25">
      <c r="E2867" s="8">
        <f t="shared" si="313"/>
        <v>2863</v>
      </c>
      <c r="F2867" s="6">
        <f t="shared" si="308"/>
        <v>2.3071794871794871</v>
      </c>
      <c r="G2867" s="6">
        <f t="shared" si="309"/>
        <v>1.0083333333333333E-3</v>
      </c>
      <c r="H2867" s="6">
        <f t="shared" si="310"/>
        <v>3.3247863247863244E-4</v>
      </c>
      <c r="I2867" s="6">
        <f t="shared" si="314"/>
        <v>6.7585470085470092E-4</v>
      </c>
      <c r="J2867" s="7">
        <f t="shared" si="311"/>
        <v>6.7585470085470094</v>
      </c>
      <c r="K2867" s="7">
        <f t="shared" si="312"/>
        <v>7.9685470085470094</v>
      </c>
    </row>
    <row r="2868" spans="5:11" x14ac:dyDescent="0.25">
      <c r="E2868" s="8">
        <f t="shared" si="313"/>
        <v>2864</v>
      </c>
      <c r="F2868" s="6">
        <f t="shared" si="308"/>
        <v>2.3079853479853476</v>
      </c>
      <c r="G2868" s="6">
        <f t="shared" si="309"/>
        <v>1.0083333333333333E-3</v>
      </c>
      <c r="H2868" s="6">
        <f t="shared" si="310"/>
        <v>3.3272283272283261E-4</v>
      </c>
      <c r="I2868" s="6">
        <f t="shared" si="314"/>
        <v>6.7561050061050064E-4</v>
      </c>
      <c r="J2868" s="7">
        <f t="shared" si="311"/>
        <v>6.7561050061050061</v>
      </c>
      <c r="K2868" s="7">
        <f t="shared" si="312"/>
        <v>7.966105006105006</v>
      </c>
    </row>
    <row r="2869" spans="5:11" x14ac:dyDescent="0.25">
      <c r="E2869" s="8">
        <f t="shared" si="313"/>
        <v>2865</v>
      </c>
      <c r="F2869" s="6">
        <f t="shared" si="308"/>
        <v>2.3087912087912086</v>
      </c>
      <c r="G2869" s="6">
        <f t="shared" si="309"/>
        <v>1.0083333333333333E-3</v>
      </c>
      <c r="H2869" s="6">
        <f t="shared" si="310"/>
        <v>3.329670329670329E-4</v>
      </c>
      <c r="I2869" s="6">
        <f t="shared" si="314"/>
        <v>6.7536630036630035E-4</v>
      </c>
      <c r="J2869" s="7">
        <f t="shared" si="311"/>
        <v>6.7536630036630036</v>
      </c>
      <c r="K2869" s="7">
        <f t="shared" si="312"/>
        <v>7.9636630036630036</v>
      </c>
    </row>
    <row r="2870" spans="5:11" x14ac:dyDescent="0.25">
      <c r="E2870" s="8">
        <f t="shared" si="313"/>
        <v>2866</v>
      </c>
      <c r="F2870" s="6">
        <f t="shared" si="308"/>
        <v>2.3095970695970696</v>
      </c>
      <c r="G2870" s="6">
        <f t="shared" si="309"/>
        <v>1.0083333333333333E-3</v>
      </c>
      <c r="H2870" s="6">
        <f t="shared" si="310"/>
        <v>3.3321123321123323E-4</v>
      </c>
      <c r="I2870" s="6">
        <f t="shared" si="314"/>
        <v>6.7512210012210007E-4</v>
      </c>
      <c r="J2870" s="7">
        <f t="shared" si="311"/>
        <v>6.7512210012210003</v>
      </c>
      <c r="K2870" s="7">
        <f t="shared" si="312"/>
        <v>7.9612210012210003</v>
      </c>
    </row>
    <row r="2871" spans="5:11" x14ac:dyDescent="0.25">
      <c r="E2871" s="8">
        <f t="shared" si="313"/>
        <v>2867</v>
      </c>
      <c r="F2871" s="6">
        <f t="shared" si="308"/>
        <v>2.3104029304029305</v>
      </c>
      <c r="G2871" s="6">
        <f t="shared" si="309"/>
        <v>1.0083333333333333E-3</v>
      </c>
      <c r="H2871" s="6">
        <f t="shared" si="310"/>
        <v>3.3345543345543352E-4</v>
      </c>
      <c r="I2871" s="6">
        <f t="shared" si="314"/>
        <v>6.7487789987789979E-4</v>
      </c>
      <c r="J2871" s="7">
        <f t="shared" si="311"/>
        <v>6.7487789987789979</v>
      </c>
      <c r="K2871" s="7">
        <f t="shared" si="312"/>
        <v>7.9587789987789979</v>
      </c>
    </row>
    <row r="2872" spans="5:11" x14ac:dyDescent="0.25">
      <c r="E2872" s="8">
        <f t="shared" si="313"/>
        <v>2868</v>
      </c>
      <c r="F2872" s="6">
        <f t="shared" si="308"/>
        <v>2.3112087912087911</v>
      </c>
      <c r="G2872" s="6">
        <f t="shared" si="309"/>
        <v>1.0083333333333333E-3</v>
      </c>
      <c r="H2872" s="6">
        <f t="shared" si="310"/>
        <v>3.3369963369963369E-4</v>
      </c>
      <c r="I2872" s="6">
        <f t="shared" si="314"/>
        <v>6.7463369963369961E-4</v>
      </c>
      <c r="J2872" s="7">
        <f t="shared" si="311"/>
        <v>6.7463369963369964</v>
      </c>
      <c r="K2872" s="7">
        <f t="shared" si="312"/>
        <v>7.9563369963369963</v>
      </c>
    </row>
    <row r="2873" spans="5:11" x14ac:dyDescent="0.25">
      <c r="E2873" s="8">
        <f t="shared" si="313"/>
        <v>2869</v>
      </c>
      <c r="F2873" s="6">
        <f t="shared" si="308"/>
        <v>2.3120146520146516</v>
      </c>
      <c r="G2873" s="6">
        <f t="shared" si="309"/>
        <v>1.0083333333333333E-3</v>
      </c>
      <c r="H2873" s="6">
        <f t="shared" si="310"/>
        <v>3.3394383394383381E-4</v>
      </c>
      <c r="I2873" s="6">
        <f t="shared" si="314"/>
        <v>6.7438949938949944E-4</v>
      </c>
      <c r="J2873" s="7">
        <f t="shared" si="311"/>
        <v>6.7438949938949939</v>
      </c>
      <c r="K2873" s="7">
        <f t="shared" si="312"/>
        <v>7.9538949938949939</v>
      </c>
    </row>
    <row r="2874" spans="5:11" x14ac:dyDescent="0.25">
      <c r="E2874" s="8">
        <f t="shared" si="313"/>
        <v>2870</v>
      </c>
      <c r="F2874" s="6">
        <f t="shared" si="308"/>
        <v>2.312820512820513</v>
      </c>
      <c r="G2874" s="6">
        <f t="shared" si="309"/>
        <v>1.0083333333333333E-3</v>
      </c>
      <c r="H2874" s="6">
        <f t="shared" si="310"/>
        <v>3.3418803418803426E-4</v>
      </c>
      <c r="I2874" s="6">
        <f t="shared" si="314"/>
        <v>6.7414529914529904E-4</v>
      </c>
      <c r="J2874" s="7">
        <f t="shared" si="311"/>
        <v>6.7414529914529906</v>
      </c>
      <c r="K2874" s="7">
        <f t="shared" si="312"/>
        <v>7.9514529914529906</v>
      </c>
    </row>
    <row r="2875" spans="5:11" x14ac:dyDescent="0.25">
      <c r="E2875" s="8">
        <f t="shared" si="313"/>
        <v>2871</v>
      </c>
      <c r="F2875" s="6">
        <f t="shared" si="308"/>
        <v>2.3136263736263736</v>
      </c>
      <c r="G2875" s="6">
        <f t="shared" si="309"/>
        <v>1.0083333333333333E-3</v>
      </c>
      <c r="H2875" s="6">
        <f t="shared" si="310"/>
        <v>3.3443223443223443E-4</v>
      </c>
      <c r="I2875" s="6">
        <f t="shared" si="314"/>
        <v>6.7390109890109887E-4</v>
      </c>
      <c r="J2875" s="7">
        <f t="shared" si="311"/>
        <v>6.7390109890109891</v>
      </c>
      <c r="K2875" s="7">
        <f t="shared" si="312"/>
        <v>7.949010989010989</v>
      </c>
    </row>
    <row r="2876" spans="5:11" x14ac:dyDescent="0.25">
      <c r="E2876" s="8">
        <f t="shared" si="313"/>
        <v>2872</v>
      </c>
      <c r="F2876" s="6">
        <f t="shared" si="308"/>
        <v>2.3144322344322346</v>
      </c>
      <c r="G2876" s="6">
        <f t="shared" si="309"/>
        <v>1.0083333333333333E-3</v>
      </c>
      <c r="H2876" s="6">
        <f t="shared" si="310"/>
        <v>3.3467643467643472E-4</v>
      </c>
      <c r="I2876" s="6">
        <f t="shared" si="314"/>
        <v>6.7365689865689859E-4</v>
      </c>
      <c r="J2876" s="7">
        <f t="shared" si="311"/>
        <v>6.7365689865689857</v>
      </c>
      <c r="K2876" s="7">
        <f t="shared" si="312"/>
        <v>7.9465689865689857</v>
      </c>
    </row>
    <row r="2877" spans="5:11" x14ac:dyDescent="0.25">
      <c r="E2877" s="8">
        <f t="shared" si="313"/>
        <v>2873</v>
      </c>
      <c r="F2877" s="6">
        <f t="shared" si="308"/>
        <v>2.3152380952380951</v>
      </c>
      <c r="G2877" s="6">
        <f t="shared" si="309"/>
        <v>1.0083333333333333E-3</v>
      </c>
      <c r="H2877" s="6">
        <f t="shared" si="310"/>
        <v>3.3492063492063489E-4</v>
      </c>
      <c r="I2877" s="6">
        <f t="shared" si="314"/>
        <v>6.7341269841269841E-4</v>
      </c>
      <c r="J2877" s="7">
        <f t="shared" si="311"/>
        <v>6.7341269841269842</v>
      </c>
      <c r="K2877" s="7">
        <f t="shared" si="312"/>
        <v>7.9441269841269841</v>
      </c>
    </row>
    <row r="2878" spans="5:11" x14ac:dyDescent="0.25">
      <c r="E2878" s="8">
        <f t="shared" si="313"/>
        <v>2874</v>
      </c>
      <c r="F2878" s="6">
        <f t="shared" si="308"/>
        <v>2.3160439560439556</v>
      </c>
      <c r="G2878" s="6">
        <f t="shared" si="309"/>
        <v>1.0083333333333333E-3</v>
      </c>
      <c r="H2878" s="6">
        <f t="shared" si="310"/>
        <v>3.3516483516483507E-4</v>
      </c>
      <c r="I2878" s="6">
        <f t="shared" si="314"/>
        <v>6.7316849816849824E-4</v>
      </c>
      <c r="J2878" s="7">
        <f t="shared" si="311"/>
        <v>6.7316849816849826</v>
      </c>
      <c r="K2878" s="7">
        <f t="shared" si="312"/>
        <v>7.9416849816849826</v>
      </c>
    </row>
    <row r="2879" spans="5:11" x14ac:dyDescent="0.25">
      <c r="E2879" s="8">
        <f t="shared" si="313"/>
        <v>2875</v>
      </c>
      <c r="F2879" s="6">
        <f t="shared" si="308"/>
        <v>2.3168498168498171</v>
      </c>
      <c r="G2879" s="6">
        <f t="shared" si="309"/>
        <v>1.0083333333333333E-3</v>
      </c>
      <c r="H2879" s="6">
        <f t="shared" si="310"/>
        <v>3.3540903540903546E-4</v>
      </c>
      <c r="I2879" s="6">
        <f t="shared" si="314"/>
        <v>6.7292429792429785E-4</v>
      </c>
      <c r="J2879" s="7">
        <f t="shared" si="311"/>
        <v>6.7292429792429784</v>
      </c>
      <c r="K2879" s="7">
        <f t="shared" si="312"/>
        <v>7.9392429792429784</v>
      </c>
    </row>
    <row r="2880" spans="5:11" x14ac:dyDescent="0.25">
      <c r="E2880" s="8">
        <f t="shared" si="313"/>
        <v>2876</v>
      </c>
      <c r="F2880" s="6">
        <f t="shared" si="308"/>
        <v>2.3176556776556776</v>
      </c>
      <c r="G2880" s="6">
        <f t="shared" si="309"/>
        <v>1.0083333333333333E-3</v>
      </c>
      <c r="H2880" s="6">
        <f t="shared" si="310"/>
        <v>3.3565323565323563E-4</v>
      </c>
      <c r="I2880" s="6">
        <f t="shared" si="314"/>
        <v>6.7268009768009767E-4</v>
      </c>
      <c r="J2880" s="7">
        <f t="shared" si="311"/>
        <v>6.7268009768009769</v>
      </c>
      <c r="K2880" s="7">
        <f t="shared" si="312"/>
        <v>7.9368009768009768</v>
      </c>
    </row>
    <row r="2881" spans="5:11" x14ac:dyDescent="0.25">
      <c r="E2881" s="8">
        <f t="shared" si="313"/>
        <v>2877</v>
      </c>
      <c r="F2881" s="6">
        <f t="shared" si="308"/>
        <v>2.3184615384615386</v>
      </c>
      <c r="G2881" s="6">
        <f t="shared" si="309"/>
        <v>1.0083333333333333E-3</v>
      </c>
      <c r="H2881" s="6">
        <f t="shared" si="310"/>
        <v>3.3589743589743592E-4</v>
      </c>
      <c r="I2881" s="6">
        <f t="shared" si="314"/>
        <v>6.7243589743589739E-4</v>
      </c>
      <c r="J2881" s="7">
        <f t="shared" si="311"/>
        <v>6.7243589743589736</v>
      </c>
      <c r="K2881" s="7">
        <f t="shared" si="312"/>
        <v>7.9343589743589735</v>
      </c>
    </row>
    <row r="2882" spans="5:11" x14ac:dyDescent="0.25">
      <c r="E2882" s="8">
        <f t="shared" si="313"/>
        <v>2878</v>
      </c>
      <c r="F2882" s="6">
        <f t="shared" si="308"/>
        <v>2.3192673992673991</v>
      </c>
      <c r="G2882" s="6">
        <f t="shared" si="309"/>
        <v>1.0083333333333333E-3</v>
      </c>
      <c r="H2882" s="6">
        <f t="shared" si="310"/>
        <v>3.3614163614163609E-4</v>
      </c>
      <c r="I2882" s="6">
        <f t="shared" si="314"/>
        <v>6.7219169719169721E-4</v>
      </c>
      <c r="J2882" s="7">
        <f t="shared" si="311"/>
        <v>6.721916971916972</v>
      </c>
      <c r="K2882" s="7">
        <f t="shared" si="312"/>
        <v>7.931916971916972</v>
      </c>
    </row>
    <row r="2883" spans="5:11" x14ac:dyDescent="0.25">
      <c r="E2883" s="8">
        <f t="shared" si="313"/>
        <v>2879</v>
      </c>
      <c r="F2883" s="6">
        <f t="shared" si="308"/>
        <v>2.3200732600732596</v>
      </c>
      <c r="G2883" s="6">
        <f t="shared" si="309"/>
        <v>1.0083333333333333E-3</v>
      </c>
      <c r="H2883" s="6">
        <f t="shared" si="310"/>
        <v>3.3638583638583627E-4</v>
      </c>
      <c r="I2883" s="6">
        <f t="shared" si="314"/>
        <v>6.7194749694749704E-4</v>
      </c>
      <c r="J2883" s="7">
        <f t="shared" si="311"/>
        <v>6.7194749694749705</v>
      </c>
      <c r="K2883" s="7">
        <f t="shared" si="312"/>
        <v>7.9294749694749704</v>
      </c>
    </row>
    <row r="2884" spans="5:11" x14ac:dyDescent="0.25">
      <c r="E2884" s="8">
        <f t="shared" si="313"/>
        <v>2880</v>
      </c>
      <c r="F2884" s="6">
        <f t="shared" ref="F2884:F2947" si="315">E2884*VDD/CDAC_MAX</f>
        <v>2.3208791208791211</v>
      </c>
      <c r="G2884" s="6">
        <f t="shared" ref="G2884:G2947" si="316">VREF/R_1</f>
        <v>1.0083333333333333E-3</v>
      </c>
      <c r="H2884" s="6">
        <f t="shared" ref="H2884:H2947" si="317">(F2884-VREF)/R_B</f>
        <v>3.3663003663003671E-4</v>
      </c>
      <c r="I2884" s="6">
        <f t="shared" si="314"/>
        <v>6.7170329670329654E-4</v>
      </c>
      <c r="J2884" s="7">
        <f t="shared" ref="J2884:J2947" si="318">I2884*R_2</f>
        <v>6.7170329670329654</v>
      </c>
      <c r="K2884" s="7">
        <f t="shared" ref="K2884:K2947" si="319">J2884+VREF</f>
        <v>7.9270329670329653</v>
      </c>
    </row>
    <row r="2885" spans="5:11" x14ac:dyDescent="0.25">
      <c r="E2885" s="8">
        <f t="shared" si="313"/>
        <v>2881</v>
      </c>
      <c r="F2885" s="6">
        <f t="shared" si="315"/>
        <v>2.3216849816849816</v>
      </c>
      <c r="G2885" s="6">
        <f t="shared" si="316"/>
        <v>1.0083333333333333E-3</v>
      </c>
      <c r="H2885" s="6">
        <f t="shared" si="317"/>
        <v>3.3687423687423689E-4</v>
      </c>
      <c r="I2885" s="6">
        <f t="shared" si="314"/>
        <v>6.7145909645909647E-4</v>
      </c>
      <c r="J2885" s="7">
        <f t="shared" si="318"/>
        <v>6.7145909645909647</v>
      </c>
      <c r="K2885" s="7">
        <f t="shared" si="319"/>
        <v>7.9245909645909647</v>
      </c>
    </row>
    <row r="2886" spans="5:11" x14ac:dyDescent="0.25">
      <c r="E2886" s="8">
        <f t="shared" ref="E2886:E2949" si="320">E2885+1</f>
        <v>2882</v>
      </c>
      <c r="F2886" s="6">
        <f t="shared" si="315"/>
        <v>2.3224908424908426</v>
      </c>
      <c r="G2886" s="6">
        <f t="shared" si="316"/>
        <v>1.0083333333333333E-3</v>
      </c>
      <c r="H2886" s="6">
        <f t="shared" si="317"/>
        <v>3.3711843711843717E-4</v>
      </c>
      <c r="I2886" s="6">
        <f t="shared" ref="I2886:I2949" si="321">G2886-H2886</f>
        <v>6.7121489621489619E-4</v>
      </c>
      <c r="J2886" s="7">
        <f t="shared" si="318"/>
        <v>6.7121489621489623</v>
      </c>
      <c r="K2886" s="7">
        <f t="shared" si="319"/>
        <v>7.9221489621489622</v>
      </c>
    </row>
    <row r="2887" spans="5:11" x14ac:dyDescent="0.25">
      <c r="E2887" s="8">
        <f t="shared" si="320"/>
        <v>2883</v>
      </c>
      <c r="F2887" s="6">
        <f t="shared" si="315"/>
        <v>2.3232967032967031</v>
      </c>
      <c r="G2887" s="6">
        <f t="shared" si="316"/>
        <v>1.0083333333333333E-3</v>
      </c>
      <c r="H2887" s="6">
        <f t="shared" si="317"/>
        <v>3.3736263736263734E-4</v>
      </c>
      <c r="I2887" s="6">
        <f t="shared" si="321"/>
        <v>6.709706959706959E-4</v>
      </c>
      <c r="J2887" s="7">
        <f t="shared" si="318"/>
        <v>6.709706959706959</v>
      </c>
      <c r="K2887" s="7">
        <f t="shared" si="319"/>
        <v>7.9197069597069589</v>
      </c>
    </row>
    <row r="2888" spans="5:11" x14ac:dyDescent="0.25">
      <c r="E2888" s="8">
        <f t="shared" si="320"/>
        <v>2884</v>
      </c>
      <c r="F2888" s="6">
        <f t="shared" si="315"/>
        <v>2.3241025641025637</v>
      </c>
      <c r="G2888" s="6">
        <f t="shared" si="316"/>
        <v>1.0083333333333333E-3</v>
      </c>
      <c r="H2888" s="6">
        <f t="shared" si="317"/>
        <v>3.3760683760683747E-4</v>
      </c>
      <c r="I2888" s="6">
        <f t="shared" si="321"/>
        <v>6.7072649572649584E-4</v>
      </c>
      <c r="J2888" s="7">
        <f t="shared" si="318"/>
        <v>6.7072649572649583</v>
      </c>
      <c r="K2888" s="7">
        <f t="shared" si="319"/>
        <v>7.9172649572649583</v>
      </c>
    </row>
    <row r="2889" spans="5:11" x14ac:dyDescent="0.25">
      <c r="E2889" s="8">
        <f t="shared" si="320"/>
        <v>2885</v>
      </c>
      <c r="F2889" s="6">
        <f t="shared" si="315"/>
        <v>2.3249084249084251</v>
      </c>
      <c r="G2889" s="6">
        <f t="shared" si="316"/>
        <v>1.0083333333333333E-3</v>
      </c>
      <c r="H2889" s="6">
        <f t="shared" si="317"/>
        <v>3.3785103785103791E-4</v>
      </c>
      <c r="I2889" s="6">
        <f t="shared" si="321"/>
        <v>6.7048229548229534E-4</v>
      </c>
      <c r="J2889" s="7">
        <f t="shared" si="318"/>
        <v>6.7048229548229532</v>
      </c>
      <c r="K2889" s="7">
        <f t="shared" si="319"/>
        <v>7.9148229548229532</v>
      </c>
    </row>
    <row r="2890" spans="5:11" x14ac:dyDescent="0.25">
      <c r="E2890" s="8">
        <f t="shared" si="320"/>
        <v>2886</v>
      </c>
      <c r="F2890" s="6">
        <f t="shared" si="315"/>
        <v>2.3257142857142856</v>
      </c>
      <c r="G2890" s="6">
        <f t="shared" si="316"/>
        <v>1.0083333333333333E-3</v>
      </c>
      <c r="H2890" s="6">
        <f t="shared" si="317"/>
        <v>3.3809523809523809E-4</v>
      </c>
      <c r="I2890" s="6">
        <f t="shared" si="321"/>
        <v>6.7023809523809527E-4</v>
      </c>
      <c r="J2890" s="7">
        <f t="shared" si="318"/>
        <v>6.7023809523809526</v>
      </c>
      <c r="K2890" s="7">
        <f t="shared" si="319"/>
        <v>7.9123809523809525</v>
      </c>
    </row>
    <row r="2891" spans="5:11" x14ac:dyDescent="0.25">
      <c r="E2891" s="8">
        <f t="shared" si="320"/>
        <v>2887</v>
      </c>
      <c r="F2891" s="6">
        <f t="shared" si="315"/>
        <v>2.3265201465201466</v>
      </c>
      <c r="G2891" s="6">
        <f t="shared" si="316"/>
        <v>1.0083333333333333E-3</v>
      </c>
      <c r="H2891" s="6">
        <f t="shared" si="317"/>
        <v>3.3833943833943837E-4</v>
      </c>
      <c r="I2891" s="6">
        <f t="shared" si="321"/>
        <v>6.6999389499389499E-4</v>
      </c>
      <c r="J2891" s="7">
        <f t="shared" si="318"/>
        <v>6.6999389499389501</v>
      </c>
      <c r="K2891" s="7">
        <f t="shared" si="319"/>
        <v>7.9099389499389501</v>
      </c>
    </row>
    <row r="2892" spans="5:11" x14ac:dyDescent="0.25">
      <c r="E2892" s="8">
        <f t="shared" si="320"/>
        <v>2888</v>
      </c>
      <c r="F2892" s="6">
        <f t="shared" si="315"/>
        <v>2.3273260073260071</v>
      </c>
      <c r="G2892" s="6">
        <f t="shared" si="316"/>
        <v>1.0083333333333333E-3</v>
      </c>
      <c r="H2892" s="6">
        <f t="shared" si="317"/>
        <v>3.3858363858363854E-4</v>
      </c>
      <c r="I2892" s="6">
        <f t="shared" si="321"/>
        <v>6.6974969474969471E-4</v>
      </c>
      <c r="J2892" s="7">
        <f t="shared" si="318"/>
        <v>6.6974969474969468</v>
      </c>
      <c r="K2892" s="7">
        <f t="shared" si="319"/>
        <v>7.9074969474969468</v>
      </c>
    </row>
    <row r="2893" spans="5:11" x14ac:dyDescent="0.25">
      <c r="E2893" s="8">
        <f t="shared" si="320"/>
        <v>2889</v>
      </c>
      <c r="F2893" s="6">
        <f t="shared" si="315"/>
        <v>2.3281318681318677</v>
      </c>
      <c r="G2893" s="6">
        <f t="shared" si="316"/>
        <v>1.0083333333333333E-3</v>
      </c>
      <c r="H2893" s="6">
        <f t="shared" si="317"/>
        <v>3.3882783882783872E-4</v>
      </c>
      <c r="I2893" s="6">
        <f t="shared" si="321"/>
        <v>6.6950549450549464E-4</v>
      </c>
      <c r="J2893" s="7">
        <f t="shared" si="318"/>
        <v>6.6950549450549461</v>
      </c>
      <c r="K2893" s="7">
        <f t="shared" si="319"/>
        <v>7.9050549450549461</v>
      </c>
    </row>
    <row r="2894" spans="5:11" x14ac:dyDescent="0.25">
      <c r="E2894" s="8">
        <f t="shared" si="320"/>
        <v>2890</v>
      </c>
      <c r="F2894" s="6">
        <f t="shared" si="315"/>
        <v>2.3289377289377291</v>
      </c>
      <c r="G2894" s="6">
        <f t="shared" si="316"/>
        <v>1.0083333333333333E-3</v>
      </c>
      <c r="H2894" s="6">
        <f t="shared" si="317"/>
        <v>3.3907203907203911E-4</v>
      </c>
      <c r="I2894" s="6">
        <f t="shared" si="321"/>
        <v>6.6926129426129414E-4</v>
      </c>
      <c r="J2894" s="7">
        <f t="shared" si="318"/>
        <v>6.692612942612941</v>
      </c>
      <c r="K2894" s="7">
        <f t="shared" si="319"/>
        <v>7.902612942612941</v>
      </c>
    </row>
    <row r="2895" spans="5:11" x14ac:dyDescent="0.25">
      <c r="E2895" s="8">
        <f t="shared" si="320"/>
        <v>2891</v>
      </c>
      <c r="F2895" s="6">
        <f t="shared" si="315"/>
        <v>2.3297435897435896</v>
      </c>
      <c r="G2895" s="6">
        <f t="shared" si="316"/>
        <v>1.0083333333333333E-3</v>
      </c>
      <c r="H2895" s="6">
        <f t="shared" si="317"/>
        <v>3.3931623931623929E-4</v>
      </c>
      <c r="I2895" s="6">
        <f t="shared" si="321"/>
        <v>6.6901709401709407E-4</v>
      </c>
      <c r="J2895" s="7">
        <f t="shared" si="318"/>
        <v>6.6901709401709404</v>
      </c>
      <c r="K2895" s="7">
        <f t="shared" si="319"/>
        <v>7.9001709401709403</v>
      </c>
    </row>
    <row r="2896" spans="5:11" x14ac:dyDescent="0.25">
      <c r="E2896" s="8">
        <f t="shared" si="320"/>
        <v>2892</v>
      </c>
      <c r="F2896" s="6">
        <f t="shared" si="315"/>
        <v>2.3305494505494506</v>
      </c>
      <c r="G2896" s="6">
        <f t="shared" si="316"/>
        <v>1.0083333333333333E-3</v>
      </c>
      <c r="H2896" s="6">
        <f t="shared" si="317"/>
        <v>3.3956043956043957E-4</v>
      </c>
      <c r="I2896" s="6">
        <f t="shared" si="321"/>
        <v>6.6877289377289379E-4</v>
      </c>
      <c r="J2896" s="7">
        <f t="shared" si="318"/>
        <v>6.687728937728938</v>
      </c>
      <c r="K2896" s="7">
        <f t="shared" si="319"/>
        <v>7.8977289377289379</v>
      </c>
    </row>
    <row r="2897" spans="5:11" x14ac:dyDescent="0.25">
      <c r="E2897" s="8">
        <f t="shared" si="320"/>
        <v>2893</v>
      </c>
      <c r="F2897" s="6">
        <f t="shared" si="315"/>
        <v>2.3313553113553112</v>
      </c>
      <c r="G2897" s="6">
        <f t="shared" si="316"/>
        <v>1.0083333333333333E-3</v>
      </c>
      <c r="H2897" s="6">
        <f t="shared" si="317"/>
        <v>3.3980463980463974E-4</v>
      </c>
      <c r="I2897" s="6">
        <f t="shared" si="321"/>
        <v>6.6852869352869351E-4</v>
      </c>
      <c r="J2897" s="7">
        <f t="shared" si="318"/>
        <v>6.6852869352869346</v>
      </c>
      <c r="K2897" s="7">
        <f t="shared" si="319"/>
        <v>7.8952869352869346</v>
      </c>
    </row>
    <row r="2898" spans="5:11" x14ac:dyDescent="0.25">
      <c r="E2898" s="8">
        <f t="shared" si="320"/>
        <v>2894</v>
      </c>
      <c r="F2898" s="6">
        <f t="shared" si="315"/>
        <v>2.3321611721611717</v>
      </c>
      <c r="G2898" s="6">
        <f t="shared" si="316"/>
        <v>1.0083333333333333E-3</v>
      </c>
      <c r="H2898" s="6">
        <f t="shared" si="317"/>
        <v>3.4004884004883992E-4</v>
      </c>
      <c r="I2898" s="6">
        <f t="shared" si="321"/>
        <v>6.6828449328449344E-4</v>
      </c>
      <c r="J2898" s="7">
        <f t="shared" si="318"/>
        <v>6.682844932844934</v>
      </c>
      <c r="K2898" s="7">
        <f t="shared" si="319"/>
        <v>7.8928449328449339</v>
      </c>
    </row>
    <row r="2899" spans="5:11" x14ac:dyDescent="0.25">
      <c r="E2899" s="8">
        <f t="shared" si="320"/>
        <v>2895</v>
      </c>
      <c r="F2899" s="6">
        <f t="shared" si="315"/>
        <v>2.3329670329670331</v>
      </c>
      <c r="G2899" s="6">
        <f t="shared" si="316"/>
        <v>1.0083333333333333E-3</v>
      </c>
      <c r="H2899" s="6">
        <f t="shared" si="317"/>
        <v>3.4029304029304036E-4</v>
      </c>
      <c r="I2899" s="6">
        <f t="shared" si="321"/>
        <v>6.6804029304029294E-4</v>
      </c>
      <c r="J2899" s="7">
        <f t="shared" si="318"/>
        <v>6.6804029304029298</v>
      </c>
      <c r="K2899" s="7">
        <f t="shared" si="319"/>
        <v>7.8904029304029297</v>
      </c>
    </row>
    <row r="2900" spans="5:11" x14ac:dyDescent="0.25">
      <c r="E2900" s="8">
        <f t="shared" si="320"/>
        <v>2896</v>
      </c>
      <c r="F2900" s="6">
        <f t="shared" si="315"/>
        <v>2.3337728937728937</v>
      </c>
      <c r="G2900" s="6">
        <f t="shared" si="316"/>
        <v>1.0083333333333333E-3</v>
      </c>
      <c r="H2900" s="6">
        <f t="shared" si="317"/>
        <v>3.4053724053724048E-4</v>
      </c>
      <c r="I2900" s="6">
        <f t="shared" si="321"/>
        <v>6.6779609279609287E-4</v>
      </c>
      <c r="J2900" s="7">
        <f t="shared" si="318"/>
        <v>6.6779609279609291</v>
      </c>
      <c r="K2900" s="7">
        <f t="shared" si="319"/>
        <v>7.8879609279609291</v>
      </c>
    </row>
    <row r="2901" spans="5:11" x14ac:dyDescent="0.25">
      <c r="E2901" s="8">
        <f t="shared" si="320"/>
        <v>2897</v>
      </c>
      <c r="F2901" s="6">
        <f t="shared" si="315"/>
        <v>2.3345787545787546</v>
      </c>
      <c r="G2901" s="6">
        <f t="shared" si="316"/>
        <v>1.0083333333333333E-3</v>
      </c>
      <c r="H2901" s="6">
        <f t="shared" si="317"/>
        <v>3.4078144078144082E-4</v>
      </c>
      <c r="I2901" s="6">
        <f t="shared" si="321"/>
        <v>6.6755189255189248E-4</v>
      </c>
      <c r="J2901" s="7">
        <f t="shared" si="318"/>
        <v>6.6755189255189249</v>
      </c>
      <c r="K2901" s="7">
        <f t="shared" si="319"/>
        <v>7.8855189255189249</v>
      </c>
    </row>
    <row r="2902" spans="5:11" x14ac:dyDescent="0.25">
      <c r="E2902" s="8">
        <f t="shared" si="320"/>
        <v>2898</v>
      </c>
      <c r="F2902" s="6">
        <f t="shared" si="315"/>
        <v>2.3353846153846152</v>
      </c>
      <c r="G2902" s="6">
        <f t="shared" si="316"/>
        <v>1.0083333333333333E-3</v>
      </c>
      <c r="H2902" s="6">
        <f t="shared" si="317"/>
        <v>3.41025641025641E-4</v>
      </c>
      <c r="I2902" s="6">
        <f t="shared" si="321"/>
        <v>6.6730769230769231E-4</v>
      </c>
      <c r="J2902" s="7">
        <f t="shared" si="318"/>
        <v>6.6730769230769234</v>
      </c>
      <c r="K2902" s="7">
        <f t="shared" si="319"/>
        <v>7.8830769230769233</v>
      </c>
    </row>
    <row r="2903" spans="5:11" x14ac:dyDescent="0.25">
      <c r="E2903" s="8">
        <f t="shared" si="320"/>
        <v>2899</v>
      </c>
      <c r="F2903" s="6">
        <f t="shared" si="315"/>
        <v>2.3361904761904757</v>
      </c>
      <c r="G2903" s="6">
        <f t="shared" si="316"/>
        <v>1.0083333333333333E-3</v>
      </c>
      <c r="H2903" s="6">
        <f t="shared" si="317"/>
        <v>3.4126984126984112E-4</v>
      </c>
      <c r="I2903" s="6">
        <f t="shared" si="321"/>
        <v>6.6706349206349224E-4</v>
      </c>
      <c r="J2903" s="7">
        <f t="shared" si="318"/>
        <v>6.6706349206349227</v>
      </c>
      <c r="K2903" s="7">
        <f t="shared" si="319"/>
        <v>7.8806349206349227</v>
      </c>
    </row>
    <row r="2904" spans="5:11" x14ac:dyDescent="0.25">
      <c r="E2904" s="8">
        <f t="shared" si="320"/>
        <v>2900</v>
      </c>
      <c r="F2904" s="6">
        <f t="shared" si="315"/>
        <v>2.3369963369963371</v>
      </c>
      <c r="G2904" s="6">
        <f t="shared" si="316"/>
        <v>1.0083333333333333E-3</v>
      </c>
      <c r="H2904" s="6">
        <f t="shared" si="317"/>
        <v>3.4151404151404156E-4</v>
      </c>
      <c r="I2904" s="6">
        <f t="shared" si="321"/>
        <v>6.6681929181929174E-4</v>
      </c>
      <c r="J2904" s="7">
        <f t="shared" si="318"/>
        <v>6.6681929181929176</v>
      </c>
      <c r="K2904" s="7">
        <f t="shared" si="319"/>
        <v>7.8781929181929176</v>
      </c>
    </row>
    <row r="2905" spans="5:11" x14ac:dyDescent="0.25">
      <c r="E2905" s="8">
        <f t="shared" si="320"/>
        <v>2901</v>
      </c>
      <c r="F2905" s="6">
        <f t="shared" si="315"/>
        <v>2.3378021978021977</v>
      </c>
      <c r="G2905" s="6">
        <f t="shared" si="316"/>
        <v>1.0083333333333333E-3</v>
      </c>
      <c r="H2905" s="6">
        <f t="shared" si="317"/>
        <v>3.4175824175824174E-4</v>
      </c>
      <c r="I2905" s="6">
        <f t="shared" si="321"/>
        <v>6.6657509157509157E-4</v>
      </c>
      <c r="J2905" s="7">
        <f t="shared" si="318"/>
        <v>6.6657509157509161</v>
      </c>
      <c r="K2905" s="7">
        <f t="shared" si="319"/>
        <v>7.875750915750916</v>
      </c>
    </row>
    <row r="2906" spans="5:11" x14ac:dyDescent="0.25">
      <c r="E2906" s="8">
        <f t="shared" si="320"/>
        <v>2902</v>
      </c>
      <c r="F2906" s="6">
        <f t="shared" si="315"/>
        <v>2.3386080586080586</v>
      </c>
      <c r="G2906" s="6">
        <f t="shared" si="316"/>
        <v>1.0083333333333333E-3</v>
      </c>
      <c r="H2906" s="6">
        <f t="shared" si="317"/>
        <v>3.4200244200244202E-4</v>
      </c>
      <c r="I2906" s="6">
        <f t="shared" si="321"/>
        <v>6.6633089133089128E-4</v>
      </c>
      <c r="J2906" s="7">
        <f t="shared" si="318"/>
        <v>6.6633089133089127</v>
      </c>
      <c r="K2906" s="7">
        <f t="shared" si="319"/>
        <v>7.8733089133089127</v>
      </c>
    </row>
    <row r="2907" spans="5:11" x14ac:dyDescent="0.25">
      <c r="E2907" s="8">
        <f t="shared" si="320"/>
        <v>2903</v>
      </c>
      <c r="F2907" s="6">
        <f t="shared" si="315"/>
        <v>2.3394139194139192</v>
      </c>
      <c r="G2907" s="6">
        <f t="shared" si="316"/>
        <v>1.0083333333333333E-3</v>
      </c>
      <c r="H2907" s="6">
        <f t="shared" si="317"/>
        <v>3.422466422466422E-4</v>
      </c>
      <c r="I2907" s="6">
        <f t="shared" si="321"/>
        <v>6.6608669108669111E-4</v>
      </c>
      <c r="J2907" s="7">
        <f t="shared" si="318"/>
        <v>6.6608669108669112</v>
      </c>
      <c r="K2907" s="7">
        <f t="shared" si="319"/>
        <v>7.8708669108669111</v>
      </c>
    </row>
    <row r="2908" spans="5:11" x14ac:dyDescent="0.25">
      <c r="E2908" s="8">
        <f t="shared" si="320"/>
        <v>2904</v>
      </c>
      <c r="F2908" s="6">
        <f t="shared" si="315"/>
        <v>2.3402197802197802</v>
      </c>
      <c r="G2908" s="6">
        <f t="shared" si="316"/>
        <v>1.0083333333333333E-3</v>
      </c>
      <c r="H2908" s="6">
        <f t="shared" si="317"/>
        <v>3.4249084249084248E-4</v>
      </c>
      <c r="I2908" s="6">
        <f t="shared" si="321"/>
        <v>6.6584249084249082E-4</v>
      </c>
      <c r="J2908" s="7">
        <f t="shared" si="318"/>
        <v>6.6584249084249079</v>
      </c>
      <c r="K2908" s="7">
        <f t="shared" si="319"/>
        <v>7.8684249084249078</v>
      </c>
    </row>
    <row r="2909" spans="5:11" x14ac:dyDescent="0.25">
      <c r="E2909" s="8">
        <f t="shared" si="320"/>
        <v>2905</v>
      </c>
      <c r="F2909" s="6">
        <f t="shared" si="315"/>
        <v>2.3410256410256411</v>
      </c>
      <c r="G2909" s="6">
        <f t="shared" si="316"/>
        <v>1.0083333333333333E-3</v>
      </c>
      <c r="H2909" s="6">
        <f t="shared" si="317"/>
        <v>3.4273504273504276E-4</v>
      </c>
      <c r="I2909" s="6">
        <f t="shared" si="321"/>
        <v>6.6559829059829054E-4</v>
      </c>
      <c r="J2909" s="7">
        <f t="shared" si="318"/>
        <v>6.6559829059829054</v>
      </c>
      <c r="K2909" s="7">
        <f t="shared" si="319"/>
        <v>7.8659829059829054</v>
      </c>
    </row>
    <row r="2910" spans="5:11" x14ac:dyDescent="0.25">
      <c r="E2910" s="8">
        <f t="shared" si="320"/>
        <v>2906</v>
      </c>
      <c r="F2910" s="6">
        <f t="shared" si="315"/>
        <v>2.3418315018315017</v>
      </c>
      <c r="G2910" s="6">
        <f t="shared" si="316"/>
        <v>1.0083333333333333E-3</v>
      </c>
      <c r="H2910" s="6">
        <f t="shared" si="317"/>
        <v>3.4297924297924294E-4</v>
      </c>
      <c r="I2910" s="6">
        <f t="shared" si="321"/>
        <v>6.6535409035409037E-4</v>
      </c>
      <c r="J2910" s="7">
        <f t="shared" si="318"/>
        <v>6.6535409035409039</v>
      </c>
      <c r="K2910" s="7">
        <f t="shared" si="319"/>
        <v>7.8635409035409038</v>
      </c>
    </row>
    <row r="2911" spans="5:11" x14ac:dyDescent="0.25">
      <c r="E2911" s="8">
        <f t="shared" si="320"/>
        <v>2907</v>
      </c>
      <c r="F2911" s="6">
        <f t="shared" si="315"/>
        <v>2.3426373626373627</v>
      </c>
      <c r="G2911" s="6">
        <f t="shared" si="316"/>
        <v>1.0083333333333333E-3</v>
      </c>
      <c r="H2911" s="6">
        <f t="shared" si="317"/>
        <v>3.4322344322344322E-4</v>
      </c>
      <c r="I2911" s="6">
        <f t="shared" si="321"/>
        <v>6.6510989010989008E-4</v>
      </c>
      <c r="J2911" s="7">
        <f t="shared" si="318"/>
        <v>6.6510989010989006</v>
      </c>
      <c r="K2911" s="7">
        <f t="shared" si="319"/>
        <v>7.8610989010989005</v>
      </c>
    </row>
    <row r="2912" spans="5:11" x14ac:dyDescent="0.25">
      <c r="E2912" s="8">
        <f t="shared" si="320"/>
        <v>2908</v>
      </c>
      <c r="F2912" s="6">
        <f t="shared" si="315"/>
        <v>2.3434432234432232</v>
      </c>
      <c r="G2912" s="6">
        <f t="shared" si="316"/>
        <v>1.0083333333333333E-3</v>
      </c>
      <c r="H2912" s="6">
        <f t="shared" si="317"/>
        <v>3.434676434676434E-4</v>
      </c>
      <c r="I2912" s="6">
        <f t="shared" si="321"/>
        <v>6.6486568986568991E-4</v>
      </c>
      <c r="J2912" s="7">
        <f t="shared" si="318"/>
        <v>6.648656898656899</v>
      </c>
      <c r="K2912" s="7">
        <f t="shared" si="319"/>
        <v>7.858656898656899</v>
      </c>
    </row>
    <row r="2913" spans="5:11" x14ac:dyDescent="0.25">
      <c r="E2913" s="8">
        <f t="shared" si="320"/>
        <v>2909</v>
      </c>
      <c r="F2913" s="6">
        <f t="shared" si="315"/>
        <v>2.3442490842490842</v>
      </c>
      <c r="G2913" s="6">
        <f t="shared" si="316"/>
        <v>1.0083333333333333E-3</v>
      </c>
      <c r="H2913" s="6">
        <f t="shared" si="317"/>
        <v>3.4371184371184368E-4</v>
      </c>
      <c r="I2913" s="6">
        <f t="shared" si="321"/>
        <v>6.6462148962148962E-4</v>
      </c>
      <c r="J2913" s="7">
        <f t="shared" si="318"/>
        <v>6.6462148962148966</v>
      </c>
      <c r="K2913" s="7">
        <f t="shared" si="319"/>
        <v>7.8562148962148965</v>
      </c>
    </row>
    <row r="2914" spans="5:11" x14ac:dyDescent="0.25">
      <c r="E2914" s="8">
        <f t="shared" si="320"/>
        <v>2910</v>
      </c>
      <c r="F2914" s="6">
        <f t="shared" si="315"/>
        <v>2.3450549450549452</v>
      </c>
      <c r="G2914" s="6">
        <f t="shared" si="316"/>
        <v>1.0083333333333333E-3</v>
      </c>
      <c r="H2914" s="6">
        <f t="shared" si="317"/>
        <v>3.4395604395604402E-4</v>
      </c>
      <c r="I2914" s="6">
        <f t="shared" si="321"/>
        <v>6.6437728937728934E-4</v>
      </c>
      <c r="J2914" s="7">
        <f t="shared" si="318"/>
        <v>6.6437728937728933</v>
      </c>
      <c r="K2914" s="7">
        <f t="shared" si="319"/>
        <v>7.8537728937728932</v>
      </c>
    </row>
    <row r="2915" spans="5:11" x14ac:dyDescent="0.25">
      <c r="E2915" s="8">
        <f t="shared" si="320"/>
        <v>2911</v>
      </c>
      <c r="F2915" s="6">
        <f t="shared" si="315"/>
        <v>2.3458608058608057</v>
      </c>
      <c r="G2915" s="6">
        <f t="shared" si="316"/>
        <v>1.0083333333333333E-3</v>
      </c>
      <c r="H2915" s="6">
        <f t="shared" si="317"/>
        <v>3.4420024420024414E-4</v>
      </c>
      <c r="I2915" s="6">
        <f t="shared" si="321"/>
        <v>6.6413308913308917E-4</v>
      </c>
      <c r="J2915" s="7">
        <f t="shared" si="318"/>
        <v>6.6413308913308917</v>
      </c>
      <c r="K2915" s="7">
        <f t="shared" si="319"/>
        <v>7.8513308913308917</v>
      </c>
    </row>
    <row r="2916" spans="5:11" x14ac:dyDescent="0.25">
      <c r="E2916" s="8">
        <f t="shared" si="320"/>
        <v>2912</v>
      </c>
      <c r="F2916" s="6">
        <f t="shared" si="315"/>
        <v>2.3466666666666667</v>
      </c>
      <c r="G2916" s="6">
        <f t="shared" si="316"/>
        <v>1.0083333333333333E-3</v>
      </c>
      <c r="H2916" s="6">
        <f t="shared" si="317"/>
        <v>3.4444444444444447E-4</v>
      </c>
      <c r="I2916" s="6">
        <f t="shared" si="321"/>
        <v>6.6388888888888878E-4</v>
      </c>
      <c r="J2916" s="7">
        <f t="shared" si="318"/>
        <v>6.6388888888888875</v>
      </c>
      <c r="K2916" s="7">
        <f t="shared" si="319"/>
        <v>7.8488888888888875</v>
      </c>
    </row>
    <row r="2917" spans="5:11" x14ac:dyDescent="0.25">
      <c r="E2917" s="8">
        <f t="shared" si="320"/>
        <v>2913</v>
      </c>
      <c r="F2917" s="6">
        <f t="shared" si="315"/>
        <v>2.3474725274725272</v>
      </c>
      <c r="G2917" s="6">
        <f t="shared" si="316"/>
        <v>1.0083333333333333E-3</v>
      </c>
      <c r="H2917" s="6">
        <f t="shared" si="317"/>
        <v>3.446886446886446E-4</v>
      </c>
      <c r="I2917" s="6">
        <f t="shared" si="321"/>
        <v>6.6364468864468871E-4</v>
      </c>
      <c r="J2917" s="7">
        <f t="shared" si="318"/>
        <v>6.6364468864468869</v>
      </c>
      <c r="K2917" s="7">
        <f t="shared" si="319"/>
        <v>7.8464468864468868</v>
      </c>
    </row>
    <row r="2918" spans="5:11" x14ac:dyDescent="0.25">
      <c r="E2918" s="8">
        <f t="shared" si="320"/>
        <v>2914</v>
      </c>
      <c r="F2918" s="6">
        <f t="shared" si="315"/>
        <v>2.3482783882783882</v>
      </c>
      <c r="G2918" s="6">
        <f t="shared" si="316"/>
        <v>1.0083333333333333E-3</v>
      </c>
      <c r="H2918" s="6">
        <f t="shared" si="317"/>
        <v>3.4493284493284493E-4</v>
      </c>
      <c r="I2918" s="6">
        <f t="shared" si="321"/>
        <v>6.6340048840048843E-4</v>
      </c>
      <c r="J2918" s="7">
        <f t="shared" si="318"/>
        <v>6.6340048840048844</v>
      </c>
      <c r="K2918" s="7">
        <f t="shared" si="319"/>
        <v>7.8440048840048844</v>
      </c>
    </row>
    <row r="2919" spans="5:11" x14ac:dyDescent="0.25">
      <c r="E2919" s="8">
        <f t="shared" si="320"/>
        <v>2915</v>
      </c>
      <c r="F2919" s="6">
        <f t="shared" si="315"/>
        <v>2.3490842490842492</v>
      </c>
      <c r="G2919" s="6">
        <f t="shared" si="316"/>
        <v>1.0083333333333333E-3</v>
      </c>
      <c r="H2919" s="6">
        <f t="shared" si="317"/>
        <v>3.4517704517704522E-4</v>
      </c>
      <c r="I2919" s="6">
        <f t="shared" si="321"/>
        <v>6.6315628815628814E-4</v>
      </c>
      <c r="J2919" s="7">
        <f t="shared" si="318"/>
        <v>6.6315628815628811</v>
      </c>
      <c r="K2919" s="7">
        <f t="shared" si="319"/>
        <v>7.8415628815628811</v>
      </c>
    </row>
    <row r="2920" spans="5:11" x14ac:dyDescent="0.25">
      <c r="E2920" s="8">
        <f t="shared" si="320"/>
        <v>2916</v>
      </c>
      <c r="F2920" s="6">
        <f t="shared" si="315"/>
        <v>2.3498901098901097</v>
      </c>
      <c r="G2920" s="6">
        <f t="shared" si="316"/>
        <v>1.0083333333333333E-3</v>
      </c>
      <c r="H2920" s="6">
        <f t="shared" si="317"/>
        <v>3.4542124542124539E-4</v>
      </c>
      <c r="I2920" s="6">
        <f t="shared" si="321"/>
        <v>6.6291208791208786E-4</v>
      </c>
      <c r="J2920" s="7">
        <f t="shared" si="318"/>
        <v>6.6291208791208787</v>
      </c>
      <c r="K2920" s="7">
        <f t="shared" si="319"/>
        <v>7.8391208791208786</v>
      </c>
    </row>
    <row r="2921" spans="5:11" x14ac:dyDescent="0.25">
      <c r="E2921" s="8">
        <f t="shared" si="320"/>
        <v>2917</v>
      </c>
      <c r="F2921" s="6">
        <f t="shared" si="315"/>
        <v>2.3506959706959707</v>
      </c>
      <c r="G2921" s="6">
        <f t="shared" si="316"/>
        <v>1.0083333333333333E-3</v>
      </c>
      <c r="H2921" s="6">
        <f t="shared" si="317"/>
        <v>3.4566544566544567E-4</v>
      </c>
      <c r="I2921" s="6">
        <f t="shared" si="321"/>
        <v>6.6266788766788758E-4</v>
      </c>
      <c r="J2921" s="7">
        <f t="shared" si="318"/>
        <v>6.6266788766788753</v>
      </c>
      <c r="K2921" s="7">
        <f t="shared" si="319"/>
        <v>7.8366788766788753</v>
      </c>
    </row>
    <row r="2922" spans="5:11" x14ac:dyDescent="0.25">
      <c r="E2922" s="8">
        <f t="shared" si="320"/>
        <v>2918</v>
      </c>
      <c r="F2922" s="6">
        <f t="shared" si="315"/>
        <v>2.3515018315018312</v>
      </c>
      <c r="G2922" s="6">
        <f t="shared" si="316"/>
        <v>1.0083333333333333E-3</v>
      </c>
      <c r="H2922" s="6">
        <f t="shared" si="317"/>
        <v>3.4590964590964585E-4</v>
      </c>
      <c r="I2922" s="6">
        <f t="shared" si="321"/>
        <v>6.6242368742368751E-4</v>
      </c>
      <c r="J2922" s="7">
        <f t="shared" si="318"/>
        <v>6.6242368742368747</v>
      </c>
      <c r="K2922" s="7">
        <f t="shared" si="319"/>
        <v>7.8342368742368746</v>
      </c>
    </row>
    <row r="2923" spans="5:11" x14ac:dyDescent="0.25">
      <c r="E2923" s="8">
        <f t="shared" si="320"/>
        <v>2919</v>
      </c>
      <c r="F2923" s="6">
        <f t="shared" si="315"/>
        <v>2.3523076923076922</v>
      </c>
      <c r="G2923" s="6">
        <f t="shared" si="316"/>
        <v>1.0083333333333333E-3</v>
      </c>
      <c r="H2923" s="6">
        <f t="shared" si="317"/>
        <v>3.4615384615384613E-4</v>
      </c>
      <c r="I2923" s="6">
        <f t="shared" si="321"/>
        <v>6.6217948717948723E-4</v>
      </c>
      <c r="J2923" s="7">
        <f t="shared" si="318"/>
        <v>6.6217948717948723</v>
      </c>
      <c r="K2923" s="7">
        <f t="shared" si="319"/>
        <v>7.8317948717948722</v>
      </c>
    </row>
    <row r="2924" spans="5:11" x14ac:dyDescent="0.25">
      <c r="E2924" s="8">
        <f t="shared" si="320"/>
        <v>2920</v>
      </c>
      <c r="F2924" s="6">
        <f t="shared" si="315"/>
        <v>2.3531135531135532</v>
      </c>
      <c r="G2924" s="6">
        <f t="shared" si="316"/>
        <v>1.0083333333333333E-3</v>
      </c>
      <c r="H2924" s="6">
        <f t="shared" si="317"/>
        <v>3.4639804639804642E-4</v>
      </c>
      <c r="I2924" s="6">
        <f t="shared" si="321"/>
        <v>6.6193528693528694E-4</v>
      </c>
      <c r="J2924" s="7">
        <f t="shared" si="318"/>
        <v>6.6193528693528698</v>
      </c>
      <c r="K2924" s="7">
        <f t="shared" si="319"/>
        <v>7.8293528693528698</v>
      </c>
    </row>
    <row r="2925" spans="5:11" x14ac:dyDescent="0.25">
      <c r="E2925" s="8">
        <f t="shared" si="320"/>
        <v>2921</v>
      </c>
      <c r="F2925" s="6">
        <f t="shared" si="315"/>
        <v>2.3539194139194137</v>
      </c>
      <c r="G2925" s="6">
        <f t="shared" si="316"/>
        <v>1.0083333333333333E-3</v>
      </c>
      <c r="H2925" s="6">
        <f t="shared" si="317"/>
        <v>3.4664224664224659E-4</v>
      </c>
      <c r="I2925" s="6">
        <f t="shared" si="321"/>
        <v>6.6169108669108666E-4</v>
      </c>
      <c r="J2925" s="7">
        <f t="shared" si="318"/>
        <v>6.6169108669108665</v>
      </c>
      <c r="K2925" s="7">
        <f t="shared" si="319"/>
        <v>7.8269108669108665</v>
      </c>
    </row>
    <row r="2926" spans="5:11" x14ac:dyDescent="0.25">
      <c r="E2926" s="8">
        <f t="shared" si="320"/>
        <v>2922</v>
      </c>
      <c r="F2926" s="6">
        <f t="shared" si="315"/>
        <v>2.3547252747252747</v>
      </c>
      <c r="G2926" s="6">
        <f t="shared" si="316"/>
        <v>1.0083333333333333E-3</v>
      </c>
      <c r="H2926" s="6">
        <f t="shared" si="317"/>
        <v>3.4688644688644687E-4</v>
      </c>
      <c r="I2926" s="6">
        <f t="shared" si="321"/>
        <v>6.6144688644688638E-4</v>
      </c>
      <c r="J2926" s="7">
        <f t="shared" si="318"/>
        <v>6.6144688644688641</v>
      </c>
      <c r="K2926" s="7">
        <f t="shared" si="319"/>
        <v>7.824468864468864</v>
      </c>
    </row>
    <row r="2927" spans="5:11" x14ac:dyDescent="0.25">
      <c r="E2927" s="8">
        <f t="shared" si="320"/>
        <v>2923</v>
      </c>
      <c r="F2927" s="6">
        <f t="shared" si="315"/>
        <v>2.3555311355311352</v>
      </c>
      <c r="G2927" s="6">
        <f t="shared" si="316"/>
        <v>1.0083333333333333E-3</v>
      </c>
      <c r="H2927" s="6">
        <f t="shared" si="317"/>
        <v>3.4713064713064705E-4</v>
      </c>
      <c r="I2927" s="6">
        <f t="shared" si="321"/>
        <v>6.6120268620268631E-4</v>
      </c>
      <c r="J2927" s="7">
        <f t="shared" si="318"/>
        <v>6.6120268620268634</v>
      </c>
      <c r="K2927" s="7">
        <f t="shared" si="319"/>
        <v>7.8220268620268634</v>
      </c>
    </row>
    <row r="2928" spans="5:11" x14ac:dyDescent="0.25">
      <c r="E2928" s="8">
        <f t="shared" si="320"/>
        <v>2924</v>
      </c>
      <c r="F2928" s="6">
        <f t="shared" si="315"/>
        <v>2.3563369963369962</v>
      </c>
      <c r="G2928" s="6">
        <f t="shared" si="316"/>
        <v>1.0083333333333333E-3</v>
      </c>
      <c r="H2928" s="6">
        <f t="shared" si="317"/>
        <v>3.4737484737484733E-4</v>
      </c>
      <c r="I2928" s="6">
        <f t="shared" si="321"/>
        <v>6.6095848595848603E-4</v>
      </c>
      <c r="J2928" s="7">
        <f t="shared" si="318"/>
        <v>6.6095848595848601</v>
      </c>
      <c r="K2928" s="7">
        <f t="shared" si="319"/>
        <v>7.81958485958486</v>
      </c>
    </row>
    <row r="2929" spans="5:11" x14ac:dyDescent="0.25">
      <c r="E2929" s="8">
        <f t="shared" si="320"/>
        <v>2925</v>
      </c>
      <c r="F2929" s="6">
        <f t="shared" si="315"/>
        <v>2.3571428571428572</v>
      </c>
      <c r="G2929" s="6">
        <f t="shared" si="316"/>
        <v>1.0083333333333333E-3</v>
      </c>
      <c r="H2929" s="6">
        <f t="shared" si="317"/>
        <v>3.4761904761904767E-4</v>
      </c>
      <c r="I2929" s="6">
        <f t="shared" si="321"/>
        <v>6.6071428571428564E-4</v>
      </c>
      <c r="J2929" s="7">
        <f t="shared" si="318"/>
        <v>6.6071428571428568</v>
      </c>
      <c r="K2929" s="7">
        <f t="shared" si="319"/>
        <v>7.8171428571428567</v>
      </c>
    </row>
    <row r="2930" spans="5:11" x14ac:dyDescent="0.25">
      <c r="E2930" s="8">
        <f t="shared" si="320"/>
        <v>2926</v>
      </c>
      <c r="F2930" s="6">
        <f t="shared" si="315"/>
        <v>2.3579487179487177</v>
      </c>
      <c r="G2930" s="6">
        <f t="shared" si="316"/>
        <v>1.0083333333333333E-3</v>
      </c>
      <c r="H2930" s="6">
        <f t="shared" si="317"/>
        <v>3.4786324786324779E-4</v>
      </c>
      <c r="I2930" s="6">
        <f t="shared" si="321"/>
        <v>6.6047008547008546E-4</v>
      </c>
      <c r="J2930" s="7">
        <f t="shared" si="318"/>
        <v>6.6047008547008543</v>
      </c>
      <c r="K2930" s="7">
        <f t="shared" si="319"/>
        <v>7.8147008547008543</v>
      </c>
    </row>
    <row r="2931" spans="5:11" x14ac:dyDescent="0.25">
      <c r="E2931" s="8">
        <f t="shared" si="320"/>
        <v>2927</v>
      </c>
      <c r="F2931" s="6">
        <f t="shared" si="315"/>
        <v>2.3587545787545787</v>
      </c>
      <c r="G2931" s="6">
        <f t="shared" si="316"/>
        <v>1.0083333333333333E-3</v>
      </c>
      <c r="H2931" s="6">
        <f t="shared" si="317"/>
        <v>3.4810744810744813E-4</v>
      </c>
      <c r="I2931" s="6">
        <f t="shared" si="321"/>
        <v>6.6022588522588518E-4</v>
      </c>
      <c r="J2931" s="7">
        <f t="shared" si="318"/>
        <v>6.6022588522588519</v>
      </c>
      <c r="K2931" s="7">
        <f t="shared" si="319"/>
        <v>7.8122588522588519</v>
      </c>
    </row>
    <row r="2932" spans="5:11" x14ac:dyDescent="0.25">
      <c r="E2932" s="8">
        <f t="shared" si="320"/>
        <v>2928</v>
      </c>
      <c r="F2932" s="6">
        <f t="shared" si="315"/>
        <v>2.3595604395604393</v>
      </c>
      <c r="G2932" s="6">
        <f t="shared" si="316"/>
        <v>1.0083333333333333E-3</v>
      </c>
      <c r="H2932" s="6">
        <f t="shared" si="317"/>
        <v>3.4835164835164825E-4</v>
      </c>
      <c r="I2932" s="6">
        <f t="shared" si="321"/>
        <v>6.5998168498168511E-4</v>
      </c>
      <c r="J2932" s="7">
        <f t="shared" si="318"/>
        <v>6.5998168498168512</v>
      </c>
      <c r="K2932" s="7">
        <f t="shared" si="319"/>
        <v>7.8098168498168512</v>
      </c>
    </row>
    <row r="2933" spans="5:11" x14ac:dyDescent="0.25">
      <c r="E2933" s="8">
        <f t="shared" si="320"/>
        <v>2929</v>
      </c>
      <c r="F2933" s="6">
        <f t="shared" si="315"/>
        <v>2.3603663003663002</v>
      </c>
      <c r="G2933" s="6">
        <f t="shared" si="316"/>
        <v>1.0083333333333333E-3</v>
      </c>
      <c r="H2933" s="6">
        <f t="shared" si="317"/>
        <v>3.4859584859584858E-4</v>
      </c>
      <c r="I2933" s="6">
        <f t="shared" si="321"/>
        <v>6.5973748473748472E-4</v>
      </c>
      <c r="J2933" s="7">
        <f t="shared" si="318"/>
        <v>6.597374847374847</v>
      </c>
      <c r="K2933" s="7">
        <f t="shared" si="319"/>
        <v>7.807374847374847</v>
      </c>
    </row>
    <row r="2934" spans="5:11" x14ac:dyDescent="0.25">
      <c r="E2934" s="8">
        <f t="shared" si="320"/>
        <v>2930</v>
      </c>
      <c r="F2934" s="6">
        <f t="shared" si="315"/>
        <v>2.3611721611721612</v>
      </c>
      <c r="G2934" s="6">
        <f t="shared" si="316"/>
        <v>1.0083333333333333E-3</v>
      </c>
      <c r="H2934" s="6">
        <f t="shared" si="317"/>
        <v>3.4884004884004887E-4</v>
      </c>
      <c r="I2934" s="6">
        <f t="shared" si="321"/>
        <v>6.5949328449328444E-4</v>
      </c>
      <c r="J2934" s="7">
        <f t="shared" si="318"/>
        <v>6.5949328449328446</v>
      </c>
      <c r="K2934" s="7">
        <f t="shared" si="319"/>
        <v>7.8049328449328446</v>
      </c>
    </row>
    <row r="2935" spans="5:11" x14ac:dyDescent="0.25">
      <c r="E2935" s="8">
        <f t="shared" si="320"/>
        <v>2931</v>
      </c>
      <c r="F2935" s="6">
        <f t="shared" si="315"/>
        <v>2.3619780219780218</v>
      </c>
      <c r="G2935" s="6">
        <f t="shared" si="316"/>
        <v>1.0083333333333333E-3</v>
      </c>
      <c r="H2935" s="6">
        <f t="shared" si="317"/>
        <v>3.4908424908424904E-4</v>
      </c>
      <c r="I2935" s="6">
        <f t="shared" si="321"/>
        <v>6.5924908424908426E-4</v>
      </c>
      <c r="J2935" s="7">
        <f t="shared" si="318"/>
        <v>6.5924908424908431</v>
      </c>
      <c r="K2935" s="7">
        <f t="shared" si="319"/>
        <v>7.802490842490843</v>
      </c>
    </row>
    <row r="2936" spans="5:11" x14ac:dyDescent="0.25">
      <c r="E2936" s="8">
        <f t="shared" si="320"/>
        <v>2932</v>
      </c>
      <c r="F2936" s="6">
        <f t="shared" si="315"/>
        <v>2.3627838827838827</v>
      </c>
      <c r="G2936" s="6">
        <f t="shared" si="316"/>
        <v>1.0083333333333333E-3</v>
      </c>
      <c r="H2936" s="6">
        <f t="shared" si="317"/>
        <v>3.4932844932844933E-4</v>
      </c>
      <c r="I2936" s="6">
        <f t="shared" si="321"/>
        <v>6.5900488400488398E-4</v>
      </c>
      <c r="J2936" s="7">
        <f t="shared" si="318"/>
        <v>6.5900488400488397</v>
      </c>
      <c r="K2936" s="7">
        <f t="shared" si="319"/>
        <v>7.8000488400488397</v>
      </c>
    </row>
    <row r="2937" spans="5:11" x14ac:dyDescent="0.25">
      <c r="E2937" s="8">
        <f t="shared" si="320"/>
        <v>2933</v>
      </c>
      <c r="F2937" s="6">
        <f t="shared" si="315"/>
        <v>2.3635897435897437</v>
      </c>
      <c r="G2937" s="6">
        <f t="shared" si="316"/>
        <v>1.0083333333333333E-3</v>
      </c>
      <c r="H2937" s="6">
        <f t="shared" si="317"/>
        <v>3.4957264957264961E-4</v>
      </c>
      <c r="I2937" s="6">
        <f t="shared" si="321"/>
        <v>6.5876068376068369E-4</v>
      </c>
      <c r="J2937" s="7">
        <f t="shared" si="318"/>
        <v>6.5876068376068373</v>
      </c>
      <c r="K2937" s="7">
        <f t="shared" si="319"/>
        <v>7.7976068376068373</v>
      </c>
    </row>
    <row r="2938" spans="5:11" x14ac:dyDescent="0.25">
      <c r="E2938" s="8">
        <f t="shared" si="320"/>
        <v>2934</v>
      </c>
      <c r="F2938" s="6">
        <f t="shared" si="315"/>
        <v>2.3643956043956043</v>
      </c>
      <c r="G2938" s="6">
        <f t="shared" si="316"/>
        <v>1.0083333333333333E-3</v>
      </c>
      <c r="H2938" s="6">
        <f t="shared" si="317"/>
        <v>3.4981684981684978E-4</v>
      </c>
      <c r="I2938" s="6">
        <f t="shared" si="321"/>
        <v>6.5851648351648352E-4</v>
      </c>
      <c r="J2938" s="7">
        <f t="shared" si="318"/>
        <v>6.5851648351648349</v>
      </c>
      <c r="K2938" s="7">
        <f t="shared" si="319"/>
        <v>7.7951648351648348</v>
      </c>
    </row>
    <row r="2939" spans="5:11" x14ac:dyDescent="0.25">
      <c r="E2939" s="8">
        <f t="shared" si="320"/>
        <v>2935</v>
      </c>
      <c r="F2939" s="6">
        <f t="shared" si="315"/>
        <v>2.3652014652014652</v>
      </c>
      <c r="G2939" s="6">
        <f t="shared" si="316"/>
        <v>1.0083333333333333E-3</v>
      </c>
      <c r="H2939" s="6">
        <f t="shared" si="317"/>
        <v>3.5006105006105007E-4</v>
      </c>
      <c r="I2939" s="6">
        <f t="shared" si="321"/>
        <v>6.5827228327228324E-4</v>
      </c>
      <c r="J2939" s="7">
        <f t="shared" si="318"/>
        <v>6.5827228327228324</v>
      </c>
      <c r="K2939" s="7">
        <f t="shared" si="319"/>
        <v>7.7927228327228324</v>
      </c>
    </row>
    <row r="2940" spans="5:11" x14ac:dyDescent="0.25">
      <c r="E2940" s="8">
        <f t="shared" si="320"/>
        <v>2936</v>
      </c>
      <c r="F2940" s="6">
        <f t="shared" si="315"/>
        <v>2.3660073260073258</v>
      </c>
      <c r="G2940" s="6">
        <f t="shared" si="316"/>
        <v>1.0083333333333333E-3</v>
      </c>
      <c r="H2940" s="6">
        <f t="shared" si="317"/>
        <v>3.5030525030525024E-4</v>
      </c>
      <c r="I2940" s="6">
        <f t="shared" si="321"/>
        <v>6.5802808302808306E-4</v>
      </c>
      <c r="J2940" s="7">
        <f t="shared" si="318"/>
        <v>6.5802808302808309</v>
      </c>
      <c r="K2940" s="7">
        <f t="shared" si="319"/>
        <v>7.7902808302808308</v>
      </c>
    </row>
    <row r="2941" spans="5:11" x14ac:dyDescent="0.25">
      <c r="E2941" s="8">
        <f t="shared" si="320"/>
        <v>2937</v>
      </c>
      <c r="F2941" s="6">
        <f t="shared" si="315"/>
        <v>2.3668131868131868</v>
      </c>
      <c r="G2941" s="6">
        <f t="shared" si="316"/>
        <v>1.0083333333333333E-3</v>
      </c>
      <c r="H2941" s="6">
        <f t="shared" si="317"/>
        <v>3.5054945054945053E-4</v>
      </c>
      <c r="I2941" s="6">
        <f t="shared" si="321"/>
        <v>6.5778388278388278E-4</v>
      </c>
      <c r="J2941" s="7">
        <f t="shared" si="318"/>
        <v>6.5778388278388276</v>
      </c>
      <c r="K2941" s="7">
        <f t="shared" si="319"/>
        <v>7.7878388278388275</v>
      </c>
    </row>
    <row r="2942" spans="5:11" x14ac:dyDescent="0.25">
      <c r="E2942" s="8">
        <f t="shared" si="320"/>
        <v>2938</v>
      </c>
      <c r="F2942" s="6">
        <f t="shared" si="315"/>
        <v>2.3676190476190477</v>
      </c>
      <c r="G2942" s="6">
        <f t="shared" si="316"/>
        <v>1.0083333333333333E-3</v>
      </c>
      <c r="H2942" s="6">
        <f t="shared" si="317"/>
        <v>3.5079365079365086E-4</v>
      </c>
      <c r="I2942" s="6">
        <f t="shared" si="321"/>
        <v>6.575396825396825E-4</v>
      </c>
      <c r="J2942" s="7">
        <f t="shared" si="318"/>
        <v>6.5753968253968251</v>
      </c>
      <c r="K2942" s="7">
        <f t="shared" si="319"/>
        <v>7.7853968253968251</v>
      </c>
    </row>
    <row r="2943" spans="5:11" x14ac:dyDescent="0.25">
      <c r="E2943" s="8">
        <f t="shared" si="320"/>
        <v>2939</v>
      </c>
      <c r="F2943" s="6">
        <f t="shared" si="315"/>
        <v>2.3684249084249083</v>
      </c>
      <c r="G2943" s="6">
        <f t="shared" si="316"/>
        <v>1.0083333333333333E-3</v>
      </c>
      <c r="H2943" s="6">
        <f t="shared" si="317"/>
        <v>3.5103785103785098E-4</v>
      </c>
      <c r="I2943" s="6">
        <f t="shared" si="321"/>
        <v>6.5729548229548232E-4</v>
      </c>
      <c r="J2943" s="7">
        <f t="shared" si="318"/>
        <v>6.5729548229548236</v>
      </c>
      <c r="K2943" s="7">
        <f t="shared" si="319"/>
        <v>7.7829548229548235</v>
      </c>
    </row>
    <row r="2944" spans="5:11" x14ac:dyDescent="0.25">
      <c r="E2944" s="8">
        <f t="shared" si="320"/>
        <v>2940</v>
      </c>
      <c r="F2944" s="6">
        <f t="shared" si="315"/>
        <v>2.3692307692307693</v>
      </c>
      <c r="G2944" s="6">
        <f t="shared" si="316"/>
        <v>1.0083333333333333E-3</v>
      </c>
      <c r="H2944" s="6">
        <f t="shared" si="317"/>
        <v>3.5128205128205132E-4</v>
      </c>
      <c r="I2944" s="6">
        <f t="shared" si="321"/>
        <v>6.5705128205128193E-4</v>
      </c>
      <c r="J2944" s="7">
        <f t="shared" si="318"/>
        <v>6.5705128205128194</v>
      </c>
      <c r="K2944" s="7">
        <f t="shared" si="319"/>
        <v>7.7805128205128193</v>
      </c>
    </row>
    <row r="2945" spans="5:11" x14ac:dyDescent="0.25">
      <c r="E2945" s="8">
        <f t="shared" si="320"/>
        <v>2941</v>
      </c>
      <c r="F2945" s="6">
        <f t="shared" si="315"/>
        <v>2.3700366300366298</v>
      </c>
      <c r="G2945" s="6">
        <f t="shared" si="316"/>
        <v>1.0083333333333333E-3</v>
      </c>
      <c r="H2945" s="6">
        <f t="shared" si="317"/>
        <v>3.5152625152625144E-4</v>
      </c>
      <c r="I2945" s="6">
        <f t="shared" si="321"/>
        <v>6.5680708180708186E-4</v>
      </c>
      <c r="J2945" s="7">
        <f t="shared" si="318"/>
        <v>6.5680708180708187</v>
      </c>
      <c r="K2945" s="7">
        <f t="shared" si="319"/>
        <v>7.7780708180708187</v>
      </c>
    </row>
    <row r="2946" spans="5:11" x14ac:dyDescent="0.25">
      <c r="E2946" s="8">
        <f t="shared" si="320"/>
        <v>2942</v>
      </c>
      <c r="F2946" s="6">
        <f t="shared" si="315"/>
        <v>2.3708424908424908</v>
      </c>
      <c r="G2946" s="6">
        <f t="shared" si="316"/>
        <v>1.0083333333333333E-3</v>
      </c>
      <c r="H2946" s="6">
        <f t="shared" si="317"/>
        <v>3.5177045177045178E-4</v>
      </c>
      <c r="I2946" s="6">
        <f t="shared" si="321"/>
        <v>6.5656288156288158E-4</v>
      </c>
      <c r="J2946" s="7">
        <f t="shared" si="318"/>
        <v>6.5656288156288154</v>
      </c>
      <c r="K2946" s="7">
        <f t="shared" si="319"/>
        <v>7.7756288156288154</v>
      </c>
    </row>
    <row r="2947" spans="5:11" x14ac:dyDescent="0.25">
      <c r="E2947" s="8">
        <f t="shared" si="320"/>
        <v>2943</v>
      </c>
      <c r="F2947" s="6">
        <f t="shared" si="315"/>
        <v>2.3716483516483517</v>
      </c>
      <c r="G2947" s="6">
        <f t="shared" si="316"/>
        <v>1.0083333333333333E-3</v>
      </c>
      <c r="H2947" s="6">
        <f t="shared" si="317"/>
        <v>3.5201465201465206E-4</v>
      </c>
      <c r="I2947" s="6">
        <f t="shared" si="321"/>
        <v>6.563186813186813E-4</v>
      </c>
      <c r="J2947" s="7">
        <f t="shared" si="318"/>
        <v>6.563186813186813</v>
      </c>
      <c r="K2947" s="7">
        <f t="shared" si="319"/>
        <v>7.7731868131868129</v>
      </c>
    </row>
    <row r="2948" spans="5:11" x14ac:dyDescent="0.25">
      <c r="E2948" s="8">
        <f t="shared" si="320"/>
        <v>2944</v>
      </c>
      <c r="F2948" s="6">
        <f t="shared" ref="F2948:F3011" si="322">E2948*VDD/CDAC_MAX</f>
        <v>2.3724542124542123</v>
      </c>
      <c r="G2948" s="6">
        <f t="shared" ref="G2948:G3011" si="323">VREF/R_1</f>
        <v>1.0083333333333333E-3</v>
      </c>
      <c r="H2948" s="6">
        <f t="shared" ref="H2948:H3011" si="324">(F2948-VREF)/R_B</f>
        <v>3.5225885225885224E-4</v>
      </c>
      <c r="I2948" s="6">
        <f t="shared" si="321"/>
        <v>6.5607448107448101E-4</v>
      </c>
      <c r="J2948" s="7">
        <f t="shared" ref="J2948:J3011" si="325">I2948*R_2</f>
        <v>6.5607448107448105</v>
      </c>
      <c r="K2948" s="7">
        <f t="shared" ref="K2948:K3011" si="326">J2948+VREF</f>
        <v>7.7707448107448105</v>
      </c>
    </row>
    <row r="2949" spans="5:11" x14ac:dyDescent="0.25">
      <c r="E2949" s="8">
        <f t="shared" si="320"/>
        <v>2945</v>
      </c>
      <c r="F2949" s="6">
        <f t="shared" si="322"/>
        <v>2.3732600732600733</v>
      </c>
      <c r="G2949" s="6">
        <f t="shared" si="323"/>
        <v>1.0083333333333333E-3</v>
      </c>
      <c r="H2949" s="6">
        <f t="shared" si="324"/>
        <v>3.5250305250305252E-4</v>
      </c>
      <c r="I2949" s="6">
        <f t="shared" si="321"/>
        <v>6.5583028083028073E-4</v>
      </c>
      <c r="J2949" s="7">
        <f t="shared" si="325"/>
        <v>6.5583028083028072</v>
      </c>
      <c r="K2949" s="7">
        <f t="shared" si="326"/>
        <v>7.7683028083028072</v>
      </c>
    </row>
    <row r="2950" spans="5:11" x14ac:dyDescent="0.25">
      <c r="E2950" s="8">
        <f t="shared" ref="E2950:E3013" si="327">E2949+1</f>
        <v>2946</v>
      </c>
      <c r="F2950" s="6">
        <f t="shared" si="322"/>
        <v>2.3740659340659338</v>
      </c>
      <c r="G2950" s="6">
        <f t="shared" si="323"/>
        <v>1.0083333333333333E-3</v>
      </c>
      <c r="H2950" s="6">
        <f t="shared" si="324"/>
        <v>3.5274725274725269E-4</v>
      </c>
      <c r="I2950" s="6">
        <f t="shared" ref="I2950:I3013" si="328">G2950-H2950</f>
        <v>6.5558608058608066E-4</v>
      </c>
      <c r="J2950" s="7">
        <f t="shared" si="325"/>
        <v>6.5558608058608066</v>
      </c>
      <c r="K2950" s="7">
        <f t="shared" si="326"/>
        <v>7.7658608058608065</v>
      </c>
    </row>
    <row r="2951" spans="5:11" x14ac:dyDescent="0.25">
      <c r="E2951" s="8">
        <f t="shared" si="327"/>
        <v>2947</v>
      </c>
      <c r="F2951" s="6">
        <f t="shared" si="322"/>
        <v>2.3748717948717948</v>
      </c>
      <c r="G2951" s="6">
        <f t="shared" si="323"/>
        <v>1.0083333333333333E-3</v>
      </c>
      <c r="H2951" s="6">
        <f t="shared" si="324"/>
        <v>3.5299145299145298E-4</v>
      </c>
      <c r="I2951" s="6">
        <f t="shared" si="328"/>
        <v>6.5534188034188038E-4</v>
      </c>
      <c r="J2951" s="7">
        <f t="shared" si="325"/>
        <v>6.5534188034188041</v>
      </c>
      <c r="K2951" s="7">
        <f t="shared" si="326"/>
        <v>7.7634188034188041</v>
      </c>
    </row>
    <row r="2952" spans="5:11" x14ac:dyDescent="0.25">
      <c r="E2952" s="8">
        <f t="shared" si="327"/>
        <v>2948</v>
      </c>
      <c r="F2952" s="6">
        <f t="shared" si="322"/>
        <v>2.3756776556776558</v>
      </c>
      <c r="G2952" s="6">
        <f t="shared" si="323"/>
        <v>1.0083333333333333E-3</v>
      </c>
      <c r="H2952" s="6">
        <f t="shared" si="324"/>
        <v>3.5323565323565326E-4</v>
      </c>
      <c r="I2952" s="6">
        <f t="shared" si="328"/>
        <v>6.550976800976801E-4</v>
      </c>
      <c r="J2952" s="7">
        <f t="shared" si="325"/>
        <v>6.5509768009768008</v>
      </c>
      <c r="K2952" s="7">
        <f t="shared" si="326"/>
        <v>7.7609768009768008</v>
      </c>
    </row>
    <row r="2953" spans="5:11" x14ac:dyDescent="0.25">
      <c r="E2953" s="8">
        <f t="shared" si="327"/>
        <v>2949</v>
      </c>
      <c r="F2953" s="6">
        <f t="shared" si="322"/>
        <v>2.3764835164835163</v>
      </c>
      <c r="G2953" s="6">
        <f t="shared" si="323"/>
        <v>1.0083333333333333E-3</v>
      </c>
      <c r="H2953" s="6">
        <f t="shared" si="324"/>
        <v>3.5347985347985344E-4</v>
      </c>
      <c r="I2953" s="6">
        <f t="shared" si="328"/>
        <v>6.5485347985347981E-4</v>
      </c>
      <c r="J2953" s="7">
        <f t="shared" si="325"/>
        <v>6.5485347985347984</v>
      </c>
      <c r="K2953" s="7">
        <f t="shared" si="326"/>
        <v>7.7585347985347983</v>
      </c>
    </row>
    <row r="2954" spans="5:11" x14ac:dyDescent="0.25">
      <c r="E2954" s="8">
        <f t="shared" si="327"/>
        <v>2950</v>
      </c>
      <c r="F2954" s="6">
        <f t="shared" si="322"/>
        <v>2.3772893772893773</v>
      </c>
      <c r="G2954" s="6">
        <f t="shared" si="323"/>
        <v>1.0083333333333333E-3</v>
      </c>
      <c r="H2954" s="6">
        <f t="shared" si="324"/>
        <v>3.5372405372405372E-4</v>
      </c>
      <c r="I2954" s="6">
        <f t="shared" si="328"/>
        <v>6.5460927960927953E-4</v>
      </c>
      <c r="J2954" s="7">
        <f t="shared" si="325"/>
        <v>6.546092796092795</v>
      </c>
      <c r="K2954" s="7">
        <f t="shared" si="326"/>
        <v>7.756092796092795</v>
      </c>
    </row>
    <row r="2955" spans="5:11" x14ac:dyDescent="0.25">
      <c r="E2955" s="8">
        <f t="shared" si="327"/>
        <v>2951</v>
      </c>
      <c r="F2955" s="6">
        <f t="shared" si="322"/>
        <v>2.3780952380952378</v>
      </c>
      <c r="G2955" s="6">
        <f t="shared" si="323"/>
        <v>1.0083333333333333E-3</v>
      </c>
      <c r="H2955" s="6">
        <f t="shared" si="324"/>
        <v>3.5396825396825389E-4</v>
      </c>
      <c r="I2955" s="6">
        <f t="shared" si="328"/>
        <v>6.5436507936507946E-4</v>
      </c>
      <c r="J2955" s="7">
        <f t="shared" si="325"/>
        <v>6.5436507936507944</v>
      </c>
      <c r="K2955" s="7">
        <f t="shared" si="326"/>
        <v>7.7536507936507943</v>
      </c>
    </row>
    <row r="2956" spans="5:11" x14ac:dyDescent="0.25">
      <c r="E2956" s="8">
        <f t="shared" si="327"/>
        <v>2952</v>
      </c>
      <c r="F2956" s="6">
        <f t="shared" si="322"/>
        <v>2.3789010989010988</v>
      </c>
      <c r="G2956" s="6">
        <f t="shared" si="323"/>
        <v>1.0083333333333333E-3</v>
      </c>
      <c r="H2956" s="6">
        <f t="shared" si="324"/>
        <v>3.5421245421245418E-4</v>
      </c>
      <c r="I2956" s="6">
        <f t="shared" si="328"/>
        <v>6.5412087912087918E-4</v>
      </c>
      <c r="J2956" s="7">
        <f t="shared" si="325"/>
        <v>6.541208791208792</v>
      </c>
      <c r="K2956" s="7">
        <f t="shared" si="326"/>
        <v>7.7512087912087919</v>
      </c>
    </row>
    <row r="2957" spans="5:11" x14ac:dyDescent="0.25">
      <c r="E2957" s="8">
        <f t="shared" si="327"/>
        <v>2953</v>
      </c>
      <c r="F2957" s="6">
        <f t="shared" si="322"/>
        <v>2.3797069597069598</v>
      </c>
      <c r="G2957" s="6">
        <f t="shared" si="323"/>
        <v>1.0083333333333333E-3</v>
      </c>
      <c r="H2957" s="6">
        <f t="shared" si="324"/>
        <v>3.5445665445665451E-4</v>
      </c>
      <c r="I2957" s="6">
        <f t="shared" si="328"/>
        <v>6.5387667887667879E-4</v>
      </c>
      <c r="J2957" s="7">
        <f t="shared" si="325"/>
        <v>6.5387667887667877</v>
      </c>
      <c r="K2957" s="7">
        <f t="shared" si="326"/>
        <v>7.7487667887667877</v>
      </c>
    </row>
    <row r="2958" spans="5:11" x14ac:dyDescent="0.25">
      <c r="E2958" s="8">
        <f t="shared" si="327"/>
        <v>2954</v>
      </c>
      <c r="F2958" s="6">
        <f t="shared" si="322"/>
        <v>2.3805128205128203</v>
      </c>
      <c r="G2958" s="6">
        <f t="shared" si="323"/>
        <v>1.0083333333333333E-3</v>
      </c>
      <c r="H2958" s="6">
        <f t="shared" si="324"/>
        <v>3.5470085470085464E-4</v>
      </c>
      <c r="I2958" s="6">
        <f t="shared" si="328"/>
        <v>6.5363247863247861E-4</v>
      </c>
      <c r="J2958" s="7">
        <f t="shared" si="325"/>
        <v>6.5363247863247862</v>
      </c>
      <c r="K2958" s="7">
        <f t="shared" si="326"/>
        <v>7.7463247863247862</v>
      </c>
    </row>
    <row r="2959" spans="5:11" x14ac:dyDescent="0.25">
      <c r="E2959" s="8">
        <f t="shared" si="327"/>
        <v>2955</v>
      </c>
      <c r="F2959" s="6">
        <f t="shared" si="322"/>
        <v>2.3813186813186813</v>
      </c>
      <c r="G2959" s="6">
        <f t="shared" si="323"/>
        <v>1.0083333333333333E-3</v>
      </c>
      <c r="H2959" s="6">
        <f t="shared" si="324"/>
        <v>3.5494505494505497E-4</v>
      </c>
      <c r="I2959" s="6">
        <f t="shared" si="328"/>
        <v>6.5338827838827833E-4</v>
      </c>
      <c r="J2959" s="7">
        <f t="shared" si="325"/>
        <v>6.5338827838827829</v>
      </c>
      <c r="K2959" s="7">
        <f t="shared" si="326"/>
        <v>7.7438827838827828</v>
      </c>
    </row>
    <row r="2960" spans="5:11" x14ac:dyDescent="0.25">
      <c r="E2960" s="8">
        <f t="shared" si="327"/>
        <v>2956</v>
      </c>
      <c r="F2960" s="6">
        <f t="shared" si="322"/>
        <v>2.3821245421245418</v>
      </c>
      <c r="G2960" s="6">
        <f t="shared" si="323"/>
        <v>1.0083333333333333E-3</v>
      </c>
      <c r="H2960" s="6">
        <f t="shared" si="324"/>
        <v>3.5518925518925509E-4</v>
      </c>
      <c r="I2960" s="6">
        <f t="shared" si="328"/>
        <v>6.5314407814407826E-4</v>
      </c>
      <c r="J2960" s="7">
        <f t="shared" si="325"/>
        <v>6.5314407814407822</v>
      </c>
      <c r="K2960" s="7">
        <f t="shared" si="326"/>
        <v>7.7414407814407822</v>
      </c>
    </row>
    <row r="2961" spans="5:11" x14ac:dyDescent="0.25">
      <c r="E2961" s="8">
        <f t="shared" si="327"/>
        <v>2957</v>
      </c>
      <c r="F2961" s="6">
        <f t="shared" si="322"/>
        <v>2.3829304029304028</v>
      </c>
      <c r="G2961" s="6">
        <f t="shared" si="323"/>
        <v>1.0083333333333333E-3</v>
      </c>
      <c r="H2961" s="6">
        <f t="shared" si="324"/>
        <v>3.5543345543345543E-4</v>
      </c>
      <c r="I2961" s="6">
        <f t="shared" si="328"/>
        <v>6.5289987789987787E-4</v>
      </c>
      <c r="J2961" s="7">
        <f t="shared" si="325"/>
        <v>6.5289987789987789</v>
      </c>
      <c r="K2961" s="7">
        <f t="shared" si="326"/>
        <v>7.7389987789987789</v>
      </c>
    </row>
    <row r="2962" spans="5:11" x14ac:dyDescent="0.25">
      <c r="E2962" s="8">
        <f t="shared" si="327"/>
        <v>2958</v>
      </c>
      <c r="F2962" s="6">
        <f t="shared" si="322"/>
        <v>2.3837362637362638</v>
      </c>
      <c r="G2962" s="6">
        <f t="shared" si="323"/>
        <v>1.0083333333333333E-3</v>
      </c>
      <c r="H2962" s="6">
        <f t="shared" si="324"/>
        <v>3.5567765567765571E-4</v>
      </c>
      <c r="I2962" s="6">
        <f t="shared" si="328"/>
        <v>6.5265567765567759E-4</v>
      </c>
      <c r="J2962" s="7">
        <f t="shared" si="325"/>
        <v>6.5265567765567756</v>
      </c>
      <c r="K2962" s="7">
        <f t="shared" si="326"/>
        <v>7.7365567765567755</v>
      </c>
    </row>
    <row r="2963" spans="5:11" x14ac:dyDescent="0.25">
      <c r="E2963" s="8">
        <f t="shared" si="327"/>
        <v>2959</v>
      </c>
      <c r="F2963" s="6">
        <f t="shared" si="322"/>
        <v>2.3845421245421243</v>
      </c>
      <c r="G2963" s="6">
        <f t="shared" si="323"/>
        <v>1.0083333333333333E-3</v>
      </c>
      <c r="H2963" s="6">
        <f t="shared" si="324"/>
        <v>3.5592185592185589E-4</v>
      </c>
      <c r="I2963" s="6">
        <f t="shared" si="328"/>
        <v>6.5241147741147741E-4</v>
      </c>
      <c r="J2963" s="7">
        <f t="shared" si="325"/>
        <v>6.524114774114774</v>
      </c>
      <c r="K2963" s="7">
        <f t="shared" si="326"/>
        <v>7.734114774114774</v>
      </c>
    </row>
    <row r="2964" spans="5:11" x14ac:dyDescent="0.25">
      <c r="E2964" s="8">
        <f t="shared" si="327"/>
        <v>2960</v>
      </c>
      <c r="F2964" s="6">
        <f t="shared" si="322"/>
        <v>2.3853479853479853</v>
      </c>
      <c r="G2964" s="6">
        <f t="shared" si="323"/>
        <v>1.0083333333333333E-3</v>
      </c>
      <c r="H2964" s="6">
        <f t="shared" si="324"/>
        <v>3.5616605616605617E-4</v>
      </c>
      <c r="I2964" s="6">
        <f t="shared" si="328"/>
        <v>6.5216727716727713E-4</v>
      </c>
      <c r="J2964" s="7">
        <f t="shared" si="325"/>
        <v>6.5216727716727716</v>
      </c>
      <c r="K2964" s="7">
        <f t="shared" si="326"/>
        <v>7.7316727716727716</v>
      </c>
    </row>
    <row r="2965" spans="5:11" x14ac:dyDescent="0.25">
      <c r="E2965" s="8">
        <f t="shared" si="327"/>
        <v>2961</v>
      </c>
      <c r="F2965" s="6">
        <f t="shared" si="322"/>
        <v>2.3861538461538458</v>
      </c>
      <c r="G2965" s="6">
        <f t="shared" si="323"/>
        <v>1.0083333333333333E-3</v>
      </c>
      <c r="H2965" s="6">
        <f t="shared" si="324"/>
        <v>3.5641025641025635E-4</v>
      </c>
      <c r="I2965" s="6">
        <f t="shared" si="328"/>
        <v>6.5192307692307696E-4</v>
      </c>
      <c r="J2965" s="7">
        <f t="shared" si="325"/>
        <v>6.5192307692307692</v>
      </c>
      <c r="K2965" s="7">
        <f t="shared" si="326"/>
        <v>7.7292307692307691</v>
      </c>
    </row>
    <row r="2966" spans="5:11" x14ac:dyDescent="0.25">
      <c r="E2966" s="8">
        <f t="shared" si="327"/>
        <v>2962</v>
      </c>
      <c r="F2966" s="6">
        <f t="shared" si="322"/>
        <v>2.3869597069597068</v>
      </c>
      <c r="G2966" s="6">
        <f t="shared" si="323"/>
        <v>1.0083333333333333E-3</v>
      </c>
      <c r="H2966" s="6">
        <f t="shared" si="324"/>
        <v>3.5665445665445663E-4</v>
      </c>
      <c r="I2966" s="6">
        <f t="shared" si="328"/>
        <v>6.5167887667887667E-4</v>
      </c>
      <c r="J2966" s="7">
        <f t="shared" si="325"/>
        <v>6.5167887667887667</v>
      </c>
      <c r="K2966" s="7">
        <f t="shared" si="326"/>
        <v>7.7267887667887667</v>
      </c>
    </row>
    <row r="2967" spans="5:11" x14ac:dyDescent="0.25">
      <c r="E2967" s="8">
        <f t="shared" si="327"/>
        <v>2963</v>
      </c>
      <c r="F2967" s="6">
        <f t="shared" si="322"/>
        <v>2.3877655677655678</v>
      </c>
      <c r="G2967" s="6">
        <f t="shared" si="323"/>
        <v>1.0083333333333333E-3</v>
      </c>
      <c r="H2967" s="6">
        <f t="shared" si="324"/>
        <v>3.5689865689865691E-4</v>
      </c>
      <c r="I2967" s="6">
        <f t="shared" si="328"/>
        <v>6.5143467643467639E-4</v>
      </c>
      <c r="J2967" s="7">
        <f t="shared" si="325"/>
        <v>6.5143467643467643</v>
      </c>
      <c r="K2967" s="7">
        <f t="shared" si="326"/>
        <v>7.7243467643467643</v>
      </c>
    </row>
    <row r="2968" spans="5:11" x14ac:dyDescent="0.25">
      <c r="E2968" s="8">
        <f t="shared" si="327"/>
        <v>2964</v>
      </c>
      <c r="F2968" s="6">
        <f t="shared" si="322"/>
        <v>2.3885714285714283</v>
      </c>
      <c r="G2968" s="6">
        <f t="shared" si="323"/>
        <v>1.0083333333333333E-3</v>
      </c>
      <c r="H2968" s="6">
        <f t="shared" si="324"/>
        <v>3.5714285714285709E-4</v>
      </c>
      <c r="I2968" s="6">
        <f t="shared" si="328"/>
        <v>6.5119047619047622E-4</v>
      </c>
      <c r="J2968" s="7">
        <f t="shared" si="325"/>
        <v>6.5119047619047619</v>
      </c>
      <c r="K2968" s="7">
        <f t="shared" si="326"/>
        <v>7.7219047619047618</v>
      </c>
    </row>
    <row r="2969" spans="5:11" x14ac:dyDescent="0.25">
      <c r="E2969" s="8">
        <f t="shared" si="327"/>
        <v>2965</v>
      </c>
      <c r="F2969" s="6">
        <f t="shared" si="322"/>
        <v>2.3893772893772893</v>
      </c>
      <c r="G2969" s="6">
        <f t="shared" si="323"/>
        <v>1.0083333333333333E-3</v>
      </c>
      <c r="H2969" s="6">
        <f t="shared" si="324"/>
        <v>3.5738705738705737E-4</v>
      </c>
      <c r="I2969" s="6">
        <f t="shared" si="328"/>
        <v>6.5094627594627593E-4</v>
      </c>
      <c r="J2969" s="7">
        <f t="shared" si="325"/>
        <v>6.5094627594627594</v>
      </c>
      <c r="K2969" s="7">
        <f t="shared" si="326"/>
        <v>7.7194627594627594</v>
      </c>
    </row>
    <row r="2970" spans="5:11" x14ac:dyDescent="0.25">
      <c r="E2970" s="8">
        <f t="shared" si="327"/>
        <v>2966</v>
      </c>
      <c r="F2970" s="6">
        <f t="shared" si="322"/>
        <v>2.3901831501831499</v>
      </c>
      <c r="G2970" s="6">
        <f t="shared" si="323"/>
        <v>1.0083333333333333E-3</v>
      </c>
      <c r="H2970" s="6">
        <f t="shared" si="324"/>
        <v>3.5763125763125755E-4</v>
      </c>
      <c r="I2970" s="6">
        <f t="shared" si="328"/>
        <v>6.5070207570207576E-4</v>
      </c>
      <c r="J2970" s="7">
        <f t="shared" si="325"/>
        <v>6.5070207570207579</v>
      </c>
      <c r="K2970" s="7">
        <f t="shared" si="326"/>
        <v>7.7170207570207578</v>
      </c>
    </row>
    <row r="2971" spans="5:11" x14ac:dyDescent="0.25">
      <c r="E2971" s="8">
        <f t="shared" si="327"/>
        <v>2967</v>
      </c>
      <c r="F2971" s="6">
        <f t="shared" si="322"/>
        <v>2.3909890109890113</v>
      </c>
      <c r="G2971" s="6">
        <f t="shared" si="323"/>
        <v>1.0083333333333333E-3</v>
      </c>
      <c r="H2971" s="6">
        <f t="shared" si="324"/>
        <v>3.5787545787545799E-4</v>
      </c>
      <c r="I2971" s="6">
        <f t="shared" si="328"/>
        <v>6.5045787545787537E-4</v>
      </c>
      <c r="J2971" s="7">
        <f t="shared" si="325"/>
        <v>6.5045787545787537</v>
      </c>
      <c r="K2971" s="7">
        <f t="shared" si="326"/>
        <v>7.7145787545787536</v>
      </c>
    </row>
    <row r="2972" spans="5:11" x14ac:dyDescent="0.25">
      <c r="E2972" s="8">
        <f t="shared" si="327"/>
        <v>2968</v>
      </c>
      <c r="F2972" s="6">
        <f t="shared" si="322"/>
        <v>2.3917948717948718</v>
      </c>
      <c r="G2972" s="6">
        <f t="shared" si="323"/>
        <v>1.0083333333333333E-3</v>
      </c>
      <c r="H2972" s="6">
        <f t="shared" si="324"/>
        <v>3.5811965811965811E-4</v>
      </c>
      <c r="I2972" s="6">
        <f t="shared" si="328"/>
        <v>6.5021367521367519E-4</v>
      </c>
      <c r="J2972" s="7">
        <f t="shared" si="325"/>
        <v>6.5021367521367521</v>
      </c>
      <c r="K2972" s="7">
        <f t="shared" si="326"/>
        <v>7.7121367521367521</v>
      </c>
    </row>
    <row r="2973" spans="5:11" x14ac:dyDescent="0.25">
      <c r="E2973" s="8">
        <f t="shared" si="327"/>
        <v>2969</v>
      </c>
      <c r="F2973" s="6">
        <f t="shared" si="322"/>
        <v>2.3926007326007324</v>
      </c>
      <c r="G2973" s="6">
        <f t="shared" si="323"/>
        <v>1.0083333333333333E-3</v>
      </c>
      <c r="H2973" s="6">
        <f t="shared" si="324"/>
        <v>3.5836385836385829E-4</v>
      </c>
      <c r="I2973" s="6">
        <f t="shared" si="328"/>
        <v>6.4996947496947502E-4</v>
      </c>
      <c r="J2973" s="7">
        <f t="shared" si="325"/>
        <v>6.4996947496947506</v>
      </c>
      <c r="K2973" s="7">
        <f t="shared" si="326"/>
        <v>7.7096947496947505</v>
      </c>
    </row>
    <row r="2974" spans="5:11" x14ac:dyDescent="0.25">
      <c r="E2974" s="8">
        <f t="shared" si="327"/>
        <v>2970</v>
      </c>
      <c r="F2974" s="6">
        <f t="shared" si="322"/>
        <v>2.3934065934065933</v>
      </c>
      <c r="G2974" s="6">
        <f t="shared" si="323"/>
        <v>1.0083333333333333E-3</v>
      </c>
      <c r="H2974" s="6">
        <f t="shared" si="324"/>
        <v>3.5860805860805863E-4</v>
      </c>
      <c r="I2974" s="6">
        <f t="shared" si="328"/>
        <v>6.4972527472527473E-4</v>
      </c>
      <c r="J2974" s="7">
        <f t="shared" si="325"/>
        <v>6.4972527472527473</v>
      </c>
      <c r="K2974" s="7">
        <f t="shared" si="326"/>
        <v>7.7072527472527472</v>
      </c>
    </row>
    <row r="2975" spans="5:11" x14ac:dyDescent="0.25">
      <c r="E2975" s="8">
        <f t="shared" si="327"/>
        <v>2971</v>
      </c>
      <c r="F2975" s="6">
        <f t="shared" si="322"/>
        <v>2.3942124542124539</v>
      </c>
      <c r="G2975" s="6">
        <f t="shared" si="323"/>
        <v>1.0083333333333333E-3</v>
      </c>
      <c r="H2975" s="6">
        <f t="shared" si="324"/>
        <v>3.5885225885225875E-4</v>
      </c>
      <c r="I2975" s="6">
        <f t="shared" si="328"/>
        <v>6.4948107448107456E-4</v>
      </c>
      <c r="J2975" s="7">
        <f t="shared" si="325"/>
        <v>6.4948107448107457</v>
      </c>
      <c r="K2975" s="7">
        <f t="shared" si="326"/>
        <v>7.7048107448107457</v>
      </c>
    </row>
    <row r="2976" spans="5:11" x14ac:dyDescent="0.25">
      <c r="E2976" s="8">
        <f t="shared" si="327"/>
        <v>2972</v>
      </c>
      <c r="F2976" s="6">
        <f t="shared" si="322"/>
        <v>2.3950183150183153</v>
      </c>
      <c r="G2976" s="6">
        <f t="shared" si="323"/>
        <v>1.0083333333333333E-3</v>
      </c>
      <c r="H2976" s="6">
        <f t="shared" si="324"/>
        <v>3.5909645909645919E-4</v>
      </c>
      <c r="I2976" s="6">
        <f t="shared" si="328"/>
        <v>6.4923687423687417E-4</v>
      </c>
      <c r="J2976" s="7">
        <f t="shared" si="325"/>
        <v>6.4923687423687415</v>
      </c>
      <c r="K2976" s="7">
        <f t="shared" si="326"/>
        <v>7.7023687423687415</v>
      </c>
    </row>
    <row r="2977" spans="5:11" x14ac:dyDescent="0.25">
      <c r="E2977" s="8">
        <f t="shared" si="327"/>
        <v>2973</v>
      </c>
      <c r="F2977" s="6">
        <f t="shared" si="322"/>
        <v>2.3958241758241758</v>
      </c>
      <c r="G2977" s="6">
        <f t="shared" si="323"/>
        <v>1.0083333333333333E-3</v>
      </c>
      <c r="H2977" s="6">
        <f t="shared" si="324"/>
        <v>3.5934065934065937E-4</v>
      </c>
      <c r="I2977" s="6">
        <f t="shared" si="328"/>
        <v>6.4899267399267388E-4</v>
      </c>
      <c r="J2977" s="7">
        <f t="shared" si="325"/>
        <v>6.4899267399267391</v>
      </c>
      <c r="K2977" s="7">
        <f t="shared" si="326"/>
        <v>7.699926739926739</v>
      </c>
    </row>
    <row r="2978" spans="5:11" x14ac:dyDescent="0.25">
      <c r="E2978" s="8">
        <f t="shared" si="327"/>
        <v>2974</v>
      </c>
      <c r="F2978" s="6">
        <f t="shared" si="322"/>
        <v>2.3966300366300364</v>
      </c>
      <c r="G2978" s="6">
        <f t="shared" si="323"/>
        <v>1.0083333333333333E-3</v>
      </c>
      <c r="H2978" s="6">
        <f t="shared" si="324"/>
        <v>3.5958485958485954E-4</v>
      </c>
      <c r="I2978" s="6">
        <f t="shared" si="328"/>
        <v>6.4874847374847382E-4</v>
      </c>
      <c r="J2978" s="7">
        <f t="shared" si="325"/>
        <v>6.4874847374847384</v>
      </c>
      <c r="K2978" s="7">
        <f t="shared" si="326"/>
        <v>7.6974847374847384</v>
      </c>
    </row>
    <row r="2979" spans="5:11" x14ac:dyDescent="0.25">
      <c r="E2979" s="8">
        <f t="shared" si="327"/>
        <v>2975</v>
      </c>
      <c r="F2979" s="6">
        <f t="shared" si="322"/>
        <v>2.3974358974358974</v>
      </c>
      <c r="G2979" s="6">
        <f t="shared" si="323"/>
        <v>1.0083333333333333E-3</v>
      </c>
      <c r="H2979" s="6">
        <f t="shared" si="324"/>
        <v>3.5982905982905982E-4</v>
      </c>
      <c r="I2979" s="6">
        <f t="shared" si="328"/>
        <v>6.4850427350427353E-4</v>
      </c>
      <c r="J2979" s="7">
        <f t="shared" si="325"/>
        <v>6.4850427350427351</v>
      </c>
      <c r="K2979" s="7">
        <f t="shared" si="326"/>
        <v>7.6950427350427351</v>
      </c>
    </row>
    <row r="2980" spans="5:11" x14ac:dyDescent="0.25">
      <c r="E2980" s="8">
        <f t="shared" si="327"/>
        <v>2976</v>
      </c>
      <c r="F2980" s="6">
        <f t="shared" si="322"/>
        <v>2.3982417582417579</v>
      </c>
      <c r="G2980" s="6">
        <f t="shared" si="323"/>
        <v>1.0083333333333333E-3</v>
      </c>
      <c r="H2980" s="6">
        <f t="shared" si="324"/>
        <v>3.6007326007326E-4</v>
      </c>
      <c r="I2980" s="6">
        <f t="shared" si="328"/>
        <v>6.4826007326007325E-4</v>
      </c>
      <c r="J2980" s="7">
        <f t="shared" si="325"/>
        <v>6.4826007326007327</v>
      </c>
      <c r="K2980" s="7">
        <f t="shared" si="326"/>
        <v>7.6926007326007326</v>
      </c>
    </row>
    <row r="2981" spans="5:11" x14ac:dyDescent="0.25">
      <c r="E2981" s="8">
        <f t="shared" si="327"/>
        <v>2977</v>
      </c>
      <c r="F2981" s="6">
        <f t="shared" si="322"/>
        <v>2.3990476190476193</v>
      </c>
      <c r="G2981" s="6">
        <f t="shared" si="323"/>
        <v>1.0083333333333333E-3</v>
      </c>
      <c r="H2981" s="6">
        <f t="shared" si="324"/>
        <v>3.6031746031746039E-4</v>
      </c>
      <c r="I2981" s="6">
        <f t="shared" si="328"/>
        <v>6.4801587301587297E-4</v>
      </c>
      <c r="J2981" s="7">
        <f t="shared" si="325"/>
        <v>6.4801587301587293</v>
      </c>
      <c r="K2981" s="7">
        <f t="shared" si="326"/>
        <v>7.6901587301587293</v>
      </c>
    </row>
    <row r="2982" spans="5:11" x14ac:dyDescent="0.25">
      <c r="E2982" s="8">
        <f t="shared" si="327"/>
        <v>2978</v>
      </c>
      <c r="F2982" s="6">
        <f t="shared" si="322"/>
        <v>2.3998534798534799</v>
      </c>
      <c r="G2982" s="6">
        <f t="shared" si="323"/>
        <v>1.0083333333333333E-3</v>
      </c>
      <c r="H2982" s="6">
        <f t="shared" si="324"/>
        <v>3.6056166056166057E-4</v>
      </c>
      <c r="I2982" s="6">
        <f t="shared" si="328"/>
        <v>6.4777167277167268E-4</v>
      </c>
      <c r="J2982" s="7">
        <f t="shared" si="325"/>
        <v>6.4777167277167269</v>
      </c>
      <c r="K2982" s="7">
        <f t="shared" si="326"/>
        <v>7.6877167277167269</v>
      </c>
    </row>
    <row r="2983" spans="5:11" x14ac:dyDescent="0.25">
      <c r="E2983" s="8">
        <f t="shared" si="327"/>
        <v>2979</v>
      </c>
      <c r="F2983" s="6">
        <f t="shared" si="322"/>
        <v>2.4006593406593404</v>
      </c>
      <c r="G2983" s="6">
        <f t="shared" si="323"/>
        <v>1.0083333333333333E-3</v>
      </c>
      <c r="H2983" s="6">
        <f t="shared" si="324"/>
        <v>3.6080586080586074E-4</v>
      </c>
      <c r="I2983" s="6">
        <f t="shared" si="328"/>
        <v>6.4752747252747262E-4</v>
      </c>
      <c r="J2983" s="7">
        <f t="shared" si="325"/>
        <v>6.4752747252747263</v>
      </c>
      <c r="K2983" s="7">
        <f t="shared" si="326"/>
        <v>7.6852747252747262</v>
      </c>
    </row>
    <row r="2984" spans="5:11" x14ac:dyDescent="0.25">
      <c r="E2984" s="8">
        <f t="shared" si="327"/>
        <v>2980</v>
      </c>
      <c r="F2984" s="6">
        <f t="shared" si="322"/>
        <v>2.4014652014652014</v>
      </c>
      <c r="G2984" s="6">
        <f t="shared" si="323"/>
        <v>1.0083333333333333E-3</v>
      </c>
      <c r="H2984" s="6">
        <f t="shared" si="324"/>
        <v>3.6105006105006102E-4</v>
      </c>
      <c r="I2984" s="6">
        <f t="shared" si="328"/>
        <v>6.4728327228327233E-4</v>
      </c>
      <c r="J2984" s="7">
        <f t="shared" si="325"/>
        <v>6.4728327228327229</v>
      </c>
      <c r="K2984" s="7">
        <f t="shared" si="326"/>
        <v>7.6828327228327229</v>
      </c>
    </row>
    <row r="2985" spans="5:11" x14ac:dyDescent="0.25">
      <c r="E2985" s="8">
        <f t="shared" si="327"/>
        <v>2981</v>
      </c>
      <c r="F2985" s="6">
        <f t="shared" si="322"/>
        <v>2.4022710622710619</v>
      </c>
      <c r="G2985" s="6">
        <f t="shared" si="323"/>
        <v>1.0083333333333333E-3</v>
      </c>
      <c r="H2985" s="6">
        <f t="shared" si="324"/>
        <v>3.612942612942612E-4</v>
      </c>
      <c r="I2985" s="6">
        <f t="shared" si="328"/>
        <v>6.4703907203907205E-4</v>
      </c>
      <c r="J2985" s="7">
        <f t="shared" si="325"/>
        <v>6.4703907203907205</v>
      </c>
      <c r="K2985" s="7">
        <f t="shared" si="326"/>
        <v>7.6803907203907205</v>
      </c>
    </row>
    <row r="2986" spans="5:11" x14ac:dyDescent="0.25">
      <c r="E2986" s="8">
        <f t="shared" si="327"/>
        <v>2982</v>
      </c>
      <c r="F2986" s="6">
        <f t="shared" si="322"/>
        <v>2.4030769230769233</v>
      </c>
      <c r="G2986" s="6">
        <f t="shared" si="323"/>
        <v>1.0083333333333333E-3</v>
      </c>
      <c r="H2986" s="6">
        <f t="shared" si="324"/>
        <v>3.6153846153846164E-4</v>
      </c>
      <c r="I2986" s="6">
        <f t="shared" si="328"/>
        <v>6.4679487179487166E-4</v>
      </c>
      <c r="J2986" s="7">
        <f t="shared" si="325"/>
        <v>6.4679487179487163</v>
      </c>
      <c r="K2986" s="7">
        <f t="shared" si="326"/>
        <v>7.6779487179487163</v>
      </c>
    </row>
    <row r="2987" spans="5:11" x14ac:dyDescent="0.25">
      <c r="E2987" s="8">
        <f t="shared" si="327"/>
        <v>2983</v>
      </c>
      <c r="F2987" s="6">
        <f t="shared" si="322"/>
        <v>2.4038827838827839</v>
      </c>
      <c r="G2987" s="6">
        <f t="shared" si="323"/>
        <v>1.0083333333333333E-3</v>
      </c>
      <c r="H2987" s="6">
        <f t="shared" si="324"/>
        <v>3.6178266178266177E-4</v>
      </c>
      <c r="I2987" s="6">
        <f t="shared" si="328"/>
        <v>6.4655067155067148E-4</v>
      </c>
      <c r="J2987" s="7">
        <f t="shared" si="325"/>
        <v>6.4655067155067147</v>
      </c>
      <c r="K2987" s="7">
        <f t="shared" si="326"/>
        <v>7.6755067155067147</v>
      </c>
    </row>
    <row r="2988" spans="5:11" x14ac:dyDescent="0.25">
      <c r="E2988" s="8">
        <f t="shared" si="327"/>
        <v>2984</v>
      </c>
      <c r="F2988" s="6">
        <f t="shared" si="322"/>
        <v>2.4046886446886444</v>
      </c>
      <c r="G2988" s="6">
        <f t="shared" si="323"/>
        <v>1.0083333333333333E-3</v>
      </c>
      <c r="H2988" s="6">
        <f t="shared" si="324"/>
        <v>3.6202686202686194E-4</v>
      </c>
      <c r="I2988" s="6">
        <f t="shared" si="328"/>
        <v>6.4630647130647142E-4</v>
      </c>
      <c r="J2988" s="7">
        <f t="shared" si="325"/>
        <v>6.4630647130647141</v>
      </c>
      <c r="K2988" s="7">
        <f t="shared" si="326"/>
        <v>7.673064713064714</v>
      </c>
    </row>
    <row r="2989" spans="5:11" x14ac:dyDescent="0.25">
      <c r="E2989" s="8">
        <f t="shared" si="327"/>
        <v>2985</v>
      </c>
      <c r="F2989" s="6">
        <f t="shared" si="322"/>
        <v>2.4054945054945054</v>
      </c>
      <c r="G2989" s="6">
        <f t="shared" si="323"/>
        <v>1.0083333333333333E-3</v>
      </c>
      <c r="H2989" s="6">
        <f t="shared" si="324"/>
        <v>3.6227106227106222E-4</v>
      </c>
      <c r="I2989" s="6">
        <f t="shared" si="328"/>
        <v>6.4606227106227113E-4</v>
      </c>
      <c r="J2989" s="7">
        <f t="shared" si="325"/>
        <v>6.4606227106227117</v>
      </c>
      <c r="K2989" s="7">
        <f t="shared" si="326"/>
        <v>7.6706227106227116</v>
      </c>
    </row>
    <row r="2990" spans="5:11" x14ac:dyDescent="0.25">
      <c r="E2990" s="8">
        <f t="shared" si="327"/>
        <v>2986</v>
      </c>
      <c r="F2990" s="6">
        <f t="shared" si="322"/>
        <v>2.4063003663003659</v>
      </c>
      <c r="G2990" s="6">
        <f t="shared" si="323"/>
        <v>1.0083333333333333E-3</v>
      </c>
      <c r="H2990" s="6">
        <f t="shared" si="324"/>
        <v>3.625152625152624E-4</v>
      </c>
      <c r="I2990" s="6">
        <f t="shared" si="328"/>
        <v>6.4581807081807085E-4</v>
      </c>
      <c r="J2990" s="7">
        <f t="shared" si="325"/>
        <v>6.4581807081807083</v>
      </c>
      <c r="K2990" s="7">
        <f t="shared" si="326"/>
        <v>7.6681807081807083</v>
      </c>
    </row>
    <row r="2991" spans="5:11" x14ac:dyDescent="0.25">
      <c r="E2991" s="8">
        <f t="shared" si="327"/>
        <v>2987</v>
      </c>
      <c r="F2991" s="6">
        <f t="shared" si="322"/>
        <v>2.4071062271062273</v>
      </c>
      <c r="G2991" s="6">
        <f t="shared" si="323"/>
        <v>1.0083333333333333E-3</v>
      </c>
      <c r="H2991" s="6">
        <f t="shared" si="324"/>
        <v>3.6275946275946284E-4</v>
      </c>
      <c r="I2991" s="6">
        <f t="shared" si="328"/>
        <v>6.4557387057387046E-4</v>
      </c>
      <c r="J2991" s="7">
        <f t="shared" si="325"/>
        <v>6.455738705738705</v>
      </c>
      <c r="K2991" s="7">
        <f t="shared" si="326"/>
        <v>7.665738705738705</v>
      </c>
    </row>
    <row r="2992" spans="5:11" x14ac:dyDescent="0.25">
      <c r="E2992" s="8">
        <f t="shared" si="327"/>
        <v>2988</v>
      </c>
      <c r="F2992" s="6">
        <f t="shared" si="322"/>
        <v>2.4079120879120879</v>
      </c>
      <c r="G2992" s="6">
        <f t="shared" si="323"/>
        <v>1.0083333333333333E-3</v>
      </c>
      <c r="H2992" s="6">
        <f t="shared" si="324"/>
        <v>3.6300366300366302E-4</v>
      </c>
      <c r="I2992" s="6">
        <f t="shared" si="328"/>
        <v>6.4532967032967029E-4</v>
      </c>
      <c r="J2992" s="7">
        <f t="shared" si="325"/>
        <v>6.4532967032967026</v>
      </c>
      <c r="K2992" s="7">
        <f t="shared" si="326"/>
        <v>7.6632967032967025</v>
      </c>
    </row>
    <row r="2993" spans="5:11" x14ac:dyDescent="0.25">
      <c r="E2993" s="8">
        <f t="shared" si="327"/>
        <v>2989</v>
      </c>
      <c r="F2993" s="6">
        <f t="shared" si="322"/>
        <v>2.4087179487179484</v>
      </c>
      <c r="G2993" s="6">
        <f t="shared" si="323"/>
        <v>1.0083333333333333E-3</v>
      </c>
      <c r="H2993" s="6">
        <f t="shared" si="324"/>
        <v>3.6324786324786319E-4</v>
      </c>
      <c r="I2993" s="6">
        <f t="shared" si="328"/>
        <v>6.4508547008547011E-4</v>
      </c>
      <c r="J2993" s="7">
        <f t="shared" si="325"/>
        <v>6.450854700854701</v>
      </c>
      <c r="K2993" s="7">
        <f t="shared" si="326"/>
        <v>7.660854700854701</v>
      </c>
    </row>
    <row r="2994" spans="5:11" x14ac:dyDescent="0.25">
      <c r="E2994" s="8">
        <f t="shared" si="327"/>
        <v>2990</v>
      </c>
      <c r="F2994" s="6">
        <f t="shared" si="322"/>
        <v>2.4095238095238094</v>
      </c>
      <c r="G2994" s="6">
        <f t="shared" si="323"/>
        <v>1.0083333333333333E-3</v>
      </c>
      <c r="H2994" s="6">
        <f t="shared" si="324"/>
        <v>3.6349206349206348E-4</v>
      </c>
      <c r="I2994" s="6">
        <f t="shared" si="328"/>
        <v>6.4484126984126983E-4</v>
      </c>
      <c r="J2994" s="7">
        <f t="shared" si="325"/>
        <v>6.4484126984126986</v>
      </c>
      <c r="K2994" s="7">
        <f t="shared" si="326"/>
        <v>7.6584126984126986</v>
      </c>
    </row>
    <row r="2995" spans="5:11" x14ac:dyDescent="0.25">
      <c r="E2995" s="8">
        <f t="shared" si="327"/>
        <v>2991</v>
      </c>
      <c r="F2995" s="6">
        <f t="shared" si="322"/>
        <v>2.4103296703296699</v>
      </c>
      <c r="G2995" s="6">
        <f t="shared" si="323"/>
        <v>1.0083333333333333E-3</v>
      </c>
      <c r="H2995" s="6">
        <f t="shared" si="324"/>
        <v>3.6373626373626365E-4</v>
      </c>
      <c r="I2995" s="6">
        <f t="shared" si="328"/>
        <v>6.4459706959706965E-4</v>
      </c>
      <c r="J2995" s="7">
        <f t="shared" si="325"/>
        <v>6.4459706959706962</v>
      </c>
      <c r="K2995" s="7">
        <f t="shared" si="326"/>
        <v>7.6559706959706961</v>
      </c>
    </row>
    <row r="2996" spans="5:11" x14ac:dyDescent="0.25">
      <c r="E2996" s="8">
        <f t="shared" si="327"/>
        <v>2992</v>
      </c>
      <c r="F2996" s="6">
        <f t="shared" si="322"/>
        <v>2.4111355311355314</v>
      </c>
      <c r="G2996" s="6">
        <f t="shared" si="323"/>
        <v>1.0083333333333333E-3</v>
      </c>
      <c r="H2996" s="6">
        <f t="shared" si="324"/>
        <v>3.6398046398046404E-4</v>
      </c>
      <c r="I2996" s="6">
        <f t="shared" si="328"/>
        <v>6.4435286935286926E-4</v>
      </c>
      <c r="J2996" s="7">
        <f t="shared" si="325"/>
        <v>6.4435286935286928</v>
      </c>
      <c r="K2996" s="7">
        <f t="shared" si="326"/>
        <v>7.6535286935286928</v>
      </c>
    </row>
    <row r="2997" spans="5:11" x14ac:dyDescent="0.25">
      <c r="E2997" s="8">
        <f t="shared" si="327"/>
        <v>2993</v>
      </c>
      <c r="F2997" s="6">
        <f t="shared" si="322"/>
        <v>2.4119413919413919</v>
      </c>
      <c r="G2997" s="6">
        <f t="shared" si="323"/>
        <v>1.0083333333333333E-3</v>
      </c>
      <c r="H2997" s="6">
        <f t="shared" si="324"/>
        <v>3.6422466422466422E-4</v>
      </c>
      <c r="I2997" s="6">
        <f t="shared" si="328"/>
        <v>6.4410866910866909E-4</v>
      </c>
      <c r="J2997" s="7">
        <f t="shared" si="325"/>
        <v>6.4410866910866913</v>
      </c>
      <c r="K2997" s="7">
        <f t="shared" si="326"/>
        <v>7.6510866910866913</v>
      </c>
    </row>
    <row r="2998" spans="5:11" x14ac:dyDescent="0.25">
      <c r="E2998" s="8">
        <f t="shared" si="327"/>
        <v>2994</v>
      </c>
      <c r="F2998" s="6">
        <f t="shared" si="322"/>
        <v>2.4127472527472524</v>
      </c>
      <c r="G2998" s="6">
        <f t="shared" si="323"/>
        <v>1.0083333333333333E-3</v>
      </c>
      <c r="H2998" s="6">
        <f t="shared" si="324"/>
        <v>3.6446886446886439E-4</v>
      </c>
      <c r="I2998" s="6">
        <f t="shared" si="328"/>
        <v>6.4386446886446891E-4</v>
      </c>
      <c r="J2998" s="7">
        <f t="shared" si="325"/>
        <v>6.4386446886446889</v>
      </c>
      <c r="K2998" s="7">
        <f t="shared" si="326"/>
        <v>7.6486446886446888</v>
      </c>
    </row>
    <row r="2999" spans="5:11" x14ac:dyDescent="0.25">
      <c r="E2999" s="8">
        <f t="shared" si="327"/>
        <v>2995</v>
      </c>
      <c r="F2999" s="6">
        <f t="shared" si="322"/>
        <v>2.4135531135531134</v>
      </c>
      <c r="G2999" s="6">
        <f t="shared" si="323"/>
        <v>1.0083333333333333E-3</v>
      </c>
      <c r="H2999" s="6">
        <f t="shared" si="324"/>
        <v>3.6471306471306468E-4</v>
      </c>
      <c r="I2999" s="6">
        <f t="shared" si="328"/>
        <v>6.4362026862026863E-4</v>
      </c>
      <c r="J2999" s="7">
        <f t="shared" si="325"/>
        <v>6.4362026862026864</v>
      </c>
      <c r="K2999" s="7">
        <f t="shared" si="326"/>
        <v>7.6462026862026864</v>
      </c>
    </row>
    <row r="3000" spans="5:11" x14ac:dyDescent="0.25">
      <c r="E3000" s="8">
        <f t="shared" si="327"/>
        <v>2996</v>
      </c>
      <c r="F3000" s="6">
        <f t="shared" si="322"/>
        <v>2.4143589743589744</v>
      </c>
      <c r="G3000" s="6">
        <f t="shared" si="323"/>
        <v>1.0083333333333333E-3</v>
      </c>
      <c r="H3000" s="6">
        <f t="shared" si="324"/>
        <v>3.6495726495726496E-4</v>
      </c>
      <c r="I3000" s="6">
        <f t="shared" si="328"/>
        <v>6.4337606837606834E-4</v>
      </c>
      <c r="J3000" s="7">
        <f t="shared" si="325"/>
        <v>6.4337606837606831</v>
      </c>
      <c r="K3000" s="7">
        <f t="shared" si="326"/>
        <v>7.6437606837606831</v>
      </c>
    </row>
    <row r="3001" spans="5:11" x14ac:dyDescent="0.25">
      <c r="E3001" s="8">
        <f t="shared" si="327"/>
        <v>2997</v>
      </c>
      <c r="F3001" s="6">
        <f t="shared" si="322"/>
        <v>2.4151648351648354</v>
      </c>
      <c r="G3001" s="6">
        <f t="shared" si="323"/>
        <v>1.0083333333333333E-3</v>
      </c>
      <c r="H3001" s="6">
        <f t="shared" si="324"/>
        <v>3.652014652014653E-4</v>
      </c>
      <c r="I3001" s="6">
        <f t="shared" si="328"/>
        <v>6.4313186813186795E-4</v>
      </c>
      <c r="J3001" s="7">
        <f t="shared" si="325"/>
        <v>6.4313186813186798</v>
      </c>
      <c r="K3001" s="7">
        <f t="shared" si="326"/>
        <v>7.6413186813186798</v>
      </c>
    </row>
    <row r="3002" spans="5:11" x14ac:dyDescent="0.25">
      <c r="E3002" s="8">
        <f t="shared" si="327"/>
        <v>2998</v>
      </c>
      <c r="F3002" s="6">
        <f t="shared" si="322"/>
        <v>2.4159706959706959</v>
      </c>
      <c r="G3002" s="6">
        <f t="shared" si="323"/>
        <v>1.0083333333333333E-3</v>
      </c>
      <c r="H3002" s="6">
        <f t="shared" si="324"/>
        <v>3.6544566544566542E-4</v>
      </c>
      <c r="I3002" s="6">
        <f t="shared" si="328"/>
        <v>6.4288766788766789E-4</v>
      </c>
      <c r="J3002" s="7">
        <f t="shared" si="325"/>
        <v>6.4288766788766791</v>
      </c>
      <c r="K3002" s="7">
        <f t="shared" si="326"/>
        <v>7.6388766788766791</v>
      </c>
    </row>
    <row r="3003" spans="5:11" x14ac:dyDescent="0.25">
      <c r="E3003" s="8">
        <f t="shared" si="327"/>
        <v>2999</v>
      </c>
      <c r="F3003" s="6">
        <f t="shared" si="322"/>
        <v>2.4167765567765565</v>
      </c>
      <c r="G3003" s="6">
        <f t="shared" si="323"/>
        <v>1.0083333333333333E-3</v>
      </c>
      <c r="H3003" s="6">
        <f t="shared" si="324"/>
        <v>3.6568986568986559E-4</v>
      </c>
      <c r="I3003" s="6">
        <f t="shared" si="328"/>
        <v>6.4264346764346771E-4</v>
      </c>
      <c r="J3003" s="7">
        <f t="shared" si="325"/>
        <v>6.4264346764346767</v>
      </c>
      <c r="K3003" s="7">
        <f t="shared" si="326"/>
        <v>7.6364346764346767</v>
      </c>
    </row>
    <row r="3004" spans="5:11" x14ac:dyDescent="0.25">
      <c r="E3004" s="8">
        <f t="shared" si="327"/>
        <v>3000</v>
      </c>
      <c r="F3004" s="6">
        <f t="shared" si="322"/>
        <v>2.4175824175824174</v>
      </c>
      <c r="G3004" s="6">
        <f t="shared" si="323"/>
        <v>1.0083333333333333E-3</v>
      </c>
      <c r="H3004" s="6">
        <f t="shared" si="324"/>
        <v>3.6593406593406588E-4</v>
      </c>
      <c r="I3004" s="6">
        <f t="shared" si="328"/>
        <v>6.4239926739926743E-4</v>
      </c>
      <c r="J3004" s="7">
        <f t="shared" si="325"/>
        <v>6.4239926739926743</v>
      </c>
      <c r="K3004" s="7">
        <f t="shared" si="326"/>
        <v>7.6339926739926742</v>
      </c>
    </row>
    <row r="3005" spans="5:11" x14ac:dyDescent="0.25">
      <c r="E3005" s="8">
        <f t="shared" si="327"/>
        <v>3001</v>
      </c>
      <c r="F3005" s="6">
        <f t="shared" si="322"/>
        <v>2.4183882783882784</v>
      </c>
      <c r="G3005" s="6">
        <f t="shared" si="323"/>
        <v>1.0083333333333333E-3</v>
      </c>
      <c r="H3005" s="6">
        <f t="shared" si="324"/>
        <v>3.6617826617826621E-4</v>
      </c>
      <c r="I3005" s="6">
        <f t="shared" si="328"/>
        <v>6.4215506715506704E-4</v>
      </c>
      <c r="J3005" s="7">
        <f t="shared" si="325"/>
        <v>6.4215506715506701</v>
      </c>
      <c r="K3005" s="7">
        <f t="shared" si="326"/>
        <v>7.63155067155067</v>
      </c>
    </row>
    <row r="3006" spans="5:11" x14ac:dyDescent="0.25">
      <c r="E3006" s="8">
        <f t="shared" si="327"/>
        <v>3002</v>
      </c>
      <c r="F3006" s="6">
        <f t="shared" si="322"/>
        <v>2.4191941391941394</v>
      </c>
      <c r="G3006" s="6">
        <f t="shared" si="323"/>
        <v>1.0083333333333333E-3</v>
      </c>
      <c r="H3006" s="6">
        <f t="shared" si="324"/>
        <v>3.664224664224665E-4</v>
      </c>
      <c r="I3006" s="6">
        <f t="shared" si="328"/>
        <v>6.4191086691086675E-4</v>
      </c>
      <c r="J3006" s="7">
        <f t="shared" si="325"/>
        <v>6.4191086691086676</v>
      </c>
      <c r="K3006" s="7">
        <f t="shared" si="326"/>
        <v>7.6291086691086676</v>
      </c>
    </row>
    <row r="3007" spans="5:11" x14ac:dyDescent="0.25">
      <c r="E3007" s="8">
        <f t="shared" si="327"/>
        <v>3003</v>
      </c>
      <c r="F3007" s="6">
        <f t="shared" si="322"/>
        <v>2.42</v>
      </c>
      <c r="G3007" s="6">
        <f t="shared" si="323"/>
        <v>1.0083333333333333E-3</v>
      </c>
      <c r="H3007" s="6">
        <f t="shared" si="324"/>
        <v>3.6666666666666667E-4</v>
      </c>
      <c r="I3007" s="6">
        <f t="shared" si="328"/>
        <v>6.4166666666666669E-4</v>
      </c>
      <c r="J3007" s="7">
        <f t="shared" si="325"/>
        <v>6.416666666666667</v>
      </c>
      <c r="K3007" s="7">
        <f t="shared" si="326"/>
        <v>7.6266666666666669</v>
      </c>
    </row>
    <row r="3008" spans="5:11" x14ac:dyDescent="0.25">
      <c r="E3008" s="8">
        <f t="shared" si="327"/>
        <v>3004</v>
      </c>
      <c r="F3008" s="6">
        <f t="shared" si="322"/>
        <v>2.4208058608058605</v>
      </c>
      <c r="G3008" s="6">
        <f t="shared" si="323"/>
        <v>1.0083333333333333E-3</v>
      </c>
      <c r="H3008" s="6">
        <f t="shared" si="324"/>
        <v>3.6691086691086685E-4</v>
      </c>
      <c r="I3008" s="6">
        <f t="shared" si="328"/>
        <v>6.414224664224664E-4</v>
      </c>
      <c r="J3008" s="7">
        <f t="shared" si="325"/>
        <v>6.4142246642246636</v>
      </c>
      <c r="K3008" s="7">
        <f t="shared" si="326"/>
        <v>7.6242246642246636</v>
      </c>
    </row>
    <row r="3009" spans="5:11" x14ac:dyDescent="0.25">
      <c r="E3009" s="8">
        <f t="shared" si="327"/>
        <v>3005</v>
      </c>
      <c r="F3009" s="6">
        <f t="shared" si="322"/>
        <v>2.4216117216117214</v>
      </c>
      <c r="G3009" s="6">
        <f t="shared" si="323"/>
        <v>1.0083333333333333E-3</v>
      </c>
      <c r="H3009" s="6">
        <f t="shared" si="324"/>
        <v>3.6715506715506713E-4</v>
      </c>
      <c r="I3009" s="6">
        <f t="shared" si="328"/>
        <v>6.4117826617826612E-4</v>
      </c>
      <c r="J3009" s="7">
        <f t="shared" si="325"/>
        <v>6.4117826617826612</v>
      </c>
      <c r="K3009" s="7">
        <f t="shared" si="326"/>
        <v>7.6217826617826612</v>
      </c>
    </row>
    <row r="3010" spans="5:11" x14ac:dyDescent="0.25">
      <c r="E3010" s="8">
        <f t="shared" si="327"/>
        <v>3006</v>
      </c>
      <c r="F3010" s="6">
        <f t="shared" si="322"/>
        <v>2.4224175824175824</v>
      </c>
      <c r="G3010" s="6">
        <f t="shared" si="323"/>
        <v>1.0083333333333333E-3</v>
      </c>
      <c r="H3010" s="6">
        <f t="shared" si="324"/>
        <v>3.6739926739926741E-4</v>
      </c>
      <c r="I3010" s="6">
        <f t="shared" si="328"/>
        <v>6.4093406593406584E-4</v>
      </c>
      <c r="J3010" s="7">
        <f t="shared" si="325"/>
        <v>6.4093406593406588</v>
      </c>
      <c r="K3010" s="7">
        <f t="shared" si="326"/>
        <v>7.6193406593406587</v>
      </c>
    </row>
    <row r="3011" spans="5:11" x14ac:dyDescent="0.25">
      <c r="E3011" s="8">
        <f t="shared" si="327"/>
        <v>3007</v>
      </c>
      <c r="F3011" s="6">
        <f t="shared" si="322"/>
        <v>2.4232234432234434</v>
      </c>
      <c r="G3011" s="6">
        <f t="shared" si="323"/>
        <v>1.0083333333333333E-3</v>
      </c>
      <c r="H3011" s="6">
        <f t="shared" si="324"/>
        <v>3.676434676434677E-4</v>
      </c>
      <c r="I3011" s="6">
        <f t="shared" si="328"/>
        <v>6.4068986568986555E-4</v>
      </c>
      <c r="J3011" s="7">
        <f t="shared" si="325"/>
        <v>6.4068986568986555</v>
      </c>
      <c r="K3011" s="7">
        <f t="shared" si="326"/>
        <v>7.6168986568986554</v>
      </c>
    </row>
    <row r="3012" spans="5:11" x14ac:dyDescent="0.25">
      <c r="E3012" s="8">
        <f t="shared" si="327"/>
        <v>3008</v>
      </c>
      <c r="F3012" s="6">
        <f t="shared" ref="F3012:F3075" si="329">E3012*VDD/CDAC_MAX</f>
        <v>2.4240293040293039</v>
      </c>
      <c r="G3012" s="6">
        <f t="shared" ref="G3012:G3075" si="330">VREF/R_1</f>
        <v>1.0083333333333333E-3</v>
      </c>
      <c r="H3012" s="6">
        <f t="shared" ref="H3012:H3075" si="331">(F3012-VREF)/R_B</f>
        <v>3.6788766788766787E-4</v>
      </c>
      <c r="I3012" s="6">
        <f t="shared" si="328"/>
        <v>6.4044566544566549E-4</v>
      </c>
      <c r="J3012" s="7">
        <f t="shared" ref="J3012:J3075" si="332">I3012*R_2</f>
        <v>6.4044566544566548</v>
      </c>
      <c r="K3012" s="7">
        <f t="shared" ref="K3012:K3075" si="333">J3012+VREF</f>
        <v>7.6144566544566548</v>
      </c>
    </row>
    <row r="3013" spans="5:11" x14ac:dyDescent="0.25">
      <c r="E3013" s="8">
        <f t="shared" si="327"/>
        <v>3009</v>
      </c>
      <c r="F3013" s="6">
        <f t="shared" si="329"/>
        <v>2.4248351648351645</v>
      </c>
      <c r="G3013" s="6">
        <f t="shared" si="330"/>
        <v>1.0083333333333333E-3</v>
      </c>
      <c r="H3013" s="6">
        <f t="shared" si="331"/>
        <v>3.6813186813186804E-4</v>
      </c>
      <c r="I3013" s="6">
        <f t="shared" si="328"/>
        <v>6.402014652014652E-4</v>
      </c>
      <c r="J3013" s="7">
        <f t="shared" si="332"/>
        <v>6.4020146520146524</v>
      </c>
      <c r="K3013" s="7">
        <f t="shared" si="333"/>
        <v>7.6120146520146523</v>
      </c>
    </row>
    <row r="3014" spans="5:11" x14ac:dyDescent="0.25">
      <c r="E3014" s="8">
        <f t="shared" ref="E3014:E3077" si="334">E3013+1</f>
        <v>3010</v>
      </c>
      <c r="F3014" s="6">
        <f t="shared" si="329"/>
        <v>2.4256410256410255</v>
      </c>
      <c r="G3014" s="6">
        <f t="shared" si="330"/>
        <v>1.0083333333333333E-3</v>
      </c>
      <c r="H3014" s="6">
        <f t="shared" si="331"/>
        <v>3.6837606837606833E-4</v>
      </c>
      <c r="I3014" s="6">
        <f t="shared" ref="I3014:I3077" si="335">G3014-H3014</f>
        <v>6.3995726495726492E-4</v>
      </c>
      <c r="J3014" s="7">
        <f t="shared" si="332"/>
        <v>6.399572649572649</v>
      </c>
      <c r="K3014" s="7">
        <f t="shared" si="333"/>
        <v>7.609572649572649</v>
      </c>
    </row>
    <row r="3015" spans="5:11" x14ac:dyDescent="0.25">
      <c r="E3015" s="8">
        <f t="shared" si="334"/>
        <v>3011</v>
      </c>
      <c r="F3015" s="6">
        <f t="shared" si="329"/>
        <v>2.4264468864468864</v>
      </c>
      <c r="G3015" s="6">
        <f t="shared" si="330"/>
        <v>1.0083333333333333E-3</v>
      </c>
      <c r="H3015" s="6">
        <f t="shared" si="331"/>
        <v>3.6862026862026861E-4</v>
      </c>
      <c r="I3015" s="6">
        <f t="shared" si="335"/>
        <v>6.3971306471306464E-4</v>
      </c>
      <c r="J3015" s="7">
        <f t="shared" si="332"/>
        <v>6.3971306471306466</v>
      </c>
      <c r="K3015" s="7">
        <f t="shared" si="333"/>
        <v>7.6071306471306466</v>
      </c>
    </row>
    <row r="3016" spans="5:11" x14ac:dyDescent="0.25">
      <c r="E3016" s="8">
        <f t="shared" si="334"/>
        <v>3012</v>
      </c>
      <c r="F3016" s="6">
        <f t="shared" si="329"/>
        <v>2.4272527472527474</v>
      </c>
      <c r="G3016" s="6">
        <f t="shared" si="330"/>
        <v>1.0083333333333333E-3</v>
      </c>
      <c r="H3016" s="6">
        <f t="shared" si="331"/>
        <v>3.6886446886446895E-4</v>
      </c>
      <c r="I3016" s="6">
        <f t="shared" si="335"/>
        <v>6.3946886446886436E-4</v>
      </c>
      <c r="J3016" s="7">
        <f t="shared" si="332"/>
        <v>6.3946886446886433</v>
      </c>
      <c r="K3016" s="7">
        <f t="shared" si="333"/>
        <v>7.6046886446886433</v>
      </c>
    </row>
    <row r="3017" spans="5:11" x14ac:dyDescent="0.25">
      <c r="E3017" s="8">
        <f t="shared" si="334"/>
        <v>3013</v>
      </c>
      <c r="F3017" s="6">
        <f t="shared" si="329"/>
        <v>2.428058608058608</v>
      </c>
      <c r="G3017" s="6">
        <f t="shared" si="330"/>
        <v>1.0083333333333333E-3</v>
      </c>
      <c r="H3017" s="6">
        <f t="shared" si="331"/>
        <v>3.6910866910866907E-4</v>
      </c>
      <c r="I3017" s="6">
        <f t="shared" si="335"/>
        <v>6.3922466422466429E-4</v>
      </c>
      <c r="J3017" s="7">
        <f t="shared" si="332"/>
        <v>6.3922466422466426</v>
      </c>
      <c r="K3017" s="7">
        <f t="shared" si="333"/>
        <v>7.6022466422466426</v>
      </c>
    </row>
    <row r="3018" spans="5:11" x14ac:dyDescent="0.25">
      <c r="E3018" s="8">
        <f t="shared" si="334"/>
        <v>3014</v>
      </c>
      <c r="F3018" s="6">
        <f t="shared" si="329"/>
        <v>2.4288644688644685</v>
      </c>
      <c r="G3018" s="6">
        <f t="shared" si="330"/>
        <v>1.0083333333333333E-3</v>
      </c>
      <c r="H3018" s="6">
        <f t="shared" si="331"/>
        <v>3.6935286935286924E-4</v>
      </c>
      <c r="I3018" s="6">
        <f t="shared" si="335"/>
        <v>6.3898046398046401E-4</v>
      </c>
      <c r="J3018" s="7">
        <f t="shared" si="332"/>
        <v>6.3898046398046402</v>
      </c>
      <c r="K3018" s="7">
        <f t="shared" si="333"/>
        <v>7.5998046398046402</v>
      </c>
    </row>
    <row r="3019" spans="5:11" x14ac:dyDescent="0.25">
      <c r="E3019" s="8">
        <f t="shared" si="334"/>
        <v>3015</v>
      </c>
      <c r="F3019" s="6">
        <f t="shared" si="329"/>
        <v>2.4296703296703295</v>
      </c>
      <c r="G3019" s="6">
        <f t="shared" si="330"/>
        <v>1.0083333333333333E-3</v>
      </c>
      <c r="H3019" s="6">
        <f t="shared" si="331"/>
        <v>3.6959706959706953E-4</v>
      </c>
      <c r="I3019" s="6">
        <f t="shared" si="335"/>
        <v>6.3873626373626372E-4</v>
      </c>
      <c r="J3019" s="7">
        <f t="shared" si="332"/>
        <v>6.3873626373626369</v>
      </c>
      <c r="K3019" s="7">
        <f t="shared" si="333"/>
        <v>7.5973626373626368</v>
      </c>
    </row>
    <row r="3020" spans="5:11" x14ac:dyDescent="0.25">
      <c r="E3020" s="8">
        <f t="shared" si="334"/>
        <v>3016</v>
      </c>
      <c r="F3020" s="6">
        <f t="shared" si="329"/>
        <v>2.4304761904761905</v>
      </c>
      <c r="G3020" s="6">
        <f t="shared" si="330"/>
        <v>1.0083333333333333E-3</v>
      </c>
      <c r="H3020" s="6">
        <f t="shared" si="331"/>
        <v>3.6984126984126986E-4</v>
      </c>
      <c r="I3020" s="6">
        <f t="shared" si="335"/>
        <v>6.3849206349206344E-4</v>
      </c>
      <c r="J3020" s="7">
        <f t="shared" si="332"/>
        <v>6.3849206349206344</v>
      </c>
      <c r="K3020" s="7">
        <f t="shared" si="333"/>
        <v>7.5949206349206344</v>
      </c>
    </row>
    <row r="3021" spans="5:11" x14ac:dyDescent="0.25">
      <c r="E3021" s="8">
        <f t="shared" si="334"/>
        <v>3017</v>
      </c>
      <c r="F3021" s="6">
        <f t="shared" si="329"/>
        <v>2.4312820512820514</v>
      </c>
      <c r="G3021" s="6">
        <f t="shared" si="330"/>
        <v>1.0083333333333333E-3</v>
      </c>
      <c r="H3021" s="6">
        <f t="shared" si="331"/>
        <v>3.7008547008547015E-4</v>
      </c>
      <c r="I3021" s="6">
        <f t="shared" si="335"/>
        <v>6.3824786324786316E-4</v>
      </c>
      <c r="J3021" s="7">
        <f t="shared" si="332"/>
        <v>6.3824786324786311</v>
      </c>
      <c r="K3021" s="7">
        <f t="shared" si="333"/>
        <v>7.5924786324786311</v>
      </c>
    </row>
    <row r="3022" spans="5:11" x14ac:dyDescent="0.25">
      <c r="E3022" s="8">
        <f t="shared" si="334"/>
        <v>3018</v>
      </c>
      <c r="F3022" s="6">
        <f t="shared" si="329"/>
        <v>2.432087912087912</v>
      </c>
      <c r="G3022" s="6">
        <f t="shared" si="330"/>
        <v>1.0083333333333333E-3</v>
      </c>
      <c r="H3022" s="6">
        <f t="shared" si="331"/>
        <v>3.7032967032967032E-4</v>
      </c>
      <c r="I3022" s="6">
        <f t="shared" si="335"/>
        <v>6.3800366300366298E-4</v>
      </c>
      <c r="J3022" s="7">
        <f t="shared" si="332"/>
        <v>6.3800366300366296</v>
      </c>
      <c r="K3022" s="7">
        <f t="shared" si="333"/>
        <v>7.5900366300366295</v>
      </c>
    </row>
    <row r="3023" spans="5:11" x14ac:dyDescent="0.25">
      <c r="E3023" s="8">
        <f t="shared" si="334"/>
        <v>3019</v>
      </c>
      <c r="F3023" s="6">
        <f t="shared" si="329"/>
        <v>2.4328937728937725</v>
      </c>
      <c r="G3023" s="6">
        <f t="shared" si="330"/>
        <v>1.0083333333333333E-3</v>
      </c>
      <c r="H3023" s="6">
        <f t="shared" si="331"/>
        <v>3.7057387057387044E-4</v>
      </c>
      <c r="I3023" s="6">
        <f t="shared" si="335"/>
        <v>6.3775946275946281E-4</v>
      </c>
      <c r="J3023" s="7">
        <f t="shared" si="332"/>
        <v>6.377594627594628</v>
      </c>
      <c r="K3023" s="7">
        <f t="shared" si="333"/>
        <v>7.587594627594628</v>
      </c>
    </row>
    <row r="3024" spans="5:11" x14ac:dyDescent="0.25">
      <c r="E3024" s="8">
        <f t="shared" si="334"/>
        <v>3020</v>
      </c>
      <c r="F3024" s="6">
        <f t="shared" si="329"/>
        <v>2.4336996336996335</v>
      </c>
      <c r="G3024" s="6">
        <f t="shared" si="330"/>
        <v>1.0083333333333333E-3</v>
      </c>
      <c r="H3024" s="6">
        <f t="shared" si="331"/>
        <v>3.7081807081807078E-4</v>
      </c>
      <c r="I3024" s="6">
        <f t="shared" si="335"/>
        <v>6.3751526251526252E-4</v>
      </c>
      <c r="J3024" s="7">
        <f t="shared" si="332"/>
        <v>6.3751526251526256</v>
      </c>
      <c r="K3024" s="7">
        <f t="shared" si="333"/>
        <v>7.5851526251526256</v>
      </c>
    </row>
    <row r="3025" spans="5:11" x14ac:dyDescent="0.25">
      <c r="E3025" s="8">
        <f t="shared" si="334"/>
        <v>3021</v>
      </c>
      <c r="F3025" s="6">
        <f t="shared" si="329"/>
        <v>2.4345054945054945</v>
      </c>
      <c r="G3025" s="6">
        <f t="shared" si="330"/>
        <v>1.0083333333333333E-3</v>
      </c>
      <c r="H3025" s="6">
        <f t="shared" si="331"/>
        <v>3.7106227106227106E-4</v>
      </c>
      <c r="I3025" s="6">
        <f t="shared" si="335"/>
        <v>6.3727106227106224E-4</v>
      </c>
      <c r="J3025" s="7">
        <f t="shared" si="332"/>
        <v>6.3727106227106223</v>
      </c>
      <c r="K3025" s="7">
        <f t="shared" si="333"/>
        <v>7.5827106227106222</v>
      </c>
    </row>
    <row r="3026" spans="5:11" x14ac:dyDescent="0.25">
      <c r="E3026" s="8">
        <f t="shared" si="334"/>
        <v>3022</v>
      </c>
      <c r="F3026" s="6">
        <f t="shared" si="329"/>
        <v>2.4353113553113555</v>
      </c>
      <c r="G3026" s="6">
        <f t="shared" si="330"/>
        <v>1.0083333333333333E-3</v>
      </c>
      <c r="H3026" s="6">
        <f t="shared" si="331"/>
        <v>3.7130647130647135E-4</v>
      </c>
      <c r="I3026" s="6">
        <f t="shared" si="335"/>
        <v>6.3702686202686196E-4</v>
      </c>
      <c r="J3026" s="7">
        <f t="shared" si="332"/>
        <v>6.3702686202686198</v>
      </c>
      <c r="K3026" s="7">
        <f t="shared" si="333"/>
        <v>7.5802686202686198</v>
      </c>
    </row>
    <row r="3027" spans="5:11" x14ac:dyDescent="0.25">
      <c r="E3027" s="8">
        <f t="shared" si="334"/>
        <v>3023</v>
      </c>
      <c r="F3027" s="6">
        <f t="shared" si="329"/>
        <v>2.436117216117216</v>
      </c>
      <c r="G3027" s="6">
        <f t="shared" si="330"/>
        <v>1.0083333333333333E-3</v>
      </c>
      <c r="H3027" s="6">
        <f t="shared" si="331"/>
        <v>3.7155067155067152E-4</v>
      </c>
      <c r="I3027" s="6">
        <f t="shared" si="335"/>
        <v>6.3678266178266178E-4</v>
      </c>
      <c r="J3027" s="7">
        <f t="shared" si="332"/>
        <v>6.3678266178266174</v>
      </c>
      <c r="K3027" s="7">
        <f t="shared" si="333"/>
        <v>7.5778266178266174</v>
      </c>
    </row>
    <row r="3028" spans="5:11" x14ac:dyDescent="0.25">
      <c r="E3028" s="8">
        <f t="shared" si="334"/>
        <v>3024</v>
      </c>
      <c r="F3028" s="6">
        <f t="shared" si="329"/>
        <v>2.4369230769230765</v>
      </c>
      <c r="G3028" s="6">
        <f t="shared" si="330"/>
        <v>1.0083333333333333E-3</v>
      </c>
      <c r="H3028" s="6">
        <f t="shared" si="331"/>
        <v>3.717948717948717E-4</v>
      </c>
      <c r="I3028" s="6">
        <f t="shared" si="335"/>
        <v>6.3653846153846161E-4</v>
      </c>
      <c r="J3028" s="7">
        <f t="shared" si="332"/>
        <v>6.3653846153846159</v>
      </c>
      <c r="K3028" s="7">
        <f t="shared" si="333"/>
        <v>7.5753846153846158</v>
      </c>
    </row>
    <row r="3029" spans="5:11" x14ac:dyDescent="0.25">
      <c r="E3029" s="8">
        <f t="shared" si="334"/>
        <v>3025</v>
      </c>
      <c r="F3029" s="6">
        <f t="shared" si="329"/>
        <v>2.437728937728938</v>
      </c>
      <c r="G3029" s="6">
        <f t="shared" si="330"/>
        <v>1.0083333333333333E-3</v>
      </c>
      <c r="H3029" s="6">
        <f t="shared" si="331"/>
        <v>3.7203907203907214E-4</v>
      </c>
      <c r="I3029" s="6">
        <f t="shared" si="335"/>
        <v>6.3629426129426111E-4</v>
      </c>
      <c r="J3029" s="7">
        <f t="shared" si="332"/>
        <v>6.3629426129426108</v>
      </c>
      <c r="K3029" s="7">
        <f t="shared" si="333"/>
        <v>7.5729426129426107</v>
      </c>
    </row>
    <row r="3030" spans="5:11" x14ac:dyDescent="0.25">
      <c r="E3030" s="8">
        <f t="shared" si="334"/>
        <v>3026</v>
      </c>
      <c r="F3030" s="6">
        <f t="shared" si="329"/>
        <v>2.4385347985347985</v>
      </c>
      <c r="G3030" s="6">
        <f t="shared" si="330"/>
        <v>1.0083333333333333E-3</v>
      </c>
      <c r="H3030" s="6">
        <f t="shared" si="331"/>
        <v>3.7228327228327226E-4</v>
      </c>
      <c r="I3030" s="6">
        <f t="shared" si="335"/>
        <v>6.3605006105006104E-4</v>
      </c>
      <c r="J3030" s="7">
        <f t="shared" si="332"/>
        <v>6.3605006105006101</v>
      </c>
      <c r="K3030" s="7">
        <f t="shared" si="333"/>
        <v>7.5705006105006101</v>
      </c>
    </row>
    <row r="3031" spans="5:11" x14ac:dyDescent="0.25">
      <c r="E3031" s="8">
        <f t="shared" si="334"/>
        <v>3027</v>
      </c>
      <c r="F3031" s="6">
        <f t="shared" si="329"/>
        <v>2.4393406593406595</v>
      </c>
      <c r="G3031" s="6">
        <f t="shared" si="330"/>
        <v>1.0083333333333333E-3</v>
      </c>
      <c r="H3031" s="6">
        <f t="shared" si="331"/>
        <v>3.725274725274726E-4</v>
      </c>
      <c r="I3031" s="6">
        <f t="shared" si="335"/>
        <v>6.3580586080586076E-4</v>
      </c>
      <c r="J3031" s="7">
        <f t="shared" si="332"/>
        <v>6.3580586080586077</v>
      </c>
      <c r="K3031" s="7">
        <f t="shared" si="333"/>
        <v>7.5680586080586076</v>
      </c>
    </row>
    <row r="3032" spans="5:11" x14ac:dyDescent="0.25">
      <c r="E3032" s="8">
        <f t="shared" si="334"/>
        <v>3028</v>
      </c>
      <c r="F3032" s="6">
        <f t="shared" si="329"/>
        <v>2.44014652014652</v>
      </c>
      <c r="G3032" s="6">
        <f t="shared" si="330"/>
        <v>1.0083333333333333E-3</v>
      </c>
      <c r="H3032" s="6">
        <f t="shared" si="331"/>
        <v>3.7277167277167272E-4</v>
      </c>
      <c r="I3032" s="6">
        <f t="shared" si="335"/>
        <v>6.3556166056166058E-4</v>
      </c>
      <c r="J3032" s="7">
        <f t="shared" si="332"/>
        <v>6.3556166056166061</v>
      </c>
      <c r="K3032" s="7">
        <f t="shared" si="333"/>
        <v>7.5656166056166061</v>
      </c>
    </row>
    <row r="3033" spans="5:11" x14ac:dyDescent="0.25">
      <c r="E3033" s="8">
        <f t="shared" si="334"/>
        <v>3029</v>
      </c>
      <c r="F3033" s="6">
        <f t="shared" si="329"/>
        <v>2.4409523809523805</v>
      </c>
      <c r="G3033" s="6">
        <f t="shared" si="330"/>
        <v>1.0083333333333333E-3</v>
      </c>
      <c r="H3033" s="6">
        <f t="shared" si="331"/>
        <v>3.730158730158729E-4</v>
      </c>
      <c r="I3033" s="6">
        <f t="shared" si="335"/>
        <v>6.3531746031746041E-4</v>
      </c>
      <c r="J3033" s="7">
        <f t="shared" si="332"/>
        <v>6.3531746031746037</v>
      </c>
      <c r="K3033" s="7">
        <f t="shared" si="333"/>
        <v>7.5631746031746037</v>
      </c>
    </row>
    <row r="3034" spans="5:11" x14ac:dyDescent="0.25">
      <c r="E3034" s="8">
        <f t="shared" si="334"/>
        <v>3030</v>
      </c>
      <c r="F3034" s="6">
        <f t="shared" si="329"/>
        <v>2.441758241758242</v>
      </c>
      <c r="G3034" s="6">
        <f t="shared" si="330"/>
        <v>1.0083333333333333E-3</v>
      </c>
      <c r="H3034" s="6">
        <f t="shared" si="331"/>
        <v>3.7326007326007334E-4</v>
      </c>
      <c r="I3034" s="6">
        <f t="shared" si="335"/>
        <v>6.3507326007325991E-4</v>
      </c>
      <c r="J3034" s="7">
        <f t="shared" si="332"/>
        <v>6.3507326007325995</v>
      </c>
      <c r="K3034" s="7">
        <f t="shared" si="333"/>
        <v>7.5607326007325995</v>
      </c>
    </row>
    <row r="3035" spans="5:11" x14ac:dyDescent="0.25">
      <c r="E3035" s="8">
        <f t="shared" si="334"/>
        <v>3031</v>
      </c>
      <c r="F3035" s="6">
        <f t="shared" si="329"/>
        <v>2.4425641025641025</v>
      </c>
      <c r="G3035" s="6">
        <f t="shared" si="330"/>
        <v>1.0083333333333333E-3</v>
      </c>
      <c r="H3035" s="6">
        <f t="shared" si="331"/>
        <v>3.7350427350427352E-4</v>
      </c>
      <c r="I3035" s="6">
        <f t="shared" si="335"/>
        <v>6.3482905982905984E-4</v>
      </c>
      <c r="J3035" s="7">
        <f t="shared" si="332"/>
        <v>6.3482905982905988</v>
      </c>
      <c r="K3035" s="7">
        <f t="shared" si="333"/>
        <v>7.5582905982905988</v>
      </c>
    </row>
    <row r="3036" spans="5:11" x14ac:dyDescent="0.25">
      <c r="E3036" s="8">
        <f t="shared" si="334"/>
        <v>3032</v>
      </c>
      <c r="F3036" s="6">
        <f t="shared" si="329"/>
        <v>2.4433699633699635</v>
      </c>
      <c r="G3036" s="6">
        <f t="shared" si="330"/>
        <v>1.0083333333333333E-3</v>
      </c>
      <c r="H3036" s="6">
        <f t="shared" si="331"/>
        <v>3.737484737484738E-4</v>
      </c>
      <c r="I3036" s="6">
        <f t="shared" si="335"/>
        <v>6.3458485958485956E-4</v>
      </c>
      <c r="J3036" s="7">
        <f t="shared" si="332"/>
        <v>6.3458485958485955</v>
      </c>
      <c r="K3036" s="7">
        <f t="shared" si="333"/>
        <v>7.5558485958485955</v>
      </c>
    </row>
    <row r="3037" spans="5:11" x14ac:dyDescent="0.25">
      <c r="E3037" s="8">
        <f t="shared" si="334"/>
        <v>3033</v>
      </c>
      <c r="F3037" s="6">
        <f t="shared" si="329"/>
        <v>2.444175824175824</v>
      </c>
      <c r="G3037" s="6">
        <f t="shared" si="330"/>
        <v>1.0083333333333333E-3</v>
      </c>
      <c r="H3037" s="6">
        <f t="shared" si="331"/>
        <v>3.7399267399267398E-4</v>
      </c>
      <c r="I3037" s="6">
        <f t="shared" si="335"/>
        <v>6.3434065934065927E-4</v>
      </c>
      <c r="J3037" s="7">
        <f t="shared" si="332"/>
        <v>6.3434065934065931</v>
      </c>
      <c r="K3037" s="7">
        <f t="shared" si="333"/>
        <v>7.553406593406593</v>
      </c>
    </row>
    <row r="3038" spans="5:11" x14ac:dyDescent="0.25">
      <c r="E3038" s="8">
        <f t="shared" si="334"/>
        <v>3034</v>
      </c>
      <c r="F3038" s="6">
        <f t="shared" si="329"/>
        <v>2.4449816849816846</v>
      </c>
      <c r="G3038" s="6">
        <f t="shared" si="330"/>
        <v>1.0083333333333333E-3</v>
      </c>
      <c r="H3038" s="6">
        <f t="shared" si="331"/>
        <v>3.742368742368741E-4</v>
      </c>
      <c r="I3038" s="6">
        <f t="shared" si="335"/>
        <v>6.3409645909645921E-4</v>
      </c>
      <c r="J3038" s="7">
        <f t="shared" si="332"/>
        <v>6.3409645909645924</v>
      </c>
      <c r="K3038" s="7">
        <f t="shared" si="333"/>
        <v>7.5509645909645924</v>
      </c>
    </row>
    <row r="3039" spans="5:11" x14ac:dyDescent="0.25">
      <c r="E3039" s="8">
        <f t="shared" si="334"/>
        <v>3035</v>
      </c>
      <c r="F3039" s="6">
        <f t="shared" si="329"/>
        <v>2.445787545787546</v>
      </c>
      <c r="G3039" s="6">
        <f t="shared" si="330"/>
        <v>1.0083333333333333E-3</v>
      </c>
      <c r="H3039" s="6">
        <f t="shared" si="331"/>
        <v>3.7448107448107454E-4</v>
      </c>
      <c r="I3039" s="6">
        <f t="shared" si="335"/>
        <v>6.3385225885225871E-4</v>
      </c>
      <c r="J3039" s="7">
        <f t="shared" si="332"/>
        <v>6.3385225885225873</v>
      </c>
      <c r="K3039" s="7">
        <f t="shared" si="333"/>
        <v>7.5485225885225873</v>
      </c>
    </row>
    <row r="3040" spans="5:11" x14ac:dyDescent="0.25">
      <c r="E3040" s="8">
        <f t="shared" si="334"/>
        <v>3036</v>
      </c>
      <c r="F3040" s="6">
        <f t="shared" si="329"/>
        <v>2.4465934065934065</v>
      </c>
      <c r="G3040" s="6">
        <f t="shared" si="330"/>
        <v>1.0083333333333333E-3</v>
      </c>
      <c r="H3040" s="6">
        <f t="shared" si="331"/>
        <v>3.7472527472527472E-4</v>
      </c>
      <c r="I3040" s="6">
        <f t="shared" si="335"/>
        <v>6.3360805860805864E-4</v>
      </c>
      <c r="J3040" s="7">
        <f t="shared" si="332"/>
        <v>6.3360805860805867</v>
      </c>
      <c r="K3040" s="7">
        <f t="shared" si="333"/>
        <v>7.5460805860805866</v>
      </c>
    </row>
    <row r="3041" spans="5:11" x14ac:dyDescent="0.25">
      <c r="E3041" s="8">
        <f t="shared" si="334"/>
        <v>3037</v>
      </c>
      <c r="F3041" s="6">
        <f t="shared" si="329"/>
        <v>2.4473992673992675</v>
      </c>
      <c r="G3041" s="6">
        <f t="shared" si="330"/>
        <v>1.0083333333333333E-3</v>
      </c>
      <c r="H3041" s="6">
        <f t="shared" si="331"/>
        <v>3.74969474969475E-4</v>
      </c>
      <c r="I3041" s="6">
        <f t="shared" si="335"/>
        <v>6.3336385836385836E-4</v>
      </c>
      <c r="J3041" s="7">
        <f t="shared" si="332"/>
        <v>6.3336385836385833</v>
      </c>
      <c r="K3041" s="7">
        <f t="shared" si="333"/>
        <v>7.5436385836385833</v>
      </c>
    </row>
    <row r="3042" spans="5:11" x14ac:dyDescent="0.25">
      <c r="E3042" s="8">
        <f t="shared" si="334"/>
        <v>3038</v>
      </c>
      <c r="F3042" s="6">
        <f t="shared" si="329"/>
        <v>2.448205128205128</v>
      </c>
      <c r="G3042" s="6">
        <f t="shared" si="330"/>
        <v>1.0083333333333333E-3</v>
      </c>
      <c r="H3042" s="6">
        <f t="shared" si="331"/>
        <v>3.7521367521367517E-4</v>
      </c>
      <c r="I3042" s="6">
        <f t="shared" si="335"/>
        <v>6.3311965811965808E-4</v>
      </c>
      <c r="J3042" s="7">
        <f t="shared" si="332"/>
        <v>6.3311965811965809</v>
      </c>
      <c r="K3042" s="7">
        <f t="shared" si="333"/>
        <v>7.5411965811965809</v>
      </c>
    </row>
    <row r="3043" spans="5:11" x14ac:dyDescent="0.25">
      <c r="E3043" s="8">
        <f t="shared" si="334"/>
        <v>3039</v>
      </c>
      <c r="F3043" s="6">
        <f t="shared" si="329"/>
        <v>2.4490109890109886</v>
      </c>
      <c r="G3043" s="6">
        <f t="shared" si="330"/>
        <v>1.0083333333333333E-3</v>
      </c>
      <c r="H3043" s="6">
        <f t="shared" si="331"/>
        <v>3.7545787545787535E-4</v>
      </c>
      <c r="I3043" s="6">
        <f t="shared" si="335"/>
        <v>6.3287545787545801E-4</v>
      </c>
      <c r="J3043" s="7">
        <f t="shared" si="332"/>
        <v>6.3287545787545803</v>
      </c>
      <c r="K3043" s="7">
        <f t="shared" si="333"/>
        <v>7.5387545787545802</v>
      </c>
    </row>
    <row r="3044" spans="5:11" x14ac:dyDescent="0.25">
      <c r="E3044" s="8">
        <f t="shared" si="334"/>
        <v>3040</v>
      </c>
      <c r="F3044" s="6">
        <f t="shared" si="329"/>
        <v>2.44981684981685</v>
      </c>
      <c r="G3044" s="6">
        <f t="shared" si="330"/>
        <v>1.0083333333333333E-3</v>
      </c>
      <c r="H3044" s="6">
        <f t="shared" si="331"/>
        <v>3.7570207570207574E-4</v>
      </c>
      <c r="I3044" s="6">
        <f t="shared" si="335"/>
        <v>6.3263125763125751E-4</v>
      </c>
      <c r="J3044" s="7">
        <f t="shared" si="332"/>
        <v>6.3263125763125752</v>
      </c>
      <c r="K3044" s="7">
        <f t="shared" si="333"/>
        <v>7.5363125763125751</v>
      </c>
    </row>
    <row r="3045" spans="5:11" x14ac:dyDescent="0.25">
      <c r="E3045" s="8">
        <f t="shared" si="334"/>
        <v>3041</v>
      </c>
      <c r="F3045" s="6">
        <f t="shared" si="329"/>
        <v>2.4506227106227105</v>
      </c>
      <c r="G3045" s="6">
        <f t="shared" si="330"/>
        <v>1.0083333333333333E-3</v>
      </c>
      <c r="H3045" s="6">
        <f t="shared" si="331"/>
        <v>3.7594627594627592E-4</v>
      </c>
      <c r="I3045" s="6">
        <f t="shared" si="335"/>
        <v>6.3238705738705744E-4</v>
      </c>
      <c r="J3045" s="7">
        <f t="shared" si="332"/>
        <v>6.3238705738705745</v>
      </c>
      <c r="K3045" s="7">
        <f t="shared" si="333"/>
        <v>7.5338705738705745</v>
      </c>
    </row>
    <row r="3046" spans="5:11" x14ac:dyDescent="0.25">
      <c r="E3046" s="8">
        <f t="shared" si="334"/>
        <v>3042</v>
      </c>
      <c r="F3046" s="6">
        <f t="shared" si="329"/>
        <v>2.4514285714285715</v>
      </c>
      <c r="G3046" s="6">
        <f t="shared" si="330"/>
        <v>1.0083333333333333E-3</v>
      </c>
      <c r="H3046" s="6">
        <f t="shared" si="331"/>
        <v>3.7619047619047625E-4</v>
      </c>
      <c r="I3046" s="6">
        <f t="shared" si="335"/>
        <v>6.3214285714285705E-4</v>
      </c>
      <c r="J3046" s="7">
        <f t="shared" si="332"/>
        <v>6.3214285714285703</v>
      </c>
      <c r="K3046" s="7">
        <f t="shared" si="333"/>
        <v>7.5314285714285703</v>
      </c>
    </row>
    <row r="3047" spans="5:11" x14ac:dyDescent="0.25">
      <c r="E3047" s="8">
        <f t="shared" si="334"/>
        <v>3043</v>
      </c>
      <c r="F3047" s="6">
        <f t="shared" si="329"/>
        <v>2.452234432234432</v>
      </c>
      <c r="G3047" s="6">
        <f t="shared" si="330"/>
        <v>1.0083333333333333E-3</v>
      </c>
      <c r="H3047" s="6">
        <f t="shared" si="331"/>
        <v>3.7643467643467637E-4</v>
      </c>
      <c r="I3047" s="6">
        <f t="shared" si="335"/>
        <v>6.3189865689865688E-4</v>
      </c>
      <c r="J3047" s="7">
        <f t="shared" si="332"/>
        <v>6.3189865689865687</v>
      </c>
      <c r="K3047" s="7">
        <f t="shared" si="333"/>
        <v>7.5289865689865687</v>
      </c>
    </row>
    <row r="3048" spans="5:11" x14ac:dyDescent="0.25">
      <c r="E3048" s="8">
        <f t="shared" si="334"/>
        <v>3044</v>
      </c>
      <c r="F3048" s="6">
        <f t="shared" si="329"/>
        <v>2.4530402930402926</v>
      </c>
      <c r="G3048" s="6">
        <f t="shared" si="330"/>
        <v>1.0083333333333333E-3</v>
      </c>
      <c r="H3048" s="6">
        <f t="shared" si="331"/>
        <v>3.7667887667887655E-4</v>
      </c>
      <c r="I3048" s="6">
        <f t="shared" si="335"/>
        <v>6.3165445665445681E-4</v>
      </c>
      <c r="J3048" s="7">
        <f t="shared" si="332"/>
        <v>6.3165445665445681</v>
      </c>
      <c r="K3048" s="7">
        <f t="shared" si="333"/>
        <v>7.526544566544568</v>
      </c>
    </row>
    <row r="3049" spans="5:11" x14ac:dyDescent="0.25">
      <c r="E3049" s="8">
        <f t="shared" si="334"/>
        <v>3045</v>
      </c>
      <c r="F3049" s="6">
        <f t="shared" si="329"/>
        <v>2.453846153846154</v>
      </c>
      <c r="G3049" s="6">
        <f t="shared" si="330"/>
        <v>1.0083333333333333E-3</v>
      </c>
      <c r="H3049" s="6">
        <f t="shared" si="331"/>
        <v>3.7692307692307699E-4</v>
      </c>
      <c r="I3049" s="6">
        <f t="shared" si="335"/>
        <v>6.3141025641025631E-4</v>
      </c>
      <c r="J3049" s="7">
        <f t="shared" si="332"/>
        <v>6.314102564102563</v>
      </c>
      <c r="K3049" s="7">
        <f t="shared" si="333"/>
        <v>7.524102564102563</v>
      </c>
    </row>
    <row r="3050" spans="5:11" x14ac:dyDescent="0.25">
      <c r="E3050" s="8">
        <f t="shared" si="334"/>
        <v>3046</v>
      </c>
      <c r="F3050" s="6">
        <f t="shared" si="329"/>
        <v>2.4546520146520145</v>
      </c>
      <c r="G3050" s="6">
        <f t="shared" si="330"/>
        <v>1.0083333333333333E-3</v>
      </c>
      <c r="H3050" s="6">
        <f t="shared" si="331"/>
        <v>3.7716727716727717E-4</v>
      </c>
      <c r="I3050" s="6">
        <f t="shared" si="335"/>
        <v>6.3116605616605613E-4</v>
      </c>
      <c r="J3050" s="7">
        <f t="shared" si="332"/>
        <v>6.3116605616605614</v>
      </c>
      <c r="K3050" s="7">
        <f t="shared" si="333"/>
        <v>7.5216605616605614</v>
      </c>
    </row>
    <row r="3051" spans="5:11" x14ac:dyDescent="0.25">
      <c r="E3051" s="8">
        <f t="shared" si="334"/>
        <v>3047</v>
      </c>
      <c r="F3051" s="6">
        <f t="shared" si="329"/>
        <v>2.4554578754578755</v>
      </c>
      <c r="G3051" s="6">
        <f t="shared" si="330"/>
        <v>1.0083333333333333E-3</v>
      </c>
      <c r="H3051" s="6">
        <f t="shared" si="331"/>
        <v>3.7741147741147745E-4</v>
      </c>
      <c r="I3051" s="6">
        <f t="shared" si="335"/>
        <v>6.3092185592185585E-4</v>
      </c>
      <c r="J3051" s="7">
        <f t="shared" si="332"/>
        <v>6.3092185592185581</v>
      </c>
      <c r="K3051" s="7">
        <f t="shared" si="333"/>
        <v>7.5192185592185581</v>
      </c>
    </row>
    <row r="3052" spans="5:11" x14ac:dyDescent="0.25">
      <c r="E3052" s="8">
        <f t="shared" si="334"/>
        <v>3048</v>
      </c>
      <c r="F3052" s="6">
        <f t="shared" si="329"/>
        <v>2.4562637362637361</v>
      </c>
      <c r="G3052" s="6">
        <f t="shared" si="330"/>
        <v>1.0083333333333333E-3</v>
      </c>
      <c r="H3052" s="6">
        <f t="shared" si="331"/>
        <v>3.7765567765567763E-4</v>
      </c>
      <c r="I3052" s="6">
        <f t="shared" si="335"/>
        <v>6.3067765567765568E-4</v>
      </c>
      <c r="J3052" s="7">
        <f t="shared" si="332"/>
        <v>6.3067765567765566</v>
      </c>
      <c r="K3052" s="7">
        <f t="shared" si="333"/>
        <v>7.5167765567765565</v>
      </c>
    </row>
    <row r="3053" spans="5:11" x14ac:dyDescent="0.25">
      <c r="E3053" s="8">
        <f t="shared" si="334"/>
        <v>3049</v>
      </c>
      <c r="F3053" s="6">
        <f t="shared" si="329"/>
        <v>2.4570695970695966</v>
      </c>
      <c r="G3053" s="6">
        <f t="shared" si="330"/>
        <v>1.0083333333333333E-3</v>
      </c>
      <c r="H3053" s="6">
        <f t="shared" si="331"/>
        <v>3.7789987789987775E-4</v>
      </c>
      <c r="I3053" s="6">
        <f t="shared" si="335"/>
        <v>6.3043345543345561E-4</v>
      </c>
      <c r="J3053" s="7">
        <f t="shared" si="332"/>
        <v>6.3043345543345559</v>
      </c>
      <c r="K3053" s="7">
        <f t="shared" si="333"/>
        <v>7.5143345543345559</v>
      </c>
    </row>
    <row r="3054" spans="5:11" x14ac:dyDescent="0.25">
      <c r="E3054" s="8">
        <f t="shared" si="334"/>
        <v>3050</v>
      </c>
      <c r="F3054" s="6">
        <f t="shared" si="329"/>
        <v>2.457875457875458</v>
      </c>
      <c r="G3054" s="6">
        <f t="shared" si="330"/>
        <v>1.0083333333333333E-3</v>
      </c>
      <c r="H3054" s="6">
        <f t="shared" si="331"/>
        <v>3.7814407814407819E-4</v>
      </c>
      <c r="I3054" s="6">
        <f t="shared" si="335"/>
        <v>6.3018925518925511E-4</v>
      </c>
      <c r="J3054" s="7">
        <f t="shared" si="332"/>
        <v>6.3018925518925508</v>
      </c>
      <c r="K3054" s="7">
        <f t="shared" si="333"/>
        <v>7.5118925518925508</v>
      </c>
    </row>
    <row r="3055" spans="5:11" x14ac:dyDescent="0.25">
      <c r="E3055" s="8">
        <f t="shared" si="334"/>
        <v>3051</v>
      </c>
      <c r="F3055" s="6">
        <f t="shared" si="329"/>
        <v>2.4586813186813186</v>
      </c>
      <c r="G3055" s="6">
        <f t="shared" si="330"/>
        <v>1.0083333333333333E-3</v>
      </c>
      <c r="H3055" s="6">
        <f t="shared" si="331"/>
        <v>3.7838827838827837E-4</v>
      </c>
      <c r="I3055" s="6">
        <f t="shared" si="335"/>
        <v>6.2994505494505494E-4</v>
      </c>
      <c r="J3055" s="7">
        <f t="shared" si="332"/>
        <v>6.2994505494505493</v>
      </c>
      <c r="K3055" s="7">
        <f t="shared" si="333"/>
        <v>7.5094505494505492</v>
      </c>
    </row>
    <row r="3056" spans="5:11" x14ac:dyDescent="0.25">
      <c r="E3056" s="8">
        <f t="shared" si="334"/>
        <v>3052</v>
      </c>
      <c r="F3056" s="6">
        <f t="shared" si="329"/>
        <v>2.4594871794871795</v>
      </c>
      <c r="G3056" s="6">
        <f t="shared" si="330"/>
        <v>1.0083333333333333E-3</v>
      </c>
      <c r="H3056" s="6">
        <f t="shared" si="331"/>
        <v>3.7863247863247865E-4</v>
      </c>
      <c r="I3056" s="6">
        <f t="shared" si="335"/>
        <v>6.2970085470085465E-4</v>
      </c>
      <c r="J3056" s="7">
        <f t="shared" si="332"/>
        <v>6.2970085470085468</v>
      </c>
      <c r="K3056" s="7">
        <f t="shared" si="333"/>
        <v>7.5070085470085468</v>
      </c>
    </row>
    <row r="3057" spans="5:11" x14ac:dyDescent="0.25">
      <c r="E3057" s="8">
        <f t="shared" si="334"/>
        <v>3053</v>
      </c>
      <c r="F3057" s="6">
        <f t="shared" si="329"/>
        <v>2.4602930402930401</v>
      </c>
      <c r="G3057" s="6">
        <f t="shared" si="330"/>
        <v>1.0083333333333333E-3</v>
      </c>
      <c r="H3057" s="6">
        <f t="shared" si="331"/>
        <v>3.7887667887667883E-4</v>
      </c>
      <c r="I3057" s="6">
        <f t="shared" si="335"/>
        <v>6.2945665445665448E-4</v>
      </c>
      <c r="J3057" s="7">
        <f t="shared" si="332"/>
        <v>6.2945665445665444</v>
      </c>
      <c r="K3057" s="7">
        <f t="shared" si="333"/>
        <v>7.5045665445665444</v>
      </c>
    </row>
    <row r="3058" spans="5:11" x14ac:dyDescent="0.25">
      <c r="E3058" s="8">
        <f t="shared" si="334"/>
        <v>3054</v>
      </c>
      <c r="F3058" s="6">
        <f t="shared" si="329"/>
        <v>2.4610989010989006</v>
      </c>
      <c r="G3058" s="6">
        <f t="shared" si="330"/>
        <v>1.0083333333333333E-3</v>
      </c>
      <c r="H3058" s="6">
        <f t="shared" si="331"/>
        <v>3.79120879120879E-4</v>
      </c>
      <c r="I3058" s="6">
        <f t="shared" si="335"/>
        <v>6.292124542124543E-4</v>
      </c>
      <c r="J3058" s="7">
        <f t="shared" si="332"/>
        <v>6.2921245421245429</v>
      </c>
      <c r="K3058" s="7">
        <f t="shared" si="333"/>
        <v>7.5021245421245428</v>
      </c>
    </row>
    <row r="3059" spans="5:11" x14ac:dyDescent="0.25">
      <c r="E3059" s="8">
        <f t="shared" si="334"/>
        <v>3055</v>
      </c>
      <c r="F3059" s="6">
        <f t="shared" si="329"/>
        <v>2.461904761904762</v>
      </c>
      <c r="G3059" s="6">
        <f t="shared" si="330"/>
        <v>1.0083333333333333E-3</v>
      </c>
      <c r="H3059" s="6">
        <f t="shared" si="331"/>
        <v>3.7936507936507939E-4</v>
      </c>
      <c r="I3059" s="6">
        <f t="shared" si="335"/>
        <v>6.2896825396825391E-4</v>
      </c>
      <c r="J3059" s="7">
        <f t="shared" si="332"/>
        <v>6.2896825396825395</v>
      </c>
      <c r="K3059" s="7">
        <f t="shared" si="333"/>
        <v>7.4996825396825395</v>
      </c>
    </row>
    <row r="3060" spans="5:11" x14ac:dyDescent="0.25">
      <c r="E3060" s="8">
        <f t="shared" si="334"/>
        <v>3056</v>
      </c>
      <c r="F3060" s="6">
        <f t="shared" si="329"/>
        <v>2.4627106227106226</v>
      </c>
      <c r="G3060" s="6">
        <f t="shared" si="330"/>
        <v>1.0083333333333333E-3</v>
      </c>
      <c r="H3060" s="6">
        <f t="shared" si="331"/>
        <v>3.7960927960927957E-4</v>
      </c>
      <c r="I3060" s="6">
        <f t="shared" si="335"/>
        <v>6.2872405372405374E-4</v>
      </c>
      <c r="J3060" s="7">
        <f t="shared" si="332"/>
        <v>6.2872405372405371</v>
      </c>
      <c r="K3060" s="7">
        <f t="shared" si="333"/>
        <v>7.4972405372405371</v>
      </c>
    </row>
    <row r="3061" spans="5:11" x14ac:dyDescent="0.25">
      <c r="E3061" s="8">
        <f t="shared" si="334"/>
        <v>3057</v>
      </c>
      <c r="F3061" s="6">
        <f t="shared" si="329"/>
        <v>2.4635164835164836</v>
      </c>
      <c r="G3061" s="6">
        <f t="shared" si="330"/>
        <v>1.0083333333333333E-3</v>
      </c>
      <c r="H3061" s="6">
        <f t="shared" si="331"/>
        <v>3.7985347985347985E-4</v>
      </c>
      <c r="I3061" s="6">
        <f t="shared" si="335"/>
        <v>6.2847985347985345E-4</v>
      </c>
      <c r="J3061" s="7">
        <f t="shared" si="332"/>
        <v>6.2847985347985347</v>
      </c>
      <c r="K3061" s="7">
        <f t="shared" si="333"/>
        <v>7.4947985347985346</v>
      </c>
    </row>
    <row r="3062" spans="5:11" x14ac:dyDescent="0.25">
      <c r="E3062" s="8">
        <f t="shared" si="334"/>
        <v>3058</v>
      </c>
      <c r="F3062" s="6">
        <f t="shared" si="329"/>
        <v>2.4643223443223441</v>
      </c>
      <c r="G3062" s="6">
        <f t="shared" si="330"/>
        <v>1.0083333333333333E-3</v>
      </c>
      <c r="H3062" s="6">
        <f t="shared" si="331"/>
        <v>3.8009768009768003E-4</v>
      </c>
      <c r="I3062" s="6">
        <f t="shared" si="335"/>
        <v>6.2823565323565328E-4</v>
      </c>
      <c r="J3062" s="7">
        <f t="shared" si="332"/>
        <v>6.2823565323565331</v>
      </c>
      <c r="K3062" s="7">
        <f t="shared" si="333"/>
        <v>7.4923565323565331</v>
      </c>
    </row>
    <row r="3063" spans="5:11" x14ac:dyDescent="0.25">
      <c r="E3063" s="8">
        <f t="shared" si="334"/>
        <v>3059</v>
      </c>
      <c r="F3063" s="6">
        <f t="shared" si="329"/>
        <v>2.4651282051282051</v>
      </c>
      <c r="G3063" s="6">
        <f t="shared" si="330"/>
        <v>1.0083333333333333E-3</v>
      </c>
      <c r="H3063" s="6">
        <f t="shared" si="331"/>
        <v>3.8034188034188036E-4</v>
      </c>
      <c r="I3063" s="6">
        <f t="shared" si="335"/>
        <v>6.2799145299145299E-4</v>
      </c>
      <c r="J3063" s="7">
        <f t="shared" si="332"/>
        <v>6.2799145299145298</v>
      </c>
      <c r="K3063" s="7">
        <f t="shared" si="333"/>
        <v>7.4899145299145298</v>
      </c>
    </row>
    <row r="3064" spans="5:11" x14ac:dyDescent="0.25">
      <c r="E3064" s="8">
        <f t="shared" si="334"/>
        <v>3060</v>
      </c>
      <c r="F3064" s="6">
        <f t="shared" si="329"/>
        <v>2.4659340659340661</v>
      </c>
      <c r="G3064" s="6">
        <f t="shared" si="330"/>
        <v>1.0083333333333333E-3</v>
      </c>
      <c r="H3064" s="6">
        <f t="shared" si="331"/>
        <v>3.8058608058608065E-4</v>
      </c>
      <c r="I3064" s="6">
        <f t="shared" si="335"/>
        <v>6.2774725274725271E-4</v>
      </c>
      <c r="J3064" s="7">
        <f t="shared" si="332"/>
        <v>6.2774725274725274</v>
      </c>
      <c r="K3064" s="7">
        <f t="shared" si="333"/>
        <v>7.4874725274725273</v>
      </c>
    </row>
    <row r="3065" spans="5:11" x14ac:dyDescent="0.25">
      <c r="E3065" s="8">
        <f t="shared" si="334"/>
        <v>3061</v>
      </c>
      <c r="F3065" s="6">
        <f t="shared" si="329"/>
        <v>2.4667399267399266</v>
      </c>
      <c r="G3065" s="6">
        <f t="shared" si="330"/>
        <v>1.0083333333333333E-3</v>
      </c>
      <c r="H3065" s="6">
        <f t="shared" si="331"/>
        <v>3.8083028083028082E-4</v>
      </c>
      <c r="I3065" s="6">
        <f t="shared" si="335"/>
        <v>6.2750305250305243E-4</v>
      </c>
      <c r="J3065" s="7">
        <f t="shared" si="332"/>
        <v>6.2750305250305241</v>
      </c>
      <c r="K3065" s="7">
        <f t="shared" si="333"/>
        <v>7.485030525030524</v>
      </c>
    </row>
    <row r="3066" spans="5:11" x14ac:dyDescent="0.25">
      <c r="E3066" s="8">
        <f t="shared" si="334"/>
        <v>3062</v>
      </c>
      <c r="F3066" s="6">
        <f t="shared" si="329"/>
        <v>2.4675457875457876</v>
      </c>
      <c r="G3066" s="6">
        <f t="shared" si="330"/>
        <v>1.0083333333333333E-3</v>
      </c>
      <c r="H3066" s="6">
        <f t="shared" si="331"/>
        <v>3.810744810744811E-4</v>
      </c>
      <c r="I3066" s="6">
        <f t="shared" si="335"/>
        <v>6.2725885225885215E-4</v>
      </c>
      <c r="J3066" s="7">
        <f t="shared" si="332"/>
        <v>6.2725885225885216</v>
      </c>
      <c r="K3066" s="7">
        <f t="shared" si="333"/>
        <v>7.4825885225885216</v>
      </c>
    </row>
    <row r="3067" spans="5:11" x14ac:dyDescent="0.25">
      <c r="E3067" s="8">
        <f t="shared" si="334"/>
        <v>3063</v>
      </c>
      <c r="F3067" s="6">
        <f t="shared" si="329"/>
        <v>2.4683516483516481</v>
      </c>
      <c r="G3067" s="6">
        <f t="shared" si="330"/>
        <v>1.0083333333333333E-3</v>
      </c>
      <c r="H3067" s="6">
        <f t="shared" si="331"/>
        <v>3.8131868131868128E-4</v>
      </c>
      <c r="I3067" s="6">
        <f t="shared" si="335"/>
        <v>6.2701465201465208E-4</v>
      </c>
      <c r="J3067" s="7">
        <f t="shared" si="332"/>
        <v>6.270146520146521</v>
      </c>
      <c r="K3067" s="7">
        <f t="shared" si="333"/>
        <v>7.4801465201465209</v>
      </c>
    </row>
    <row r="3068" spans="5:11" x14ac:dyDescent="0.25">
      <c r="E3068" s="8">
        <f t="shared" si="334"/>
        <v>3064</v>
      </c>
      <c r="F3068" s="6">
        <f t="shared" si="329"/>
        <v>2.4691575091575091</v>
      </c>
      <c r="G3068" s="6">
        <f t="shared" si="330"/>
        <v>1.0083333333333333E-3</v>
      </c>
      <c r="H3068" s="6">
        <f t="shared" si="331"/>
        <v>3.8156288156288156E-4</v>
      </c>
      <c r="I3068" s="6">
        <f t="shared" si="335"/>
        <v>6.267704517704518E-4</v>
      </c>
      <c r="J3068" s="7">
        <f t="shared" si="332"/>
        <v>6.2677045177045176</v>
      </c>
      <c r="K3068" s="7">
        <f t="shared" si="333"/>
        <v>7.4777045177045176</v>
      </c>
    </row>
    <row r="3069" spans="5:11" x14ac:dyDescent="0.25">
      <c r="E3069" s="8">
        <f t="shared" si="334"/>
        <v>3065</v>
      </c>
      <c r="F3069" s="6">
        <f t="shared" si="329"/>
        <v>2.4699633699633701</v>
      </c>
      <c r="G3069" s="6">
        <f t="shared" si="330"/>
        <v>1.0083333333333333E-3</v>
      </c>
      <c r="H3069" s="6">
        <f t="shared" si="331"/>
        <v>3.8180708180708185E-4</v>
      </c>
      <c r="I3069" s="6">
        <f t="shared" si="335"/>
        <v>6.2652625152625151E-4</v>
      </c>
      <c r="J3069" s="7">
        <f t="shared" si="332"/>
        <v>6.2652625152625152</v>
      </c>
      <c r="K3069" s="7">
        <f t="shared" si="333"/>
        <v>7.4752625152625152</v>
      </c>
    </row>
    <row r="3070" spans="5:11" x14ac:dyDescent="0.25">
      <c r="E3070" s="8">
        <f t="shared" si="334"/>
        <v>3066</v>
      </c>
      <c r="F3070" s="6">
        <f t="shared" si="329"/>
        <v>2.4707692307692306</v>
      </c>
      <c r="G3070" s="6">
        <f t="shared" si="330"/>
        <v>1.0083333333333333E-3</v>
      </c>
      <c r="H3070" s="6">
        <f t="shared" si="331"/>
        <v>3.8205128205128202E-4</v>
      </c>
      <c r="I3070" s="6">
        <f t="shared" si="335"/>
        <v>6.2628205128205123E-4</v>
      </c>
      <c r="J3070" s="7">
        <f t="shared" si="332"/>
        <v>6.2628205128205119</v>
      </c>
      <c r="K3070" s="7">
        <f t="shared" si="333"/>
        <v>7.4728205128205119</v>
      </c>
    </row>
    <row r="3071" spans="5:11" x14ac:dyDescent="0.25">
      <c r="E3071" s="8">
        <f t="shared" si="334"/>
        <v>3067</v>
      </c>
      <c r="F3071" s="6">
        <f t="shared" si="329"/>
        <v>2.4715750915750916</v>
      </c>
      <c r="G3071" s="6">
        <f t="shared" si="330"/>
        <v>1.0083333333333333E-3</v>
      </c>
      <c r="H3071" s="6">
        <f t="shared" si="331"/>
        <v>3.822954822954823E-4</v>
      </c>
      <c r="I3071" s="6">
        <f t="shared" si="335"/>
        <v>6.2603785103785095E-4</v>
      </c>
      <c r="J3071" s="7">
        <f t="shared" si="332"/>
        <v>6.2603785103785095</v>
      </c>
      <c r="K3071" s="7">
        <f t="shared" si="333"/>
        <v>7.4703785103785094</v>
      </c>
    </row>
    <row r="3072" spans="5:11" x14ac:dyDescent="0.25">
      <c r="E3072" s="8">
        <f t="shared" si="334"/>
        <v>3068</v>
      </c>
      <c r="F3072" s="6">
        <f t="shared" si="329"/>
        <v>2.4723809523809521</v>
      </c>
      <c r="G3072" s="6">
        <f t="shared" si="330"/>
        <v>1.0083333333333333E-3</v>
      </c>
      <c r="H3072" s="6">
        <f t="shared" si="331"/>
        <v>3.8253968253968248E-4</v>
      </c>
      <c r="I3072" s="6">
        <f t="shared" si="335"/>
        <v>6.2579365079365088E-4</v>
      </c>
      <c r="J3072" s="7">
        <f t="shared" si="332"/>
        <v>6.2579365079365088</v>
      </c>
      <c r="K3072" s="7">
        <f t="shared" si="333"/>
        <v>7.4679365079365088</v>
      </c>
    </row>
    <row r="3073" spans="5:11" x14ac:dyDescent="0.25">
      <c r="E3073" s="8">
        <f t="shared" si="334"/>
        <v>3069</v>
      </c>
      <c r="F3073" s="6">
        <f t="shared" si="329"/>
        <v>2.4731868131868131</v>
      </c>
      <c r="G3073" s="6">
        <f t="shared" si="330"/>
        <v>1.0083333333333333E-3</v>
      </c>
      <c r="H3073" s="6">
        <f t="shared" si="331"/>
        <v>3.8278388278388276E-4</v>
      </c>
      <c r="I3073" s="6">
        <f t="shared" si="335"/>
        <v>6.255494505494506E-4</v>
      </c>
      <c r="J3073" s="7">
        <f t="shared" si="332"/>
        <v>6.2554945054945064</v>
      </c>
      <c r="K3073" s="7">
        <f t="shared" si="333"/>
        <v>7.4654945054945063</v>
      </c>
    </row>
    <row r="3074" spans="5:11" x14ac:dyDescent="0.25">
      <c r="E3074" s="8">
        <f t="shared" si="334"/>
        <v>3070</v>
      </c>
      <c r="F3074" s="6">
        <f t="shared" si="329"/>
        <v>2.4739926739926741</v>
      </c>
      <c r="G3074" s="6">
        <f t="shared" si="330"/>
        <v>1.0083333333333333E-3</v>
      </c>
      <c r="H3074" s="6">
        <f t="shared" si="331"/>
        <v>3.8302808302808305E-4</v>
      </c>
      <c r="I3074" s="6">
        <f t="shared" si="335"/>
        <v>6.2530525030525031E-4</v>
      </c>
      <c r="J3074" s="7">
        <f t="shared" si="332"/>
        <v>6.253052503052503</v>
      </c>
      <c r="K3074" s="7">
        <f t="shared" si="333"/>
        <v>7.463052503052503</v>
      </c>
    </row>
    <row r="3075" spans="5:11" x14ac:dyDescent="0.25">
      <c r="E3075" s="8">
        <f t="shared" si="334"/>
        <v>3071</v>
      </c>
      <c r="F3075" s="6">
        <f t="shared" si="329"/>
        <v>2.4747985347985346</v>
      </c>
      <c r="G3075" s="6">
        <f t="shared" si="330"/>
        <v>1.0083333333333333E-3</v>
      </c>
      <c r="H3075" s="6">
        <f t="shared" si="331"/>
        <v>3.8327228327228322E-4</v>
      </c>
      <c r="I3075" s="6">
        <f t="shared" si="335"/>
        <v>6.2506105006105003E-4</v>
      </c>
      <c r="J3075" s="7">
        <f t="shared" si="332"/>
        <v>6.2506105006105006</v>
      </c>
      <c r="K3075" s="7">
        <f t="shared" si="333"/>
        <v>7.4606105006105006</v>
      </c>
    </row>
    <row r="3076" spans="5:11" x14ac:dyDescent="0.25">
      <c r="E3076" s="8">
        <f t="shared" si="334"/>
        <v>3072</v>
      </c>
      <c r="F3076" s="6">
        <f t="shared" ref="F3076:F3139" si="336">E3076*VDD/CDAC_MAX</f>
        <v>2.4756043956043952</v>
      </c>
      <c r="G3076" s="6">
        <f t="shared" ref="G3076:G3139" si="337">VREF/R_1</f>
        <v>1.0083333333333333E-3</v>
      </c>
      <c r="H3076" s="6">
        <f t="shared" ref="H3076:H3139" si="338">(F3076-VREF)/R_B</f>
        <v>3.8351648351648339E-4</v>
      </c>
      <c r="I3076" s="6">
        <f t="shared" si="335"/>
        <v>6.2481684981684996E-4</v>
      </c>
      <c r="J3076" s="7">
        <f t="shared" ref="J3076:J3139" si="339">I3076*R_2</f>
        <v>6.2481684981685</v>
      </c>
      <c r="K3076" s="7">
        <f t="shared" ref="K3076:K3139" si="340">J3076+VREF</f>
        <v>7.4581684981684999</v>
      </c>
    </row>
    <row r="3077" spans="5:11" x14ac:dyDescent="0.25">
      <c r="E3077" s="8">
        <f t="shared" si="334"/>
        <v>3073</v>
      </c>
      <c r="F3077" s="6">
        <f t="shared" si="336"/>
        <v>2.4764102564102561</v>
      </c>
      <c r="G3077" s="6">
        <f t="shared" si="337"/>
        <v>1.0083333333333333E-3</v>
      </c>
      <c r="H3077" s="6">
        <f t="shared" si="338"/>
        <v>3.8376068376068368E-4</v>
      </c>
      <c r="I3077" s="6">
        <f t="shared" si="335"/>
        <v>6.2457264957264968E-4</v>
      </c>
      <c r="J3077" s="7">
        <f t="shared" si="339"/>
        <v>6.2457264957264966</v>
      </c>
      <c r="K3077" s="7">
        <f t="shared" si="340"/>
        <v>7.4557264957264966</v>
      </c>
    </row>
    <row r="3078" spans="5:11" x14ac:dyDescent="0.25">
      <c r="E3078" s="8">
        <f t="shared" ref="E3078:E3141" si="341">E3077+1</f>
        <v>3074</v>
      </c>
      <c r="F3078" s="6">
        <f t="shared" si="336"/>
        <v>2.4772161172161171</v>
      </c>
      <c r="G3078" s="6">
        <f t="shared" si="337"/>
        <v>1.0083333333333333E-3</v>
      </c>
      <c r="H3078" s="6">
        <f t="shared" si="338"/>
        <v>3.8400488400488396E-4</v>
      </c>
      <c r="I3078" s="6">
        <f t="shared" ref="I3078:I3141" si="342">G3078-H3078</f>
        <v>6.243284493284494E-4</v>
      </c>
      <c r="J3078" s="7">
        <f t="shared" si="339"/>
        <v>6.2432844932844942</v>
      </c>
      <c r="K3078" s="7">
        <f t="shared" si="340"/>
        <v>7.4532844932844942</v>
      </c>
    </row>
    <row r="3079" spans="5:11" x14ac:dyDescent="0.25">
      <c r="E3079" s="8">
        <f t="shared" si="341"/>
        <v>3075</v>
      </c>
      <c r="F3079" s="6">
        <f t="shared" si="336"/>
        <v>2.4780219780219781</v>
      </c>
      <c r="G3079" s="6">
        <f t="shared" si="337"/>
        <v>1.0083333333333333E-3</v>
      </c>
      <c r="H3079" s="6">
        <f t="shared" si="338"/>
        <v>3.842490842490843E-4</v>
      </c>
      <c r="I3079" s="6">
        <f t="shared" si="342"/>
        <v>6.2408424908424901E-4</v>
      </c>
      <c r="J3079" s="7">
        <f t="shared" si="339"/>
        <v>6.24084249084249</v>
      </c>
      <c r="K3079" s="7">
        <f t="shared" si="340"/>
        <v>7.45084249084249</v>
      </c>
    </row>
    <row r="3080" spans="5:11" x14ac:dyDescent="0.25">
      <c r="E3080" s="8">
        <f t="shared" si="341"/>
        <v>3076</v>
      </c>
      <c r="F3080" s="6">
        <f t="shared" si="336"/>
        <v>2.4788278388278386</v>
      </c>
      <c r="G3080" s="6">
        <f t="shared" si="337"/>
        <v>1.0083333333333333E-3</v>
      </c>
      <c r="H3080" s="6">
        <f t="shared" si="338"/>
        <v>3.8449328449328442E-4</v>
      </c>
      <c r="I3080" s="6">
        <f t="shared" si="342"/>
        <v>6.2384004884004883E-4</v>
      </c>
      <c r="J3080" s="7">
        <f t="shared" si="339"/>
        <v>6.2384004884004884</v>
      </c>
      <c r="K3080" s="7">
        <f t="shared" si="340"/>
        <v>7.4484004884004884</v>
      </c>
    </row>
    <row r="3081" spans="5:11" x14ac:dyDescent="0.25">
      <c r="E3081" s="8">
        <f t="shared" si="341"/>
        <v>3077</v>
      </c>
      <c r="F3081" s="6">
        <f t="shared" si="336"/>
        <v>2.4796336996336992</v>
      </c>
      <c r="G3081" s="6">
        <f t="shared" si="337"/>
        <v>1.0083333333333333E-3</v>
      </c>
      <c r="H3081" s="6">
        <f t="shared" si="338"/>
        <v>3.8473748473748459E-4</v>
      </c>
      <c r="I3081" s="6">
        <f t="shared" si="342"/>
        <v>6.2359584859584876E-4</v>
      </c>
      <c r="J3081" s="7">
        <f t="shared" si="339"/>
        <v>6.2359584859584878</v>
      </c>
      <c r="K3081" s="7">
        <f t="shared" si="340"/>
        <v>7.4459584859584877</v>
      </c>
    </row>
    <row r="3082" spans="5:11" x14ac:dyDescent="0.25">
      <c r="E3082" s="8">
        <f t="shared" si="341"/>
        <v>3078</v>
      </c>
      <c r="F3082" s="6">
        <f t="shared" si="336"/>
        <v>2.4804395604395602</v>
      </c>
      <c r="G3082" s="6">
        <f t="shared" si="337"/>
        <v>1.0083333333333333E-3</v>
      </c>
      <c r="H3082" s="6">
        <f t="shared" si="338"/>
        <v>3.8498168498168493E-4</v>
      </c>
      <c r="I3082" s="6">
        <f t="shared" si="342"/>
        <v>6.2335164835164837E-4</v>
      </c>
      <c r="J3082" s="7">
        <f t="shared" si="339"/>
        <v>6.2335164835164836</v>
      </c>
      <c r="K3082" s="7">
        <f t="shared" si="340"/>
        <v>7.4435164835164835</v>
      </c>
    </row>
    <row r="3083" spans="5:11" x14ac:dyDescent="0.25">
      <c r="E3083" s="8">
        <f t="shared" si="341"/>
        <v>3079</v>
      </c>
      <c r="F3083" s="6">
        <f t="shared" si="336"/>
        <v>2.4812454212454211</v>
      </c>
      <c r="G3083" s="6">
        <f t="shared" si="337"/>
        <v>1.0083333333333333E-3</v>
      </c>
      <c r="H3083" s="6">
        <f t="shared" si="338"/>
        <v>3.8522588522588521E-4</v>
      </c>
      <c r="I3083" s="6">
        <f t="shared" si="342"/>
        <v>6.2310744810744809E-4</v>
      </c>
      <c r="J3083" s="7">
        <f t="shared" si="339"/>
        <v>6.2310744810744811</v>
      </c>
      <c r="K3083" s="7">
        <f t="shared" si="340"/>
        <v>7.4410744810744811</v>
      </c>
    </row>
    <row r="3084" spans="5:11" x14ac:dyDescent="0.25">
      <c r="E3084" s="8">
        <f t="shared" si="341"/>
        <v>3080</v>
      </c>
      <c r="F3084" s="6">
        <f t="shared" si="336"/>
        <v>2.4820512820512821</v>
      </c>
      <c r="G3084" s="6">
        <f t="shared" si="337"/>
        <v>1.0083333333333333E-3</v>
      </c>
      <c r="H3084" s="6">
        <f t="shared" si="338"/>
        <v>3.854700854700855E-4</v>
      </c>
      <c r="I3084" s="6">
        <f t="shared" si="342"/>
        <v>6.2286324786324781E-4</v>
      </c>
      <c r="J3084" s="7">
        <f t="shared" si="339"/>
        <v>6.2286324786324778</v>
      </c>
      <c r="K3084" s="7">
        <f t="shared" si="340"/>
        <v>7.4386324786324778</v>
      </c>
    </row>
    <row r="3085" spans="5:11" x14ac:dyDescent="0.25">
      <c r="E3085" s="8">
        <f t="shared" si="341"/>
        <v>3081</v>
      </c>
      <c r="F3085" s="6">
        <f t="shared" si="336"/>
        <v>2.4828571428571427</v>
      </c>
      <c r="G3085" s="6">
        <f t="shared" si="337"/>
        <v>1.0083333333333333E-3</v>
      </c>
      <c r="H3085" s="6">
        <f t="shared" si="338"/>
        <v>3.8571428571428567E-4</v>
      </c>
      <c r="I3085" s="6">
        <f t="shared" si="342"/>
        <v>6.2261904761904763E-4</v>
      </c>
      <c r="J3085" s="7">
        <f t="shared" si="339"/>
        <v>6.2261904761904763</v>
      </c>
      <c r="K3085" s="7">
        <f t="shared" si="340"/>
        <v>7.4361904761904762</v>
      </c>
    </row>
    <row r="3086" spans="5:11" x14ac:dyDescent="0.25">
      <c r="E3086" s="8">
        <f t="shared" si="341"/>
        <v>3082</v>
      </c>
      <c r="F3086" s="6">
        <f t="shared" si="336"/>
        <v>2.4836630036630032</v>
      </c>
      <c r="G3086" s="6">
        <f t="shared" si="337"/>
        <v>1.0083333333333333E-3</v>
      </c>
      <c r="H3086" s="6">
        <f t="shared" si="338"/>
        <v>3.8595848595848585E-4</v>
      </c>
      <c r="I3086" s="6">
        <f t="shared" si="342"/>
        <v>6.2237484737484746E-4</v>
      </c>
      <c r="J3086" s="7">
        <f t="shared" si="339"/>
        <v>6.2237484737484747</v>
      </c>
      <c r="K3086" s="7">
        <f t="shared" si="340"/>
        <v>7.4337484737484747</v>
      </c>
    </row>
    <row r="3087" spans="5:11" x14ac:dyDescent="0.25">
      <c r="E3087" s="8">
        <f t="shared" si="341"/>
        <v>3083</v>
      </c>
      <c r="F3087" s="6">
        <f t="shared" si="336"/>
        <v>2.4844688644688642</v>
      </c>
      <c r="G3087" s="6">
        <f t="shared" si="337"/>
        <v>1.0083333333333333E-3</v>
      </c>
      <c r="H3087" s="6">
        <f t="shared" si="338"/>
        <v>3.8620268620268613E-4</v>
      </c>
      <c r="I3087" s="6">
        <f t="shared" si="342"/>
        <v>6.2213064713064717E-4</v>
      </c>
      <c r="J3087" s="7">
        <f t="shared" si="339"/>
        <v>6.2213064713064714</v>
      </c>
      <c r="K3087" s="7">
        <f t="shared" si="340"/>
        <v>7.4313064713064714</v>
      </c>
    </row>
    <row r="3088" spans="5:11" x14ac:dyDescent="0.25">
      <c r="E3088" s="8">
        <f t="shared" si="341"/>
        <v>3084</v>
      </c>
      <c r="F3088" s="6">
        <f t="shared" si="336"/>
        <v>2.4852747252747251</v>
      </c>
      <c r="G3088" s="6">
        <f t="shared" si="337"/>
        <v>1.0083333333333333E-3</v>
      </c>
      <c r="H3088" s="6">
        <f t="shared" si="338"/>
        <v>3.8644688644688641E-4</v>
      </c>
      <c r="I3088" s="6">
        <f t="shared" si="342"/>
        <v>6.2188644688644689E-4</v>
      </c>
      <c r="J3088" s="7">
        <f t="shared" si="339"/>
        <v>6.218864468864469</v>
      </c>
      <c r="K3088" s="7">
        <f t="shared" si="340"/>
        <v>7.4288644688644689</v>
      </c>
    </row>
    <row r="3089" spans="5:11" x14ac:dyDescent="0.25">
      <c r="E3089" s="8">
        <f t="shared" si="341"/>
        <v>3085</v>
      </c>
      <c r="F3089" s="6">
        <f t="shared" si="336"/>
        <v>2.4860805860805861</v>
      </c>
      <c r="G3089" s="6">
        <f t="shared" si="337"/>
        <v>1.0083333333333333E-3</v>
      </c>
      <c r="H3089" s="6">
        <f t="shared" si="338"/>
        <v>3.866910866910867E-4</v>
      </c>
      <c r="I3089" s="6">
        <f t="shared" si="342"/>
        <v>6.2164224664224661E-4</v>
      </c>
      <c r="J3089" s="7">
        <f t="shared" si="339"/>
        <v>6.2164224664224657</v>
      </c>
      <c r="K3089" s="7">
        <f t="shared" si="340"/>
        <v>7.4264224664224656</v>
      </c>
    </row>
    <row r="3090" spans="5:11" x14ac:dyDescent="0.25">
      <c r="E3090" s="8">
        <f t="shared" si="341"/>
        <v>3086</v>
      </c>
      <c r="F3090" s="6">
        <f t="shared" si="336"/>
        <v>2.4868864468864467</v>
      </c>
      <c r="G3090" s="6">
        <f t="shared" si="337"/>
        <v>1.0083333333333333E-3</v>
      </c>
      <c r="H3090" s="6">
        <f t="shared" si="338"/>
        <v>3.8693528693528687E-4</v>
      </c>
      <c r="I3090" s="6">
        <f t="shared" si="342"/>
        <v>6.2139804639804643E-4</v>
      </c>
      <c r="J3090" s="7">
        <f t="shared" si="339"/>
        <v>6.2139804639804641</v>
      </c>
      <c r="K3090" s="7">
        <f t="shared" si="340"/>
        <v>7.4239804639804641</v>
      </c>
    </row>
    <row r="3091" spans="5:11" x14ac:dyDescent="0.25">
      <c r="E3091" s="8">
        <f t="shared" si="341"/>
        <v>3087</v>
      </c>
      <c r="F3091" s="6">
        <f t="shared" si="336"/>
        <v>2.4876923076923072</v>
      </c>
      <c r="G3091" s="6">
        <f t="shared" si="337"/>
        <v>1.0083333333333333E-3</v>
      </c>
      <c r="H3091" s="6">
        <f t="shared" si="338"/>
        <v>3.8717948717948705E-4</v>
      </c>
      <c r="I3091" s="6">
        <f t="shared" si="342"/>
        <v>6.2115384615384626E-4</v>
      </c>
      <c r="J3091" s="7">
        <f t="shared" si="339"/>
        <v>6.2115384615384626</v>
      </c>
      <c r="K3091" s="7">
        <f t="shared" si="340"/>
        <v>7.4215384615384625</v>
      </c>
    </row>
    <row r="3092" spans="5:11" x14ac:dyDescent="0.25">
      <c r="E3092" s="8">
        <f t="shared" si="341"/>
        <v>3088</v>
      </c>
      <c r="F3092" s="6">
        <f t="shared" si="336"/>
        <v>2.4884981684981686</v>
      </c>
      <c r="G3092" s="6">
        <f t="shared" si="337"/>
        <v>1.0083333333333333E-3</v>
      </c>
      <c r="H3092" s="6">
        <f t="shared" si="338"/>
        <v>3.8742368742368749E-4</v>
      </c>
      <c r="I3092" s="6">
        <f t="shared" si="342"/>
        <v>6.2090964590964587E-4</v>
      </c>
      <c r="J3092" s="7">
        <f t="shared" si="339"/>
        <v>6.2090964590964584</v>
      </c>
      <c r="K3092" s="7">
        <f t="shared" si="340"/>
        <v>7.4190964590964583</v>
      </c>
    </row>
    <row r="3093" spans="5:11" x14ac:dyDescent="0.25">
      <c r="E3093" s="8">
        <f t="shared" si="341"/>
        <v>3089</v>
      </c>
      <c r="F3093" s="6">
        <f t="shared" si="336"/>
        <v>2.4893040293040292</v>
      </c>
      <c r="G3093" s="6">
        <f t="shared" si="337"/>
        <v>1.0083333333333333E-3</v>
      </c>
      <c r="H3093" s="6">
        <f t="shared" si="338"/>
        <v>3.8766788766788761E-4</v>
      </c>
      <c r="I3093" s="6">
        <f t="shared" si="342"/>
        <v>6.2066544566544569E-4</v>
      </c>
      <c r="J3093" s="7">
        <f t="shared" si="339"/>
        <v>6.2066544566544568</v>
      </c>
      <c r="K3093" s="7">
        <f t="shared" si="340"/>
        <v>7.4166544566544568</v>
      </c>
    </row>
    <row r="3094" spans="5:11" x14ac:dyDescent="0.25">
      <c r="E3094" s="8">
        <f t="shared" si="341"/>
        <v>3090</v>
      </c>
      <c r="F3094" s="6">
        <f t="shared" si="336"/>
        <v>2.4901098901098901</v>
      </c>
      <c r="G3094" s="6">
        <f t="shared" si="337"/>
        <v>1.0083333333333333E-3</v>
      </c>
      <c r="H3094" s="6">
        <f t="shared" si="338"/>
        <v>3.8791208791208795E-4</v>
      </c>
      <c r="I3094" s="6">
        <f t="shared" si="342"/>
        <v>6.204212454212453E-4</v>
      </c>
      <c r="J3094" s="7">
        <f t="shared" si="339"/>
        <v>6.2042124542124526</v>
      </c>
      <c r="K3094" s="7">
        <f t="shared" si="340"/>
        <v>7.4142124542124526</v>
      </c>
    </row>
    <row r="3095" spans="5:11" x14ac:dyDescent="0.25">
      <c r="E3095" s="8">
        <f t="shared" si="341"/>
        <v>3091</v>
      </c>
      <c r="F3095" s="6">
        <f t="shared" si="336"/>
        <v>2.4909157509157507</v>
      </c>
      <c r="G3095" s="6">
        <f t="shared" si="337"/>
        <v>1.0083333333333333E-3</v>
      </c>
      <c r="H3095" s="6">
        <f t="shared" si="338"/>
        <v>3.8815628815628807E-4</v>
      </c>
      <c r="I3095" s="6">
        <f t="shared" si="342"/>
        <v>6.2017704517704523E-4</v>
      </c>
      <c r="J3095" s="7">
        <f t="shared" si="339"/>
        <v>6.2017704517704519</v>
      </c>
      <c r="K3095" s="7">
        <f t="shared" si="340"/>
        <v>7.4117704517704519</v>
      </c>
    </row>
    <row r="3096" spans="5:11" x14ac:dyDescent="0.25">
      <c r="E3096" s="8">
        <f t="shared" si="341"/>
        <v>3092</v>
      </c>
      <c r="F3096" s="6">
        <f t="shared" si="336"/>
        <v>2.4917216117216112</v>
      </c>
      <c r="G3096" s="6">
        <f t="shared" si="337"/>
        <v>1.0083333333333333E-3</v>
      </c>
      <c r="H3096" s="6">
        <f t="shared" si="338"/>
        <v>3.8840048840048825E-4</v>
      </c>
      <c r="I3096" s="6">
        <f t="shared" si="342"/>
        <v>6.1993284493284506E-4</v>
      </c>
      <c r="J3096" s="7">
        <f t="shared" si="339"/>
        <v>6.1993284493284504</v>
      </c>
      <c r="K3096" s="7">
        <f t="shared" si="340"/>
        <v>7.4093284493284504</v>
      </c>
    </row>
    <row r="3097" spans="5:11" x14ac:dyDescent="0.25">
      <c r="E3097" s="8">
        <f t="shared" si="341"/>
        <v>3093</v>
      </c>
      <c r="F3097" s="6">
        <f t="shared" si="336"/>
        <v>2.4925274725274726</v>
      </c>
      <c r="G3097" s="6">
        <f t="shared" si="337"/>
        <v>1.0083333333333333E-3</v>
      </c>
      <c r="H3097" s="6">
        <f t="shared" si="338"/>
        <v>3.8864468864468869E-4</v>
      </c>
      <c r="I3097" s="6">
        <f t="shared" si="342"/>
        <v>6.1968864468864467E-4</v>
      </c>
      <c r="J3097" s="7">
        <f t="shared" si="339"/>
        <v>6.1968864468864471</v>
      </c>
      <c r="K3097" s="7">
        <f t="shared" si="340"/>
        <v>7.406886446886447</v>
      </c>
    </row>
    <row r="3098" spans="5:11" x14ac:dyDescent="0.25">
      <c r="E3098" s="8">
        <f t="shared" si="341"/>
        <v>3094</v>
      </c>
      <c r="F3098" s="6">
        <f t="shared" si="336"/>
        <v>2.4933333333333332</v>
      </c>
      <c r="G3098" s="6">
        <f t="shared" si="337"/>
        <v>1.0083333333333333E-3</v>
      </c>
      <c r="H3098" s="6">
        <f t="shared" si="338"/>
        <v>3.8888888888888887E-4</v>
      </c>
      <c r="I3098" s="6">
        <f t="shared" si="342"/>
        <v>6.1944444444444438E-4</v>
      </c>
      <c r="J3098" s="7">
        <f t="shared" si="339"/>
        <v>6.1944444444444438</v>
      </c>
      <c r="K3098" s="7">
        <f t="shared" si="340"/>
        <v>7.4044444444444437</v>
      </c>
    </row>
    <row r="3099" spans="5:11" x14ac:dyDescent="0.25">
      <c r="E3099" s="8">
        <f t="shared" si="341"/>
        <v>3095</v>
      </c>
      <c r="F3099" s="6">
        <f t="shared" si="336"/>
        <v>2.4941391941391942</v>
      </c>
      <c r="G3099" s="6">
        <f t="shared" si="337"/>
        <v>1.0083333333333333E-3</v>
      </c>
      <c r="H3099" s="6">
        <f t="shared" si="338"/>
        <v>3.8913308913308915E-4</v>
      </c>
      <c r="I3099" s="6">
        <f t="shared" si="342"/>
        <v>6.192002442002441E-4</v>
      </c>
      <c r="J3099" s="7">
        <f t="shared" si="339"/>
        <v>6.1920024420024413</v>
      </c>
      <c r="K3099" s="7">
        <f t="shared" si="340"/>
        <v>7.4020024420024413</v>
      </c>
    </row>
    <row r="3100" spans="5:11" x14ac:dyDescent="0.25">
      <c r="E3100" s="8">
        <f t="shared" si="341"/>
        <v>3096</v>
      </c>
      <c r="F3100" s="6">
        <f t="shared" si="336"/>
        <v>2.4949450549450547</v>
      </c>
      <c r="G3100" s="6">
        <f t="shared" si="337"/>
        <v>1.0083333333333333E-3</v>
      </c>
      <c r="H3100" s="6">
        <f t="shared" si="338"/>
        <v>3.8937728937728932E-4</v>
      </c>
      <c r="I3100" s="6">
        <f t="shared" si="342"/>
        <v>6.1895604395604403E-4</v>
      </c>
      <c r="J3100" s="7">
        <f t="shared" si="339"/>
        <v>6.1895604395604407</v>
      </c>
      <c r="K3100" s="7">
        <f t="shared" si="340"/>
        <v>7.3995604395604406</v>
      </c>
    </row>
    <row r="3101" spans="5:11" x14ac:dyDescent="0.25">
      <c r="E3101" s="8">
        <f t="shared" si="341"/>
        <v>3097</v>
      </c>
      <c r="F3101" s="6">
        <f t="shared" si="336"/>
        <v>2.4957509157509152</v>
      </c>
      <c r="G3101" s="6">
        <f t="shared" si="337"/>
        <v>1.0083333333333333E-3</v>
      </c>
      <c r="H3101" s="6">
        <f t="shared" si="338"/>
        <v>3.896214896214895E-4</v>
      </c>
      <c r="I3101" s="6">
        <f t="shared" si="342"/>
        <v>6.1871184371184375E-4</v>
      </c>
      <c r="J3101" s="7">
        <f t="shared" si="339"/>
        <v>6.1871184371184373</v>
      </c>
      <c r="K3101" s="7">
        <f t="shared" si="340"/>
        <v>7.3971184371184373</v>
      </c>
    </row>
    <row r="3102" spans="5:11" x14ac:dyDescent="0.25">
      <c r="E3102" s="8">
        <f t="shared" si="341"/>
        <v>3098</v>
      </c>
      <c r="F3102" s="6">
        <f t="shared" si="336"/>
        <v>2.4965567765567767</v>
      </c>
      <c r="G3102" s="6">
        <f t="shared" si="337"/>
        <v>1.0083333333333333E-3</v>
      </c>
      <c r="H3102" s="6">
        <f t="shared" si="338"/>
        <v>3.8986568986568989E-4</v>
      </c>
      <c r="I3102" s="6">
        <f t="shared" si="342"/>
        <v>6.1846764346764347E-4</v>
      </c>
      <c r="J3102" s="7">
        <f t="shared" si="339"/>
        <v>6.1846764346764349</v>
      </c>
      <c r="K3102" s="7">
        <f t="shared" si="340"/>
        <v>7.3946764346764349</v>
      </c>
    </row>
    <row r="3103" spans="5:11" x14ac:dyDescent="0.25">
      <c r="E3103" s="8">
        <f t="shared" si="341"/>
        <v>3099</v>
      </c>
      <c r="F3103" s="6">
        <f t="shared" si="336"/>
        <v>2.4973626373626372</v>
      </c>
      <c r="G3103" s="6">
        <f t="shared" si="337"/>
        <v>1.0083333333333333E-3</v>
      </c>
      <c r="H3103" s="6">
        <f t="shared" si="338"/>
        <v>3.9010989010989007E-4</v>
      </c>
      <c r="I3103" s="6">
        <f t="shared" si="342"/>
        <v>6.1822344322344318E-4</v>
      </c>
      <c r="J3103" s="7">
        <f t="shared" si="339"/>
        <v>6.1822344322344316</v>
      </c>
      <c r="K3103" s="7">
        <f t="shared" si="340"/>
        <v>7.3922344322344316</v>
      </c>
    </row>
    <row r="3104" spans="5:11" x14ac:dyDescent="0.25">
      <c r="E3104" s="8">
        <f t="shared" si="341"/>
        <v>3100</v>
      </c>
      <c r="F3104" s="6">
        <f t="shared" si="336"/>
        <v>2.4981684981684982</v>
      </c>
      <c r="G3104" s="6">
        <f t="shared" si="337"/>
        <v>1.0083333333333333E-3</v>
      </c>
      <c r="H3104" s="6">
        <f t="shared" si="338"/>
        <v>3.9035409035409035E-4</v>
      </c>
      <c r="I3104" s="6">
        <f t="shared" si="342"/>
        <v>6.179792429792429E-4</v>
      </c>
      <c r="J3104" s="7">
        <f t="shared" si="339"/>
        <v>6.1797924297924292</v>
      </c>
      <c r="K3104" s="7">
        <f t="shared" si="340"/>
        <v>7.3897924297924291</v>
      </c>
    </row>
    <row r="3105" spans="5:11" x14ac:dyDescent="0.25">
      <c r="E3105" s="8">
        <f t="shared" si="341"/>
        <v>3101</v>
      </c>
      <c r="F3105" s="6">
        <f t="shared" si="336"/>
        <v>2.4989743589743587</v>
      </c>
      <c r="G3105" s="6">
        <f t="shared" si="337"/>
        <v>1.0083333333333333E-3</v>
      </c>
      <c r="H3105" s="6">
        <f t="shared" si="338"/>
        <v>3.9059829059829052E-4</v>
      </c>
      <c r="I3105" s="6">
        <f t="shared" si="342"/>
        <v>6.1773504273504283E-4</v>
      </c>
      <c r="J3105" s="7">
        <f t="shared" si="339"/>
        <v>6.1773504273504285</v>
      </c>
      <c r="K3105" s="7">
        <f t="shared" si="340"/>
        <v>7.3873504273504285</v>
      </c>
    </row>
    <row r="3106" spans="5:11" x14ac:dyDescent="0.25">
      <c r="E3106" s="8">
        <f t="shared" si="341"/>
        <v>3102</v>
      </c>
      <c r="F3106" s="6">
        <f t="shared" si="336"/>
        <v>2.4997802197802192</v>
      </c>
      <c r="G3106" s="6">
        <f t="shared" si="337"/>
        <v>1.0083333333333333E-3</v>
      </c>
      <c r="H3106" s="6">
        <f t="shared" si="338"/>
        <v>3.908424908424907E-4</v>
      </c>
      <c r="I3106" s="6">
        <f t="shared" si="342"/>
        <v>6.1749084249084255E-4</v>
      </c>
      <c r="J3106" s="7">
        <f t="shared" si="339"/>
        <v>6.1749084249084252</v>
      </c>
      <c r="K3106" s="7">
        <f t="shared" si="340"/>
        <v>7.3849084249084251</v>
      </c>
    </row>
    <row r="3107" spans="5:11" x14ac:dyDescent="0.25">
      <c r="E3107" s="8">
        <f t="shared" si="341"/>
        <v>3103</v>
      </c>
      <c r="F3107" s="6">
        <f t="shared" si="336"/>
        <v>2.5005860805860807</v>
      </c>
      <c r="G3107" s="6">
        <f t="shared" si="337"/>
        <v>1.0083333333333333E-3</v>
      </c>
      <c r="H3107" s="6">
        <f t="shared" si="338"/>
        <v>3.9108669108669114E-4</v>
      </c>
      <c r="I3107" s="6">
        <f t="shared" si="342"/>
        <v>6.1724664224664216E-4</v>
      </c>
      <c r="J3107" s="7">
        <f t="shared" si="339"/>
        <v>6.1724664224664219</v>
      </c>
      <c r="K3107" s="7">
        <f t="shared" si="340"/>
        <v>7.3824664224664218</v>
      </c>
    </row>
    <row r="3108" spans="5:11" x14ac:dyDescent="0.25">
      <c r="E3108" s="8">
        <f t="shared" si="341"/>
        <v>3104</v>
      </c>
      <c r="F3108" s="6">
        <f t="shared" si="336"/>
        <v>2.5013919413919412</v>
      </c>
      <c r="G3108" s="6">
        <f t="shared" si="337"/>
        <v>1.0083333333333333E-3</v>
      </c>
      <c r="H3108" s="6">
        <f t="shared" si="338"/>
        <v>3.9133089133089127E-4</v>
      </c>
      <c r="I3108" s="6">
        <f t="shared" si="342"/>
        <v>6.1700244200244198E-4</v>
      </c>
      <c r="J3108" s="7">
        <f t="shared" si="339"/>
        <v>6.1700244200244194</v>
      </c>
      <c r="K3108" s="7">
        <f t="shared" si="340"/>
        <v>7.3800244200244194</v>
      </c>
    </row>
    <row r="3109" spans="5:11" x14ac:dyDescent="0.25">
      <c r="E3109" s="8">
        <f t="shared" si="341"/>
        <v>3105</v>
      </c>
      <c r="F3109" s="6">
        <f t="shared" si="336"/>
        <v>2.5021978021978022</v>
      </c>
      <c r="G3109" s="6">
        <f t="shared" si="337"/>
        <v>1.0083333333333333E-3</v>
      </c>
      <c r="H3109" s="6">
        <f t="shared" si="338"/>
        <v>3.915750915750916E-4</v>
      </c>
      <c r="I3109" s="6">
        <f t="shared" si="342"/>
        <v>6.167582417582417E-4</v>
      </c>
      <c r="J3109" s="7">
        <f t="shared" si="339"/>
        <v>6.167582417582417</v>
      </c>
      <c r="K3109" s="7">
        <f t="shared" si="340"/>
        <v>7.377582417582417</v>
      </c>
    </row>
    <row r="3110" spans="5:11" x14ac:dyDescent="0.25">
      <c r="E3110" s="8">
        <f t="shared" si="341"/>
        <v>3106</v>
      </c>
      <c r="F3110" s="6">
        <f t="shared" si="336"/>
        <v>2.5030036630036627</v>
      </c>
      <c r="G3110" s="6">
        <f t="shared" si="337"/>
        <v>1.0083333333333333E-3</v>
      </c>
      <c r="H3110" s="6">
        <f t="shared" si="338"/>
        <v>3.9181929181929172E-4</v>
      </c>
      <c r="I3110" s="6">
        <f t="shared" si="342"/>
        <v>6.1651404151404163E-4</v>
      </c>
      <c r="J3110" s="7">
        <f t="shared" si="339"/>
        <v>6.1651404151404163</v>
      </c>
      <c r="K3110" s="7">
        <f t="shared" si="340"/>
        <v>7.3751404151404163</v>
      </c>
    </row>
    <row r="3111" spans="5:11" x14ac:dyDescent="0.25">
      <c r="E3111" s="8">
        <f t="shared" si="341"/>
        <v>3107</v>
      </c>
      <c r="F3111" s="6">
        <f t="shared" si="336"/>
        <v>2.5038095238095233</v>
      </c>
      <c r="G3111" s="6">
        <f t="shared" si="337"/>
        <v>1.0083333333333333E-3</v>
      </c>
      <c r="H3111" s="6">
        <f t="shared" si="338"/>
        <v>3.920634920634919E-4</v>
      </c>
      <c r="I3111" s="6">
        <f t="shared" si="342"/>
        <v>6.1626984126984135E-4</v>
      </c>
      <c r="J3111" s="7">
        <f t="shared" si="339"/>
        <v>6.1626984126984139</v>
      </c>
      <c r="K3111" s="7">
        <f t="shared" si="340"/>
        <v>7.3726984126984139</v>
      </c>
    </row>
    <row r="3112" spans="5:11" x14ac:dyDescent="0.25">
      <c r="E3112" s="8">
        <f t="shared" si="341"/>
        <v>3108</v>
      </c>
      <c r="F3112" s="6">
        <f t="shared" si="336"/>
        <v>2.5046153846153847</v>
      </c>
      <c r="G3112" s="6">
        <f t="shared" si="337"/>
        <v>1.0083333333333333E-3</v>
      </c>
      <c r="H3112" s="6">
        <f t="shared" si="338"/>
        <v>3.9230769230769234E-4</v>
      </c>
      <c r="I3112" s="6">
        <f t="shared" si="342"/>
        <v>6.1602564102564096E-4</v>
      </c>
      <c r="J3112" s="7">
        <f t="shared" si="339"/>
        <v>6.1602564102564097</v>
      </c>
      <c r="K3112" s="7">
        <f t="shared" si="340"/>
        <v>7.3702564102564097</v>
      </c>
    </row>
    <row r="3113" spans="5:11" x14ac:dyDescent="0.25">
      <c r="E3113" s="8">
        <f t="shared" si="341"/>
        <v>3109</v>
      </c>
      <c r="F3113" s="6">
        <f t="shared" si="336"/>
        <v>2.5054212454212452</v>
      </c>
      <c r="G3113" s="6">
        <f t="shared" si="337"/>
        <v>1.0083333333333333E-3</v>
      </c>
      <c r="H3113" s="6">
        <f t="shared" si="338"/>
        <v>3.9255189255189252E-4</v>
      </c>
      <c r="I3113" s="6">
        <f t="shared" si="342"/>
        <v>6.1578144078144078E-4</v>
      </c>
      <c r="J3113" s="7">
        <f t="shared" si="339"/>
        <v>6.1578144078144081</v>
      </c>
      <c r="K3113" s="7">
        <f t="shared" si="340"/>
        <v>7.3678144078144081</v>
      </c>
    </row>
    <row r="3114" spans="5:11" x14ac:dyDescent="0.25">
      <c r="E3114" s="8">
        <f t="shared" si="341"/>
        <v>3110</v>
      </c>
      <c r="F3114" s="6">
        <f t="shared" si="336"/>
        <v>2.5062271062271062</v>
      </c>
      <c r="G3114" s="6">
        <f t="shared" si="337"/>
        <v>1.0083333333333333E-3</v>
      </c>
      <c r="H3114" s="6">
        <f t="shared" si="338"/>
        <v>3.927960927960928E-4</v>
      </c>
      <c r="I3114" s="6">
        <f t="shared" si="342"/>
        <v>6.155372405372405E-4</v>
      </c>
      <c r="J3114" s="7">
        <f t="shared" si="339"/>
        <v>6.1553724053724048</v>
      </c>
      <c r="K3114" s="7">
        <f t="shared" si="340"/>
        <v>7.3653724053724048</v>
      </c>
    </row>
    <row r="3115" spans="5:11" x14ac:dyDescent="0.25">
      <c r="E3115" s="8">
        <f t="shared" si="341"/>
        <v>3111</v>
      </c>
      <c r="F3115" s="6">
        <f t="shared" si="336"/>
        <v>2.5070329670329667</v>
      </c>
      <c r="G3115" s="6">
        <f t="shared" si="337"/>
        <v>1.0083333333333333E-3</v>
      </c>
      <c r="H3115" s="6">
        <f t="shared" si="338"/>
        <v>3.9304029304029298E-4</v>
      </c>
      <c r="I3115" s="6">
        <f t="shared" si="342"/>
        <v>6.1529304029304033E-4</v>
      </c>
      <c r="J3115" s="7">
        <f t="shared" si="339"/>
        <v>6.1529304029304033</v>
      </c>
      <c r="K3115" s="7">
        <f t="shared" si="340"/>
        <v>7.3629304029304032</v>
      </c>
    </row>
    <row r="3116" spans="5:11" x14ac:dyDescent="0.25">
      <c r="E3116" s="8">
        <f t="shared" si="341"/>
        <v>3112</v>
      </c>
      <c r="F3116" s="6">
        <f t="shared" si="336"/>
        <v>2.5078388278388273</v>
      </c>
      <c r="G3116" s="6">
        <f t="shared" si="337"/>
        <v>1.0083333333333333E-3</v>
      </c>
      <c r="H3116" s="6">
        <f t="shared" si="338"/>
        <v>3.9328449328449315E-4</v>
      </c>
      <c r="I3116" s="6">
        <f t="shared" si="342"/>
        <v>6.1504884004884015E-4</v>
      </c>
      <c r="J3116" s="7">
        <f t="shared" si="339"/>
        <v>6.1504884004884017</v>
      </c>
      <c r="K3116" s="7">
        <f t="shared" si="340"/>
        <v>7.3604884004884017</v>
      </c>
    </row>
    <row r="3117" spans="5:11" x14ac:dyDescent="0.25">
      <c r="E3117" s="8">
        <f t="shared" si="341"/>
        <v>3113</v>
      </c>
      <c r="F3117" s="6">
        <f t="shared" si="336"/>
        <v>2.5086446886446887</v>
      </c>
      <c r="G3117" s="6">
        <f t="shared" si="337"/>
        <v>1.0083333333333333E-3</v>
      </c>
      <c r="H3117" s="6">
        <f t="shared" si="338"/>
        <v>3.9352869352869354E-4</v>
      </c>
      <c r="I3117" s="6">
        <f t="shared" si="342"/>
        <v>6.1480463980463976E-4</v>
      </c>
      <c r="J3117" s="7">
        <f t="shared" si="339"/>
        <v>6.1480463980463975</v>
      </c>
      <c r="K3117" s="7">
        <f t="shared" si="340"/>
        <v>7.3580463980463975</v>
      </c>
    </row>
    <row r="3118" spans="5:11" x14ac:dyDescent="0.25">
      <c r="E3118" s="8">
        <f t="shared" si="341"/>
        <v>3114</v>
      </c>
      <c r="F3118" s="6">
        <f t="shared" si="336"/>
        <v>2.5094505494505492</v>
      </c>
      <c r="G3118" s="6">
        <f t="shared" si="337"/>
        <v>1.0083333333333333E-3</v>
      </c>
      <c r="H3118" s="6">
        <f t="shared" si="338"/>
        <v>3.9377289377289372E-4</v>
      </c>
      <c r="I3118" s="6">
        <f t="shared" si="342"/>
        <v>6.1456043956043959E-4</v>
      </c>
      <c r="J3118" s="7">
        <f t="shared" si="339"/>
        <v>6.145604395604396</v>
      </c>
      <c r="K3118" s="7">
        <f t="shared" si="340"/>
        <v>7.3556043956043959</v>
      </c>
    </row>
    <row r="3119" spans="5:11" x14ac:dyDescent="0.25">
      <c r="E3119" s="8">
        <f t="shared" si="341"/>
        <v>3115</v>
      </c>
      <c r="F3119" s="6">
        <f t="shared" si="336"/>
        <v>2.5102564102564102</v>
      </c>
      <c r="G3119" s="6">
        <f t="shared" si="337"/>
        <v>1.0083333333333333E-3</v>
      </c>
      <c r="H3119" s="6">
        <f t="shared" si="338"/>
        <v>3.94017094017094E-4</v>
      </c>
      <c r="I3119" s="6">
        <f t="shared" si="342"/>
        <v>6.143162393162393E-4</v>
      </c>
      <c r="J3119" s="7">
        <f t="shared" si="339"/>
        <v>6.1431623931623927</v>
      </c>
      <c r="K3119" s="7">
        <f t="shared" si="340"/>
        <v>7.3531623931623926</v>
      </c>
    </row>
    <row r="3120" spans="5:11" x14ac:dyDescent="0.25">
      <c r="E3120" s="8">
        <f t="shared" si="341"/>
        <v>3116</v>
      </c>
      <c r="F3120" s="6">
        <f t="shared" si="336"/>
        <v>2.5110622710622708</v>
      </c>
      <c r="G3120" s="6">
        <f t="shared" si="337"/>
        <v>1.0083333333333333E-3</v>
      </c>
      <c r="H3120" s="6">
        <f t="shared" si="338"/>
        <v>3.9426129426129418E-4</v>
      </c>
      <c r="I3120" s="6">
        <f t="shared" si="342"/>
        <v>6.1407203907203913E-4</v>
      </c>
      <c r="J3120" s="7">
        <f t="shared" si="339"/>
        <v>6.1407203907203911</v>
      </c>
      <c r="K3120" s="7">
        <f t="shared" si="340"/>
        <v>7.3507203907203911</v>
      </c>
    </row>
    <row r="3121" spans="5:11" x14ac:dyDescent="0.25">
      <c r="E3121" s="8">
        <f t="shared" si="341"/>
        <v>3117</v>
      </c>
      <c r="F3121" s="6">
        <f t="shared" si="336"/>
        <v>2.5118681318681313</v>
      </c>
      <c r="G3121" s="6">
        <f t="shared" si="337"/>
        <v>1.0083333333333333E-3</v>
      </c>
      <c r="H3121" s="6">
        <f t="shared" si="338"/>
        <v>3.9450549450549435E-4</v>
      </c>
      <c r="I3121" s="6">
        <f t="shared" si="342"/>
        <v>6.1382783882783895E-4</v>
      </c>
      <c r="J3121" s="7">
        <f t="shared" si="339"/>
        <v>6.1382783882783896</v>
      </c>
      <c r="K3121" s="7">
        <f t="shared" si="340"/>
        <v>7.3482783882783895</v>
      </c>
    </row>
    <row r="3122" spans="5:11" x14ac:dyDescent="0.25">
      <c r="E3122" s="8">
        <f t="shared" si="341"/>
        <v>3118</v>
      </c>
      <c r="F3122" s="6">
        <f t="shared" si="336"/>
        <v>2.5126739926739927</v>
      </c>
      <c r="G3122" s="6">
        <f t="shared" si="337"/>
        <v>1.0083333333333333E-3</v>
      </c>
      <c r="H3122" s="6">
        <f t="shared" si="338"/>
        <v>3.947496947496948E-4</v>
      </c>
      <c r="I3122" s="6">
        <f t="shared" si="342"/>
        <v>6.1358363858363845E-4</v>
      </c>
      <c r="J3122" s="7">
        <f t="shared" si="339"/>
        <v>6.1358363858363845</v>
      </c>
      <c r="K3122" s="7">
        <f t="shared" si="340"/>
        <v>7.3458363858363844</v>
      </c>
    </row>
    <row r="3123" spans="5:11" x14ac:dyDescent="0.25">
      <c r="E3123" s="8">
        <f t="shared" si="341"/>
        <v>3119</v>
      </c>
      <c r="F3123" s="6">
        <f t="shared" si="336"/>
        <v>2.5134798534798533</v>
      </c>
      <c r="G3123" s="6">
        <f t="shared" si="337"/>
        <v>1.0083333333333333E-3</v>
      </c>
      <c r="H3123" s="6">
        <f t="shared" si="338"/>
        <v>3.9499389499389492E-4</v>
      </c>
      <c r="I3123" s="6">
        <f t="shared" si="342"/>
        <v>6.1333943833943839E-4</v>
      </c>
      <c r="J3123" s="7">
        <f t="shared" si="339"/>
        <v>6.1333943833943838</v>
      </c>
      <c r="K3123" s="7">
        <f t="shared" si="340"/>
        <v>7.3433943833943838</v>
      </c>
    </row>
    <row r="3124" spans="5:11" x14ac:dyDescent="0.25">
      <c r="E3124" s="8">
        <f t="shared" si="341"/>
        <v>3120</v>
      </c>
      <c r="F3124" s="6">
        <f t="shared" si="336"/>
        <v>2.5142857142857142</v>
      </c>
      <c r="G3124" s="6">
        <f t="shared" si="337"/>
        <v>1.0083333333333333E-3</v>
      </c>
      <c r="H3124" s="6">
        <f t="shared" si="338"/>
        <v>3.9523809523809526E-4</v>
      </c>
      <c r="I3124" s="6">
        <f t="shared" si="342"/>
        <v>6.130952380952381E-4</v>
      </c>
      <c r="J3124" s="7">
        <f t="shared" si="339"/>
        <v>6.1309523809523814</v>
      </c>
      <c r="K3124" s="7">
        <f t="shared" si="340"/>
        <v>7.3409523809523813</v>
      </c>
    </row>
    <row r="3125" spans="5:11" x14ac:dyDescent="0.25">
      <c r="E3125" s="8">
        <f t="shared" si="341"/>
        <v>3121</v>
      </c>
      <c r="F3125" s="6">
        <f t="shared" si="336"/>
        <v>2.5150915750915748</v>
      </c>
      <c r="G3125" s="6">
        <f t="shared" si="337"/>
        <v>1.0083333333333333E-3</v>
      </c>
      <c r="H3125" s="6">
        <f t="shared" si="338"/>
        <v>3.9548229548229538E-4</v>
      </c>
      <c r="I3125" s="6">
        <f t="shared" si="342"/>
        <v>6.1285103785103793E-4</v>
      </c>
      <c r="J3125" s="7">
        <f t="shared" si="339"/>
        <v>6.1285103785103789</v>
      </c>
      <c r="K3125" s="7">
        <f t="shared" si="340"/>
        <v>7.3385103785103789</v>
      </c>
    </row>
    <row r="3126" spans="5:11" x14ac:dyDescent="0.25">
      <c r="E3126" s="8">
        <f t="shared" si="341"/>
        <v>3122</v>
      </c>
      <c r="F3126" s="6">
        <f t="shared" si="336"/>
        <v>2.5158974358974358</v>
      </c>
      <c r="G3126" s="6">
        <f t="shared" si="337"/>
        <v>1.0083333333333333E-3</v>
      </c>
      <c r="H3126" s="6">
        <f t="shared" si="338"/>
        <v>3.9572649572649571E-4</v>
      </c>
      <c r="I3126" s="6">
        <f t="shared" si="342"/>
        <v>6.1260683760683754E-4</v>
      </c>
      <c r="J3126" s="7">
        <f t="shared" si="339"/>
        <v>6.1260683760683756</v>
      </c>
      <c r="K3126" s="7">
        <f t="shared" si="340"/>
        <v>7.3360683760683756</v>
      </c>
    </row>
    <row r="3127" spans="5:11" x14ac:dyDescent="0.25">
      <c r="E3127" s="8">
        <f t="shared" si="341"/>
        <v>3123</v>
      </c>
      <c r="F3127" s="6">
        <f t="shared" si="336"/>
        <v>2.5167032967032967</v>
      </c>
      <c r="G3127" s="6">
        <f t="shared" si="337"/>
        <v>1.0083333333333333E-3</v>
      </c>
      <c r="H3127" s="6">
        <f t="shared" si="338"/>
        <v>3.95970695970696E-4</v>
      </c>
      <c r="I3127" s="6">
        <f t="shared" si="342"/>
        <v>6.1236263736263725E-4</v>
      </c>
      <c r="J3127" s="7">
        <f t="shared" si="339"/>
        <v>6.1236263736263723</v>
      </c>
      <c r="K3127" s="7">
        <f t="shared" si="340"/>
        <v>7.3336263736263723</v>
      </c>
    </row>
    <row r="3128" spans="5:11" x14ac:dyDescent="0.25">
      <c r="E3128" s="8">
        <f t="shared" si="341"/>
        <v>3124</v>
      </c>
      <c r="F3128" s="6">
        <f t="shared" si="336"/>
        <v>2.5175091575091573</v>
      </c>
      <c r="G3128" s="6">
        <f t="shared" si="337"/>
        <v>1.0083333333333333E-3</v>
      </c>
      <c r="H3128" s="6">
        <f t="shared" si="338"/>
        <v>3.9621489621489617E-4</v>
      </c>
      <c r="I3128" s="6">
        <f t="shared" si="342"/>
        <v>6.1211843711843719E-4</v>
      </c>
      <c r="J3128" s="7">
        <f t="shared" si="339"/>
        <v>6.1211843711843716</v>
      </c>
      <c r="K3128" s="7">
        <f t="shared" si="340"/>
        <v>7.3311843711843716</v>
      </c>
    </row>
    <row r="3129" spans="5:11" x14ac:dyDescent="0.25">
      <c r="E3129" s="8">
        <f t="shared" si="341"/>
        <v>3125</v>
      </c>
      <c r="F3129" s="6">
        <f t="shared" si="336"/>
        <v>2.5183150183150182</v>
      </c>
      <c r="G3129" s="6">
        <f t="shared" si="337"/>
        <v>1.0083333333333333E-3</v>
      </c>
      <c r="H3129" s="6">
        <f t="shared" si="338"/>
        <v>3.9645909645909645E-4</v>
      </c>
      <c r="I3129" s="6">
        <f t="shared" si="342"/>
        <v>6.118742368742369E-4</v>
      </c>
      <c r="J3129" s="7">
        <f t="shared" si="339"/>
        <v>6.1187423687423692</v>
      </c>
      <c r="K3129" s="7">
        <f t="shared" si="340"/>
        <v>7.3287423687423692</v>
      </c>
    </row>
    <row r="3130" spans="5:11" x14ac:dyDescent="0.25">
      <c r="E3130" s="8">
        <f t="shared" si="341"/>
        <v>3126</v>
      </c>
      <c r="F3130" s="6">
        <f t="shared" si="336"/>
        <v>2.5191208791208788</v>
      </c>
      <c r="G3130" s="6">
        <f t="shared" si="337"/>
        <v>1.0083333333333333E-3</v>
      </c>
      <c r="H3130" s="6">
        <f t="shared" si="338"/>
        <v>3.9670329670329663E-4</v>
      </c>
      <c r="I3130" s="6">
        <f t="shared" si="342"/>
        <v>6.1163003663003662E-4</v>
      </c>
      <c r="J3130" s="7">
        <f t="shared" si="339"/>
        <v>6.1163003663003659</v>
      </c>
      <c r="K3130" s="7">
        <f t="shared" si="340"/>
        <v>7.3263003663003659</v>
      </c>
    </row>
    <row r="3131" spans="5:11" x14ac:dyDescent="0.25">
      <c r="E3131" s="8">
        <f t="shared" si="341"/>
        <v>3127</v>
      </c>
      <c r="F3131" s="6">
        <f t="shared" si="336"/>
        <v>2.5199267399267398</v>
      </c>
      <c r="G3131" s="6">
        <f t="shared" si="337"/>
        <v>1.0083333333333333E-3</v>
      </c>
      <c r="H3131" s="6">
        <f t="shared" si="338"/>
        <v>3.9694749694749691E-4</v>
      </c>
      <c r="I3131" s="6">
        <f t="shared" si="342"/>
        <v>6.1138583638583634E-4</v>
      </c>
      <c r="J3131" s="7">
        <f t="shared" si="339"/>
        <v>6.1138583638583635</v>
      </c>
      <c r="K3131" s="7">
        <f t="shared" si="340"/>
        <v>7.3238583638583634</v>
      </c>
    </row>
    <row r="3132" spans="5:11" x14ac:dyDescent="0.25">
      <c r="E3132" s="8">
        <f t="shared" si="341"/>
        <v>3128</v>
      </c>
      <c r="F3132" s="6">
        <f t="shared" si="336"/>
        <v>2.5207326007326007</v>
      </c>
      <c r="G3132" s="6">
        <f t="shared" si="337"/>
        <v>1.0083333333333333E-3</v>
      </c>
      <c r="H3132" s="6">
        <f t="shared" si="338"/>
        <v>3.971916971916972E-4</v>
      </c>
      <c r="I3132" s="6">
        <f t="shared" si="342"/>
        <v>6.1114163614163605E-4</v>
      </c>
      <c r="J3132" s="7">
        <f t="shared" si="339"/>
        <v>6.1114163614163601</v>
      </c>
      <c r="K3132" s="7">
        <f t="shared" si="340"/>
        <v>7.3214163614163601</v>
      </c>
    </row>
    <row r="3133" spans="5:11" x14ac:dyDescent="0.25">
      <c r="E3133" s="8">
        <f t="shared" si="341"/>
        <v>3129</v>
      </c>
      <c r="F3133" s="6">
        <f t="shared" si="336"/>
        <v>2.5215384615384613</v>
      </c>
      <c r="G3133" s="6">
        <f t="shared" si="337"/>
        <v>1.0083333333333333E-3</v>
      </c>
      <c r="H3133" s="6">
        <f t="shared" si="338"/>
        <v>3.9743589743589737E-4</v>
      </c>
      <c r="I3133" s="6">
        <f t="shared" si="342"/>
        <v>6.1089743589743599E-4</v>
      </c>
      <c r="J3133" s="7">
        <f t="shared" si="339"/>
        <v>6.1089743589743595</v>
      </c>
      <c r="K3133" s="7">
        <f t="shared" si="340"/>
        <v>7.3189743589743594</v>
      </c>
    </row>
    <row r="3134" spans="5:11" x14ac:dyDescent="0.25">
      <c r="E3134" s="8">
        <f t="shared" si="341"/>
        <v>3130</v>
      </c>
      <c r="F3134" s="6">
        <f t="shared" si="336"/>
        <v>2.5223443223443223</v>
      </c>
      <c r="G3134" s="6">
        <f t="shared" si="337"/>
        <v>1.0083333333333333E-3</v>
      </c>
      <c r="H3134" s="6">
        <f t="shared" si="338"/>
        <v>3.9768009768009765E-4</v>
      </c>
      <c r="I3134" s="6">
        <f t="shared" si="342"/>
        <v>6.106532356532357E-4</v>
      </c>
      <c r="J3134" s="7">
        <f t="shared" si="339"/>
        <v>6.106532356532357</v>
      </c>
      <c r="K3134" s="7">
        <f t="shared" si="340"/>
        <v>7.316532356532357</v>
      </c>
    </row>
    <row r="3135" spans="5:11" x14ac:dyDescent="0.25">
      <c r="E3135" s="8">
        <f t="shared" si="341"/>
        <v>3131</v>
      </c>
      <c r="F3135" s="6">
        <f t="shared" si="336"/>
        <v>2.5231501831501828</v>
      </c>
      <c r="G3135" s="6">
        <f t="shared" si="337"/>
        <v>1.0083333333333333E-3</v>
      </c>
      <c r="H3135" s="6">
        <f t="shared" si="338"/>
        <v>3.9792429792429783E-4</v>
      </c>
      <c r="I3135" s="6">
        <f t="shared" si="342"/>
        <v>6.1040903540903542E-4</v>
      </c>
      <c r="J3135" s="7">
        <f t="shared" si="339"/>
        <v>6.1040903540903546</v>
      </c>
      <c r="K3135" s="7">
        <f t="shared" si="340"/>
        <v>7.3140903540903546</v>
      </c>
    </row>
    <row r="3136" spans="5:11" x14ac:dyDescent="0.25">
      <c r="E3136" s="8">
        <f t="shared" si="341"/>
        <v>3132</v>
      </c>
      <c r="F3136" s="6">
        <f t="shared" si="336"/>
        <v>2.5239560439560438</v>
      </c>
      <c r="G3136" s="6">
        <f t="shared" si="337"/>
        <v>1.0083333333333333E-3</v>
      </c>
      <c r="H3136" s="6">
        <f t="shared" si="338"/>
        <v>3.9816849816849811E-4</v>
      </c>
      <c r="I3136" s="6">
        <f t="shared" si="342"/>
        <v>6.1016483516483514E-4</v>
      </c>
      <c r="J3136" s="7">
        <f t="shared" si="339"/>
        <v>6.1016483516483513</v>
      </c>
      <c r="K3136" s="7">
        <f t="shared" si="340"/>
        <v>7.3116483516483513</v>
      </c>
    </row>
    <row r="3137" spans="5:11" x14ac:dyDescent="0.25">
      <c r="E3137" s="8">
        <f t="shared" si="341"/>
        <v>3133</v>
      </c>
      <c r="F3137" s="6">
        <f t="shared" si="336"/>
        <v>2.5247619047619048</v>
      </c>
      <c r="G3137" s="6">
        <f t="shared" si="337"/>
        <v>1.0083333333333333E-3</v>
      </c>
      <c r="H3137" s="6">
        <f t="shared" si="338"/>
        <v>3.9841269841269845E-4</v>
      </c>
      <c r="I3137" s="6">
        <f t="shared" si="342"/>
        <v>6.0992063492063485E-4</v>
      </c>
      <c r="J3137" s="7">
        <f t="shared" si="339"/>
        <v>6.0992063492063489</v>
      </c>
      <c r="K3137" s="7">
        <f t="shared" si="340"/>
        <v>7.3092063492063488</v>
      </c>
    </row>
    <row r="3138" spans="5:11" x14ac:dyDescent="0.25">
      <c r="E3138" s="8">
        <f t="shared" si="341"/>
        <v>3134</v>
      </c>
      <c r="F3138" s="6">
        <f t="shared" si="336"/>
        <v>2.5255677655677653</v>
      </c>
      <c r="G3138" s="6">
        <f t="shared" si="337"/>
        <v>1.0083333333333333E-3</v>
      </c>
      <c r="H3138" s="6">
        <f t="shared" si="338"/>
        <v>3.9865689865689857E-4</v>
      </c>
      <c r="I3138" s="6">
        <f t="shared" si="342"/>
        <v>6.0967643467643479E-4</v>
      </c>
      <c r="J3138" s="7">
        <f t="shared" si="339"/>
        <v>6.0967643467643482</v>
      </c>
      <c r="K3138" s="7">
        <f t="shared" si="340"/>
        <v>7.3067643467643482</v>
      </c>
    </row>
    <row r="3139" spans="5:11" x14ac:dyDescent="0.25">
      <c r="E3139" s="8">
        <f t="shared" si="341"/>
        <v>3135</v>
      </c>
      <c r="F3139" s="6">
        <f t="shared" si="336"/>
        <v>2.5263736263736263</v>
      </c>
      <c r="G3139" s="6">
        <f t="shared" si="337"/>
        <v>1.0083333333333333E-3</v>
      </c>
      <c r="H3139" s="6">
        <f t="shared" si="338"/>
        <v>3.9890109890109891E-4</v>
      </c>
      <c r="I3139" s="6">
        <f t="shared" si="342"/>
        <v>6.094322344322344E-4</v>
      </c>
      <c r="J3139" s="7">
        <f t="shared" si="339"/>
        <v>6.094322344322344</v>
      </c>
      <c r="K3139" s="7">
        <f t="shared" si="340"/>
        <v>7.304322344322344</v>
      </c>
    </row>
    <row r="3140" spans="5:11" x14ac:dyDescent="0.25">
      <c r="E3140" s="8">
        <f t="shared" si="341"/>
        <v>3136</v>
      </c>
      <c r="F3140" s="6">
        <f t="shared" ref="F3140:F3203" si="343">E3140*VDD/CDAC_MAX</f>
        <v>2.5271794871794868</v>
      </c>
      <c r="G3140" s="6">
        <f t="shared" ref="G3140:G3203" si="344">VREF/R_1</f>
        <v>1.0083333333333333E-3</v>
      </c>
      <c r="H3140" s="6">
        <f t="shared" ref="H3140:H3203" si="345">(F3140-VREF)/R_B</f>
        <v>3.9914529914529903E-4</v>
      </c>
      <c r="I3140" s="6">
        <f t="shared" si="342"/>
        <v>6.0918803418803422E-4</v>
      </c>
      <c r="J3140" s="7">
        <f t="shared" ref="J3140:J3203" si="346">I3140*R_2</f>
        <v>6.0918803418803424</v>
      </c>
      <c r="K3140" s="7">
        <f t="shared" ref="K3140:K3203" si="347">J3140+VREF</f>
        <v>7.3018803418803424</v>
      </c>
    </row>
    <row r="3141" spans="5:11" x14ac:dyDescent="0.25">
      <c r="E3141" s="8">
        <f t="shared" si="341"/>
        <v>3137</v>
      </c>
      <c r="F3141" s="6">
        <f t="shared" si="343"/>
        <v>2.5279853479853478</v>
      </c>
      <c r="G3141" s="6">
        <f t="shared" si="344"/>
        <v>1.0083333333333333E-3</v>
      </c>
      <c r="H3141" s="6">
        <f t="shared" si="345"/>
        <v>3.9938949938949937E-4</v>
      </c>
      <c r="I3141" s="6">
        <f t="shared" si="342"/>
        <v>6.0894383394383394E-4</v>
      </c>
      <c r="J3141" s="7">
        <f t="shared" si="346"/>
        <v>6.0894383394383391</v>
      </c>
      <c r="K3141" s="7">
        <f t="shared" si="347"/>
        <v>7.2994383394383391</v>
      </c>
    </row>
    <row r="3142" spans="5:11" x14ac:dyDescent="0.25">
      <c r="E3142" s="8">
        <f t="shared" ref="E3142:E3205" si="348">E3141+1</f>
        <v>3138</v>
      </c>
      <c r="F3142" s="6">
        <f t="shared" si="343"/>
        <v>2.5287912087912088</v>
      </c>
      <c r="G3142" s="6">
        <f t="shared" si="344"/>
        <v>1.0083333333333333E-3</v>
      </c>
      <c r="H3142" s="6">
        <f t="shared" si="345"/>
        <v>3.9963369963369965E-4</v>
      </c>
      <c r="I3142" s="6">
        <f t="shared" ref="I3142:I3205" si="349">G3142-H3142</f>
        <v>6.0869963369963366E-4</v>
      </c>
      <c r="J3142" s="7">
        <f t="shared" si="346"/>
        <v>6.0869963369963367</v>
      </c>
      <c r="K3142" s="7">
        <f t="shared" si="347"/>
        <v>7.2969963369963367</v>
      </c>
    </row>
    <row r="3143" spans="5:11" x14ac:dyDescent="0.25">
      <c r="E3143" s="8">
        <f t="shared" si="348"/>
        <v>3139</v>
      </c>
      <c r="F3143" s="6">
        <f t="shared" si="343"/>
        <v>2.5295970695970693</v>
      </c>
      <c r="G3143" s="6">
        <f t="shared" si="344"/>
        <v>1.0083333333333333E-3</v>
      </c>
      <c r="H3143" s="6">
        <f t="shared" si="345"/>
        <v>3.9987789987789982E-4</v>
      </c>
      <c r="I3143" s="6">
        <f t="shared" si="349"/>
        <v>6.0845543345543348E-4</v>
      </c>
      <c r="J3143" s="7">
        <f t="shared" si="346"/>
        <v>6.0845543345543351</v>
      </c>
      <c r="K3143" s="7">
        <f t="shared" si="347"/>
        <v>7.2945543345543351</v>
      </c>
    </row>
    <row r="3144" spans="5:11" x14ac:dyDescent="0.25">
      <c r="E3144" s="8">
        <f t="shared" si="348"/>
        <v>3140</v>
      </c>
      <c r="F3144" s="6">
        <f t="shared" si="343"/>
        <v>2.5304029304029303</v>
      </c>
      <c r="G3144" s="6">
        <f t="shared" si="344"/>
        <v>1.0083333333333333E-3</v>
      </c>
      <c r="H3144" s="6">
        <f t="shared" si="345"/>
        <v>4.0012210012210011E-4</v>
      </c>
      <c r="I3144" s="6">
        <f t="shared" si="349"/>
        <v>6.082112332112332E-4</v>
      </c>
      <c r="J3144" s="7">
        <f t="shared" si="346"/>
        <v>6.0821123321123318</v>
      </c>
      <c r="K3144" s="7">
        <f t="shared" si="347"/>
        <v>7.2921123321123318</v>
      </c>
    </row>
    <row r="3145" spans="5:11" x14ac:dyDescent="0.25">
      <c r="E3145" s="8">
        <f t="shared" si="348"/>
        <v>3141</v>
      </c>
      <c r="F3145" s="6">
        <f t="shared" si="343"/>
        <v>2.5312087912087908</v>
      </c>
      <c r="G3145" s="6">
        <f t="shared" si="344"/>
        <v>1.0083333333333333E-3</v>
      </c>
      <c r="H3145" s="6">
        <f t="shared" si="345"/>
        <v>4.0036630036630028E-4</v>
      </c>
      <c r="I3145" s="6">
        <f t="shared" si="349"/>
        <v>6.0796703296703302E-4</v>
      </c>
      <c r="J3145" s="7">
        <f t="shared" si="346"/>
        <v>6.0796703296703303</v>
      </c>
      <c r="K3145" s="7">
        <f t="shared" si="347"/>
        <v>7.2896703296703302</v>
      </c>
    </row>
    <row r="3146" spans="5:11" x14ac:dyDescent="0.25">
      <c r="E3146" s="8">
        <f t="shared" si="348"/>
        <v>3142</v>
      </c>
      <c r="F3146" s="6">
        <f t="shared" si="343"/>
        <v>2.5320146520146518</v>
      </c>
      <c r="G3146" s="6">
        <f t="shared" si="344"/>
        <v>1.0083333333333333E-3</v>
      </c>
      <c r="H3146" s="6">
        <f t="shared" si="345"/>
        <v>4.0061050061050056E-4</v>
      </c>
      <c r="I3146" s="6">
        <f t="shared" si="349"/>
        <v>6.0772283272283274E-4</v>
      </c>
      <c r="J3146" s="7">
        <f t="shared" si="346"/>
        <v>6.077228327228327</v>
      </c>
      <c r="K3146" s="7">
        <f t="shared" si="347"/>
        <v>7.2872283272283269</v>
      </c>
    </row>
    <row r="3147" spans="5:11" x14ac:dyDescent="0.25">
      <c r="E3147" s="8">
        <f t="shared" si="348"/>
        <v>3143</v>
      </c>
      <c r="F3147" s="6">
        <f t="shared" si="343"/>
        <v>2.5328205128205128</v>
      </c>
      <c r="G3147" s="6">
        <f t="shared" si="344"/>
        <v>1.0083333333333333E-3</v>
      </c>
      <c r="H3147" s="6">
        <f t="shared" si="345"/>
        <v>4.0085470085470085E-4</v>
      </c>
      <c r="I3147" s="6">
        <f t="shared" si="349"/>
        <v>6.0747863247863246E-4</v>
      </c>
      <c r="J3147" s="7">
        <f t="shared" si="346"/>
        <v>6.0747863247863245</v>
      </c>
      <c r="K3147" s="7">
        <f t="shared" si="347"/>
        <v>7.2847863247863245</v>
      </c>
    </row>
    <row r="3148" spans="5:11" x14ac:dyDescent="0.25">
      <c r="E3148" s="8">
        <f t="shared" si="348"/>
        <v>3144</v>
      </c>
      <c r="F3148" s="6">
        <f t="shared" si="343"/>
        <v>2.5336263736263733</v>
      </c>
      <c r="G3148" s="6">
        <f t="shared" si="344"/>
        <v>1.0083333333333333E-3</v>
      </c>
      <c r="H3148" s="6">
        <f t="shared" si="345"/>
        <v>4.0109890109890102E-4</v>
      </c>
      <c r="I3148" s="6">
        <f t="shared" si="349"/>
        <v>6.0723443223443228E-4</v>
      </c>
      <c r="J3148" s="7">
        <f t="shared" si="346"/>
        <v>6.072344322344323</v>
      </c>
      <c r="K3148" s="7">
        <f t="shared" si="347"/>
        <v>7.2823443223443229</v>
      </c>
    </row>
    <row r="3149" spans="5:11" x14ac:dyDescent="0.25">
      <c r="E3149" s="8">
        <f t="shared" si="348"/>
        <v>3145</v>
      </c>
      <c r="F3149" s="6">
        <f t="shared" si="343"/>
        <v>2.5344322344322343</v>
      </c>
      <c r="G3149" s="6">
        <f t="shared" si="344"/>
        <v>1.0083333333333333E-3</v>
      </c>
      <c r="H3149" s="6">
        <f t="shared" si="345"/>
        <v>4.0134310134310131E-4</v>
      </c>
      <c r="I3149" s="6">
        <f t="shared" si="349"/>
        <v>6.06990231990232E-4</v>
      </c>
      <c r="J3149" s="7">
        <f t="shared" si="346"/>
        <v>6.0699023199023197</v>
      </c>
      <c r="K3149" s="7">
        <f t="shared" si="347"/>
        <v>7.2799023199023196</v>
      </c>
    </row>
    <row r="3150" spans="5:11" x14ac:dyDescent="0.25">
      <c r="E3150" s="8">
        <f t="shared" si="348"/>
        <v>3146</v>
      </c>
      <c r="F3150" s="6">
        <f t="shared" si="343"/>
        <v>2.5352380952380948</v>
      </c>
      <c r="G3150" s="6">
        <f t="shared" si="344"/>
        <v>1.0083333333333333E-3</v>
      </c>
      <c r="H3150" s="6">
        <f t="shared" si="345"/>
        <v>4.0158730158730148E-4</v>
      </c>
      <c r="I3150" s="6">
        <f t="shared" si="349"/>
        <v>6.0674603174603182E-4</v>
      </c>
      <c r="J3150" s="7">
        <f t="shared" si="346"/>
        <v>6.0674603174603181</v>
      </c>
      <c r="K3150" s="7">
        <f t="shared" si="347"/>
        <v>7.2774603174603181</v>
      </c>
    </row>
    <row r="3151" spans="5:11" x14ac:dyDescent="0.25">
      <c r="E3151" s="8">
        <f t="shared" si="348"/>
        <v>3147</v>
      </c>
      <c r="F3151" s="6">
        <f t="shared" si="343"/>
        <v>2.5360439560439558</v>
      </c>
      <c r="G3151" s="6">
        <f t="shared" si="344"/>
        <v>1.0083333333333333E-3</v>
      </c>
      <c r="H3151" s="6">
        <f t="shared" si="345"/>
        <v>4.0183150183150176E-4</v>
      </c>
      <c r="I3151" s="6">
        <f t="shared" si="349"/>
        <v>6.0650183150183154E-4</v>
      </c>
      <c r="J3151" s="7">
        <f t="shared" si="346"/>
        <v>6.0650183150183157</v>
      </c>
      <c r="K3151" s="7">
        <f t="shared" si="347"/>
        <v>7.2750183150183156</v>
      </c>
    </row>
    <row r="3152" spans="5:11" x14ac:dyDescent="0.25">
      <c r="E3152" s="8">
        <f t="shared" si="348"/>
        <v>3148</v>
      </c>
      <c r="F3152" s="6">
        <f t="shared" si="343"/>
        <v>2.5368498168498168</v>
      </c>
      <c r="G3152" s="6">
        <f t="shared" si="344"/>
        <v>1.0083333333333333E-3</v>
      </c>
      <c r="H3152" s="6">
        <f t="shared" si="345"/>
        <v>4.0207570207570205E-4</v>
      </c>
      <c r="I3152" s="6">
        <f t="shared" si="349"/>
        <v>6.0625763125763126E-4</v>
      </c>
      <c r="J3152" s="7">
        <f t="shared" si="346"/>
        <v>6.0625763125763124</v>
      </c>
      <c r="K3152" s="7">
        <f t="shared" si="347"/>
        <v>7.2725763125763123</v>
      </c>
    </row>
    <row r="3153" spans="5:11" x14ac:dyDescent="0.25">
      <c r="E3153" s="8">
        <f t="shared" si="348"/>
        <v>3149</v>
      </c>
      <c r="F3153" s="6">
        <f t="shared" si="343"/>
        <v>2.5376556776556773</v>
      </c>
      <c r="G3153" s="6">
        <f t="shared" si="344"/>
        <v>1.0083333333333333E-3</v>
      </c>
      <c r="H3153" s="6">
        <f t="shared" si="345"/>
        <v>4.0231990231990222E-4</v>
      </c>
      <c r="I3153" s="6">
        <f t="shared" si="349"/>
        <v>6.0601343101343108E-4</v>
      </c>
      <c r="J3153" s="7">
        <f t="shared" si="346"/>
        <v>6.0601343101343108</v>
      </c>
      <c r="K3153" s="7">
        <f t="shared" si="347"/>
        <v>7.2701343101343108</v>
      </c>
    </row>
    <row r="3154" spans="5:11" x14ac:dyDescent="0.25">
      <c r="E3154" s="8">
        <f t="shared" si="348"/>
        <v>3150</v>
      </c>
      <c r="F3154" s="6">
        <f t="shared" si="343"/>
        <v>2.5384615384615383</v>
      </c>
      <c r="G3154" s="6">
        <f t="shared" si="344"/>
        <v>1.0083333333333333E-3</v>
      </c>
      <c r="H3154" s="6">
        <f t="shared" si="345"/>
        <v>4.0256410256410256E-4</v>
      </c>
      <c r="I3154" s="6">
        <f t="shared" si="349"/>
        <v>6.0576923076923069E-4</v>
      </c>
      <c r="J3154" s="7">
        <f t="shared" si="346"/>
        <v>6.0576923076923066</v>
      </c>
      <c r="K3154" s="7">
        <f t="shared" si="347"/>
        <v>7.2676923076923066</v>
      </c>
    </row>
    <row r="3155" spans="5:11" x14ac:dyDescent="0.25">
      <c r="E3155" s="8">
        <f t="shared" si="348"/>
        <v>3151</v>
      </c>
      <c r="F3155" s="6">
        <f t="shared" si="343"/>
        <v>2.5392673992673993</v>
      </c>
      <c r="G3155" s="6">
        <f t="shared" si="344"/>
        <v>1.0083333333333333E-3</v>
      </c>
      <c r="H3155" s="6">
        <f t="shared" si="345"/>
        <v>4.0280830280830284E-4</v>
      </c>
      <c r="I3155" s="6">
        <f t="shared" si="349"/>
        <v>6.0552503052503041E-4</v>
      </c>
      <c r="J3155" s="7">
        <f t="shared" si="346"/>
        <v>6.0552503052503042</v>
      </c>
      <c r="K3155" s="7">
        <f t="shared" si="347"/>
        <v>7.2652503052503041</v>
      </c>
    </row>
    <row r="3156" spans="5:11" x14ac:dyDescent="0.25">
      <c r="E3156" s="8">
        <f t="shared" si="348"/>
        <v>3152</v>
      </c>
      <c r="F3156" s="6">
        <f t="shared" si="343"/>
        <v>2.5400732600732598</v>
      </c>
      <c r="G3156" s="6">
        <f t="shared" si="344"/>
        <v>1.0083333333333333E-3</v>
      </c>
      <c r="H3156" s="6">
        <f t="shared" si="345"/>
        <v>4.0305250305250302E-4</v>
      </c>
      <c r="I3156" s="6">
        <f t="shared" si="349"/>
        <v>6.0528083028083034E-4</v>
      </c>
      <c r="J3156" s="7">
        <f t="shared" si="346"/>
        <v>6.0528083028083035</v>
      </c>
      <c r="K3156" s="7">
        <f t="shared" si="347"/>
        <v>7.2628083028083035</v>
      </c>
    </row>
    <row r="3157" spans="5:11" x14ac:dyDescent="0.25">
      <c r="E3157" s="8">
        <f t="shared" si="348"/>
        <v>3153</v>
      </c>
      <c r="F3157" s="6">
        <f t="shared" si="343"/>
        <v>2.5408791208791208</v>
      </c>
      <c r="G3157" s="6">
        <f t="shared" si="344"/>
        <v>1.0083333333333333E-3</v>
      </c>
      <c r="H3157" s="6">
        <f t="shared" si="345"/>
        <v>4.032967032967033E-4</v>
      </c>
      <c r="I3157" s="6">
        <f t="shared" si="349"/>
        <v>6.0503663003663006E-4</v>
      </c>
      <c r="J3157" s="7">
        <f t="shared" si="346"/>
        <v>6.0503663003663002</v>
      </c>
      <c r="K3157" s="7">
        <f t="shared" si="347"/>
        <v>7.2603663003663002</v>
      </c>
    </row>
    <row r="3158" spans="5:11" x14ac:dyDescent="0.25">
      <c r="E3158" s="8">
        <f t="shared" si="348"/>
        <v>3154</v>
      </c>
      <c r="F3158" s="6">
        <f t="shared" si="343"/>
        <v>2.5416849816849814</v>
      </c>
      <c r="G3158" s="6">
        <f t="shared" si="344"/>
        <v>1.0083333333333333E-3</v>
      </c>
      <c r="H3158" s="6">
        <f t="shared" si="345"/>
        <v>4.0354090354090348E-4</v>
      </c>
      <c r="I3158" s="6">
        <f t="shared" si="349"/>
        <v>6.0479242979242977E-4</v>
      </c>
      <c r="J3158" s="7">
        <f t="shared" si="346"/>
        <v>6.0479242979242978</v>
      </c>
      <c r="K3158" s="7">
        <f t="shared" si="347"/>
        <v>7.2579242979242977</v>
      </c>
    </row>
    <row r="3159" spans="5:11" x14ac:dyDescent="0.25">
      <c r="E3159" s="8">
        <f t="shared" si="348"/>
        <v>3155</v>
      </c>
      <c r="F3159" s="6">
        <f t="shared" si="343"/>
        <v>2.5424908424908423</v>
      </c>
      <c r="G3159" s="6">
        <f t="shared" si="344"/>
        <v>1.0083333333333333E-3</v>
      </c>
      <c r="H3159" s="6">
        <f t="shared" si="345"/>
        <v>4.0378510378510376E-4</v>
      </c>
      <c r="I3159" s="6">
        <f t="shared" si="349"/>
        <v>6.0454822954822949E-4</v>
      </c>
      <c r="J3159" s="7">
        <f t="shared" si="346"/>
        <v>6.0454822954822953</v>
      </c>
      <c r="K3159" s="7">
        <f t="shared" si="347"/>
        <v>7.2554822954822953</v>
      </c>
    </row>
    <row r="3160" spans="5:11" x14ac:dyDescent="0.25">
      <c r="E3160" s="8">
        <f t="shared" si="348"/>
        <v>3156</v>
      </c>
      <c r="F3160" s="6">
        <f t="shared" si="343"/>
        <v>2.5432967032967033</v>
      </c>
      <c r="G3160" s="6">
        <f t="shared" si="344"/>
        <v>1.0083333333333333E-3</v>
      </c>
      <c r="H3160" s="6">
        <f t="shared" si="345"/>
        <v>4.0402930402930404E-4</v>
      </c>
      <c r="I3160" s="6">
        <f t="shared" si="349"/>
        <v>6.0430402930402921E-4</v>
      </c>
      <c r="J3160" s="7">
        <f t="shared" si="346"/>
        <v>6.043040293040292</v>
      </c>
      <c r="K3160" s="7">
        <f t="shared" si="347"/>
        <v>7.253040293040292</v>
      </c>
    </row>
    <row r="3161" spans="5:11" x14ac:dyDescent="0.25">
      <c r="E3161" s="8">
        <f t="shared" si="348"/>
        <v>3157</v>
      </c>
      <c r="F3161" s="6">
        <f t="shared" si="343"/>
        <v>2.5441025641025639</v>
      </c>
      <c r="G3161" s="6">
        <f t="shared" si="344"/>
        <v>1.0083333333333333E-3</v>
      </c>
      <c r="H3161" s="6">
        <f t="shared" si="345"/>
        <v>4.0427350427350422E-4</v>
      </c>
      <c r="I3161" s="6">
        <f t="shared" si="349"/>
        <v>6.0405982905982914E-4</v>
      </c>
      <c r="J3161" s="7">
        <f t="shared" si="346"/>
        <v>6.0405982905982913</v>
      </c>
      <c r="K3161" s="7">
        <f t="shared" si="347"/>
        <v>7.2505982905982913</v>
      </c>
    </row>
    <row r="3162" spans="5:11" x14ac:dyDescent="0.25">
      <c r="E3162" s="8">
        <f t="shared" si="348"/>
        <v>3158</v>
      </c>
      <c r="F3162" s="6">
        <f t="shared" si="343"/>
        <v>2.5449084249084248</v>
      </c>
      <c r="G3162" s="6">
        <f t="shared" si="344"/>
        <v>1.0083333333333333E-3</v>
      </c>
      <c r="H3162" s="6">
        <f t="shared" si="345"/>
        <v>4.045177045177045E-4</v>
      </c>
      <c r="I3162" s="6">
        <f t="shared" si="349"/>
        <v>6.0381562881562886E-4</v>
      </c>
      <c r="J3162" s="7">
        <f t="shared" si="346"/>
        <v>6.0381562881562889</v>
      </c>
      <c r="K3162" s="7">
        <f t="shared" si="347"/>
        <v>7.2481562881562889</v>
      </c>
    </row>
    <row r="3163" spans="5:11" x14ac:dyDescent="0.25">
      <c r="E3163" s="8">
        <f t="shared" si="348"/>
        <v>3159</v>
      </c>
      <c r="F3163" s="6">
        <f t="shared" si="343"/>
        <v>2.5457142857142854</v>
      </c>
      <c r="G3163" s="6">
        <f t="shared" si="344"/>
        <v>1.0083333333333333E-3</v>
      </c>
      <c r="H3163" s="6">
        <f t="shared" si="345"/>
        <v>4.0476190476190467E-4</v>
      </c>
      <c r="I3163" s="6">
        <f t="shared" si="349"/>
        <v>6.0357142857142857E-4</v>
      </c>
      <c r="J3163" s="7">
        <f t="shared" si="346"/>
        <v>6.0357142857142856</v>
      </c>
      <c r="K3163" s="7">
        <f t="shared" si="347"/>
        <v>7.2457142857142856</v>
      </c>
    </row>
    <row r="3164" spans="5:11" x14ac:dyDescent="0.25">
      <c r="E3164" s="8">
        <f t="shared" si="348"/>
        <v>3160</v>
      </c>
      <c r="F3164" s="6">
        <f t="shared" si="343"/>
        <v>2.5465201465201464</v>
      </c>
      <c r="G3164" s="6">
        <f t="shared" si="344"/>
        <v>1.0083333333333333E-3</v>
      </c>
      <c r="H3164" s="6">
        <f t="shared" si="345"/>
        <v>4.0500610500610496E-4</v>
      </c>
      <c r="I3164" s="6">
        <f t="shared" si="349"/>
        <v>6.0332722832722829E-4</v>
      </c>
      <c r="J3164" s="7">
        <f t="shared" si="346"/>
        <v>6.0332722832722832</v>
      </c>
      <c r="K3164" s="7">
        <f t="shared" si="347"/>
        <v>7.2432722832722831</v>
      </c>
    </row>
    <row r="3165" spans="5:11" x14ac:dyDescent="0.25">
      <c r="E3165" s="8">
        <f t="shared" si="348"/>
        <v>3161</v>
      </c>
      <c r="F3165" s="6">
        <f t="shared" si="343"/>
        <v>2.5473260073260073</v>
      </c>
      <c r="G3165" s="6">
        <f t="shared" si="344"/>
        <v>1.0083333333333333E-3</v>
      </c>
      <c r="H3165" s="6">
        <f t="shared" si="345"/>
        <v>4.0525030525030524E-4</v>
      </c>
      <c r="I3165" s="6">
        <f t="shared" si="349"/>
        <v>6.0308302808302801E-4</v>
      </c>
      <c r="J3165" s="7">
        <f t="shared" si="346"/>
        <v>6.0308302808302798</v>
      </c>
      <c r="K3165" s="7">
        <f t="shared" si="347"/>
        <v>7.2408302808302798</v>
      </c>
    </row>
    <row r="3166" spans="5:11" x14ac:dyDescent="0.25">
      <c r="E3166" s="8">
        <f t="shared" si="348"/>
        <v>3162</v>
      </c>
      <c r="F3166" s="6">
        <f t="shared" si="343"/>
        <v>2.5481318681318679</v>
      </c>
      <c r="G3166" s="6">
        <f t="shared" si="344"/>
        <v>1.0083333333333333E-3</v>
      </c>
      <c r="H3166" s="6">
        <f t="shared" si="345"/>
        <v>4.0549450549450542E-4</v>
      </c>
      <c r="I3166" s="6">
        <f t="shared" si="349"/>
        <v>6.0283882783882794E-4</v>
      </c>
      <c r="J3166" s="7">
        <f t="shared" si="346"/>
        <v>6.0283882783882792</v>
      </c>
      <c r="K3166" s="7">
        <f t="shared" si="347"/>
        <v>7.2383882783882791</v>
      </c>
    </row>
    <row r="3167" spans="5:11" x14ac:dyDescent="0.25">
      <c r="E3167" s="8">
        <f t="shared" si="348"/>
        <v>3163</v>
      </c>
      <c r="F3167" s="6">
        <f t="shared" si="343"/>
        <v>2.5489377289377289</v>
      </c>
      <c r="G3167" s="6">
        <f t="shared" si="344"/>
        <v>1.0083333333333333E-3</v>
      </c>
      <c r="H3167" s="6">
        <f t="shared" si="345"/>
        <v>4.057387057387057E-4</v>
      </c>
      <c r="I3167" s="6">
        <f t="shared" si="349"/>
        <v>6.0259462759462766E-4</v>
      </c>
      <c r="J3167" s="7">
        <f t="shared" si="346"/>
        <v>6.0259462759462767</v>
      </c>
      <c r="K3167" s="7">
        <f t="shared" si="347"/>
        <v>7.2359462759462767</v>
      </c>
    </row>
    <row r="3168" spans="5:11" x14ac:dyDescent="0.25">
      <c r="E3168" s="8">
        <f t="shared" si="348"/>
        <v>3164</v>
      </c>
      <c r="F3168" s="6">
        <f t="shared" si="343"/>
        <v>2.5497435897435894</v>
      </c>
      <c r="G3168" s="6">
        <f t="shared" si="344"/>
        <v>1.0083333333333333E-3</v>
      </c>
      <c r="H3168" s="6">
        <f t="shared" si="345"/>
        <v>4.0598290598290587E-4</v>
      </c>
      <c r="I3168" s="6">
        <f t="shared" si="349"/>
        <v>6.0235042735042738E-4</v>
      </c>
      <c r="J3168" s="7">
        <f t="shared" si="346"/>
        <v>6.0235042735042734</v>
      </c>
      <c r="K3168" s="7">
        <f t="shared" si="347"/>
        <v>7.2335042735042734</v>
      </c>
    </row>
    <row r="3169" spans="5:11" x14ac:dyDescent="0.25">
      <c r="E3169" s="8">
        <f t="shared" si="348"/>
        <v>3165</v>
      </c>
      <c r="F3169" s="6">
        <f t="shared" si="343"/>
        <v>2.5505494505494504</v>
      </c>
      <c r="G3169" s="6">
        <f t="shared" si="344"/>
        <v>1.0083333333333333E-3</v>
      </c>
      <c r="H3169" s="6">
        <f t="shared" si="345"/>
        <v>4.0622710622710616E-4</v>
      </c>
      <c r="I3169" s="6">
        <f t="shared" si="349"/>
        <v>6.0210622710622709E-4</v>
      </c>
      <c r="J3169" s="7">
        <f t="shared" si="346"/>
        <v>6.021062271062271</v>
      </c>
      <c r="K3169" s="7">
        <f t="shared" si="347"/>
        <v>7.231062271062271</v>
      </c>
    </row>
    <row r="3170" spans="5:11" x14ac:dyDescent="0.25">
      <c r="E3170" s="8">
        <f t="shared" si="348"/>
        <v>3166</v>
      </c>
      <c r="F3170" s="6">
        <f t="shared" si="343"/>
        <v>2.5513553113553114</v>
      </c>
      <c r="G3170" s="6">
        <f t="shared" si="344"/>
        <v>1.0083333333333333E-3</v>
      </c>
      <c r="H3170" s="6">
        <f t="shared" si="345"/>
        <v>4.0647130647130649E-4</v>
      </c>
      <c r="I3170" s="6">
        <f t="shared" si="349"/>
        <v>6.0186202686202681E-4</v>
      </c>
      <c r="J3170" s="7">
        <f t="shared" si="346"/>
        <v>6.0186202686202677</v>
      </c>
      <c r="K3170" s="7">
        <f t="shared" si="347"/>
        <v>7.2286202686202676</v>
      </c>
    </row>
    <row r="3171" spans="5:11" x14ac:dyDescent="0.25">
      <c r="E3171" s="8">
        <f t="shared" si="348"/>
        <v>3167</v>
      </c>
      <c r="F3171" s="6">
        <f t="shared" si="343"/>
        <v>2.5521611721611719</v>
      </c>
      <c r="G3171" s="6">
        <f t="shared" si="344"/>
        <v>1.0083333333333333E-3</v>
      </c>
      <c r="H3171" s="6">
        <f t="shared" si="345"/>
        <v>4.0671550671550667E-4</v>
      </c>
      <c r="I3171" s="6">
        <f t="shared" si="349"/>
        <v>6.0161782661782663E-4</v>
      </c>
      <c r="J3171" s="7">
        <f t="shared" si="346"/>
        <v>6.0161782661782661</v>
      </c>
      <c r="K3171" s="7">
        <f t="shared" si="347"/>
        <v>7.2261782661782661</v>
      </c>
    </row>
    <row r="3172" spans="5:11" x14ac:dyDescent="0.25">
      <c r="E3172" s="8">
        <f t="shared" si="348"/>
        <v>3168</v>
      </c>
      <c r="F3172" s="6">
        <f t="shared" si="343"/>
        <v>2.5529670329670329</v>
      </c>
      <c r="G3172" s="6">
        <f t="shared" si="344"/>
        <v>1.0083333333333333E-3</v>
      </c>
      <c r="H3172" s="6">
        <f t="shared" si="345"/>
        <v>4.0695970695970695E-4</v>
      </c>
      <c r="I3172" s="6">
        <f t="shared" si="349"/>
        <v>6.0137362637362635E-4</v>
      </c>
      <c r="J3172" s="7">
        <f t="shared" si="346"/>
        <v>6.0137362637362637</v>
      </c>
      <c r="K3172" s="7">
        <f t="shared" si="347"/>
        <v>7.2237362637362637</v>
      </c>
    </row>
    <row r="3173" spans="5:11" x14ac:dyDescent="0.25">
      <c r="E3173" s="8">
        <f t="shared" si="348"/>
        <v>3169</v>
      </c>
      <c r="F3173" s="6">
        <f t="shared" si="343"/>
        <v>2.5537728937728934</v>
      </c>
      <c r="G3173" s="6">
        <f t="shared" si="344"/>
        <v>1.0083333333333333E-3</v>
      </c>
      <c r="H3173" s="6">
        <f t="shared" si="345"/>
        <v>4.0720390720390713E-4</v>
      </c>
      <c r="I3173" s="6">
        <f t="shared" si="349"/>
        <v>6.0112942612942618E-4</v>
      </c>
      <c r="J3173" s="7">
        <f t="shared" si="346"/>
        <v>6.0112942612942621</v>
      </c>
      <c r="K3173" s="7">
        <f t="shared" si="347"/>
        <v>7.2212942612942621</v>
      </c>
    </row>
    <row r="3174" spans="5:11" x14ac:dyDescent="0.25">
      <c r="E3174" s="8">
        <f t="shared" si="348"/>
        <v>3170</v>
      </c>
      <c r="F3174" s="6">
        <f t="shared" si="343"/>
        <v>2.5545787545787544</v>
      </c>
      <c r="G3174" s="6">
        <f t="shared" si="344"/>
        <v>1.0083333333333333E-3</v>
      </c>
      <c r="H3174" s="6">
        <f t="shared" si="345"/>
        <v>4.0744810744810741E-4</v>
      </c>
      <c r="I3174" s="6">
        <f t="shared" si="349"/>
        <v>6.0088522588522589E-4</v>
      </c>
      <c r="J3174" s="7">
        <f t="shared" si="346"/>
        <v>6.0088522588522588</v>
      </c>
      <c r="K3174" s="7">
        <f t="shared" si="347"/>
        <v>7.2188522588522588</v>
      </c>
    </row>
    <row r="3175" spans="5:11" x14ac:dyDescent="0.25">
      <c r="E3175" s="8">
        <f t="shared" si="348"/>
        <v>3171</v>
      </c>
      <c r="F3175" s="6">
        <f t="shared" si="343"/>
        <v>2.5553846153846154</v>
      </c>
      <c r="G3175" s="6">
        <f t="shared" si="344"/>
        <v>1.0083333333333333E-3</v>
      </c>
      <c r="H3175" s="6">
        <f t="shared" si="345"/>
        <v>4.0769230769230769E-4</v>
      </c>
      <c r="I3175" s="6">
        <f t="shared" si="349"/>
        <v>6.0064102564102561E-4</v>
      </c>
      <c r="J3175" s="7">
        <f t="shared" si="346"/>
        <v>6.0064102564102564</v>
      </c>
      <c r="K3175" s="7">
        <f t="shared" si="347"/>
        <v>7.2164102564102564</v>
      </c>
    </row>
    <row r="3176" spans="5:11" x14ac:dyDescent="0.25">
      <c r="E3176" s="8">
        <f t="shared" si="348"/>
        <v>3172</v>
      </c>
      <c r="F3176" s="6">
        <f t="shared" si="343"/>
        <v>2.5561904761904759</v>
      </c>
      <c r="G3176" s="6">
        <f t="shared" si="344"/>
        <v>1.0083333333333333E-3</v>
      </c>
      <c r="H3176" s="6">
        <f t="shared" si="345"/>
        <v>4.0793650793650787E-4</v>
      </c>
      <c r="I3176" s="6">
        <f t="shared" si="349"/>
        <v>6.0039682539682543E-4</v>
      </c>
      <c r="J3176" s="7">
        <f t="shared" si="346"/>
        <v>6.003968253968254</v>
      </c>
      <c r="K3176" s="7">
        <f t="shared" si="347"/>
        <v>7.2139682539682539</v>
      </c>
    </row>
    <row r="3177" spans="5:11" x14ac:dyDescent="0.25">
      <c r="E3177" s="8">
        <f t="shared" si="348"/>
        <v>3173</v>
      </c>
      <c r="F3177" s="6">
        <f t="shared" si="343"/>
        <v>2.5569963369963369</v>
      </c>
      <c r="G3177" s="6">
        <f t="shared" si="344"/>
        <v>1.0083333333333333E-3</v>
      </c>
      <c r="H3177" s="6">
        <f t="shared" si="345"/>
        <v>4.0818070818070815E-4</v>
      </c>
      <c r="I3177" s="6">
        <f t="shared" si="349"/>
        <v>6.0015262515262515E-4</v>
      </c>
      <c r="J3177" s="7">
        <f t="shared" si="346"/>
        <v>6.0015262515262515</v>
      </c>
      <c r="K3177" s="7">
        <f t="shared" si="347"/>
        <v>7.2115262515262515</v>
      </c>
    </row>
    <row r="3178" spans="5:11" x14ac:dyDescent="0.25">
      <c r="E3178" s="8">
        <f t="shared" si="348"/>
        <v>3174</v>
      </c>
      <c r="F3178" s="6">
        <f t="shared" si="343"/>
        <v>2.5578021978021974</v>
      </c>
      <c r="G3178" s="6">
        <f t="shared" si="344"/>
        <v>1.0083333333333333E-3</v>
      </c>
      <c r="H3178" s="6">
        <f t="shared" si="345"/>
        <v>4.0842490842490833E-4</v>
      </c>
      <c r="I3178" s="6">
        <f t="shared" si="349"/>
        <v>5.9990842490842498E-4</v>
      </c>
      <c r="J3178" s="7">
        <f t="shared" si="346"/>
        <v>5.99908424908425</v>
      </c>
      <c r="K3178" s="7">
        <f t="shared" si="347"/>
        <v>7.2090842490842499</v>
      </c>
    </row>
    <row r="3179" spans="5:11" x14ac:dyDescent="0.25">
      <c r="E3179" s="8">
        <f t="shared" si="348"/>
        <v>3175</v>
      </c>
      <c r="F3179" s="6">
        <f t="shared" si="343"/>
        <v>2.5586080586080584</v>
      </c>
      <c r="G3179" s="6">
        <f t="shared" si="344"/>
        <v>1.0083333333333333E-3</v>
      </c>
      <c r="H3179" s="6">
        <f t="shared" si="345"/>
        <v>4.0866910866910861E-4</v>
      </c>
      <c r="I3179" s="6">
        <f t="shared" si="349"/>
        <v>5.9966422466422469E-4</v>
      </c>
      <c r="J3179" s="7">
        <f t="shared" si="346"/>
        <v>5.9966422466422467</v>
      </c>
      <c r="K3179" s="7">
        <f t="shared" si="347"/>
        <v>7.2066422466422466</v>
      </c>
    </row>
    <row r="3180" spans="5:11" x14ac:dyDescent="0.25">
      <c r="E3180" s="8">
        <f t="shared" si="348"/>
        <v>3176</v>
      </c>
      <c r="F3180" s="6">
        <f t="shared" si="343"/>
        <v>2.5594139194139194</v>
      </c>
      <c r="G3180" s="6">
        <f t="shared" si="344"/>
        <v>1.0083333333333333E-3</v>
      </c>
      <c r="H3180" s="6">
        <f t="shared" si="345"/>
        <v>4.0891330891330889E-4</v>
      </c>
      <c r="I3180" s="6">
        <f t="shared" si="349"/>
        <v>5.9942002442002441E-4</v>
      </c>
      <c r="J3180" s="7">
        <f t="shared" si="346"/>
        <v>5.9942002442002442</v>
      </c>
      <c r="K3180" s="7">
        <f t="shared" si="347"/>
        <v>7.2042002442002442</v>
      </c>
    </row>
    <row r="3181" spans="5:11" x14ac:dyDescent="0.25">
      <c r="E3181" s="8">
        <f t="shared" si="348"/>
        <v>3177</v>
      </c>
      <c r="F3181" s="6">
        <f t="shared" si="343"/>
        <v>2.5602197802197799</v>
      </c>
      <c r="G3181" s="6">
        <f t="shared" si="344"/>
        <v>1.0083333333333333E-3</v>
      </c>
      <c r="H3181" s="6">
        <f t="shared" si="345"/>
        <v>4.0915750915750907E-4</v>
      </c>
      <c r="I3181" s="6">
        <f t="shared" si="349"/>
        <v>5.9917582417582424E-4</v>
      </c>
      <c r="J3181" s="7">
        <f t="shared" si="346"/>
        <v>5.9917582417582427</v>
      </c>
      <c r="K3181" s="7">
        <f t="shared" si="347"/>
        <v>7.2017582417582426</v>
      </c>
    </row>
    <row r="3182" spans="5:11" x14ac:dyDescent="0.25">
      <c r="E3182" s="8">
        <f t="shared" si="348"/>
        <v>3178</v>
      </c>
      <c r="F3182" s="6">
        <f t="shared" si="343"/>
        <v>2.5610256410256409</v>
      </c>
      <c r="G3182" s="6">
        <f t="shared" si="344"/>
        <v>1.0083333333333333E-3</v>
      </c>
      <c r="H3182" s="6">
        <f t="shared" si="345"/>
        <v>4.0940170940170935E-4</v>
      </c>
      <c r="I3182" s="6">
        <f t="shared" si="349"/>
        <v>5.9893162393162395E-4</v>
      </c>
      <c r="J3182" s="7">
        <f t="shared" si="346"/>
        <v>5.9893162393162394</v>
      </c>
      <c r="K3182" s="7">
        <f t="shared" si="347"/>
        <v>7.1993162393162393</v>
      </c>
    </row>
    <row r="3183" spans="5:11" x14ac:dyDescent="0.25">
      <c r="E3183" s="8">
        <f t="shared" si="348"/>
        <v>3179</v>
      </c>
      <c r="F3183" s="6">
        <f t="shared" si="343"/>
        <v>2.5618315018315014</v>
      </c>
      <c r="G3183" s="6">
        <f t="shared" si="344"/>
        <v>1.0083333333333333E-3</v>
      </c>
      <c r="H3183" s="6">
        <f t="shared" si="345"/>
        <v>4.0964590964590953E-4</v>
      </c>
      <c r="I3183" s="6">
        <f t="shared" si="349"/>
        <v>5.9868742368742378E-4</v>
      </c>
      <c r="J3183" s="7">
        <f t="shared" si="346"/>
        <v>5.9868742368742378</v>
      </c>
      <c r="K3183" s="7">
        <f t="shared" si="347"/>
        <v>7.1968742368742378</v>
      </c>
    </row>
    <row r="3184" spans="5:11" x14ac:dyDescent="0.25">
      <c r="E3184" s="8">
        <f t="shared" si="348"/>
        <v>3180</v>
      </c>
      <c r="F3184" s="6">
        <f t="shared" si="343"/>
        <v>2.5626373626373629</v>
      </c>
      <c r="G3184" s="6">
        <f t="shared" si="344"/>
        <v>1.0083333333333333E-3</v>
      </c>
      <c r="H3184" s="6">
        <f t="shared" si="345"/>
        <v>4.0989010989010997E-4</v>
      </c>
      <c r="I3184" s="6">
        <f t="shared" si="349"/>
        <v>5.9844322344322328E-4</v>
      </c>
      <c r="J3184" s="7">
        <f t="shared" si="346"/>
        <v>5.9844322344322327</v>
      </c>
      <c r="K3184" s="7">
        <f t="shared" si="347"/>
        <v>7.1944322344322327</v>
      </c>
    </row>
    <row r="3185" spans="5:11" x14ac:dyDescent="0.25">
      <c r="E3185" s="8">
        <f t="shared" si="348"/>
        <v>3181</v>
      </c>
      <c r="F3185" s="6">
        <f t="shared" si="343"/>
        <v>2.5634432234432234</v>
      </c>
      <c r="G3185" s="6">
        <f t="shared" si="344"/>
        <v>1.0083333333333333E-3</v>
      </c>
      <c r="H3185" s="6">
        <f t="shared" si="345"/>
        <v>4.1013431013431015E-4</v>
      </c>
      <c r="I3185" s="6">
        <f t="shared" si="349"/>
        <v>5.9819902319902321E-4</v>
      </c>
      <c r="J3185" s="7">
        <f t="shared" si="346"/>
        <v>5.9819902319902321</v>
      </c>
      <c r="K3185" s="7">
        <f t="shared" si="347"/>
        <v>7.191990231990232</v>
      </c>
    </row>
    <row r="3186" spans="5:11" x14ac:dyDescent="0.25">
      <c r="E3186" s="8">
        <f t="shared" si="348"/>
        <v>3182</v>
      </c>
      <c r="F3186" s="6">
        <f t="shared" si="343"/>
        <v>2.5642490842490839</v>
      </c>
      <c r="G3186" s="6">
        <f t="shared" si="344"/>
        <v>1.0083333333333333E-3</v>
      </c>
      <c r="H3186" s="6">
        <f t="shared" si="345"/>
        <v>4.1037851037851027E-4</v>
      </c>
      <c r="I3186" s="6">
        <f t="shared" si="349"/>
        <v>5.9795482295482304E-4</v>
      </c>
      <c r="J3186" s="7">
        <f t="shared" si="346"/>
        <v>5.9795482295482305</v>
      </c>
      <c r="K3186" s="7">
        <f t="shared" si="347"/>
        <v>7.1895482295482305</v>
      </c>
    </row>
    <row r="3187" spans="5:11" x14ac:dyDescent="0.25">
      <c r="E3187" s="8">
        <f t="shared" si="348"/>
        <v>3183</v>
      </c>
      <c r="F3187" s="6">
        <f t="shared" si="343"/>
        <v>2.5650549450549449</v>
      </c>
      <c r="G3187" s="6">
        <f t="shared" si="344"/>
        <v>1.0083333333333333E-3</v>
      </c>
      <c r="H3187" s="6">
        <f t="shared" si="345"/>
        <v>4.1062271062271061E-4</v>
      </c>
      <c r="I3187" s="6">
        <f t="shared" si="349"/>
        <v>5.9771062271062264E-4</v>
      </c>
      <c r="J3187" s="7">
        <f t="shared" si="346"/>
        <v>5.9771062271062263</v>
      </c>
      <c r="K3187" s="7">
        <f t="shared" si="347"/>
        <v>7.1871062271062263</v>
      </c>
    </row>
    <row r="3188" spans="5:11" x14ac:dyDescent="0.25">
      <c r="E3188" s="8">
        <f t="shared" si="348"/>
        <v>3184</v>
      </c>
      <c r="F3188" s="6">
        <f t="shared" si="343"/>
        <v>2.5658608058608054</v>
      </c>
      <c r="G3188" s="6">
        <f t="shared" si="344"/>
        <v>1.0083333333333333E-3</v>
      </c>
      <c r="H3188" s="6">
        <f t="shared" si="345"/>
        <v>4.1086691086691078E-4</v>
      </c>
      <c r="I3188" s="6">
        <f t="shared" si="349"/>
        <v>5.9746642246642258E-4</v>
      </c>
      <c r="J3188" s="7">
        <f t="shared" si="346"/>
        <v>5.9746642246642256</v>
      </c>
      <c r="K3188" s="7">
        <f t="shared" si="347"/>
        <v>7.1846642246642256</v>
      </c>
    </row>
    <row r="3189" spans="5:11" x14ac:dyDescent="0.25">
      <c r="E3189" s="8">
        <f t="shared" si="348"/>
        <v>3185</v>
      </c>
      <c r="F3189" s="6">
        <f t="shared" si="343"/>
        <v>2.5666666666666669</v>
      </c>
      <c r="G3189" s="6">
        <f t="shared" si="344"/>
        <v>1.0083333333333333E-3</v>
      </c>
      <c r="H3189" s="6">
        <f t="shared" si="345"/>
        <v>4.1111111111111117E-4</v>
      </c>
      <c r="I3189" s="6">
        <f t="shared" si="349"/>
        <v>5.9722222222222208E-4</v>
      </c>
      <c r="J3189" s="7">
        <f t="shared" si="346"/>
        <v>5.9722222222222205</v>
      </c>
      <c r="K3189" s="7">
        <f t="shared" si="347"/>
        <v>7.1822222222222205</v>
      </c>
    </row>
    <row r="3190" spans="5:11" x14ac:dyDescent="0.25">
      <c r="E3190" s="8">
        <f t="shared" si="348"/>
        <v>3186</v>
      </c>
      <c r="F3190" s="6">
        <f t="shared" si="343"/>
        <v>2.5674725274725274</v>
      </c>
      <c r="G3190" s="6">
        <f t="shared" si="344"/>
        <v>1.0083333333333333E-3</v>
      </c>
      <c r="H3190" s="6">
        <f t="shared" si="345"/>
        <v>4.1135531135531135E-4</v>
      </c>
      <c r="I3190" s="6">
        <f t="shared" si="349"/>
        <v>5.9697802197802201E-4</v>
      </c>
      <c r="J3190" s="7">
        <f t="shared" si="346"/>
        <v>5.9697802197802199</v>
      </c>
      <c r="K3190" s="7">
        <f t="shared" si="347"/>
        <v>7.1797802197802199</v>
      </c>
    </row>
    <row r="3191" spans="5:11" x14ac:dyDescent="0.25">
      <c r="E3191" s="8">
        <f t="shared" si="348"/>
        <v>3187</v>
      </c>
      <c r="F3191" s="6">
        <f t="shared" si="343"/>
        <v>2.5682783882783879</v>
      </c>
      <c r="G3191" s="6">
        <f t="shared" si="344"/>
        <v>1.0083333333333333E-3</v>
      </c>
      <c r="H3191" s="6">
        <f t="shared" si="345"/>
        <v>4.1159951159951152E-4</v>
      </c>
      <c r="I3191" s="6">
        <f t="shared" si="349"/>
        <v>5.9673382173382173E-4</v>
      </c>
      <c r="J3191" s="7">
        <f t="shared" si="346"/>
        <v>5.9673382173382175</v>
      </c>
      <c r="K3191" s="7">
        <f t="shared" si="347"/>
        <v>7.1773382173382174</v>
      </c>
    </row>
    <row r="3192" spans="5:11" x14ac:dyDescent="0.25">
      <c r="E3192" s="8">
        <f t="shared" si="348"/>
        <v>3188</v>
      </c>
      <c r="F3192" s="6">
        <f t="shared" si="343"/>
        <v>2.5690842490842489</v>
      </c>
      <c r="G3192" s="6">
        <f t="shared" si="344"/>
        <v>1.0083333333333333E-3</v>
      </c>
      <c r="H3192" s="6">
        <f t="shared" si="345"/>
        <v>4.118437118437118E-4</v>
      </c>
      <c r="I3192" s="6">
        <f t="shared" si="349"/>
        <v>5.9648962148962145E-4</v>
      </c>
      <c r="J3192" s="7">
        <f t="shared" si="346"/>
        <v>5.9648962148962141</v>
      </c>
      <c r="K3192" s="7">
        <f t="shared" si="347"/>
        <v>7.1748962148962141</v>
      </c>
    </row>
    <row r="3193" spans="5:11" x14ac:dyDescent="0.25">
      <c r="E3193" s="8">
        <f t="shared" si="348"/>
        <v>3189</v>
      </c>
      <c r="F3193" s="6">
        <f t="shared" si="343"/>
        <v>2.5698901098901095</v>
      </c>
      <c r="G3193" s="6">
        <f t="shared" si="344"/>
        <v>1.0083333333333333E-3</v>
      </c>
      <c r="H3193" s="6">
        <f t="shared" si="345"/>
        <v>4.1208791208791198E-4</v>
      </c>
      <c r="I3193" s="6">
        <f t="shared" si="349"/>
        <v>5.9624542124542138E-4</v>
      </c>
      <c r="J3193" s="7">
        <f t="shared" si="346"/>
        <v>5.9624542124542135</v>
      </c>
      <c r="K3193" s="7">
        <f t="shared" si="347"/>
        <v>7.1724542124542134</v>
      </c>
    </row>
    <row r="3194" spans="5:11" x14ac:dyDescent="0.25">
      <c r="E3194" s="8">
        <f t="shared" si="348"/>
        <v>3190</v>
      </c>
      <c r="F3194" s="6">
        <f t="shared" si="343"/>
        <v>2.5706959706959709</v>
      </c>
      <c r="G3194" s="6">
        <f t="shared" si="344"/>
        <v>1.0083333333333333E-3</v>
      </c>
      <c r="H3194" s="6">
        <f t="shared" si="345"/>
        <v>4.1233211233211242E-4</v>
      </c>
      <c r="I3194" s="6">
        <f t="shared" si="349"/>
        <v>5.9600122100122088E-4</v>
      </c>
      <c r="J3194" s="7">
        <f t="shared" si="346"/>
        <v>5.9600122100122084</v>
      </c>
      <c r="K3194" s="7">
        <f t="shared" si="347"/>
        <v>7.1700122100122083</v>
      </c>
    </row>
    <row r="3195" spans="5:11" x14ac:dyDescent="0.25">
      <c r="E3195" s="8">
        <f t="shared" si="348"/>
        <v>3191</v>
      </c>
      <c r="F3195" s="6">
        <f t="shared" si="343"/>
        <v>2.5715018315018314</v>
      </c>
      <c r="G3195" s="6">
        <f t="shared" si="344"/>
        <v>1.0083333333333333E-3</v>
      </c>
      <c r="H3195" s="6">
        <f t="shared" si="345"/>
        <v>4.1257631257631255E-4</v>
      </c>
      <c r="I3195" s="6">
        <f t="shared" si="349"/>
        <v>5.9575702075702081E-4</v>
      </c>
      <c r="J3195" s="7">
        <f t="shared" si="346"/>
        <v>5.9575702075702077</v>
      </c>
      <c r="K3195" s="7">
        <f t="shared" si="347"/>
        <v>7.1675702075702077</v>
      </c>
    </row>
    <row r="3196" spans="5:11" x14ac:dyDescent="0.25">
      <c r="E3196" s="8">
        <f t="shared" si="348"/>
        <v>3192</v>
      </c>
      <c r="F3196" s="6">
        <f t="shared" si="343"/>
        <v>2.572307692307692</v>
      </c>
      <c r="G3196" s="6">
        <f t="shared" si="344"/>
        <v>1.0083333333333333E-3</v>
      </c>
      <c r="H3196" s="6">
        <f t="shared" si="345"/>
        <v>4.1282051282051272E-4</v>
      </c>
      <c r="I3196" s="6">
        <f t="shared" si="349"/>
        <v>5.9551282051282053E-4</v>
      </c>
      <c r="J3196" s="7">
        <f t="shared" si="346"/>
        <v>5.9551282051282053</v>
      </c>
      <c r="K3196" s="7">
        <f t="shared" si="347"/>
        <v>7.1651282051282053</v>
      </c>
    </row>
    <row r="3197" spans="5:11" x14ac:dyDescent="0.25">
      <c r="E3197" s="8">
        <f t="shared" si="348"/>
        <v>3193</v>
      </c>
      <c r="F3197" s="6">
        <f t="shared" si="343"/>
        <v>2.5731135531135529</v>
      </c>
      <c r="G3197" s="6">
        <f t="shared" si="344"/>
        <v>1.0083333333333333E-3</v>
      </c>
      <c r="H3197" s="6">
        <f t="shared" si="345"/>
        <v>4.13064713064713E-4</v>
      </c>
      <c r="I3197" s="6">
        <f t="shared" si="349"/>
        <v>5.9526862026862025E-4</v>
      </c>
      <c r="J3197" s="7">
        <f t="shared" si="346"/>
        <v>5.9526862026862029</v>
      </c>
      <c r="K3197" s="7">
        <f t="shared" si="347"/>
        <v>7.1626862026862028</v>
      </c>
    </row>
    <row r="3198" spans="5:11" x14ac:dyDescent="0.25">
      <c r="E3198" s="8">
        <f t="shared" si="348"/>
        <v>3194</v>
      </c>
      <c r="F3198" s="6">
        <f t="shared" si="343"/>
        <v>2.5739194139194135</v>
      </c>
      <c r="G3198" s="6">
        <f t="shared" si="344"/>
        <v>1.0083333333333333E-3</v>
      </c>
      <c r="H3198" s="6">
        <f t="shared" si="345"/>
        <v>4.1330891330891318E-4</v>
      </c>
      <c r="I3198" s="6">
        <f t="shared" si="349"/>
        <v>5.9502442002442018E-4</v>
      </c>
      <c r="J3198" s="7">
        <f t="shared" si="346"/>
        <v>5.9502442002442022</v>
      </c>
      <c r="K3198" s="7">
        <f t="shared" si="347"/>
        <v>7.1602442002442022</v>
      </c>
    </row>
    <row r="3199" spans="5:11" x14ac:dyDescent="0.25">
      <c r="E3199" s="8">
        <f t="shared" si="348"/>
        <v>3195</v>
      </c>
      <c r="F3199" s="6">
        <f t="shared" si="343"/>
        <v>2.5747252747252749</v>
      </c>
      <c r="G3199" s="6">
        <f t="shared" si="344"/>
        <v>1.0083333333333333E-3</v>
      </c>
      <c r="H3199" s="6">
        <f t="shared" si="345"/>
        <v>4.1355311355311362E-4</v>
      </c>
      <c r="I3199" s="6">
        <f t="shared" si="349"/>
        <v>5.9478021978021968E-4</v>
      </c>
      <c r="J3199" s="7">
        <f t="shared" si="346"/>
        <v>5.9478021978021971</v>
      </c>
      <c r="K3199" s="7">
        <f t="shared" si="347"/>
        <v>7.1578021978021971</v>
      </c>
    </row>
    <row r="3200" spans="5:11" x14ac:dyDescent="0.25">
      <c r="E3200" s="8">
        <f t="shared" si="348"/>
        <v>3196</v>
      </c>
      <c r="F3200" s="6">
        <f t="shared" si="343"/>
        <v>2.5755311355311354</v>
      </c>
      <c r="G3200" s="6">
        <f t="shared" si="344"/>
        <v>1.0083333333333333E-3</v>
      </c>
      <c r="H3200" s="6">
        <f t="shared" si="345"/>
        <v>4.137973137973138E-4</v>
      </c>
      <c r="I3200" s="6">
        <f t="shared" si="349"/>
        <v>5.945360195360195E-4</v>
      </c>
      <c r="J3200" s="7">
        <f t="shared" si="346"/>
        <v>5.9453601953601947</v>
      </c>
      <c r="K3200" s="7">
        <f t="shared" si="347"/>
        <v>7.1553601953601946</v>
      </c>
    </row>
    <row r="3201" spans="5:11" x14ac:dyDescent="0.25">
      <c r="E3201" s="8">
        <f t="shared" si="348"/>
        <v>3197</v>
      </c>
      <c r="F3201" s="6">
        <f t="shared" si="343"/>
        <v>2.576336996336996</v>
      </c>
      <c r="G3201" s="6">
        <f t="shared" si="344"/>
        <v>1.0083333333333333E-3</v>
      </c>
      <c r="H3201" s="6">
        <f t="shared" si="345"/>
        <v>4.1404151404151392E-4</v>
      </c>
      <c r="I3201" s="6">
        <f t="shared" si="349"/>
        <v>5.9429181929181933E-4</v>
      </c>
      <c r="J3201" s="7">
        <f t="shared" si="346"/>
        <v>5.9429181929181931</v>
      </c>
      <c r="K3201" s="7">
        <f t="shared" si="347"/>
        <v>7.1529181929181931</v>
      </c>
    </row>
    <row r="3202" spans="5:11" x14ac:dyDescent="0.25">
      <c r="E3202" s="8">
        <f t="shared" si="348"/>
        <v>3198</v>
      </c>
      <c r="F3202" s="6">
        <f t="shared" si="343"/>
        <v>2.577142857142857</v>
      </c>
      <c r="G3202" s="6">
        <f t="shared" si="344"/>
        <v>1.0083333333333333E-3</v>
      </c>
      <c r="H3202" s="6">
        <f t="shared" si="345"/>
        <v>4.1428571428571426E-4</v>
      </c>
      <c r="I3202" s="6">
        <f t="shared" si="349"/>
        <v>5.9404761904761905E-4</v>
      </c>
      <c r="J3202" s="7">
        <f t="shared" si="346"/>
        <v>5.9404761904761907</v>
      </c>
      <c r="K3202" s="7">
        <f t="shared" si="347"/>
        <v>7.1504761904761907</v>
      </c>
    </row>
    <row r="3203" spans="5:11" x14ac:dyDescent="0.25">
      <c r="E3203" s="8">
        <f t="shared" si="348"/>
        <v>3199</v>
      </c>
      <c r="F3203" s="6">
        <f t="shared" si="343"/>
        <v>2.5779487179487175</v>
      </c>
      <c r="G3203" s="6">
        <f t="shared" si="344"/>
        <v>1.0083333333333333E-3</v>
      </c>
      <c r="H3203" s="6">
        <f t="shared" si="345"/>
        <v>4.1452991452991438E-4</v>
      </c>
      <c r="I3203" s="6">
        <f t="shared" si="349"/>
        <v>5.9380341880341898E-4</v>
      </c>
      <c r="J3203" s="7">
        <f t="shared" si="346"/>
        <v>5.93803418803419</v>
      </c>
      <c r="K3203" s="7">
        <f t="shared" si="347"/>
        <v>7.14803418803419</v>
      </c>
    </row>
    <row r="3204" spans="5:11" x14ac:dyDescent="0.25">
      <c r="E3204" s="8">
        <f t="shared" si="348"/>
        <v>3200</v>
      </c>
      <c r="F3204" s="6">
        <f t="shared" ref="F3204:F3267" si="350">E3204*VDD/CDAC_MAX</f>
        <v>2.5787545787545789</v>
      </c>
      <c r="G3204" s="6">
        <f t="shared" ref="G3204:G3267" si="351">VREF/R_1</f>
        <v>1.0083333333333333E-3</v>
      </c>
      <c r="H3204" s="6">
        <f t="shared" ref="H3204:H3267" si="352">(F3204-VREF)/R_B</f>
        <v>4.1477411477411482E-4</v>
      </c>
      <c r="I3204" s="6">
        <f t="shared" si="349"/>
        <v>5.9355921855921848E-4</v>
      </c>
      <c r="J3204" s="7">
        <f t="shared" ref="J3204:J3267" si="353">I3204*R_2</f>
        <v>5.9355921855921849</v>
      </c>
      <c r="K3204" s="7">
        <f t="shared" ref="K3204:K3267" si="354">J3204+VREF</f>
        <v>7.1455921855921849</v>
      </c>
    </row>
    <row r="3205" spans="5:11" x14ac:dyDescent="0.25">
      <c r="E3205" s="8">
        <f t="shared" si="348"/>
        <v>3201</v>
      </c>
      <c r="F3205" s="6">
        <f t="shared" si="350"/>
        <v>2.5795604395604395</v>
      </c>
      <c r="G3205" s="6">
        <f t="shared" si="351"/>
        <v>1.0083333333333333E-3</v>
      </c>
      <c r="H3205" s="6">
        <f t="shared" si="352"/>
        <v>4.15018315018315E-4</v>
      </c>
      <c r="I3205" s="6">
        <f t="shared" si="349"/>
        <v>5.9331501831501831E-4</v>
      </c>
      <c r="J3205" s="7">
        <f t="shared" si="353"/>
        <v>5.9331501831501834</v>
      </c>
      <c r="K3205" s="7">
        <f t="shared" si="354"/>
        <v>7.1431501831501834</v>
      </c>
    </row>
    <row r="3206" spans="5:11" x14ac:dyDescent="0.25">
      <c r="E3206" s="8">
        <f t="shared" ref="E3206:E3269" si="355">E3205+1</f>
        <v>3202</v>
      </c>
      <c r="F3206" s="6">
        <f t="shared" si="350"/>
        <v>2.5803663003663</v>
      </c>
      <c r="G3206" s="6">
        <f t="shared" si="351"/>
        <v>1.0083333333333333E-3</v>
      </c>
      <c r="H3206" s="6">
        <f t="shared" si="352"/>
        <v>4.1526251526251517E-4</v>
      </c>
      <c r="I3206" s="6">
        <f t="shared" ref="I3206:I3269" si="356">G3206-H3206</f>
        <v>5.9307081807081813E-4</v>
      </c>
      <c r="J3206" s="7">
        <f t="shared" si="353"/>
        <v>5.930708180708181</v>
      </c>
      <c r="K3206" s="7">
        <f t="shared" si="354"/>
        <v>7.1407081807081809</v>
      </c>
    </row>
    <row r="3207" spans="5:11" x14ac:dyDescent="0.25">
      <c r="E3207" s="8">
        <f t="shared" si="355"/>
        <v>3203</v>
      </c>
      <c r="F3207" s="6">
        <f t="shared" si="350"/>
        <v>2.581172161172161</v>
      </c>
      <c r="G3207" s="6">
        <f t="shared" si="351"/>
        <v>1.0083333333333333E-3</v>
      </c>
      <c r="H3207" s="6">
        <f t="shared" si="352"/>
        <v>4.1550671550671546E-4</v>
      </c>
      <c r="I3207" s="6">
        <f t="shared" si="356"/>
        <v>5.9282661782661785E-4</v>
      </c>
      <c r="J3207" s="7">
        <f t="shared" si="353"/>
        <v>5.9282661782661785</v>
      </c>
      <c r="K3207" s="7">
        <f t="shared" si="354"/>
        <v>7.1382661782661785</v>
      </c>
    </row>
    <row r="3208" spans="5:11" x14ac:dyDescent="0.25">
      <c r="E3208" s="8">
        <f t="shared" si="355"/>
        <v>3204</v>
      </c>
      <c r="F3208" s="6">
        <f t="shared" si="350"/>
        <v>2.5819780219780215</v>
      </c>
      <c r="G3208" s="6">
        <f t="shared" si="351"/>
        <v>1.0083333333333333E-3</v>
      </c>
      <c r="H3208" s="6">
        <f t="shared" si="352"/>
        <v>4.1575091575091563E-4</v>
      </c>
      <c r="I3208" s="6">
        <f t="shared" si="356"/>
        <v>5.9258241758241767E-4</v>
      </c>
      <c r="J3208" s="7">
        <f t="shared" si="353"/>
        <v>5.925824175824177</v>
      </c>
      <c r="K3208" s="7">
        <f t="shared" si="354"/>
        <v>7.1358241758241769</v>
      </c>
    </row>
    <row r="3209" spans="5:11" x14ac:dyDescent="0.25">
      <c r="E3209" s="8">
        <f t="shared" si="355"/>
        <v>3205</v>
      </c>
      <c r="F3209" s="6">
        <f t="shared" si="350"/>
        <v>2.5827838827838829</v>
      </c>
      <c r="G3209" s="6">
        <f t="shared" si="351"/>
        <v>1.0083333333333333E-3</v>
      </c>
      <c r="H3209" s="6">
        <f t="shared" si="352"/>
        <v>4.1599511599511608E-4</v>
      </c>
      <c r="I3209" s="6">
        <f t="shared" si="356"/>
        <v>5.9233821733821728E-4</v>
      </c>
      <c r="J3209" s="7">
        <f t="shared" si="353"/>
        <v>5.9233821733821728</v>
      </c>
      <c r="K3209" s="7">
        <f t="shared" si="354"/>
        <v>7.1333821733821727</v>
      </c>
    </row>
    <row r="3210" spans="5:11" x14ac:dyDescent="0.25">
      <c r="E3210" s="8">
        <f t="shared" si="355"/>
        <v>3206</v>
      </c>
      <c r="F3210" s="6">
        <f t="shared" si="350"/>
        <v>2.5835897435897435</v>
      </c>
      <c r="G3210" s="6">
        <f t="shared" si="351"/>
        <v>1.0083333333333333E-3</v>
      </c>
      <c r="H3210" s="6">
        <f t="shared" si="352"/>
        <v>4.162393162393162E-4</v>
      </c>
      <c r="I3210" s="6">
        <f t="shared" si="356"/>
        <v>5.9209401709401711E-4</v>
      </c>
      <c r="J3210" s="7">
        <f t="shared" si="353"/>
        <v>5.9209401709401712</v>
      </c>
      <c r="K3210" s="7">
        <f t="shared" si="354"/>
        <v>7.1309401709401712</v>
      </c>
    </row>
    <row r="3211" spans="5:11" x14ac:dyDescent="0.25">
      <c r="E3211" s="8">
        <f t="shared" si="355"/>
        <v>3207</v>
      </c>
      <c r="F3211" s="6">
        <f t="shared" si="350"/>
        <v>2.584395604395604</v>
      </c>
      <c r="G3211" s="6">
        <f t="shared" si="351"/>
        <v>1.0083333333333333E-3</v>
      </c>
      <c r="H3211" s="6">
        <f t="shared" si="352"/>
        <v>4.1648351648351637E-4</v>
      </c>
      <c r="I3211" s="6">
        <f t="shared" si="356"/>
        <v>5.9184981684981693E-4</v>
      </c>
      <c r="J3211" s="7">
        <f t="shared" si="353"/>
        <v>5.9184981684981697</v>
      </c>
      <c r="K3211" s="7">
        <f t="shared" si="354"/>
        <v>7.1284981684981696</v>
      </c>
    </row>
    <row r="3212" spans="5:11" x14ac:dyDescent="0.25">
      <c r="E3212" s="8">
        <f t="shared" si="355"/>
        <v>3208</v>
      </c>
      <c r="F3212" s="6">
        <f t="shared" si="350"/>
        <v>2.585201465201465</v>
      </c>
      <c r="G3212" s="6">
        <f t="shared" si="351"/>
        <v>1.0083333333333333E-3</v>
      </c>
      <c r="H3212" s="6">
        <f t="shared" si="352"/>
        <v>4.1672771672771666E-4</v>
      </c>
      <c r="I3212" s="6">
        <f t="shared" si="356"/>
        <v>5.9160561660561665E-4</v>
      </c>
      <c r="J3212" s="7">
        <f t="shared" si="353"/>
        <v>5.9160561660561664</v>
      </c>
      <c r="K3212" s="7">
        <f t="shared" si="354"/>
        <v>7.1260561660561663</v>
      </c>
    </row>
    <row r="3213" spans="5:11" x14ac:dyDescent="0.25">
      <c r="E3213" s="8">
        <f t="shared" si="355"/>
        <v>3209</v>
      </c>
      <c r="F3213" s="6">
        <f t="shared" si="350"/>
        <v>2.5860073260073255</v>
      </c>
      <c r="G3213" s="6">
        <f t="shared" si="351"/>
        <v>1.0083333333333333E-3</v>
      </c>
      <c r="H3213" s="6">
        <f t="shared" si="352"/>
        <v>4.1697191697191683E-4</v>
      </c>
      <c r="I3213" s="6">
        <f t="shared" si="356"/>
        <v>5.9136141636141647E-4</v>
      </c>
      <c r="J3213" s="7">
        <f t="shared" si="353"/>
        <v>5.9136141636141648</v>
      </c>
      <c r="K3213" s="7">
        <f t="shared" si="354"/>
        <v>7.1236141636141648</v>
      </c>
    </row>
    <row r="3214" spans="5:11" x14ac:dyDescent="0.25">
      <c r="E3214" s="8">
        <f t="shared" si="355"/>
        <v>3210</v>
      </c>
      <c r="F3214" s="6">
        <f t="shared" si="350"/>
        <v>2.5868131868131869</v>
      </c>
      <c r="G3214" s="6">
        <f t="shared" si="351"/>
        <v>1.0083333333333333E-3</v>
      </c>
      <c r="H3214" s="6">
        <f t="shared" si="352"/>
        <v>4.1721611721611728E-4</v>
      </c>
      <c r="I3214" s="6">
        <f t="shared" si="356"/>
        <v>5.9111721611721608E-4</v>
      </c>
      <c r="J3214" s="7">
        <f t="shared" si="353"/>
        <v>5.9111721611721606</v>
      </c>
      <c r="K3214" s="7">
        <f t="shared" si="354"/>
        <v>7.1211721611721606</v>
      </c>
    </row>
    <row r="3215" spans="5:11" x14ac:dyDescent="0.25">
      <c r="E3215" s="8">
        <f t="shared" si="355"/>
        <v>3211</v>
      </c>
      <c r="F3215" s="6">
        <f t="shared" si="350"/>
        <v>2.5876190476190475</v>
      </c>
      <c r="G3215" s="6">
        <f t="shared" si="351"/>
        <v>1.0083333333333333E-3</v>
      </c>
      <c r="H3215" s="6">
        <f t="shared" si="352"/>
        <v>4.1746031746031745E-4</v>
      </c>
      <c r="I3215" s="6">
        <f t="shared" si="356"/>
        <v>5.908730158730158E-4</v>
      </c>
      <c r="J3215" s="7">
        <f t="shared" si="353"/>
        <v>5.9087301587301582</v>
      </c>
      <c r="K3215" s="7">
        <f t="shared" si="354"/>
        <v>7.1187301587301581</v>
      </c>
    </row>
    <row r="3216" spans="5:11" x14ac:dyDescent="0.25">
      <c r="E3216" s="8">
        <f t="shared" si="355"/>
        <v>3212</v>
      </c>
      <c r="F3216" s="6">
        <f t="shared" si="350"/>
        <v>2.588424908424908</v>
      </c>
      <c r="G3216" s="6">
        <f t="shared" si="351"/>
        <v>1.0083333333333333E-3</v>
      </c>
      <c r="H3216" s="6">
        <f t="shared" si="352"/>
        <v>4.1770451770451757E-4</v>
      </c>
      <c r="I3216" s="6">
        <f t="shared" si="356"/>
        <v>5.9062881562881573E-4</v>
      </c>
      <c r="J3216" s="7">
        <f t="shared" si="353"/>
        <v>5.9062881562881575</v>
      </c>
      <c r="K3216" s="7">
        <f t="shared" si="354"/>
        <v>7.1162881562881575</v>
      </c>
    </row>
    <row r="3217" spans="5:11" x14ac:dyDescent="0.25">
      <c r="E3217" s="8">
        <f t="shared" si="355"/>
        <v>3213</v>
      </c>
      <c r="F3217" s="6">
        <f t="shared" si="350"/>
        <v>2.589230769230769</v>
      </c>
      <c r="G3217" s="6">
        <f t="shared" si="351"/>
        <v>1.0083333333333333E-3</v>
      </c>
      <c r="H3217" s="6">
        <f t="shared" si="352"/>
        <v>4.1794871794871791E-4</v>
      </c>
      <c r="I3217" s="6">
        <f t="shared" si="356"/>
        <v>5.9038461538461545E-4</v>
      </c>
      <c r="J3217" s="7">
        <f t="shared" si="353"/>
        <v>5.9038461538461542</v>
      </c>
      <c r="K3217" s="7">
        <f t="shared" si="354"/>
        <v>7.1138461538461542</v>
      </c>
    </row>
    <row r="3218" spans="5:11" x14ac:dyDescent="0.25">
      <c r="E3218" s="8">
        <f t="shared" si="355"/>
        <v>3214</v>
      </c>
      <c r="F3218" s="6">
        <f t="shared" si="350"/>
        <v>2.59003663003663</v>
      </c>
      <c r="G3218" s="6">
        <f t="shared" si="351"/>
        <v>1.0083333333333333E-3</v>
      </c>
      <c r="H3218" s="6">
        <f t="shared" si="352"/>
        <v>4.1819291819291819E-4</v>
      </c>
      <c r="I3218" s="6">
        <f t="shared" si="356"/>
        <v>5.9014041514041517E-4</v>
      </c>
      <c r="J3218" s="7">
        <f t="shared" si="353"/>
        <v>5.9014041514041518</v>
      </c>
      <c r="K3218" s="7">
        <f t="shared" si="354"/>
        <v>7.1114041514041517</v>
      </c>
    </row>
    <row r="3219" spans="5:11" x14ac:dyDescent="0.25">
      <c r="E3219" s="8">
        <f t="shared" si="355"/>
        <v>3215</v>
      </c>
      <c r="F3219" s="6">
        <f t="shared" si="350"/>
        <v>2.590842490842491</v>
      </c>
      <c r="G3219" s="6">
        <f t="shared" si="351"/>
        <v>1.0083333333333333E-3</v>
      </c>
      <c r="H3219" s="6">
        <f t="shared" si="352"/>
        <v>4.1843711843711848E-4</v>
      </c>
      <c r="I3219" s="6">
        <f t="shared" si="356"/>
        <v>5.8989621489621488E-4</v>
      </c>
      <c r="J3219" s="7">
        <f t="shared" si="353"/>
        <v>5.8989621489621484</v>
      </c>
      <c r="K3219" s="7">
        <f t="shared" si="354"/>
        <v>7.1089621489621484</v>
      </c>
    </row>
    <row r="3220" spans="5:11" x14ac:dyDescent="0.25">
      <c r="E3220" s="8">
        <f t="shared" si="355"/>
        <v>3216</v>
      </c>
      <c r="F3220" s="6">
        <f t="shared" si="350"/>
        <v>2.5916483516483515</v>
      </c>
      <c r="G3220" s="6">
        <f t="shared" si="351"/>
        <v>1.0083333333333333E-3</v>
      </c>
      <c r="H3220" s="6">
        <f t="shared" si="352"/>
        <v>4.1868131868131865E-4</v>
      </c>
      <c r="I3220" s="6">
        <f t="shared" si="356"/>
        <v>5.896520146520146E-4</v>
      </c>
      <c r="J3220" s="7">
        <f t="shared" si="353"/>
        <v>5.896520146520146</v>
      </c>
      <c r="K3220" s="7">
        <f t="shared" si="354"/>
        <v>7.106520146520146</v>
      </c>
    </row>
    <row r="3221" spans="5:11" x14ac:dyDescent="0.25">
      <c r="E3221" s="8">
        <f t="shared" si="355"/>
        <v>3217</v>
      </c>
      <c r="F3221" s="6">
        <f t="shared" si="350"/>
        <v>2.592454212454212</v>
      </c>
      <c r="G3221" s="6">
        <f t="shared" si="351"/>
        <v>1.0083333333333333E-3</v>
      </c>
      <c r="H3221" s="6">
        <f t="shared" si="352"/>
        <v>4.1892551892551883E-4</v>
      </c>
      <c r="I3221" s="6">
        <f t="shared" si="356"/>
        <v>5.8940781440781453E-4</v>
      </c>
      <c r="J3221" s="7">
        <f t="shared" si="353"/>
        <v>5.8940781440781453</v>
      </c>
      <c r="K3221" s="7">
        <f t="shared" si="354"/>
        <v>7.1040781440781453</v>
      </c>
    </row>
    <row r="3222" spans="5:11" x14ac:dyDescent="0.25">
      <c r="E3222" s="8">
        <f t="shared" si="355"/>
        <v>3218</v>
      </c>
      <c r="F3222" s="6">
        <f t="shared" si="350"/>
        <v>2.593260073260073</v>
      </c>
      <c r="G3222" s="6">
        <f t="shared" si="351"/>
        <v>1.0083333333333333E-3</v>
      </c>
      <c r="H3222" s="6">
        <f t="shared" si="352"/>
        <v>4.1916971916971911E-4</v>
      </c>
      <c r="I3222" s="6">
        <f t="shared" si="356"/>
        <v>5.8916361416361425E-4</v>
      </c>
      <c r="J3222" s="7">
        <f t="shared" si="353"/>
        <v>5.8916361416361429</v>
      </c>
      <c r="K3222" s="7">
        <f t="shared" si="354"/>
        <v>7.1016361416361429</v>
      </c>
    </row>
    <row r="3223" spans="5:11" x14ac:dyDescent="0.25">
      <c r="E3223" s="8">
        <f t="shared" si="355"/>
        <v>3219</v>
      </c>
      <c r="F3223" s="6">
        <f t="shared" si="350"/>
        <v>2.594065934065934</v>
      </c>
      <c r="G3223" s="6">
        <f t="shared" si="351"/>
        <v>1.0083333333333333E-3</v>
      </c>
      <c r="H3223" s="6">
        <f t="shared" si="352"/>
        <v>4.1941391941391939E-4</v>
      </c>
      <c r="I3223" s="6">
        <f t="shared" si="356"/>
        <v>5.8891941391941397E-4</v>
      </c>
      <c r="J3223" s="7">
        <f t="shared" si="353"/>
        <v>5.8891941391941396</v>
      </c>
      <c r="K3223" s="7">
        <f t="shared" si="354"/>
        <v>7.0991941391941396</v>
      </c>
    </row>
    <row r="3224" spans="5:11" x14ac:dyDescent="0.25">
      <c r="E3224" s="8">
        <f t="shared" si="355"/>
        <v>3220</v>
      </c>
      <c r="F3224" s="6">
        <f t="shared" si="350"/>
        <v>2.594871794871795</v>
      </c>
      <c r="G3224" s="6">
        <f t="shared" si="351"/>
        <v>1.0083333333333333E-3</v>
      </c>
      <c r="H3224" s="6">
        <f t="shared" si="352"/>
        <v>4.1965811965811968E-4</v>
      </c>
      <c r="I3224" s="6">
        <f t="shared" si="356"/>
        <v>5.8867521367521368E-4</v>
      </c>
      <c r="J3224" s="7">
        <f t="shared" si="353"/>
        <v>5.8867521367521372</v>
      </c>
      <c r="K3224" s="7">
        <f t="shared" si="354"/>
        <v>7.0967521367521371</v>
      </c>
    </row>
    <row r="3225" spans="5:11" x14ac:dyDescent="0.25">
      <c r="E3225" s="8">
        <f t="shared" si="355"/>
        <v>3221</v>
      </c>
      <c r="F3225" s="6">
        <f t="shared" si="350"/>
        <v>2.5956776556776555</v>
      </c>
      <c r="G3225" s="6">
        <f t="shared" si="351"/>
        <v>1.0083333333333333E-3</v>
      </c>
      <c r="H3225" s="6">
        <f t="shared" si="352"/>
        <v>4.1990231990231985E-4</v>
      </c>
      <c r="I3225" s="6">
        <f t="shared" si="356"/>
        <v>5.884310134310134E-4</v>
      </c>
      <c r="J3225" s="7">
        <f t="shared" si="353"/>
        <v>5.8843101343101338</v>
      </c>
      <c r="K3225" s="7">
        <f t="shared" si="354"/>
        <v>7.0943101343101338</v>
      </c>
    </row>
    <row r="3226" spans="5:11" x14ac:dyDescent="0.25">
      <c r="E3226" s="8">
        <f t="shared" si="355"/>
        <v>3222</v>
      </c>
      <c r="F3226" s="6">
        <f t="shared" si="350"/>
        <v>2.5964835164835161</v>
      </c>
      <c r="G3226" s="6">
        <f t="shared" si="351"/>
        <v>1.0083333333333333E-3</v>
      </c>
      <c r="H3226" s="6">
        <f t="shared" si="352"/>
        <v>4.2014652014652002E-4</v>
      </c>
      <c r="I3226" s="6">
        <f t="shared" si="356"/>
        <v>5.8818681318681333E-4</v>
      </c>
      <c r="J3226" s="7">
        <f t="shared" si="353"/>
        <v>5.8818681318681332</v>
      </c>
      <c r="K3226" s="7">
        <f t="shared" si="354"/>
        <v>7.0918681318681331</v>
      </c>
    </row>
    <row r="3227" spans="5:11" x14ac:dyDescent="0.25">
      <c r="E3227" s="8">
        <f t="shared" si="355"/>
        <v>3223</v>
      </c>
      <c r="F3227" s="6">
        <f t="shared" si="350"/>
        <v>2.597289377289377</v>
      </c>
      <c r="G3227" s="6">
        <f t="shared" si="351"/>
        <v>1.0083333333333333E-3</v>
      </c>
      <c r="H3227" s="6">
        <f t="shared" si="352"/>
        <v>4.2039072039072031E-4</v>
      </c>
      <c r="I3227" s="6">
        <f t="shared" si="356"/>
        <v>5.8794261294261305E-4</v>
      </c>
      <c r="J3227" s="7">
        <f t="shared" si="353"/>
        <v>5.8794261294261307</v>
      </c>
      <c r="K3227" s="7">
        <f t="shared" si="354"/>
        <v>7.0894261294261307</v>
      </c>
    </row>
    <row r="3228" spans="5:11" x14ac:dyDescent="0.25">
      <c r="E3228" s="8">
        <f t="shared" si="355"/>
        <v>3224</v>
      </c>
      <c r="F3228" s="6">
        <f t="shared" si="350"/>
        <v>2.598095238095238</v>
      </c>
      <c r="G3228" s="6">
        <f t="shared" si="351"/>
        <v>1.0083333333333333E-3</v>
      </c>
      <c r="H3228" s="6">
        <f t="shared" si="352"/>
        <v>4.2063492063492065E-4</v>
      </c>
      <c r="I3228" s="6">
        <f t="shared" si="356"/>
        <v>5.8769841269841266E-4</v>
      </c>
      <c r="J3228" s="7">
        <f t="shared" si="353"/>
        <v>5.8769841269841265</v>
      </c>
      <c r="K3228" s="7">
        <f t="shared" si="354"/>
        <v>7.0869841269841265</v>
      </c>
    </row>
    <row r="3229" spans="5:11" x14ac:dyDescent="0.25">
      <c r="E3229" s="8">
        <f t="shared" si="355"/>
        <v>3225</v>
      </c>
      <c r="F3229" s="6">
        <f t="shared" si="350"/>
        <v>2.598901098901099</v>
      </c>
      <c r="G3229" s="6">
        <f t="shared" si="351"/>
        <v>1.0083333333333333E-3</v>
      </c>
      <c r="H3229" s="6">
        <f t="shared" si="352"/>
        <v>4.2087912087912093E-4</v>
      </c>
      <c r="I3229" s="6">
        <f t="shared" si="356"/>
        <v>5.8745421245421238E-4</v>
      </c>
      <c r="J3229" s="7">
        <f t="shared" si="353"/>
        <v>5.8745421245421241</v>
      </c>
      <c r="K3229" s="7">
        <f t="shared" si="354"/>
        <v>7.0845421245421241</v>
      </c>
    </row>
    <row r="3230" spans="5:11" x14ac:dyDescent="0.25">
      <c r="E3230" s="8">
        <f t="shared" si="355"/>
        <v>3226</v>
      </c>
      <c r="F3230" s="6">
        <f t="shared" si="350"/>
        <v>2.5997069597069595</v>
      </c>
      <c r="G3230" s="6">
        <f t="shared" si="351"/>
        <v>1.0083333333333333E-3</v>
      </c>
      <c r="H3230" s="6">
        <f t="shared" si="352"/>
        <v>4.211233211233211E-4</v>
      </c>
      <c r="I3230" s="6">
        <f t="shared" si="356"/>
        <v>5.872100122100122E-4</v>
      </c>
      <c r="J3230" s="7">
        <f t="shared" si="353"/>
        <v>5.8721001221001217</v>
      </c>
      <c r="K3230" s="7">
        <f t="shared" si="354"/>
        <v>7.0821001221001216</v>
      </c>
    </row>
    <row r="3231" spans="5:11" x14ac:dyDescent="0.25">
      <c r="E3231" s="8">
        <f t="shared" si="355"/>
        <v>3227</v>
      </c>
      <c r="F3231" s="6">
        <f t="shared" si="350"/>
        <v>2.6005128205128201</v>
      </c>
      <c r="G3231" s="6">
        <f t="shared" si="351"/>
        <v>1.0083333333333333E-3</v>
      </c>
      <c r="H3231" s="6">
        <f t="shared" si="352"/>
        <v>4.2136752136752122E-4</v>
      </c>
      <c r="I3231" s="6">
        <f t="shared" si="356"/>
        <v>5.8696581196581213E-4</v>
      </c>
      <c r="J3231" s="7">
        <f t="shared" si="353"/>
        <v>5.869658119658121</v>
      </c>
      <c r="K3231" s="7">
        <f t="shared" si="354"/>
        <v>7.079658119658121</v>
      </c>
    </row>
    <row r="3232" spans="5:11" x14ac:dyDescent="0.25">
      <c r="E3232" s="8">
        <f t="shared" si="355"/>
        <v>3228</v>
      </c>
      <c r="F3232" s="6">
        <f t="shared" si="350"/>
        <v>2.601318681318681</v>
      </c>
      <c r="G3232" s="6">
        <f t="shared" si="351"/>
        <v>1.0083333333333333E-3</v>
      </c>
      <c r="H3232" s="6">
        <f t="shared" si="352"/>
        <v>4.2161172161172156E-4</v>
      </c>
      <c r="I3232" s="6">
        <f t="shared" si="356"/>
        <v>5.8672161172161174E-4</v>
      </c>
      <c r="J3232" s="7">
        <f t="shared" si="353"/>
        <v>5.8672161172161177</v>
      </c>
      <c r="K3232" s="7">
        <f t="shared" si="354"/>
        <v>7.0772161172161177</v>
      </c>
    </row>
    <row r="3233" spans="5:11" x14ac:dyDescent="0.25">
      <c r="E3233" s="8">
        <f t="shared" si="355"/>
        <v>3229</v>
      </c>
      <c r="F3233" s="6">
        <f t="shared" si="350"/>
        <v>2.602124542124542</v>
      </c>
      <c r="G3233" s="6">
        <f t="shared" si="351"/>
        <v>1.0083333333333333E-3</v>
      </c>
      <c r="H3233" s="6">
        <f t="shared" si="352"/>
        <v>4.2185592185592184E-4</v>
      </c>
      <c r="I3233" s="6">
        <f t="shared" si="356"/>
        <v>5.8647741147741146E-4</v>
      </c>
      <c r="J3233" s="7">
        <f t="shared" si="353"/>
        <v>5.8647741147741144</v>
      </c>
      <c r="K3233" s="7">
        <f t="shared" si="354"/>
        <v>7.0747741147741143</v>
      </c>
    </row>
    <row r="3234" spans="5:11" x14ac:dyDescent="0.25">
      <c r="E3234" s="8">
        <f t="shared" si="355"/>
        <v>3230</v>
      </c>
      <c r="F3234" s="6">
        <f t="shared" si="350"/>
        <v>2.602930402930403</v>
      </c>
      <c r="G3234" s="6">
        <f t="shared" si="351"/>
        <v>1.0083333333333333E-3</v>
      </c>
      <c r="H3234" s="6">
        <f t="shared" si="352"/>
        <v>4.2210012210012213E-4</v>
      </c>
      <c r="I3234" s="6">
        <f t="shared" si="356"/>
        <v>5.8623321123321118E-4</v>
      </c>
      <c r="J3234" s="7">
        <f t="shared" si="353"/>
        <v>5.8623321123321119</v>
      </c>
      <c r="K3234" s="7">
        <f t="shared" si="354"/>
        <v>7.0723321123321119</v>
      </c>
    </row>
    <row r="3235" spans="5:11" x14ac:dyDescent="0.25">
      <c r="E3235" s="8">
        <f t="shared" si="355"/>
        <v>3231</v>
      </c>
      <c r="F3235" s="6">
        <f t="shared" si="350"/>
        <v>2.6037362637362635</v>
      </c>
      <c r="G3235" s="6">
        <f t="shared" si="351"/>
        <v>1.0083333333333333E-3</v>
      </c>
      <c r="H3235" s="6">
        <f t="shared" si="352"/>
        <v>4.223443223443223E-4</v>
      </c>
      <c r="I3235" s="6">
        <f t="shared" si="356"/>
        <v>5.85989010989011E-4</v>
      </c>
      <c r="J3235" s="7">
        <f t="shared" si="353"/>
        <v>5.8598901098901104</v>
      </c>
      <c r="K3235" s="7">
        <f t="shared" si="354"/>
        <v>7.0698901098901104</v>
      </c>
    </row>
    <row r="3236" spans="5:11" x14ac:dyDescent="0.25">
      <c r="E3236" s="8">
        <f t="shared" si="355"/>
        <v>3232</v>
      </c>
      <c r="F3236" s="6">
        <f t="shared" si="350"/>
        <v>2.6045421245421241</v>
      </c>
      <c r="G3236" s="6">
        <f t="shared" si="351"/>
        <v>1.0083333333333333E-3</v>
      </c>
      <c r="H3236" s="6">
        <f t="shared" si="352"/>
        <v>4.2258852258852248E-4</v>
      </c>
      <c r="I3236" s="6">
        <f t="shared" si="356"/>
        <v>5.8574481074481083E-4</v>
      </c>
      <c r="J3236" s="7">
        <f t="shared" si="353"/>
        <v>5.857448107448108</v>
      </c>
      <c r="K3236" s="7">
        <f t="shared" si="354"/>
        <v>7.0674481074481079</v>
      </c>
    </row>
    <row r="3237" spans="5:11" x14ac:dyDescent="0.25">
      <c r="E3237" s="8">
        <f t="shared" si="355"/>
        <v>3233</v>
      </c>
      <c r="F3237" s="6">
        <f t="shared" si="350"/>
        <v>2.6053479853479851</v>
      </c>
      <c r="G3237" s="6">
        <f t="shared" si="351"/>
        <v>1.0083333333333333E-3</v>
      </c>
      <c r="H3237" s="6">
        <f t="shared" si="352"/>
        <v>4.2283272283272276E-4</v>
      </c>
      <c r="I3237" s="6">
        <f t="shared" si="356"/>
        <v>5.8550061050061054E-4</v>
      </c>
      <c r="J3237" s="7">
        <f t="shared" si="353"/>
        <v>5.8550061050061055</v>
      </c>
      <c r="K3237" s="7">
        <f t="shared" si="354"/>
        <v>7.0650061050061055</v>
      </c>
    </row>
    <row r="3238" spans="5:11" x14ac:dyDescent="0.25">
      <c r="E3238" s="8">
        <f t="shared" si="355"/>
        <v>3234</v>
      </c>
      <c r="F3238" s="6">
        <f t="shared" si="350"/>
        <v>2.606153846153846</v>
      </c>
      <c r="G3238" s="6">
        <f t="shared" si="351"/>
        <v>1.0083333333333333E-3</v>
      </c>
      <c r="H3238" s="6">
        <f t="shared" si="352"/>
        <v>4.2307692307692304E-4</v>
      </c>
      <c r="I3238" s="6">
        <f t="shared" si="356"/>
        <v>5.8525641025641026E-4</v>
      </c>
      <c r="J3238" s="7">
        <f t="shared" si="353"/>
        <v>5.8525641025641022</v>
      </c>
      <c r="K3238" s="7">
        <f t="shared" si="354"/>
        <v>7.0625641025641022</v>
      </c>
    </row>
    <row r="3239" spans="5:11" x14ac:dyDescent="0.25">
      <c r="E3239" s="8">
        <f t="shared" si="355"/>
        <v>3235</v>
      </c>
      <c r="F3239" s="6">
        <f t="shared" si="350"/>
        <v>2.606959706959707</v>
      </c>
      <c r="G3239" s="6">
        <f t="shared" si="351"/>
        <v>1.0083333333333333E-3</v>
      </c>
      <c r="H3239" s="6">
        <f t="shared" si="352"/>
        <v>4.2332112332112333E-4</v>
      </c>
      <c r="I3239" s="6">
        <f t="shared" si="356"/>
        <v>5.8501221001220998E-4</v>
      </c>
      <c r="J3239" s="7">
        <f t="shared" si="353"/>
        <v>5.8501221001220998</v>
      </c>
      <c r="K3239" s="7">
        <f t="shared" si="354"/>
        <v>7.0601221001220997</v>
      </c>
    </row>
    <row r="3240" spans="5:11" x14ac:dyDescent="0.25">
      <c r="E3240" s="8">
        <f t="shared" si="355"/>
        <v>3236</v>
      </c>
      <c r="F3240" s="6">
        <f t="shared" si="350"/>
        <v>2.6077655677655676</v>
      </c>
      <c r="G3240" s="6">
        <f t="shared" si="351"/>
        <v>1.0083333333333333E-3</v>
      </c>
      <c r="H3240" s="6">
        <f t="shared" si="352"/>
        <v>4.235653235653235E-4</v>
      </c>
      <c r="I3240" s="6">
        <f t="shared" si="356"/>
        <v>5.847680097680098E-4</v>
      </c>
      <c r="J3240" s="7">
        <f t="shared" si="353"/>
        <v>5.8476800976800982</v>
      </c>
      <c r="K3240" s="7">
        <f t="shared" si="354"/>
        <v>7.0576800976800982</v>
      </c>
    </row>
    <row r="3241" spans="5:11" x14ac:dyDescent="0.25">
      <c r="E3241" s="8">
        <f t="shared" si="355"/>
        <v>3237</v>
      </c>
      <c r="F3241" s="6">
        <f t="shared" si="350"/>
        <v>2.6085714285714281</v>
      </c>
      <c r="G3241" s="6">
        <f t="shared" si="351"/>
        <v>1.0083333333333333E-3</v>
      </c>
      <c r="H3241" s="6">
        <f t="shared" si="352"/>
        <v>4.2380952380952368E-4</v>
      </c>
      <c r="I3241" s="6">
        <f t="shared" si="356"/>
        <v>5.8452380952380963E-4</v>
      </c>
      <c r="J3241" s="7">
        <f t="shared" si="353"/>
        <v>5.8452380952380967</v>
      </c>
      <c r="K3241" s="7">
        <f t="shared" si="354"/>
        <v>7.0552380952380966</v>
      </c>
    </row>
    <row r="3242" spans="5:11" x14ac:dyDescent="0.25">
      <c r="E3242" s="8">
        <f t="shared" si="355"/>
        <v>3238</v>
      </c>
      <c r="F3242" s="6">
        <f t="shared" si="350"/>
        <v>2.6093772893772891</v>
      </c>
      <c r="G3242" s="6">
        <f t="shared" si="351"/>
        <v>1.0083333333333333E-3</v>
      </c>
      <c r="H3242" s="6">
        <f t="shared" si="352"/>
        <v>4.2405372405372396E-4</v>
      </c>
      <c r="I3242" s="6">
        <f t="shared" si="356"/>
        <v>5.8427960927960934E-4</v>
      </c>
      <c r="J3242" s="7">
        <f t="shared" si="353"/>
        <v>5.8427960927960934</v>
      </c>
      <c r="K3242" s="7">
        <f t="shared" si="354"/>
        <v>7.0527960927960933</v>
      </c>
    </row>
    <row r="3243" spans="5:11" x14ac:dyDescent="0.25">
      <c r="E3243" s="8">
        <f t="shared" si="355"/>
        <v>3239</v>
      </c>
      <c r="F3243" s="6">
        <f t="shared" si="350"/>
        <v>2.6101831501831501</v>
      </c>
      <c r="G3243" s="6">
        <f t="shared" si="351"/>
        <v>1.0083333333333333E-3</v>
      </c>
      <c r="H3243" s="6">
        <f t="shared" si="352"/>
        <v>4.242979242979243E-4</v>
      </c>
      <c r="I3243" s="6">
        <f t="shared" si="356"/>
        <v>5.8403540903540895E-4</v>
      </c>
      <c r="J3243" s="7">
        <f t="shared" si="353"/>
        <v>5.8403540903540891</v>
      </c>
      <c r="K3243" s="7">
        <f t="shared" si="354"/>
        <v>7.0503540903540891</v>
      </c>
    </row>
    <row r="3244" spans="5:11" x14ac:dyDescent="0.25">
      <c r="E3244" s="8">
        <f t="shared" si="355"/>
        <v>3240</v>
      </c>
      <c r="F3244" s="6">
        <f t="shared" si="350"/>
        <v>2.610989010989011</v>
      </c>
      <c r="G3244" s="6">
        <f t="shared" si="351"/>
        <v>1.0083333333333333E-3</v>
      </c>
      <c r="H3244" s="6">
        <f t="shared" si="352"/>
        <v>4.2454212454212458E-4</v>
      </c>
      <c r="I3244" s="6">
        <f t="shared" si="356"/>
        <v>5.8379120879120867E-4</v>
      </c>
      <c r="J3244" s="7">
        <f t="shared" si="353"/>
        <v>5.8379120879120867</v>
      </c>
      <c r="K3244" s="7">
        <f t="shared" si="354"/>
        <v>7.0479120879120867</v>
      </c>
    </row>
    <row r="3245" spans="5:11" x14ac:dyDescent="0.25">
      <c r="E3245" s="8">
        <f t="shared" si="355"/>
        <v>3241</v>
      </c>
      <c r="F3245" s="6">
        <f t="shared" si="350"/>
        <v>2.6117948717948716</v>
      </c>
      <c r="G3245" s="6">
        <f t="shared" si="351"/>
        <v>1.0083333333333333E-3</v>
      </c>
      <c r="H3245" s="6">
        <f t="shared" si="352"/>
        <v>4.2478632478632476E-4</v>
      </c>
      <c r="I3245" s="6">
        <f t="shared" si="356"/>
        <v>5.835470085470086E-4</v>
      </c>
      <c r="J3245" s="7">
        <f t="shared" si="353"/>
        <v>5.8354700854700861</v>
      </c>
      <c r="K3245" s="7">
        <f t="shared" si="354"/>
        <v>7.045470085470086</v>
      </c>
    </row>
    <row r="3246" spans="5:11" x14ac:dyDescent="0.25">
      <c r="E3246" s="8">
        <f t="shared" si="355"/>
        <v>3242</v>
      </c>
      <c r="F3246" s="6">
        <f t="shared" si="350"/>
        <v>2.6126007326007321</v>
      </c>
      <c r="G3246" s="6">
        <f t="shared" si="351"/>
        <v>1.0083333333333333E-3</v>
      </c>
      <c r="H3246" s="6">
        <f t="shared" si="352"/>
        <v>4.2503052503052488E-4</v>
      </c>
      <c r="I3246" s="6">
        <f t="shared" si="356"/>
        <v>5.8330280830280843E-4</v>
      </c>
      <c r="J3246" s="7">
        <f t="shared" si="353"/>
        <v>5.8330280830280845</v>
      </c>
      <c r="K3246" s="7">
        <f t="shared" si="354"/>
        <v>7.0430280830280845</v>
      </c>
    </row>
    <row r="3247" spans="5:11" x14ac:dyDescent="0.25">
      <c r="E3247" s="8">
        <f t="shared" si="355"/>
        <v>3243</v>
      </c>
      <c r="F3247" s="6">
        <f t="shared" si="350"/>
        <v>2.6134065934065935</v>
      </c>
      <c r="G3247" s="6">
        <f t="shared" si="351"/>
        <v>1.0083333333333333E-3</v>
      </c>
      <c r="H3247" s="6">
        <f t="shared" si="352"/>
        <v>4.2527472527472532E-4</v>
      </c>
      <c r="I3247" s="6">
        <f t="shared" si="356"/>
        <v>5.8305860805860804E-4</v>
      </c>
      <c r="J3247" s="7">
        <f t="shared" si="353"/>
        <v>5.8305860805860803</v>
      </c>
      <c r="K3247" s="7">
        <f t="shared" si="354"/>
        <v>7.0405860805860803</v>
      </c>
    </row>
    <row r="3248" spans="5:11" x14ac:dyDescent="0.25">
      <c r="E3248" s="8">
        <f t="shared" si="355"/>
        <v>3244</v>
      </c>
      <c r="F3248" s="6">
        <f t="shared" si="350"/>
        <v>2.6142124542124541</v>
      </c>
      <c r="G3248" s="6">
        <f t="shared" si="351"/>
        <v>1.0083333333333333E-3</v>
      </c>
      <c r="H3248" s="6">
        <f t="shared" si="352"/>
        <v>4.255189255189255E-4</v>
      </c>
      <c r="I3248" s="6">
        <f t="shared" si="356"/>
        <v>5.8281440781440775E-4</v>
      </c>
      <c r="J3248" s="7">
        <f t="shared" si="353"/>
        <v>5.8281440781440779</v>
      </c>
      <c r="K3248" s="7">
        <f t="shared" si="354"/>
        <v>7.0381440781440778</v>
      </c>
    </row>
    <row r="3249" spans="5:11" x14ac:dyDescent="0.25">
      <c r="E3249" s="8">
        <f t="shared" si="355"/>
        <v>3245</v>
      </c>
      <c r="F3249" s="6">
        <f t="shared" si="350"/>
        <v>2.6150183150183151</v>
      </c>
      <c r="G3249" s="6">
        <f t="shared" si="351"/>
        <v>1.0083333333333333E-3</v>
      </c>
      <c r="H3249" s="6">
        <f t="shared" si="352"/>
        <v>4.2576312576312578E-4</v>
      </c>
      <c r="I3249" s="6">
        <f t="shared" si="356"/>
        <v>5.8257020757020747E-4</v>
      </c>
      <c r="J3249" s="7">
        <f t="shared" si="353"/>
        <v>5.8257020757020745</v>
      </c>
      <c r="K3249" s="7">
        <f t="shared" si="354"/>
        <v>7.0357020757020745</v>
      </c>
    </row>
    <row r="3250" spans="5:11" x14ac:dyDescent="0.25">
      <c r="E3250" s="8">
        <f t="shared" si="355"/>
        <v>3246</v>
      </c>
      <c r="F3250" s="6">
        <f t="shared" si="350"/>
        <v>2.6158241758241756</v>
      </c>
      <c r="G3250" s="6">
        <f t="shared" si="351"/>
        <v>1.0083333333333333E-3</v>
      </c>
      <c r="H3250" s="6">
        <f t="shared" si="352"/>
        <v>4.2600732600732595E-4</v>
      </c>
      <c r="I3250" s="6">
        <f t="shared" si="356"/>
        <v>5.823260073260074E-4</v>
      </c>
      <c r="J3250" s="7">
        <f t="shared" si="353"/>
        <v>5.8232600732600739</v>
      </c>
      <c r="K3250" s="7">
        <f t="shared" si="354"/>
        <v>7.0332600732600739</v>
      </c>
    </row>
    <row r="3251" spans="5:11" x14ac:dyDescent="0.25">
      <c r="E3251" s="8">
        <f t="shared" si="355"/>
        <v>3247</v>
      </c>
      <c r="F3251" s="6">
        <f t="shared" si="350"/>
        <v>2.6166300366300361</v>
      </c>
      <c r="G3251" s="6">
        <f t="shared" si="351"/>
        <v>1.0083333333333333E-3</v>
      </c>
      <c r="H3251" s="6">
        <f t="shared" si="352"/>
        <v>4.2625152625152613E-4</v>
      </c>
      <c r="I3251" s="6">
        <f t="shared" si="356"/>
        <v>5.8208180708180712E-4</v>
      </c>
      <c r="J3251" s="7">
        <f t="shared" si="353"/>
        <v>5.8208180708180715</v>
      </c>
      <c r="K3251" s="7">
        <f t="shared" si="354"/>
        <v>7.0308180708180714</v>
      </c>
    </row>
    <row r="3252" spans="5:11" x14ac:dyDescent="0.25">
      <c r="E3252" s="8">
        <f t="shared" si="355"/>
        <v>3248</v>
      </c>
      <c r="F3252" s="6">
        <f t="shared" si="350"/>
        <v>2.6174358974358976</v>
      </c>
      <c r="G3252" s="6">
        <f t="shared" si="351"/>
        <v>1.0083333333333333E-3</v>
      </c>
      <c r="H3252" s="6">
        <f t="shared" si="352"/>
        <v>4.2649572649572652E-4</v>
      </c>
      <c r="I3252" s="6">
        <f t="shared" si="356"/>
        <v>5.8183760683760684E-4</v>
      </c>
      <c r="J3252" s="7">
        <f t="shared" si="353"/>
        <v>5.8183760683760681</v>
      </c>
      <c r="K3252" s="7">
        <f t="shared" si="354"/>
        <v>7.0283760683760681</v>
      </c>
    </row>
    <row r="3253" spans="5:11" x14ac:dyDescent="0.25">
      <c r="E3253" s="8">
        <f t="shared" si="355"/>
        <v>3249</v>
      </c>
      <c r="F3253" s="6">
        <f t="shared" si="350"/>
        <v>2.6182417582417581</v>
      </c>
      <c r="G3253" s="6">
        <f t="shared" si="351"/>
        <v>1.0083333333333333E-3</v>
      </c>
      <c r="H3253" s="6">
        <f t="shared" si="352"/>
        <v>4.267399267399267E-4</v>
      </c>
      <c r="I3253" s="6">
        <f t="shared" si="356"/>
        <v>5.8159340659340655E-4</v>
      </c>
      <c r="J3253" s="7">
        <f t="shared" si="353"/>
        <v>5.8159340659340657</v>
      </c>
      <c r="K3253" s="7">
        <f t="shared" si="354"/>
        <v>7.0259340659340657</v>
      </c>
    </row>
    <row r="3254" spans="5:11" x14ac:dyDescent="0.25">
      <c r="E3254" s="8">
        <f t="shared" si="355"/>
        <v>3250</v>
      </c>
      <c r="F3254" s="6">
        <f t="shared" si="350"/>
        <v>2.6190476190476191</v>
      </c>
      <c r="G3254" s="6">
        <f t="shared" si="351"/>
        <v>1.0083333333333333E-3</v>
      </c>
      <c r="H3254" s="6">
        <f t="shared" si="352"/>
        <v>4.2698412698412698E-4</v>
      </c>
      <c r="I3254" s="6">
        <f t="shared" si="356"/>
        <v>5.8134920634920627E-4</v>
      </c>
      <c r="J3254" s="7">
        <f t="shared" si="353"/>
        <v>5.8134920634920624</v>
      </c>
      <c r="K3254" s="7">
        <f t="shared" si="354"/>
        <v>7.0234920634920623</v>
      </c>
    </row>
    <row r="3255" spans="5:11" x14ac:dyDescent="0.25">
      <c r="E3255" s="8">
        <f t="shared" si="355"/>
        <v>3251</v>
      </c>
      <c r="F3255" s="6">
        <f t="shared" si="350"/>
        <v>2.6198534798534796</v>
      </c>
      <c r="G3255" s="6">
        <f t="shared" si="351"/>
        <v>1.0083333333333333E-3</v>
      </c>
      <c r="H3255" s="6">
        <f t="shared" si="352"/>
        <v>4.2722832722832715E-4</v>
      </c>
      <c r="I3255" s="6">
        <f t="shared" si="356"/>
        <v>5.811050061050062E-4</v>
      </c>
      <c r="J3255" s="7">
        <f t="shared" si="353"/>
        <v>5.8110500610500617</v>
      </c>
      <c r="K3255" s="7">
        <f t="shared" si="354"/>
        <v>7.0210500610500617</v>
      </c>
    </row>
    <row r="3256" spans="5:11" x14ac:dyDescent="0.25">
      <c r="E3256" s="8">
        <f t="shared" si="355"/>
        <v>3252</v>
      </c>
      <c r="F3256" s="6">
        <f t="shared" si="350"/>
        <v>2.6206593406593401</v>
      </c>
      <c r="G3256" s="6">
        <f t="shared" si="351"/>
        <v>1.0083333333333333E-3</v>
      </c>
      <c r="H3256" s="6">
        <f t="shared" si="352"/>
        <v>4.2747252747252733E-4</v>
      </c>
      <c r="I3256" s="6">
        <f t="shared" si="356"/>
        <v>5.8086080586080592E-4</v>
      </c>
      <c r="J3256" s="7">
        <f t="shared" si="353"/>
        <v>5.8086080586080593</v>
      </c>
      <c r="K3256" s="7">
        <f t="shared" si="354"/>
        <v>7.0186080586080593</v>
      </c>
    </row>
    <row r="3257" spans="5:11" x14ac:dyDescent="0.25">
      <c r="E3257" s="8">
        <f t="shared" si="355"/>
        <v>3253</v>
      </c>
      <c r="F3257" s="6">
        <f t="shared" si="350"/>
        <v>2.6214652014652016</v>
      </c>
      <c r="G3257" s="6">
        <f t="shared" si="351"/>
        <v>1.0083333333333333E-3</v>
      </c>
      <c r="H3257" s="6">
        <f t="shared" si="352"/>
        <v>4.2771672771672777E-4</v>
      </c>
      <c r="I3257" s="6">
        <f t="shared" si="356"/>
        <v>5.8061660561660553E-4</v>
      </c>
      <c r="J3257" s="7">
        <f t="shared" si="353"/>
        <v>5.8061660561660551</v>
      </c>
      <c r="K3257" s="7">
        <f t="shared" si="354"/>
        <v>7.016166056166055</v>
      </c>
    </row>
    <row r="3258" spans="5:11" x14ac:dyDescent="0.25">
      <c r="E3258" s="8">
        <f t="shared" si="355"/>
        <v>3254</v>
      </c>
      <c r="F3258" s="6">
        <f t="shared" si="350"/>
        <v>2.6222710622710621</v>
      </c>
      <c r="G3258" s="6">
        <f t="shared" si="351"/>
        <v>1.0083333333333333E-3</v>
      </c>
      <c r="H3258" s="6">
        <f t="shared" si="352"/>
        <v>4.279609279609279E-4</v>
      </c>
      <c r="I3258" s="6">
        <f t="shared" si="356"/>
        <v>5.8037240537240535E-4</v>
      </c>
      <c r="J3258" s="7">
        <f t="shared" si="353"/>
        <v>5.8037240537240535</v>
      </c>
      <c r="K3258" s="7">
        <f t="shared" si="354"/>
        <v>7.0137240537240535</v>
      </c>
    </row>
    <row r="3259" spans="5:11" x14ac:dyDescent="0.25">
      <c r="E3259" s="8">
        <f t="shared" si="355"/>
        <v>3255</v>
      </c>
      <c r="F3259" s="6">
        <f t="shared" si="350"/>
        <v>2.6230769230769231</v>
      </c>
      <c r="G3259" s="6">
        <f t="shared" si="351"/>
        <v>1.0083333333333333E-3</v>
      </c>
      <c r="H3259" s="6">
        <f t="shared" si="352"/>
        <v>4.2820512820512823E-4</v>
      </c>
      <c r="I3259" s="6">
        <f t="shared" si="356"/>
        <v>5.8012820512820507E-4</v>
      </c>
      <c r="J3259" s="7">
        <f t="shared" si="353"/>
        <v>5.8012820512820511</v>
      </c>
      <c r="K3259" s="7">
        <f t="shared" si="354"/>
        <v>7.0112820512820511</v>
      </c>
    </row>
    <row r="3260" spans="5:11" x14ac:dyDescent="0.25">
      <c r="E3260" s="8">
        <f t="shared" si="355"/>
        <v>3256</v>
      </c>
      <c r="F3260" s="6">
        <f t="shared" si="350"/>
        <v>2.6238827838827836</v>
      </c>
      <c r="G3260" s="6">
        <f t="shared" si="351"/>
        <v>1.0083333333333333E-3</v>
      </c>
      <c r="H3260" s="6">
        <f t="shared" si="352"/>
        <v>4.2844932844932835E-4</v>
      </c>
      <c r="I3260" s="6">
        <f t="shared" si="356"/>
        <v>5.79884004884005E-4</v>
      </c>
      <c r="J3260" s="7">
        <f t="shared" si="353"/>
        <v>5.7988400488400504</v>
      </c>
      <c r="K3260" s="7">
        <f t="shared" si="354"/>
        <v>7.0088400488400504</v>
      </c>
    </row>
    <row r="3261" spans="5:11" x14ac:dyDescent="0.25">
      <c r="E3261" s="8">
        <f t="shared" si="355"/>
        <v>3257</v>
      </c>
      <c r="F3261" s="6">
        <f t="shared" si="350"/>
        <v>2.6246886446886442</v>
      </c>
      <c r="G3261" s="6">
        <f t="shared" si="351"/>
        <v>1.0083333333333333E-3</v>
      </c>
      <c r="H3261" s="6">
        <f t="shared" si="352"/>
        <v>4.2869352869352853E-4</v>
      </c>
      <c r="I3261" s="6">
        <f t="shared" si="356"/>
        <v>5.7963980463980472E-4</v>
      </c>
      <c r="J3261" s="7">
        <f t="shared" si="353"/>
        <v>5.7963980463980471</v>
      </c>
      <c r="K3261" s="7">
        <f t="shared" si="354"/>
        <v>7.0063980463980471</v>
      </c>
    </row>
    <row r="3262" spans="5:11" x14ac:dyDescent="0.25">
      <c r="E3262" s="8">
        <f t="shared" si="355"/>
        <v>3258</v>
      </c>
      <c r="F3262" s="6">
        <f t="shared" si="350"/>
        <v>2.6254945054945056</v>
      </c>
      <c r="G3262" s="6">
        <f t="shared" si="351"/>
        <v>1.0083333333333333E-3</v>
      </c>
      <c r="H3262" s="6">
        <f t="shared" si="352"/>
        <v>4.2893772893772897E-4</v>
      </c>
      <c r="I3262" s="6">
        <f t="shared" si="356"/>
        <v>5.7939560439560433E-4</v>
      </c>
      <c r="J3262" s="7">
        <f t="shared" si="353"/>
        <v>5.7939560439560429</v>
      </c>
      <c r="K3262" s="7">
        <f t="shared" si="354"/>
        <v>7.0039560439560429</v>
      </c>
    </row>
    <row r="3263" spans="5:11" x14ac:dyDescent="0.25">
      <c r="E3263" s="8">
        <f t="shared" si="355"/>
        <v>3259</v>
      </c>
      <c r="F3263" s="6">
        <f t="shared" si="350"/>
        <v>2.6263003663003661</v>
      </c>
      <c r="G3263" s="6">
        <f t="shared" si="351"/>
        <v>1.0083333333333333E-3</v>
      </c>
      <c r="H3263" s="6">
        <f t="shared" si="352"/>
        <v>4.2918192918192915E-4</v>
      </c>
      <c r="I3263" s="6">
        <f t="shared" si="356"/>
        <v>5.7915140415140415E-4</v>
      </c>
      <c r="J3263" s="7">
        <f t="shared" si="353"/>
        <v>5.7915140415140414</v>
      </c>
      <c r="K3263" s="7">
        <f t="shared" si="354"/>
        <v>7.0015140415140413</v>
      </c>
    </row>
    <row r="3264" spans="5:11" x14ac:dyDescent="0.25">
      <c r="E3264" s="8">
        <f t="shared" si="355"/>
        <v>3260</v>
      </c>
      <c r="F3264" s="6">
        <f t="shared" si="350"/>
        <v>2.6271062271062271</v>
      </c>
      <c r="G3264" s="6">
        <f t="shared" si="351"/>
        <v>1.0083333333333333E-3</v>
      </c>
      <c r="H3264" s="6">
        <f t="shared" si="352"/>
        <v>4.2942612942612943E-4</v>
      </c>
      <c r="I3264" s="6">
        <f t="shared" si="356"/>
        <v>5.7890720390720387E-4</v>
      </c>
      <c r="J3264" s="7">
        <f t="shared" si="353"/>
        <v>5.7890720390720389</v>
      </c>
      <c r="K3264" s="7">
        <f t="shared" si="354"/>
        <v>6.9990720390720389</v>
      </c>
    </row>
    <row r="3265" spans="5:11" x14ac:dyDescent="0.25">
      <c r="E3265" s="8">
        <f t="shared" si="355"/>
        <v>3261</v>
      </c>
      <c r="F3265" s="6">
        <f t="shared" si="350"/>
        <v>2.6279120879120876</v>
      </c>
      <c r="G3265" s="6">
        <f t="shared" si="351"/>
        <v>1.0083333333333333E-3</v>
      </c>
      <c r="H3265" s="6">
        <f t="shared" si="352"/>
        <v>4.2967032967032961E-4</v>
      </c>
      <c r="I3265" s="6">
        <f t="shared" si="356"/>
        <v>5.786630036630037E-4</v>
      </c>
      <c r="J3265" s="7">
        <f t="shared" si="353"/>
        <v>5.7866300366300374</v>
      </c>
      <c r="K3265" s="7">
        <f t="shared" si="354"/>
        <v>6.9966300366300374</v>
      </c>
    </row>
    <row r="3266" spans="5:11" x14ac:dyDescent="0.25">
      <c r="E3266" s="8">
        <f t="shared" si="355"/>
        <v>3262</v>
      </c>
      <c r="F3266" s="6">
        <f t="shared" si="350"/>
        <v>2.6287179487179482</v>
      </c>
      <c r="G3266" s="6">
        <f t="shared" si="351"/>
        <v>1.0083333333333333E-3</v>
      </c>
      <c r="H3266" s="6">
        <f t="shared" si="352"/>
        <v>4.2991452991452978E-4</v>
      </c>
      <c r="I3266" s="6">
        <f t="shared" si="356"/>
        <v>5.7841880341880352E-4</v>
      </c>
      <c r="J3266" s="7">
        <f t="shared" si="353"/>
        <v>5.784188034188035</v>
      </c>
      <c r="K3266" s="7">
        <f t="shared" si="354"/>
        <v>6.9941880341880349</v>
      </c>
    </row>
    <row r="3267" spans="5:11" x14ac:dyDescent="0.25">
      <c r="E3267" s="8">
        <f t="shared" si="355"/>
        <v>3263</v>
      </c>
      <c r="F3267" s="6">
        <f t="shared" si="350"/>
        <v>2.6295238095238096</v>
      </c>
      <c r="G3267" s="6">
        <f t="shared" si="351"/>
        <v>1.0083333333333333E-3</v>
      </c>
      <c r="H3267" s="6">
        <f t="shared" si="352"/>
        <v>4.3015873015873017E-4</v>
      </c>
      <c r="I3267" s="6">
        <f t="shared" si="356"/>
        <v>5.7817460317460313E-4</v>
      </c>
      <c r="J3267" s="7">
        <f t="shared" si="353"/>
        <v>5.7817460317460316</v>
      </c>
      <c r="K3267" s="7">
        <f t="shared" si="354"/>
        <v>6.9917460317460316</v>
      </c>
    </row>
    <row r="3268" spans="5:11" x14ac:dyDescent="0.25">
      <c r="E3268" s="8">
        <f t="shared" si="355"/>
        <v>3264</v>
      </c>
      <c r="F3268" s="6">
        <f t="shared" ref="F3268:F3331" si="357">E3268*VDD/CDAC_MAX</f>
        <v>2.6303296703296701</v>
      </c>
      <c r="G3268" s="6">
        <f t="shared" ref="G3268:G3331" si="358">VREF/R_1</f>
        <v>1.0083333333333333E-3</v>
      </c>
      <c r="H3268" s="6">
        <f t="shared" ref="H3268:H3331" si="359">(F3268-VREF)/R_B</f>
        <v>4.3040293040293035E-4</v>
      </c>
      <c r="I3268" s="6">
        <f t="shared" si="356"/>
        <v>5.7793040293040296E-4</v>
      </c>
      <c r="J3268" s="7">
        <f t="shared" ref="J3268:J3331" si="360">I3268*R_2</f>
        <v>5.7793040293040292</v>
      </c>
      <c r="K3268" s="7">
        <f t="shared" ref="K3268:K3331" si="361">J3268+VREF</f>
        <v>6.9893040293040292</v>
      </c>
    </row>
    <row r="3269" spans="5:11" x14ac:dyDescent="0.25">
      <c r="E3269" s="8">
        <f t="shared" si="355"/>
        <v>3265</v>
      </c>
      <c r="F3269" s="6">
        <f t="shared" si="357"/>
        <v>2.6311355311355311</v>
      </c>
      <c r="G3269" s="6">
        <f t="shared" si="358"/>
        <v>1.0083333333333333E-3</v>
      </c>
      <c r="H3269" s="6">
        <f t="shared" si="359"/>
        <v>4.3064713064713063E-4</v>
      </c>
      <c r="I3269" s="6">
        <f t="shared" si="356"/>
        <v>5.7768620268620267E-4</v>
      </c>
      <c r="J3269" s="7">
        <f t="shared" si="360"/>
        <v>5.7768620268620268</v>
      </c>
      <c r="K3269" s="7">
        <f t="shared" si="361"/>
        <v>6.9868620268620267</v>
      </c>
    </row>
    <row r="3270" spans="5:11" x14ac:dyDescent="0.25">
      <c r="E3270" s="8">
        <f t="shared" ref="E3270:E3333" si="362">E3269+1</f>
        <v>3266</v>
      </c>
      <c r="F3270" s="6">
        <f t="shared" si="357"/>
        <v>2.6319413919413917</v>
      </c>
      <c r="G3270" s="6">
        <f t="shared" si="358"/>
        <v>1.0083333333333333E-3</v>
      </c>
      <c r="H3270" s="6">
        <f t="shared" si="359"/>
        <v>4.3089133089133081E-4</v>
      </c>
      <c r="I3270" s="6">
        <f t="shared" ref="I3270:I3333" si="363">G3270-H3270</f>
        <v>5.774420024420025E-4</v>
      </c>
      <c r="J3270" s="7">
        <f t="shared" si="360"/>
        <v>5.7744200244200252</v>
      </c>
      <c r="K3270" s="7">
        <f t="shared" si="361"/>
        <v>6.9844200244200252</v>
      </c>
    </row>
    <row r="3271" spans="5:11" x14ac:dyDescent="0.25">
      <c r="E3271" s="8">
        <f t="shared" si="362"/>
        <v>3267</v>
      </c>
      <c r="F3271" s="6">
        <f t="shared" si="357"/>
        <v>2.6327472527472522</v>
      </c>
      <c r="G3271" s="6">
        <f t="shared" si="358"/>
        <v>1.0083333333333333E-3</v>
      </c>
      <c r="H3271" s="6">
        <f t="shared" si="359"/>
        <v>4.3113553113553098E-4</v>
      </c>
      <c r="I3271" s="6">
        <f t="shared" si="363"/>
        <v>5.7719780219780232E-4</v>
      </c>
      <c r="J3271" s="7">
        <f t="shared" si="360"/>
        <v>5.7719780219780228</v>
      </c>
      <c r="K3271" s="7">
        <f t="shared" si="361"/>
        <v>6.9819780219780228</v>
      </c>
    </row>
    <row r="3272" spans="5:11" x14ac:dyDescent="0.25">
      <c r="E3272" s="8">
        <f t="shared" si="362"/>
        <v>3268</v>
      </c>
      <c r="F3272" s="6">
        <f t="shared" si="357"/>
        <v>2.6335531135531136</v>
      </c>
      <c r="G3272" s="6">
        <f t="shared" si="358"/>
        <v>1.0083333333333333E-3</v>
      </c>
      <c r="H3272" s="6">
        <f t="shared" si="359"/>
        <v>4.3137973137973143E-4</v>
      </c>
      <c r="I3272" s="6">
        <f t="shared" si="363"/>
        <v>5.7695360195360182E-4</v>
      </c>
      <c r="J3272" s="7">
        <f t="shared" si="360"/>
        <v>5.7695360195360186</v>
      </c>
      <c r="K3272" s="7">
        <f t="shared" si="361"/>
        <v>6.9795360195360185</v>
      </c>
    </row>
    <row r="3273" spans="5:11" x14ac:dyDescent="0.25">
      <c r="E3273" s="8">
        <f t="shared" si="362"/>
        <v>3269</v>
      </c>
      <c r="F3273" s="6">
        <f t="shared" si="357"/>
        <v>2.6343589743589741</v>
      </c>
      <c r="G3273" s="6">
        <f t="shared" si="358"/>
        <v>1.0083333333333333E-3</v>
      </c>
      <c r="H3273" s="6">
        <f t="shared" si="359"/>
        <v>4.3162393162393155E-4</v>
      </c>
      <c r="I3273" s="6">
        <f t="shared" si="363"/>
        <v>5.7670940170940176E-4</v>
      </c>
      <c r="J3273" s="7">
        <f t="shared" si="360"/>
        <v>5.7670940170940179</v>
      </c>
      <c r="K3273" s="7">
        <f t="shared" si="361"/>
        <v>6.9770940170940179</v>
      </c>
    </row>
    <row r="3274" spans="5:11" x14ac:dyDescent="0.25">
      <c r="E3274" s="8">
        <f t="shared" si="362"/>
        <v>3270</v>
      </c>
      <c r="F3274" s="6">
        <f t="shared" si="357"/>
        <v>2.6351648351648351</v>
      </c>
      <c r="G3274" s="6">
        <f t="shared" si="358"/>
        <v>1.0083333333333333E-3</v>
      </c>
      <c r="H3274" s="6">
        <f t="shared" si="359"/>
        <v>4.3186813186813189E-4</v>
      </c>
      <c r="I3274" s="6">
        <f t="shared" si="363"/>
        <v>5.7646520146520147E-4</v>
      </c>
      <c r="J3274" s="7">
        <f t="shared" si="360"/>
        <v>5.7646520146520146</v>
      </c>
      <c r="K3274" s="7">
        <f t="shared" si="361"/>
        <v>6.9746520146520146</v>
      </c>
    </row>
    <row r="3275" spans="5:11" x14ac:dyDescent="0.25">
      <c r="E3275" s="8">
        <f t="shared" si="362"/>
        <v>3271</v>
      </c>
      <c r="F3275" s="6">
        <f t="shared" si="357"/>
        <v>2.6359706959706957</v>
      </c>
      <c r="G3275" s="6">
        <f t="shared" si="358"/>
        <v>1.0083333333333333E-3</v>
      </c>
      <c r="H3275" s="6">
        <f t="shared" si="359"/>
        <v>4.3211233211233201E-4</v>
      </c>
      <c r="I3275" s="6">
        <f t="shared" si="363"/>
        <v>5.762210012210013E-4</v>
      </c>
      <c r="J3275" s="7">
        <f t="shared" si="360"/>
        <v>5.7622100122100131</v>
      </c>
      <c r="K3275" s="7">
        <f t="shared" si="361"/>
        <v>6.972210012210013</v>
      </c>
    </row>
    <row r="3276" spans="5:11" x14ac:dyDescent="0.25">
      <c r="E3276" s="8">
        <f t="shared" si="362"/>
        <v>3272</v>
      </c>
      <c r="F3276" s="6">
        <f t="shared" si="357"/>
        <v>2.6367765567765562</v>
      </c>
      <c r="G3276" s="6">
        <f t="shared" si="358"/>
        <v>1.0083333333333333E-3</v>
      </c>
      <c r="H3276" s="6">
        <f t="shared" si="359"/>
        <v>4.3235653235653218E-4</v>
      </c>
      <c r="I3276" s="6">
        <f t="shared" si="363"/>
        <v>5.7597680097680112E-4</v>
      </c>
      <c r="J3276" s="7">
        <f t="shared" si="360"/>
        <v>5.7597680097680115</v>
      </c>
      <c r="K3276" s="7">
        <f t="shared" si="361"/>
        <v>6.9697680097680115</v>
      </c>
    </row>
    <row r="3277" spans="5:11" x14ac:dyDescent="0.25">
      <c r="E3277" s="8">
        <f t="shared" si="362"/>
        <v>3273</v>
      </c>
      <c r="F3277" s="6">
        <f t="shared" si="357"/>
        <v>2.6375824175824176</v>
      </c>
      <c r="G3277" s="6">
        <f t="shared" si="358"/>
        <v>1.0083333333333333E-3</v>
      </c>
      <c r="H3277" s="6">
        <f t="shared" si="359"/>
        <v>4.3260073260073263E-4</v>
      </c>
      <c r="I3277" s="6">
        <f t="shared" si="363"/>
        <v>5.7573260073260062E-4</v>
      </c>
      <c r="J3277" s="7">
        <f t="shared" si="360"/>
        <v>5.7573260073260064</v>
      </c>
      <c r="K3277" s="7">
        <f t="shared" si="361"/>
        <v>6.9673260073260064</v>
      </c>
    </row>
    <row r="3278" spans="5:11" x14ac:dyDescent="0.25">
      <c r="E3278" s="8">
        <f t="shared" si="362"/>
        <v>3274</v>
      </c>
      <c r="F3278" s="6">
        <f t="shared" si="357"/>
        <v>2.6383882783882782</v>
      </c>
      <c r="G3278" s="6">
        <f t="shared" si="358"/>
        <v>1.0083333333333333E-3</v>
      </c>
      <c r="H3278" s="6">
        <f t="shared" si="359"/>
        <v>4.328449328449328E-4</v>
      </c>
      <c r="I3278" s="6">
        <f t="shared" si="363"/>
        <v>5.7548840048840056E-4</v>
      </c>
      <c r="J3278" s="7">
        <f t="shared" si="360"/>
        <v>5.7548840048840058</v>
      </c>
      <c r="K3278" s="7">
        <f t="shared" si="361"/>
        <v>6.9648840048840057</v>
      </c>
    </row>
    <row r="3279" spans="5:11" x14ac:dyDescent="0.25">
      <c r="E3279" s="8">
        <f t="shared" si="362"/>
        <v>3275</v>
      </c>
      <c r="F3279" s="6">
        <f t="shared" si="357"/>
        <v>2.6391941391941391</v>
      </c>
      <c r="G3279" s="6">
        <f t="shared" si="358"/>
        <v>1.0083333333333333E-3</v>
      </c>
      <c r="H3279" s="6">
        <f t="shared" si="359"/>
        <v>4.3308913308913308E-4</v>
      </c>
      <c r="I3279" s="6">
        <f t="shared" si="363"/>
        <v>5.7524420024420027E-4</v>
      </c>
      <c r="J3279" s="7">
        <f t="shared" si="360"/>
        <v>5.7524420024420024</v>
      </c>
      <c r="K3279" s="7">
        <f t="shared" si="361"/>
        <v>6.9624420024420024</v>
      </c>
    </row>
    <row r="3280" spans="5:11" x14ac:dyDescent="0.25">
      <c r="E3280" s="8">
        <f t="shared" si="362"/>
        <v>3276</v>
      </c>
      <c r="F3280" s="6">
        <f t="shared" si="357"/>
        <v>2.6399999999999997</v>
      </c>
      <c r="G3280" s="6">
        <f t="shared" si="358"/>
        <v>1.0083333333333333E-3</v>
      </c>
      <c r="H3280" s="6">
        <f t="shared" si="359"/>
        <v>4.3333333333333326E-4</v>
      </c>
      <c r="I3280" s="6">
        <f t="shared" si="363"/>
        <v>5.7499999999999999E-4</v>
      </c>
      <c r="J3280" s="7">
        <f t="shared" si="360"/>
        <v>5.75</v>
      </c>
      <c r="K3280" s="7">
        <f t="shared" si="361"/>
        <v>6.96</v>
      </c>
    </row>
    <row r="3281" spans="5:11" x14ac:dyDescent="0.25">
      <c r="E3281" s="8">
        <f t="shared" si="362"/>
        <v>3277</v>
      </c>
      <c r="F3281" s="6">
        <f t="shared" si="357"/>
        <v>2.6408058608058607</v>
      </c>
      <c r="G3281" s="6">
        <f t="shared" si="358"/>
        <v>1.0083333333333333E-3</v>
      </c>
      <c r="H3281" s="6">
        <f t="shared" si="359"/>
        <v>4.3357753357753354E-4</v>
      </c>
      <c r="I3281" s="6">
        <f t="shared" si="363"/>
        <v>5.7475579975579971E-4</v>
      </c>
      <c r="J3281" s="7">
        <f t="shared" si="360"/>
        <v>5.7475579975579967</v>
      </c>
      <c r="K3281" s="7">
        <f t="shared" si="361"/>
        <v>6.9575579975579966</v>
      </c>
    </row>
    <row r="3282" spans="5:11" x14ac:dyDescent="0.25">
      <c r="E3282" s="8">
        <f t="shared" si="362"/>
        <v>3278</v>
      </c>
      <c r="F3282" s="6">
        <f t="shared" si="357"/>
        <v>2.6416117216117216</v>
      </c>
      <c r="G3282" s="6">
        <f t="shared" si="358"/>
        <v>1.0083333333333333E-3</v>
      </c>
      <c r="H3282" s="6">
        <f t="shared" si="359"/>
        <v>4.3382173382173383E-4</v>
      </c>
      <c r="I3282" s="6">
        <f t="shared" si="363"/>
        <v>5.7451159951159942E-4</v>
      </c>
      <c r="J3282" s="7">
        <f t="shared" si="360"/>
        <v>5.7451159951159942</v>
      </c>
      <c r="K3282" s="7">
        <f t="shared" si="361"/>
        <v>6.9551159951159942</v>
      </c>
    </row>
    <row r="3283" spans="5:11" x14ac:dyDescent="0.25">
      <c r="E3283" s="8">
        <f t="shared" si="362"/>
        <v>3279</v>
      </c>
      <c r="F3283" s="6">
        <f t="shared" si="357"/>
        <v>2.6424175824175822</v>
      </c>
      <c r="G3283" s="6">
        <f t="shared" si="358"/>
        <v>1.0083333333333333E-3</v>
      </c>
      <c r="H3283" s="6">
        <f t="shared" si="359"/>
        <v>4.34065934065934E-4</v>
      </c>
      <c r="I3283" s="6">
        <f t="shared" si="363"/>
        <v>5.7426739926739936E-4</v>
      </c>
      <c r="J3283" s="7">
        <f t="shared" si="360"/>
        <v>5.7426739926739936</v>
      </c>
      <c r="K3283" s="7">
        <f t="shared" si="361"/>
        <v>6.9526739926739936</v>
      </c>
    </row>
    <row r="3284" spans="5:11" x14ac:dyDescent="0.25">
      <c r="E3284" s="8">
        <f t="shared" si="362"/>
        <v>3280</v>
      </c>
      <c r="F3284" s="6">
        <f t="shared" si="357"/>
        <v>2.6432234432234432</v>
      </c>
      <c r="G3284" s="6">
        <f t="shared" si="358"/>
        <v>1.0083333333333333E-3</v>
      </c>
      <c r="H3284" s="6">
        <f t="shared" si="359"/>
        <v>4.3431013431013428E-4</v>
      </c>
      <c r="I3284" s="6">
        <f t="shared" si="363"/>
        <v>5.7402319902319907E-4</v>
      </c>
      <c r="J3284" s="7">
        <f t="shared" si="360"/>
        <v>5.7402319902319912</v>
      </c>
      <c r="K3284" s="7">
        <f t="shared" si="361"/>
        <v>6.9502319902319911</v>
      </c>
    </row>
    <row r="3285" spans="5:11" x14ac:dyDescent="0.25">
      <c r="E3285" s="8">
        <f t="shared" si="362"/>
        <v>3281</v>
      </c>
      <c r="F3285" s="6">
        <f t="shared" si="357"/>
        <v>2.6440293040293037</v>
      </c>
      <c r="G3285" s="6">
        <f t="shared" si="358"/>
        <v>1.0083333333333333E-3</v>
      </c>
      <c r="H3285" s="6">
        <f t="shared" si="359"/>
        <v>4.3455433455433446E-4</v>
      </c>
      <c r="I3285" s="6">
        <f t="shared" si="363"/>
        <v>5.7377899877899879E-4</v>
      </c>
      <c r="J3285" s="7">
        <f t="shared" si="360"/>
        <v>5.7377899877899878</v>
      </c>
      <c r="K3285" s="7">
        <f t="shared" si="361"/>
        <v>6.9477899877899878</v>
      </c>
    </row>
    <row r="3286" spans="5:11" x14ac:dyDescent="0.25">
      <c r="E3286" s="8">
        <f t="shared" si="362"/>
        <v>3282</v>
      </c>
      <c r="F3286" s="6">
        <f t="shared" si="357"/>
        <v>2.6448351648351647</v>
      </c>
      <c r="G3286" s="6">
        <f t="shared" si="358"/>
        <v>1.0083333333333333E-3</v>
      </c>
      <c r="H3286" s="6">
        <f t="shared" si="359"/>
        <v>4.3479853479853474E-4</v>
      </c>
      <c r="I3286" s="6">
        <f t="shared" si="363"/>
        <v>5.7353479853479851E-4</v>
      </c>
      <c r="J3286" s="7">
        <f t="shared" si="360"/>
        <v>5.7353479853479854</v>
      </c>
      <c r="K3286" s="7">
        <f t="shared" si="361"/>
        <v>6.9453479853479854</v>
      </c>
    </row>
    <row r="3287" spans="5:11" x14ac:dyDescent="0.25">
      <c r="E3287" s="8">
        <f t="shared" si="362"/>
        <v>3283</v>
      </c>
      <c r="F3287" s="6">
        <f t="shared" si="357"/>
        <v>2.6456410256410257</v>
      </c>
      <c r="G3287" s="6">
        <f t="shared" si="358"/>
        <v>1.0083333333333333E-3</v>
      </c>
      <c r="H3287" s="6">
        <f t="shared" si="359"/>
        <v>4.3504273504273508E-4</v>
      </c>
      <c r="I3287" s="6">
        <f t="shared" si="363"/>
        <v>5.7329059829059822E-4</v>
      </c>
      <c r="J3287" s="7">
        <f t="shared" si="360"/>
        <v>5.7329059829059821</v>
      </c>
      <c r="K3287" s="7">
        <f t="shared" si="361"/>
        <v>6.942905982905982</v>
      </c>
    </row>
    <row r="3288" spans="5:11" x14ac:dyDescent="0.25">
      <c r="E3288" s="8">
        <f t="shared" si="362"/>
        <v>3284</v>
      </c>
      <c r="F3288" s="6">
        <f t="shared" si="357"/>
        <v>2.6464468864468862</v>
      </c>
      <c r="G3288" s="6">
        <f t="shared" si="358"/>
        <v>1.0083333333333333E-3</v>
      </c>
      <c r="H3288" s="6">
        <f t="shared" si="359"/>
        <v>4.352869352869352E-4</v>
      </c>
      <c r="I3288" s="6">
        <f t="shared" si="363"/>
        <v>5.7304639804639816E-4</v>
      </c>
      <c r="J3288" s="7">
        <f t="shared" si="360"/>
        <v>5.7304639804639814</v>
      </c>
      <c r="K3288" s="7">
        <f t="shared" si="361"/>
        <v>6.9404639804639814</v>
      </c>
    </row>
    <row r="3289" spans="5:11" x14ac:dyDescent="0.25">
      <c r="E3289" s="8">
        <f t="shared" si="362"/>
        <v>3285</v>
      </c>
      <c r="F3289" s="6">
        <f t="shared" si="357"/>
        <v>2.6472527472527472</v>
      </c>
      <c r="G3289" s="6">
        <f t="shared" si="358"/>
        <v>1.0083333333333333E-3</v>
      </c>
      <c r="H3289" s="6">
        <f t="shared" si="359"/>
        <v>4.3553113553113554E-4</v>
      </c>
      <c r="I3289" s="6">
        <f t="shared" si="363"/>
        <v>5.7280219780219777E-4</v>
      </c>
      <c r="J3289" s="7">
        <f t="shared" si="360"/>
        <v>5.7280219780219781</v>
      </c>
      <c r="K3289" s="7">
        <f t="shared" si="361"/>
        <v>6.9380219780219781</v>
      </c>
    </row>
    <row r="3290" spans="5:11" x14ac:dyDescent="0.25">
      <c r="E3290" s="8">
        <f t="shared" si="362"/>
        <v>3286</v>
      </c>
      <c r="F3290" s="6">
        <f t="shared" si="357"/>
        <v>2.6480586080586077</v>
      </c>
      <c r="G3290" s="6">
        <f t="shared" si="358"/>
        <v>1.0083333333333333E-3</v>
      </c>
      <c r="H3290" s="6">
        <f t="shared" si="359"/>
        <v>4.3577533577533566E-4</v>
      </c>
      <c r="I3290" s="6">
        <f t="shared" si="363"/>
        <v>5.7255799755799759E-4</v>
      </c>
      <c r="J3290" s="7">
        <f t="shared" si="360"/>
        <v>5.7255799755799757</v>
      </c>
      <c r="K3290" s="7">
        <f t="shared" si="361"/>
        <v>6.9355799755799756</v>
      </c>
    </row>
    <row r="3291" spans="5:11" x14ac:dyDescent="0.25">
      <c r="E3291" s="8">
        <f t="shared" si="362"/>
        <v>3287</v>
      </c>
      <c r="F3291" s="6">
        <f t="shared" si="357"/>
        <v>2.6488644688644687</v>
      </c>
      <c r="G3291" s="6">
        <f t="shared" si="358"/>
        <v>1.0083333333333333E-3</v>
      </c>
      <c r="H3291" s="6">
        <f t="shared" si="359"/>
        <v>4.36019536019536E-4</v>
      </c>
      <c r="I3291" s="6">
        <f t="shared" si="363"/>
        <v>5.7231379731379731E-4</v>
      </c>
      <c r="J3291" s="7">
        <f t="shared" si="360"/>
        <v>5.7231379731379732</v>
      </c>
      <c r="K3291" s="7">
        <f t="shared" si="361"/>
        <v>6.9331379731379732</v>
      </c>
    </row>
    <row r="3292" spans="5:11" x14ac:dyDescent="0.25">
      <c r="E3292" s="8">
        <f t="shared" si="362"/>
        <v>3288</v>
      </c>
      <c r="F3292" s="6">
        <f t="shared" si="357"/>
        <v>2.6496703296703297</v>
      </c>
      <c r="G3292" s="6">
        <f t="shared" si="358"/>
        <v>1.0083333333333333E-3</v>
      </c>
      <c r="H3292" s="6">
        <f t="shared" si="359"/>
        <v>4.3626373626373628E-4</v>
      </c>
      <c r="I3292" s="6">
        <f t="shared" si="363"/>
        <v>5.7206959706959703E-4</v>
      </c>
      <c r="J3292" s="7">
        <f t="shared" si="360"/>
        <v>5.7206959706959699</v>
      </c>
      <c r="K3292" s="7">
        <f t="shared" si="361"/>
        <v>6.9306959706959699</v>
      </c>
    </row>
    <row r="3293" spans="5:11" x14ac:dyDescent="0.25">
      <c r="E3293" s="8">
        <f t="shared" si="362"/>
        <v>3289</v>
      </c>
      <c r="F3293" s="6">
        <f t="shared" si="357"/>
        <v>2.6504761904761902</v>
      </c>
      <c r="G3293" s="6">
        <f t="shared" si="358"/>
        <v>1.0083333333333333E-3</v>
      </c>
      <c r="H3293" s="6">
        <f t="shared" si="359"/>
        <v>4.3650793650793645E-4</v>
      </c>
      <c r="I3293" s="6">
        <f t="shared" si="363"/>
        <v>5.7182539682539685E-4</v>
      </c>
      <c r="J3293" s="7">
        <f t="shared" si="360"/>
        <v>5.7182539682539684</v>
      </c>
      <c r="K3293" s="7">
        <f t="shared" si="361"/>
        <v>6.9282539682539683</v>
      </c>
    </row>
    <row r="3294" spans="5:11" x14ac:dyDescent="0.25">
      <c r="E3294" s="8">
        <f t="shared" si="362"/>
        <v>3290</v>
      </c>
      <c r="F3294" s="6">
        <f t="shared" si="357"/>
        <v>2.6512820512820512</v>
      </c>
      <c r="G3294" s="6">
        <f t="shared" si="358"/>
        <v>1.0083333333333333E-3</v>
      </c>
      <c r="H3294" s="6">
        <f t="shared" si="359"/>
        <v>4.3675213675213674E-4</v>
      </c>
      <c r="I3294" s="6">
        <f t="shared" si="363"/>
        <v>5.7158119658119657E-4</v>
      </c>
      <c r="J3294" s="7">
        <f t="shared" si="360"/>
        <v>5.7158119658119659</v>
      </c>
      <c r="K3294" s="7">
        <f t="shared" si="361"/>
        <v>6.9258119658119659</v>
      </c>
    </row>
    <row r="3295" spans="5:11" x14ac:dyDescent="0.25">
      <c r="E3295" s="8">
        <f t="shared" si="362"/>
        <v>3291</v>
      </c>
      <c r="F3295" s="6">
        <f t="shared" si="357"/>
        <v>2.6520879120879117</v>
      </c>
      <c r="G3295" s="6">
        <f t="shared" si="358"/>
        <v>1.0083333333333333E-3</v>
      </c>
      <c r="H3295" s="6">
        <f t="shared" si="359"/>
        <v>4.3699633699633691E-4</v>
      </c>
      <c r="I3295" s="6">
        <f t="shared" si="363"/>
        <v>5.7133699633699639E-4</v>
      </c>
      <c r="J3295" s="7">
        <f t="shared" si="360"/>
        <v>5.7133699633699635</v>
      </c>
      <c r="K3295" s="7">
        <f t="shared" si="361"/>
        <v>6.9233699633699635</v>
      </c>
    </row>
    <row r="3296" spans="5:11" x14ac:dyDescent="0.25">
      <c r="E3296" s="8">
        <f t="shared" si="362"/>
        <v>3292</v>
      </c>
      <c r="F3296" s="6">
        <f t="shared" si="357"/>
        <v>2.6528937728937727</v>
      </c>
      <c r="G3296" s="6">
        <f t="shared" si="358"/>
        <v>1.0083333333333333E-3</v>
      </c>
      <c r="H3296" s="6">
        <f t="shared" si="359"/>
        <v>4.3724053724053719E-4</v>
      </c>
      <c r="I3296" s="6">
        <f t="shared" si="363"/>
        <v>5.7109279609279611E-4</v>
      </c>
      <c r="J3296" s="7">
        <f t="shared" si="360"/>
        <v>5.7109279609279611</v>
      </c>
      <c r="K3296" s="7">
        <f t="shared" si="361"/>
        <v>6.920927960927961</v>
      </c>
    </row>
    <row r="3297" spans="5:11" x14ac:dyDescent="0.25">
      <c r="E3297" s="8">
        <f t="shared" si="362"/>
        <v>3293</v>
      </c>
      <c r="F3297" s="6">
        <f t="shared" si="357"/>
        <v>2.6536996336996337</v>
      </c>
      <c r="G3297" s="6">
        <f t="shared" si="358"/>
        <v>1.0083333333333333E-3</v>
      </c>
      <c r="H3297" s="6">
        <f t="shared" si="359"/>
        <v>4.3748473748473748E-4</v>
      </c>
      <c r="I3297" s="6">
        <f t="shared" si="363"/>
        <v>5.7084859584859583E-4</v>
      </c>
      <c r="J3297" s="7">
        <f t="shared" si="360"/>
        <v>5.7084859584859586</v>
      </c>
      <c r="K3297" s="7">
        <f t="shared" si="361"/>
        <v>6.9184859584859586</v>
      </c>
    </row>
    <row r="3298" spans="5:11" x14ac:dyDescent="0.25">
      <c r="E3298" s="8">
        <f t="shared" si="362"/>
        <v>3294</v>
      </c>
      <c r="F3298" s="6">
        <f t="shared" si="357"/>
        <v>2.6545054945054942</v>
      </c>
      <c r="G3298" s="6">
        <f t="shared" si="358"/>
        <v>1.0083333333333333E-3</v>
      </c>
      <c r="H3298" s="6">
        <f t="shared" si="359"/>
        <v>4.3772893772893765E-4</v>
      </c>
      <c r="I3298" s="6">
        <f t="shared" si="363"/>
        <v>5.7060439560439565E-4</v>
      </c>
      <c r="J3298" s="7">
        <f t="shared" si="360"/>
        <v>5.7060439560439562</v>
      </c>
      <c r="K3298" s="7">
        <f t="shared" si="361"/>
        <v>6.9160439560439562</v>
      </c>
    </row>
    <row r="3299" spans="5:11" x14ac:dyDescent="0.25">
      <c r="E3299" s="8">
        <f t="shared" si="362"/>
        <v>3295</v>
      </c>
      <c r="F3299" s="6">
        <f t="shared" si="357"/>
        <v>2.6553113553113552</v>
      </c>
      <c r="G3299" s="6">
        <f t="shared" si="358"/>
        <v>1.0083333333333333E-3</v>
      </c>
      <c r="H3299" s="6">
        <f t="shared" si="359"/>
        <v>4.3797313797313794E-4</v>
      </c>
      <c r="I3299" s="6">
        <f t="shared" si="363"/>
        <v>5.7036019536019537E-4</v>
      </c>
      <c r="J3299" s="7">
        <f t="shared" si="360"/>
        <v>5.7036019536019538</v>
      </c>
      <c r="K3299" s="7">
        <f t="shared" si="361"/>
        <v>6.9136019536019537</v>
      </c>
    </row>
    <row r="3300" spans="5:11" x14ac:dyDescent="0.25">
      <c r="E3300" s="8">
        <f t="shared" si="362"/>
        <v>3296</v>
      </c>
      <c r="F3300" s="6">
        <f t="shared" si="357"/>
        <v>2.6561172161172157</v>
      </c>
      <c r="G3300" s="6">
        <f t="shared" si="358"/>
        <v>1.0083333333333333E-3</v>
      </c>
      <c r="H3300" s="6">
        <f t="shared" si="359"/>
        <v>4.3821733821733811E-4</v>
      </c>
      <c r="I3300" s="6">
        <f t="shared" si="363"/>
        <v>5.7011599511599519E-4</v>
      </c>
      <c r="J3300" s="7">
        <f t="shared" si="360"/>
        <v>5.7011599511599522</v>
      </c>
      <c r="K3300" s="7">
        <f t="shared" si="361"/>
        <v>6.9111599511599522</v>
      </c>
    </row>
    <row r="3301" spans="5:11" x14ac:dyDescent="0.25">
      <c r="E3301" s="8">
        <f t="shared" si="362"/>
        <v>3297</v>
      </c>
      <c r="F3301" s="6">
        <f t="shared" si="357"/>
        <v>2.6569230769230767</v>
      </c>
      <c r="G3301" s="6">
        <f t="shared" si="358"/>
        <v>1.0083333333333333E-3</v>
      </c>
      <c r="H3301" s="6">
        <f t="shared" si="359"/>
        <v>4.3846153846153839E-4</v>
      </c>
      <c r="I3301" s="6">
        <f t="shared" si="363"/>
        <v>5.6987179487179491E-4</v>
      </c>
      <c r="J3301" s="7">
        <f t="shared" si="360"/>
        <v>5.6987179487179489</v>
      </c>
      <c r="K3301" s="7">
        <f t="shared" si="361"/>
        <v>6.9087179487179489</v>
      </c>
    </row>
    <row r="3302" spans="5:11" x14ac:dyDescent="0.25">
      <c r="E3302" s="8">
        <f t="shared" si="362"/>
        <v>3298</v>
      </c>
      <c r="F3302" s="6">
        <f t="shared" si="357"/>
        <v>2.6577289377289377</v>
      </c>
      <c r="G3302" s="6">
        <f t="shared" si="358"/>
        <v>1.0083333333333333E-3</v>
      </c>
      <c r="H3302" s="6">
        <f t="shared" si="359"/>
        <v>4.3870573870573873E-4</v>
      </c>
      <c r="I3302" s="6">
        <f t="shared" si="363"/>
        <v>5.6962759462759463E-4</v>
      </c>
      <c r="J3302" s="7">
        <f t="shared" si="360"/>
        <v>5.6962759462759465</v>
      </c>
      <c r="K3302" s="7">
        <f t="shared" si="361"/>
        <v>6.9062759462759464</v>
      </c>
    </row>
    <row r="3303" spans="5:11" x14ac:dyDescent="0.25">
      <c r="E3303" s="8">
        <f t="shared" si="362"/>
        <v>3299</v>
      </c>
      <c r="F3303" s="6">
        <f t="shared" si="357"/>
        <v>2.6585347985347982</v>
      </c>
      <c r="G3303" s="6">
        <f t="shared" si="358"/>
        <v>1.0083333333333333E-3</v>
      </c>
      <c r="H3303" s="6">
        <f t="shared" si="359"/>
        <v>4.3894993894993885E-4</v>
      </c>
      <c r="I3303" s="6">
        <f t="shared" si="363"/>
        <v>5.6938339438339445E-4</v>
      </c>
      <c r="J3303" s="7">
        <f t="shared" si="360"/>
        <v>5.6938339438339449</v>
      </c>
      <c r="K3303" s="7">
        <f t="shared" si="361"/>
        <v>6.9038339438339449</v>
      </c>
    </row>
    <row r="3304" spans="5:11" x14ac:dyDescent="0.25">
      <c r="E3304" s="8">
        <f t="shared" si="362"/>
        <v>3300</v>
      </c>
      <c r="F3304" s="6">
        <f t="shared" si="357"/>
        <v>2.6593406593406592</v>
      </c>
      <c r="G3304" s="6">
        <f t="shared" si="358"/>
        <v>1.0083333333333333E-3</v>
      </c>
      <c r="H3304" s="6">
        <f t="shared" si="359"/>
        <v>4.3919413919413919E-4</v>
      </c>
      <c r="I3304" s="6">
        <f t="shared" si="363"/>
        <v>5.6913919413919406E-4</v>
      </c>
      <c r="J3304" s="7">
        <f t="shared" si="360"/>
        <v>5.6913919413919407</v>
      </c>
      <c r="K3304" s="7">
        <f t="shared" si="361"/>
        <v>6.9013919413919407</v>
      </c>
    </row>
    <row r="3305" spans="5:11" x14ac:dyDescent="0.25">
      <c r="E3305" s="8">
        <f t="shared" si="362"/>
        <v>3301</v>
      </c>
      <c r="F3305" s="6">
        <f t="shared" si="357"/>
        <v>2.6601465201465198</v>
      </c>
      <c r="G3305" s="6">
        <f t="shared" si="358"/>
        <v>1.0083333333333333E-3</v>
      </c>
      <c r="H3305" s="6">
        <f t="shared" si="359"/>
        <v>4.3943833943833931E-4</v>
      </c>
      <c r="I3305" s="6">
        <f t="shared" si="363"/>
        <v>5.6889499389499399E-4</v>
      </c>
      <c r="J3305" s="7">
        <f t="shared" si="360"/>
        <v>5.6889499389499401</v>
      </c>
      <c r="K3305" s="7">
        <f t="shared" si="361"/>
        <v>6.89894993894994</v>
      </c>
    </row>
    <row r="3306" spans="5:11" x14ac:dyDescent="0.25">
      <c r="E3306" s="8">
        <f t="shared" si="362"/>
        <v>3302</v>
      </c>
      <c r="F3306" s="6">
        <f t="shared" si="357"/>
        <v>2.6609523809523807</v>
      </c>
      <c r="G3306" s="6">
        <f t="shared" si="358"/>
        <v>1.0083333333333333E-3</v>
      </c>
      <c r="H3306" s="6">
        <f t="shared" si="359"/>
        <v>4.3968253968253965E-4</v>
      </c>
      <c r="I3306" s="6">
        <f t="shared" si="363"/>
        <v>5.6865079365079371E-4</v>
      </c>
      <c r="J3306" s="7">
        <f t="shared" si="360"/>
        <v>5.6865079365079367</v>
      </c>
      <c r="K3306" s="7">
        <f t="shared" si="361"/>
        <v>6.8965079365079367</v>
      </c>
    </row>
    <row r="3307" spans="5:11" x14ac:dyDescent="0.25">
      <c r="E3307" s="8">
        <f t="shared" si="362"/>
        <v>3303</v>
      </c>
      <c r="F3307" s="6">
        <f t="shared" si="357"/>
        <v>2.6617582417582417</v>
      </c>
      <c r="G3307" s="6">
        <f t="shared" si="358"/>
        <v>1.0083333333333333E-3</v>
      </c>
      <c r="H3307" s="6">
        <f t="shared" si="359"/>
        <v>4.3992673992673993E-4</v>
      </c>
      <c r="I3307" s="6">
        <f t="shared" si="363"/>
        <v>5.6840659340659343E-4</v>
      </c>
      <c r="J3307" s="7">
        <f t="shared" si="360"/>
        <v>5.6840659340659343</v>
      </c>
      <c r="K3307" s="7">
        <f t="shared" si="361"/>
        <v>6.8940659340659343</v>
      </c>
    </row>
    <row r="3308" spans="5:11" x14ac:dyDescent="0.25">
      <c r="E3308" s="8">
        <f t="shared" si="362"/>
        <v>3304</v>
      </c>
      <c r="F3308" s="6">
        <f t="shared" si="357"/>
        <v>2.6625641025641023</v>
      </c>
      <c r="G3308" s="6">
        <f t="shared" si="358"/>
        <v>1.0083333333333333E-3</v>
      </c>
      <c r="H3308" s="6">
        <f t="shared" si="359"/>
        <v>4.4017094017094011E-4</v>
      </c>
      <c r="I3308" s="6">
        <f t="shared" si="363"/>
        <v>5.6816239316239314E-4</v>
      </c>
      <c r="J3308" s="7">
        <f t="shared" si="360"/>
        <v>5.6816239316239319</v>
      </c>
      <c r="K3308" s="7">
        <f t="shared" si="361"/>
        <v>6.8916239316239318</v>
      </c>
    </row>
    <row r="3309" spans="5:11" x14ac:dyDescent="0.25">
      <c r="E3309" s="8">
        <f t="shared" si="362"/>
        <v>3305</v>
      </c>
      <c r="F3309" s="6">
        <f t="shared" si="357"/>
        <v>2.6633699633699632</v>
      </c>
      <c r="G3309" s="6">
        <f t="shared" si="358"/>
        <v>1.0083333333333333E-3</v>
      </c>
      <c r="H3309" s="6">
        <f t="shared" si="359"/>
        <v>4.4041514041514039E-4</v>
      </c>
      <c r="I3309" s="6">
        <f t="shared" si="363"/>
        <v>5.6791819291819286E-4</v>
      </c>
      <c r="J3309" s="7">
        <f t="shared" si="360"/>
        <v>5.6791819291819285</v>
      </c>
      <c r="K3309" s="7">
        <f t="shared" si="361"/>
        <v>6.8891819291819285</v>
      </c>
    </row>
    <row r="3310" spans="5:11" x14ac:dyDescent="0.25">
      <c r="E3310" s="8">
        <f t="shared" si="362"/>
        <v>3306</v>
      </c>
      <c r="F3310" s="6">
        <f t="shared" si="357"/>
        <v>2.6641758241758242</v>
      </c>
      <c r="G3310" s="6">
        <f t="shared" si="358"/>
        <v>1.0083333333333333E-3</v>
      </c>
      <c r="H3310" s="6">
        <f t="shared" si="359"/>
        <v>4.4065934065934067E-4</v>
      </c>
      <c r="I3310" s="6">
        <f t="shared" si="363"/>
        <v>5.6767399267399258E-4</v>
      </c>
      <c r="J3310" s="7">
        <f t="shared" si="360"/>
        <v>5.6767399267399261</v>
      </c>
      <c r="K3310" s="7">
        <f t="shared" si="361"/>
        <v>6.8867399267399261</v>
      </c>
    </row>
    <row r="3311" spans="5:11" x14ac:dyDescent="0.25">
      <c r="E3311" s="8">
        <f t="shared" si="362"/>
        <v>3307</v>
      </c>
      <c r="F3311" s="6">
        <f t="shared" si="357"/>
        <v>2.6649816849816848</v>
      </c>
      <c r="G3311" s="6">
        <f t="shared" si="358"/>
        <v>1.0083333333333333E-3</v>
      </c>
      <c r="H3311" s="6">
        <f t="shared" si="359"/>
        <v>4.4090354090354085E-4</v>
      </c>
      <c r="I3311" s="6">
        <f t="shared" si="363"/>
        <v>5.6742979242979251E-4</v>
      </c>
      <c r="J3311" s="7">
        <f t="shared" si="360"/>
        <v>5.6742979242979255</v>
      </c>
      <c r="K3311" s="7">
        <f t="shared" si="361"/>
        <v>6.8842979242979254</v>
      </c>
    </row>
    <row r="3312" spans="5:11" x14ac:dyDescent="0.25">
      <c r="E3312" s="8">
        <f t="shared" si="362"/>
        <v>3308</v>
      </c>
      <c r="F3312" s="6">
        <f t="shared" si="357"/>
        <v>2.6657875457875457</v>
      </c>
      <c r="G3312" s="6">
        <f t="shared" si="358"/>
        <v>1.0083333333333333E-3</v>
      </c>
      <c r="H3312" s="6">
        <f t="shared" si="359"/>
        <v>4.4114774114774113E-4</v>
      </c>
      <c r="I3312" s="6">
        <f t="shared" si="363"/>
        <v>5.6718559218559223E-4</v>
      </c>
      <c r="J3312" s="7">
        <f t="shared" si="360"/>
        <v>5.6718559218559221</v>
      </c>
      <c r="K3312" s="7">
        <f t="shared" si="361"/>
        <v>6.8818559218559221</v>
      </c>
    </row>
    <row r="3313" spans="5:11" x14ac:dyDescent="0.25">
      <c r="E3313" s="8">
        <f t="shared" si="362"/>
        <v>3309</v>
      </c>
      <c r="F3313" s="6">
        <f t="shared" si="357"/>
        <v>2.6665934065934063</v>
      </c>
      <c r="G3313" s="6">
        <f t="shared" si="358"/>
        <v>1.0083333333333333E-3</v>
      </c>
      <c r="H3313" s="6">
        <f t="shared" si="359"/>
        <v>4.413919413919413E-4</v>
      </c>
      <c r="I3313" s="6">
        <f t="shared" si="363"/>
        <v>5.6694139194139194E-4</v>
      </c>
      <c r="J3313" s="7">
        <f t="shared" si="360"/>
        <v>5.6694139194139197</v>
      </c>
      <c r="K3313" s="7">
        <f t="shared" si="361"/>
        <v>6.8794139194139197</v>
      </c>
    </row>
    <row r="3314" spans="5:11" x14ac:dyDescent="0.25">
      <c r="E3314" s="8">
        <f t="shared" si="362"/>
        <v>3310</v>
      </c>
      <c r="F3314" s="6">
        <f t="shared" si="357"/>
        <v>2.6673992673992672</v>
      </c>
      <c r="G3314" s="6">
        <f t="shared" si="358"/>
        <v>1.0083333333333333E-3</v>
      </c>
      <c r="H3314" s="6">
        <f t="shared" si="359"/>
        <v>4.4163614163614159E-4</v>
      </c>
      <c r="I3314" s="6">
        <f t="shared" si="363"/>
        <v>5.6669719169719166E-4</v>
      </c>
      <c r="J3314" s="7">
        <f t="shared" si="360"/>
        <v>5.6669719169719164</v>
      </c>
      <c r="K3314" s="7">
        <f t="shared" si="361"/>
        <v>6.8769719169719163</v>
      </c>
    </row>
    <row r="3315" spans="5:11" x14ac:dyDescent="0.25">
      <c r="E3315" s="8">
        <f t="shared" si="362"/>
        <v>3311</v>
      </c>
      <c r="F3315" s="6">
        <f t="shared" si="357"/>
        <v>2.6682051282051282</v>
      </c>
      <c r="G3315" s="6">
        <f t="shared" si="358"/>
        <v>1.0083333333333333E-3</v>
      </c>
      <c r="H3315" s="6">
        <f t="shared" si="359"/>
        <v>4.4188034188034193E-4</v>
      </c>
      <c r="I3315" s="6">
        <f t="shared" si="363"/>
        <v>5.6645299145299138E-4</v>
      </c>
      <c r="J3315" s="7">
        <f t="shared" si="360"/>
        <v>5.6645299145299139</v>
      </c>
      <c r="K3315" s="7">
        <f t="shared" si="361"/>
        <v>6.8745299145299139</v>
      </c>
    </row>
    <row r="3316" spans="5:11" x14ac:dyDescent="0.25">
      <c r="E3316" s="8">
        <f t="shared" si="362"/>
        <v>3312</v>
      </c>
      <c r="F3316" s="6">
        <f t="shared" si="357"/>
        <v>2.6690109890109888</v>
      </c>
      <c r="G3316" s="6">
        <f t="shared" si="358"/>
        <v>1.0083333333333333E-3</v>
      </c>
      <c r="H3316" s="6">
        <f t="shared" si="359"/>
        <v>4.4212454212454205E-4</v>
      </c>
      <c r="I3316" s="6">
        <f t="shared" si="363"/>
        <v>5.6620879120879131E-4</v>
      </c>
      <c r="J3316" s="7">
        <f t="shared" si="360"/>
        <v>5.6620879120879133</v>
      </c>
      <c r="K3316" s="7">
        <f t="shared" si="361"/>
        <v>6.8720879120879133</v>
      </c>
    </row>
    <row r="3317" spans="5:11" x14ac:dyDescent="0.25">
      <c r="E3317" s="8">
        <f t="shared" si="362"/>
        <v>3313</v>
      </c>
      <c r="F3317" s="6">
        <f t="shared" si="357"/>
        <v>2.6698168498168497</v>
      </c>
      <c r="G3317" s="6">
        <f t="shared" si="358"/>
        <v>1.0083333333333333E-3</v>
      </c>
      <c r="H3317" s="6">
        <f t="shared" si="359"/>
        <v>4.4236874236874238E-4</v>
      </c>
      <c r="I3317" s="6">
        <f t="shared" si="363"/>
        <v>5.6596459096459092E-4</v>
      </c>
      <c r="J3317" s="7">
        <f t="shared" si="360"/>
        <v>5.6596459096459091</v>
      </c>
      <c r="K3317" s="7">
        <f t="shared" si="361"/>
        <v>6.869645909645909</v>
      </c>
    </row>
    <row r="3318" spans="5:11" x14ac:dyDescent="0.25">
      <c r="E3318" s="8">
        <f t="shared" si="362"/>
        <v>3314</v>
      </c>
      <c r="F3318" s="6">
        <f t="shared" si="357"/>
        <v>2.6706227106227103</v>
      </c>
      <c r="G3318" s="6">
        <f t="shared" si="358"/>
        <v>1.0083333333333333E-3</v>
      </c>
      <c r="H3318" s="6">
        <f t="shared" si="359"/>
        <v>4.426129426129425E-4</v>
      </c>
      <c r="I3318" s="6">
        <f t="shared" si="363"/>
        <v>5.6572039072039075E-4</v>
      </c>
      <c r="J3318" s="7">
        <f t="shared" si="360"/>
        <v>5.6572039072039075</v>
      </c>
      <c r="K3318" s="7">
        <f t="shared" si="361"/>
        <v>6.8672039072039075</v>
      </c>
    </row>
    <row r="3319" spans="5:11" x14ac:dyDescent="0.25">
      <c r="E3319" s="8">
        <f t="shared" si="362"/>
        <v>3315</v>
      </c>
      <c r="F3319" s="6">
        <f t="shared" si="357"/>
        <v>2.6714285714285713</v>
      </c>
      <c r="G3319" s="6">
        <f t="shared" si="358"/>
        <v>1.0083333333333333E-3</v>
      </c>
      <c r="H3319" s="6">
        <f t="shared" si="359"/>
        <v>4.4285714285714284E-4</v>
      </c>
      <c r="I3319" s="6">
        <f t="shared" si="363"/>
        <v>5.6547619047619046E-4</v>
      </c>
      <c r="J3319" s="7">
        <f t="shared" si="360"/>
        <v>5.6547619047619042</v>
      </c>
      <c r="K3319" s="7">
        <f t="shared" si="361"/>
        <v>6.8647619047619042</v>
      </c>
    </row>
    <row r="3320" spans="5:11" x14ac:dyDescent="0.25">
      <c r="E3320" s="8">
        <f t="shared" si="362"/>
        <v>3316</v>
      </c>
      <c r="F3320" s="6">
        <f t="shared" si="357"/>
        <v>2.6722344322344322</v>
      </c>
      <c r="G3320" s="6">
        <f t="shared" si="358"/>
        <v>1.0083333333333333E-3</v>
      </c>
      <c r="H3320" s="6">
        <f t="shared" si="359"/>
        <v>4.4310134310134312E-4</v>
      </c>
      <c r="I3320" s="6">
        <f t="shared" si="363"/>
        <v>5.6523199023199018E-4</v>
      </c>
      <c r="J3320" s="7">
        <f t="shared" si="360"/>
        <v>5.6523199023199018</v>
      </c>
      <c r="K3320" s="7">
        <f t="shared" si="361"/>
        <v>6.8623199023199017</v>
      </c>
    </row>
    <row r="3321" spans="5:11" x14ac:dyDescent="0.25">
      <c r="E3321" s="8">
        <f t="shared" si="362"/>
        <v>3317</v>
      </c>
      <c r="F3321" s="6">
        <f t="shared" si="357"/>
        <v>2.6730402930402928</v>
      </c>
      <c r="G3321" s="6">
        <f t="shared" si="358"/>
        <v>1.0083333333333333E-3</v>
      </c>
      <c r="H3321" s="6">
        <f t="shared" si="359"/>
        <v>4.433455433455433E-4</v>
      </c>
      <c r="I3321" s="6">
        <f t="shared" si="363"/>
        <v>5.6498778998779E-4</v>
      </c>
      <c r="J3321" s="7">
        <f t="shared" si="360"/>
        <v>5.6498778998779002</v>
      </c>
      <c r="K3321" s="7">
        <f t="shared" si="361"/>
        <v>6.8598778998779002</v>
      </c>
    </row>
    <row r="3322" spans="5:11" x14ac:dyDescent="0.25">
      <c r="E3322" s="8">
        <f t="shared" si="362"/>
        <v>3318</v>
      </c>
      <c r="F3322" s="6">
        <f t="shared" si="357"/>
        <v>2.6738461538461538</v>
      </c>
      <c r="G3322" s="6">
        <f t="shared" si="358"/>
        <v>1.0083333333333333E-3</v>
      </c>
      <c r="H3322" s="6">
        <f t="shared" si="359"/>
        <v>4.4358974358974358E-4</v>
      </c>
      <c r="I3322" s="6">
        <f t="shared" si="363"/>
        <v>5.6474358974358972E-4</v>
      </c>
      <c r="J3322" s="7">
        <f t="shared" si="360"/>
        <v>5.6474358974358969</v>
      </c>
      <c r="K3322" s="7">
        <f t="shared" si="361"/>
        <v>6.8574358974358969</v>
      </c>
    </row>
    <row r="3323" spans="5:11" x14ac:dyDescent="0.25">
      <c r="E3323" s="8">
        <f t="shared" si="362"/>
        <v>3319</v>
      </c>
      <c r="F3323" s="6">
        <f t="shared" si="357"/>
        <v>2.6746520146520143</v>
      </c>
      <c r="G3323" s="6">
        <f t="shared" si="358"/>
        <v>1.0083333333333333E-3</v>
      </c>
      <c r="H3323" s="6">
        <f t="shared" si="359"/>
        <v>4.4383394383394376E-4</v>
      </c>
      <c r="I3323" s="6">
        <f t="shared" si="363"/>
        <v>5.6449938949938955E-4</v>
      </c>
      <c r="J3323" s="7">
        <f t="shared" si="360"/>
        <v>5.6449938949938954</v>
      </c>
      <c r="K3323" s="7">
        <f t="shared" si="361"/>
        <v>6.8549938949938953</v>
      </c>
    </row>
    <row r="3324" spans="5:11" x14ac:dyDescent="0.25">
      <c r="E3324" s="8">
        <f t="shared" si="362"/>
        <v>3320</v>
      </c>
      <c r="F3324" s="6">
        <f t="shared" si="357"/>
        <v>2.6754578754578753</v>
      </c>
      <c r="G3324" s="6">
        <f t="shared" si="358"/>
        <v>1.0083333333333333E-3</v>
      </c>
      <c r="H3324" s="6">
        <f t="shared" si="359"/>
        <v>4.4407814407814404E-4</v>
      </c>
      <c r="I3324" s="6">
        <f t="shared" si="363"/>
        <v>5.6425518925518926E-4</v>
      </c>
      <c r="J3324" s="7">
        <f t="shared" si="360"/>
        <v>5.6425518925518929</v>
      </c>
      <c r="K3324" s="7">
        <f t="shared" si="361"/>
        <v>6.8525518925518929</v>
      </c>
    </row>
    <row r="3325" spans="5:11" x14ac:dyDescent="0.25">
      <c r="E3325" s="8">
        <f t="shared" si="362"/>
        <v>3321</v>
      </c>
      <c r="F3325" s="6">
        <f t="shared" si="357"/>
        <v>2.6762637362637363</v>
      </c>
      <c r="G3325" s="6">
        <f t="shared" si="358"/>
        <v>1.0083333333333333E-3</v>
      </c>
      <c r="H3325" s="6">
        <f t="shared" si="359"/>
        <v>4.4432234432234432E-4</v>
      </c>
      <c r="I3325" s="6">
        <f t="shared" si="363"/>
        <v>5.6401098901098898E-4</v>
      </c>
      <c r="J3325" s="7">
        <f t="shared" si="360"/>
        <v>5.6401098901098896</v>
      </c>
      <c r="K3325" s="7">
        <f t="shared" si="361"/>
        <v>6.8501098901098896</v>
      </c>
    </row>
    <row r="3326" spans="5:11" x14ac:dyDescent="0.25">
      <c r="E3326" s="8">
        <f t="shared" si="362"/>
        <v>3322</v>
      </c>
      <c r="F3326" s="6">
        <f t="shared" si="357"/>
        <v>2.6770695970695968</v>
      </c>
      <c r="G3326" s="6">
        <f t="shared" si="358"/>
        <v>1.0083333333333333E-3</v>
      </c>
      <c r="H3326" s="6">
        <f t="shared" si="359"/>
        <v>4.445665445665445E-4</v>
      </c>
      <c r="I3326" s="6">
        <f t="shared" si="363"/>
        <v>5.637667887667888E-4</v>
      </c>
      <c r="J3326" s="7">
        <f t="shared" si="360"/>
        <v>5.6376678876678881</v>
      </c>
      <c r="K3326" s="7">
        <f t="shared" si="361"/>
        <v>6.847667887667888</v>
      </c>
    </row>
    <row r="3327" spans="5:11" x14ac:dyDescent="0.25">
      <c r="E3327" s="8">
        <f t="shared" si="362"/>
        <v>3323</v>
      </c>
      <c r="F3327" s="6">
        <f t="shared" si="357"/>
        <v>2.6778754578754578</v>
      </c>
      <c r="G3327" s="6">
        <f t="shared" si="358"/>
        <v>1.0083333333333333E-3</v>
      </c>
      <c r="H3327" s="6">
        <f t="shared" si="359"/>
        <v>4.4481074481074478E-4</v>
      </c>
      <c r="I3327" s="6">
        <f t="shared" si="363"/>
        <v>5.6352258852258852E-4</v>
      </c>
      <c r="J3327" s="7">
        <f t="shared" si="360"/>
        <v>5.6352258852258856</v>
      </c>
      <c r="K3327" s="7">
        <f t="shared" si="361"/>
        <v>6.8452258852258856</v>
      </c>
    </row>
    <row r="3328" spans="5:11" x14ac:dyDescent="0.25">
      <c r="E3328" s="8">
        <f t="shared" si="362"/>
        <v>3324</v>
      </c>
      <c r="F3328" s="6">
        <f t="shared" si="357"/>
        <v>2.6786813186813183</v>
      </c>
      <c r="G3328" s="6">
        <f t="shared" si="358"/>
        <v>1.0083333333333333E-3</v>
      </c>
      <c r="H3328" s="6">
        <f t="shared" si="359"/>
        <v>4.4505494505494496E-4</v>
      </c>
      <c r="I3328" s="6">
        <f t="shared" si="363"/>
        <v>5.6327838827838835E-4</v>
      </c>
      <c r="J3328" s="7">
        <f t="shared" si="360"/>
        <v>5.6327838827838832</v>
      </c>
      <c r="K3328" s="7">
        <f t="shared" si="361"/>
        <v>6.8427838827838832</v>
      </c>
    </row>
    <row r="3329" spans="5:11" x14ac:dyDescent="0.25">
      <c r="E3329" s="8">
        <f t="shared" si="362"/>
        <v>3325</v>
      </c>
      <c r="F3329" s="6">
        <f t="shared" si="357"/>
        <v>2.6794871794871793</v>
      </c>
      <c r="G3329" s="6">
        <f t="shared" si="358"/>
        <v>1.0083333333333333E-3</v>
      </c>
      <c r="H3329" s="6">
        <f t="shared" si="359"/>
        <v>4.4529914529914524E-4</v>
      </c>
      <c r="I3329" s="6">
        <f t="shared" si="363"/>
        <v>5.6303418803418806E-4</v>
      </c>
      <c r="J3329" s="7">
        <f t="shared" si="360"/>
        <v>5.6303418803418808</v>
      </c>
      <c r="K3329" s="7">
        <f t="shared" si="361"/>
        <v>6.8403418803418807</v>
      </c>
    </row>
    <row r="3330" spans="5:11" x14ac:dyDescent="0.25">
      <c r="E3330" s="8">
        <f t="shared" si="362"/>
        <v>3326</v>
      </c>
      <c r="F3330" s="6">
        <f t="shared" si="357"/>
        <v>2.6802930402930403</v>
      </c>
      <c r="G3330" s="6">
        <f t="shared" si="358"/>
        <v>1.0083333333333333E-3</v>
      </c>
      <c r="H3330" s="6">
        <f t="shared" si="359"/>
        <v>4.4554334554334552E-4</v>
      </c>
      <c r="I3330" s="6">
        <f t="shared" si="363"/>
        <v>5.6278998778998778E-4</v>
      </c>
      <c r="J3330" s="7">
        <f t="shared" si="360"/>
        <v>5.6278998778998774</v>
      </c>
      <c r="K3330" s="7">
        <f t="shared" si="361"/>
        <v>6.8378998778998774</v>
      </c>
    </row>
    <row r="3331" spans="5:11" x14ac:dyDescent="0.25">
      <c r="E3331" s="8">
        <f t="shared" si="362"/>
        <v>3327</v>
      </c>
      <c r="F3331" s="6">
        <f t="shared" si="357"/>
        <v>2.6810989010989008</v>
      </c>
      <c r="G3331" s="6">
        <f t="shared" si="358"/>
        <v>1.0083333333333333E-3</v>
      </c>
      <c r="H3331" s="6">
        <f t="shared" si="359"/>
        <v>4.457875457875457E-4</v>
      </c>
      <c r="I3331" s="6">
        <f t="shared" si="363"/>
        <v>5.6254578754578761E-4</v>
      </c>
      <c r="J3331" s="7">
        <f t="shared" si="360"/>
        <v>5.6254578754578759</v>
      </c>
      <c r="K3331" s="7">
        <f t="shared" si="361"/>
        <v>6.8354578754578759</v>
      </c>
    </row>
    <row r="3332" spans="5:11" x14ac:dyDescent="0.25">
      <c r="E3332" s="8">
        <f t="shared" si="362"/>
        <v>3328</v>
      </c>
      <c r="F3332" s="6">
        <f t="shared" ref="F3332:F3395" si="364">E3332*VDD/CDAC_MAX</f>
        <v>2.6819047619047618</v>
      </c>
      <c r="G3332" s="6">
        <f t="shared" ref="G3332:G3395" si="365">VREF/R_1</f>
        <v>1.0083333333333333E-3</v>
      </c>
      <c r="H3332" s="6">
        <f t="shared" ref="H3332:H3395" si="366">(F3332-VREF)/R_B</f>
        <v>4.4603174603174598E-4</v>
      </c>
      <c r="I3332" s="6">
        <f t="shared" si="363"/>
        <v>5.6230158730158732E-4</v>
      </c>
      <c r="J3332" s="7">
        <f t="shared" ref="J3332:J3395" si="367">I3332*R_2</f>
        <v>5.6230158730158735</v>
      </c>
      <c r="K3332" s="7">
        <f t="shared" ref="K3332:K3395" si="368">J3332+VREF</f>
        <v>6.8330158730158734</v>
      </c>
    </row>
    <row r="3333" spans="5:11" x14ac:dyDescent="0.25">
      <c r="E3333" s="8">
        <f t="shared" si="362"/>
        <v>3329</v>
      </c>
      <c r="F3333" s="6">
        <f t="shared" si="364"/>
        <v>2.6827106227106223</v>
      </c>
      <c r="G3333" s="6">
        <f t="shared" si="365"/>
        <v>1.0083333333333333E-3</v>
      </c>
      <c r="H3333" s="6">
        <f t="shared" si="366"/>
        <v>4.4627594627594616E-4</v>
      </c>
      <c r="I3333" s="6">
        <f t="shared" si="363"/>
        <v>5.6205738705738715E-4</v>
      </c>
      <c r="J3333" s="7">
        <f t="shared" si="367"/>
        <v>5.620573870573871</v>
      </c>
      <c r="K3333" s="7">
        <f t="shared" si="368"/>
        <v>6.830573870573871</v>
      </c>
    </row>
    <row r="3334" spans="5:11" x14ac:dyDescent="0.25">
      <c r="E3334" s="8">
        <f t="shared" ref="E3334:E3397" si="369">E3333+1</f>
        <v>3330</v>
      </c>
      <c r="F3334" s="6">
        <f t="shared" si="364"/>
        <v>2.6835164835164833</v>
      </c>
      <c r="G3334" s="6">
        <f t="shared" si="365"/>
        <v>1.0083333333333333E-3</v>
      </c>
      <c r="H3334" s="6">
        <f t="shared" si="366"/>
        <v>4.4652014652014649E-4</v>
      </c>
      <c r="I3334" s="6">
        <f t="shared" ref="I3334:I3397" si="370">G3334-H3334</f>
        <v>5.6181318681318686E-4</v>
      </c>
      <c r="J3334" s="7">
        <f t="shared" si="367"/>
        <v>5.6181318681318686</v>
      </c>
      <c r="K3334" s="7">
        <f t="shared" si="368"/>
        <v>6.8281318681318686</v>
      </c>
    </row>
    <row r="3335" spans="5:11" x14ac:dyDescent="0.25">
      <c r="E3335" s="8">
        <f t="shared" si="369"/>
        <v>3331</v>
      </c>
      <c r="F3335" s="6">
        <f t="shared" si="364"/>
        <v>2.6843223443223443</v>
      </c>
      <c r="G3335" s="6">
        <f t="shared" si="365"/>
        <v>1.0083333333333333E-3</v>
      </c>
      <c r="H3335" s="6">
        <f t="shared" si="366"/>
        <v>4.4676434676434678E-4</v>
      </c>
      <c r="I3335" s="6">
        <f t="shared" si="370"/>
        <v>5.6156898656898658E-4</v>
      </c>
      <c r="J3335" s="7">
        <f t="shared" si="367"/>
        <v>5.6156898656898662</v>
      </c>
      <c r="K3335" s="7">
        <f t="shared" si="368"/>
        <v>6.8256898656898661</v>
      </c>
    </row>
    <row r="3336" spans="5:11" x14ac:dyDescent="0.25">
      <c r="E3336" s="8">
        <f t="shared" si="369"/>
        <v>3332</v>
      </c>
      <c r="F3336" s="6">
        <f t="shared" si="364"/>
        <v>2.6851282051282048</v>
      </c>
      <c r="G3336" s="6">
        <f t="shared" si="365"/>
        <v>1.0083333333333333E-3</v>
      </c>
      <c r="H3336" s="6">
        <f t="shared" si="366"/>
        <v>4.4700854700854695E-4</v>
      </c>
      <c r="I3336" s="6">
        <f t="shared" si="370"/>
        <v>5.613247863247863E-4</v>
      </c>
      <c r="J3336" s="7">
        <f t="shared" si="367"/>
        <v>5.6132478632478628</v>
      </c>
      <c r="K3336" s="7">
        <f t="shared" si="368"/>
        <v>6.8232478632478628</v>
      </c>
    </row>
    <row r="3337" spans="5:11" x14ac:dyDescent="0.25">
      <c r="E3337" s="8">
        <f t="shared" si="369"/>
        <v>3333</v>
      </c>
      <c r="F3337" s="6">
        <f t="shared" si="364"/>
        <v>2.6859340659340658</v>
      </c>
      <c r="G3337" s="6">
        <f t="shared" si="365"/>
        <v>1.0083333333333333E-3</v>
      </c>
      <c r="H3337" s="6">
        <f t="shared" si="366"/>
        <v>4.4725274725274724E-4</v>
      </c>
      <c r="I3337" s="6">
        <f t="shared" si="370"/>
        <v>5.6108058608058601E-4</v>
      </c>
      <c r="J3337" s="7">
        <f t="shared" si="367"/>
        <v>5.6108058608058604</v>
      </c>
      <c r="K3337" s="7">
        <f t="shared" si="368"/>
        <v>6.8208058608058604</v>
      </c>
    </row>
    <row r="3338" spans="5:11" x14ac:dyDescent="0.25">
      <c r="E3338" s="8">
        <f t="shared" si="369"/>
        <v>3334</v>
      </c>
      <c r="F3338" s="6">
        <f t="shared" si="364"/>
        <v>2.6867399267399263</v>
      </c>
      <c r="G3338" s="6">
        <f t="shared" si="365"/>
        <v>1.0083333333333333E-3</v>
      </c>
      <c r="H3338" s="6">
        <f t="shared" si="366"/>
        <v>4.4749694749694741E-4</v>
      </c>
      <c r="I3338" s="6">
        <f t="shared" si="370"/>
        <v>5.6083638583638595E-4</v>
      </c>
      <c r="J3338" s="7">
        <f t="shared" si="367"/>
        <v>5.6083638583638598</v>
      </c>
      <c r="K3338" s="7">
        <f t="shared" si="368"/>
        <v>6.8183638583638597</v>
      </c>
    </row>
    <row r="3339" spans="5:11" x14ac:dyDescent="0.25">
      <c r="E3339" s="8">
        <f t="shared" si="369"/>
        <v>3335</v>
      </c>
      <c r="F3339" s="6">
        <f t="shared" si="364"/>
        <v>2.6875457875457878</v>
      </c>
      <c r="G3339" s="6">
        <f t="shared" si="365"/>
        <v>1.0083333333333333E-3</v>
      </c>
      <c r="H3339" s="6">
        <f t="shared" si="366"/>
        <v>4.477411477411478E-4</v>
      </c>
      <c r="I3339" s="6">
        <f t="shared" si="370"/>
        <v>5.6059218559218545E-4</v>
      </c>
      <c r="J3339" s="7">
        <f t="shared" si="367"/>
        <v>5.6059218559218547</v>
      </c>
      <c r="K3339" s="7">
        <f t="shared" si="368"/>
        <v>6.8159218559218546</v>
      </c>
    </row>
    <row r="3340" spans="5:11" x14ac:dyDescent="0.25">
      <c r="E3340" s="8">
        <f t="shared" si="369"/>
        <v>3336</v>
      </c>
      <c r="F3340" s="6">
        <f t="shared" si="364"/>
        <v>2.6883516483516483</v>
      </c>
      <c r="G3340" s="6">
        <f t="shared" si="365"/>
        <v>1.0083333333333333E-3</v>
      </c>
      <c r="H3340" s="6">
        <f t="shared" si="366"/>
        <v>4.4798534798534798E-4</v>
      </c>
      <c r="I3340" s="6">
        <f t="shared" si="370"/>
        <v>5.6034798534798538E-4</v>
      </c>
      <c r="J3340" s="7">
        <f t="shared" si="367"/>
        <v>5.603479853479854</v>
      </c>
      <c r="K3340" s="7">
        <f t="shared" si="368"/>
        <v>6.813479853479854</v>
      </c>
    </row>
    <row r="3341" spans="5:11" x14ac:dyDescent="0.25">
      <c r="E3341" s="8">
        <f t="shared" si="369"/>
        <v>3337</v>
      </c>
      <c r="F3341" s="6">
        <f t="shared" si="364"/>
        <v>2.6891575091575088</v>
      </c>
      <c r="G3341" s="6">
        <f t="shared" si="365"/>
        <v>1.0083333333333333E-3</v>
      </c>
      <c r="H3341" s="6">
        <f t="shared" si="366"/>
        <v>4.4822954822954815E-4</v>
      </c>
      <c r="I3341" s="6">
        <f t="shared" si="370"/>
        <v>5.601037851037851E-4</v>
      </c>
      <c r="J3341" s="7">
        <f t="shared" si="367"/>
        <v>5.6010378510378507</v>
      </c>
      <c r="K3341" s="7">
        <f t="shared" si="368"/>
        <v>6.8110378510378506</v>
      </c>
    </row>
    <row r="3342" spans="5:11" x14ac:dyDescent="0.25">
      <c r="E3342" s="8">
        <f t="shared" si="369"/>
        <v>3338</v>
      </c>
      <c r="F3342" s="6">
        <f t="shared" si="364"/>
        <v>2.6899633699633698</v>
      </c>
      <c r="G3342" s="6">
        <f t="shared" si="365"/>
        <v>1.0083333333333333E-3</v>
      </c>
      <c r="H3342" s="6">
        <f t="shared" si="366"/>
        <v>4.4847374847374843E-4</v>
      </c>
      <c r="I3342" s="6">
        <f t="shared" si="370"/>
        <v>5.5985958485958482E-4</v>
      </c>
      <c r="J3342" s="7">
        <f t="shared" si="367"/>
        <v>5.5985958485958482</v>
      </c>
      <c r="K3342" s="7">
        <f t="shared" si="368"/>
        <v>6.8085958485958482</v>
      </c>
    </row>
    <row r="3343" spans="5:11" x14ac:dyDescent="0.25">
      <c r="E3343" s="8">
        <f t="shared" si="369"/>
        <v>3339</v>
      </c>
      <c r="F3343" s="6">
        <f t="shared" si="364"/>
        <v>2.6907692307692304</v>
      </c>
      <c r="G3343" s="6">
        <f t="shared" si="365"/>
        <v>1.0083333333333333E-3</v>
      </c>
      <c r="H3343" s="6">
        <f t="shared" si="366"/>
        <v>4.4871794871794861E-4</v>
      </c>
      <c r="I3343" s="6">
        <f t="shared" si="370"/>
        <v>5.5961538461538475E-4</v>
      </c>
      <c r="J3343" s="7">
        <f t="shared" si="367"/>
        <v>5.5961538461538476</v>
      </c>
      <c r="K3343" s="7">
        <f t="shared" si="368"/>
        <v>6.8061538461538476</v>
      </c>
    </row>
    <row r="3344" spans="5:11" x14ac:dyDescent="0.25">
      <c r="E3344" s="8">
        <f t="shared" si="369"/>
        <v>3340</v>
      </c>
      <c r="F3344" s="6">
        <f t="shared" si="364"/>
        <v>2.6915750915750918</v>
      </c>
      <c r="G3344" s="6">
        <f t="shared" si="365"/>
        <v>1.0083333333333333E-3</v>
      </c>
      <c r="H3344" s="6">
        <f t="shared" si="366"/>
        <v>4.4896214896214906E-4</v>
      </c>
      <c r="I3344" s="6">
        <f t="shared" si="370"/>
        <v>5.5937118437118425E-4</v>
      </c>
      <c r="J3344" s="7">
        <f t="shared" si="367"/>
        <v>5.5937118437118425</v>
      </c>
      <c r="K3344" s="7">
        <f t="shared" si="368"/>
        <v>6.8037118437118425</v>
      </c>
    </row>
    <row r="3345" spans="5:11" x14ac:dyDescent="0.25">
      <c r="E3345" s="8">
        <f t="shared" si="369"/>
        <v>3341</v>
      </c>
      <c r="F3345" s="6">
        <f t="shared" si="364"/>
        <v>2.6923809523809523</v>
      </c>
      <c r="G3345" s="6">
        <f t="shared" si="365"/>
        <v>1.0083333333333333E-3</v>
      </c>
      <c r="H3345" s="6">
        <f t="shared" si="366"/>
        <v>4.4920634920634918E-4</v>
      </c>
      <c r="I3345" s="6">
        <f t="shared" si="370"/>
        <v>5.5912698412698418E-4</v>
      </c>
      <c r="J3345" s="7">
        <f t="shared" si="367"/>
        <v>5.5912698412698418</v>
      </c>
      <c r="K3345" s="7">
        <f t="shared" si="368"/>
        <v>6.8012698412698418</v>
      </c>
    </row>
    <row r="3346" spans="5:11" x14ac:dyDescent="0.25">
      <c r="E3346" s="8">
        <f t="shared" si="369"/>
        <v>3342</v>
      </c>
      <c r="F3346" s="6">
        <f t="shared" si="364"/>
        <v>2.6931868131868129</v>
      </c>
      <c r="G3346" s="6">
        <f t="shared" si="365"/>
        <v>1.0083333333333333E-3</v>
      </c>
      <c r="H3346" s="6">
        <f t="shared" si="366"/>
        <v>4.4945054945054935E-4</v>
      </c>
      <c r="I3346" s="6">
        <f t="shared" si="370"/>
        <v>5.588827838827839E-4</v>
      </c>
      <c r="J3346" s="7">
        <f t="shared" si="367"/>
        <v>5.5888278388278394</v>
      </c>
      <c r="K3346" s="7">
        <f t="shared" si="368"/>
        <v>6.7988278388278394</v>
      </c>
    </row>
    <row r="3347" spans="5:11" x14ac:dyDescent="0.25">
      <c r="E3347" s="8">
        <f t="shared" si="369"/>
        <v>3343</v>
      </c>
      <c r="F3347" s="6">
        <f t="shared" si="364"/>
        <v>2.6939926739926738</v>
      </c>
      <c r="G3347" s="6">
        <f t="shared" si="365"/>
        <v>1.0083333333333333E-3</v>
      </c>
      <c r="H3347" s="6">
        <f t="shared" si="366"/>
        <v>4.4969474969474963E-4</v>
      </c>
      <c r="I3347" s="6">
        <f t="shared" si="370"/>
        <v>5.5863858363858362E-4</v>
      </c>
      <c r="J3347" s="7">
        <f t="shared" si="367"/>
        <v>5.5863858363858361</v>
      </c>
      <c r="K3347" s="7">
        <f t="shared" si="368"/>
        <v>6.796385836385836</v>
      </c>
    </row>
    <row r="3348" spans="5:11" x14ac:dyDescent="0.25">
      <c r="E3348" s="8">
        <f t="shared" si="369"/>
        <v>3344</v>
      </c>
      <c r="F3348" s="6">
        <f t="shared" si="364"/>
        <v>2.6947985347985344</v>
      </c>
      <c r="G3348" s="6">
        <f t="shared" si="365"/>
        <v>1.0083333333333333E-3</v>
      </c>
      <c r="H3348" s="6">
        <f t="shared" si="366"/>
        <v>4.4993894993894981E-4</v>
      </c>
      <c r="I3348" s="6">
        <f t="shared" si="370"/>
        <v>5.5839438339438355E-4</v>
      </c>
      <c r="J3348" s="7">
        <f t="shared" si="367"/>
        <v>5.5839438339438354</v>
      </c>
      <c r="K3348" s="7">
        <f t="shared" si="368"/>
        <v>6.7939438339438354</v>
      </c>
    </row>
    <row r="3349" spans="5:11" x14ac:dyDescent="0.25">
      <c r="E3349" s="8">
        <f t="shared" si="369"/>
        <v>3345</v>
      </c>
      <c r="F3349" s="6">
        <f t="shared" si="364"/>
        <v>2.6956043956043958</v>
      </c>
      <c r="G3349" s="6">
        <f t="shared" si="365"/>
        <v>1.0083333333333333E-3</v>
      </c>
      <c r="H3349" s="6">
        <f t="shared" si="366"/>
        <v>4.5018315018315025E-4</v>
      </c>
      <c r="I3349" s="6">
        <f t="shared" si="370"/>
        <v>5.5815018315018305E-4</v>
      </c>
      <c r="J3349" s="7">
        <f t="shared" si="367"/>
        <v>5.5815018315018303</v>
      </c>
      <c r="K3349" s="7">
        <f t="shared" si="368"/>
        <v>6.7915018315018303</v>
      </c>
    </row>
    <row r="3350" spans="5:11" x14ac:dyDescent="0.25">
      <c r="E3350" s="8">
        <f t="shared" si="369"/>
        <v>3346</v>
      </c>
      <c r="F3350" s="6">
        <f t="shared" si="364"/>
        <v>2.6964102564102563</v>
      </c>
      <c r="G3350" s="6">
        <f t="shared" si="365"/>
        <v>1.0083333333333333E-3</v>
      </c>
      <c r="H3350" s="6">
        <f t="shared" si="366"/>
        <v>4.5042735042735043E-4</v>
      </c>
      <c r="I3350" s="6">
        <f t="shared" si="370"/>
        <v>5.5790598290598287E-4</v>
      </c>
      <c r="J3350" s="7">
        <f t="shared" si="367"/>
        <v>5.5790598290598288</v>
      </c>
      <c r="K3350" s="7">
        <f t="shared" si="368"/>
        <v>6.7890598290598287</v>
      </c>
    </row>
    <row r="3351" spans="5:11" x14ac:dyDescent="0.25">
      <c r="E3351" s="8">
        <f t="shared" si="369"/>
        <v>3347</v>
      </c>
      <c r="F3351" s="6">
        <f t="shared" si="364"/>
        <v>2.6972161172161169</v>
      </c>
      <c r="G3351" s="6">
        <f t="shared" si="365"/>
        <v>1.0083333333333333E-3</v>
      </c>
      <c r="H3351" s="6">
        <f t="shared" si="366"/>
        <v>4.506715506715506E-4</v>
      </c>
      <c r="I3351" s="6">
        <f t="shared" si="370"/>
        <v>5.576617826617827E-4</v>
      </c>
      <c r="J3351" s="7">
        <f t="shared" si="367"/>
        <v>5.5766178266178272</v>
      </c>
      <c r="K3351" s="7">
        <f t="shared" si="368"/>
        <v>6.7866178266178272</v>
      </c>
    </row>
    <row r="3352" spans="5:11" x14ac:dyDescent="0.25">
      <c r="E3352" s="8">
        <f t="shared" si="369"/>
        <v>3348</v>
      </c>
      <c r="F3352" s="6">
        <f t="shared" si="364"/>
        <v>2.6980219780219779</v>
      </c>
      <c r="G3352" s="6">
        <f t="shared" si="365"/>
        <v>1.0083333333333333E-3</v>
      </c>
      <c r="H3352" s="6">
        <f t="shared" si="366"/>
        <v>4.5091575091575089E-4</v>
      </c>
      <c r="I3352" s="6">
        <f t="shared" si="370"/>
        <v>5.5741758241758242E-4</v>
      </c>
      <c r="J3352" s="7">
        <f t="shared" si="367"/>
        <v>5.5741758241758239</v>
      </c>
      <c r="K3352" s="7">
        <f t="shared" si="368"/>
        <v>6.7841758241758239</v>
      </c>
    </row>
    <row r="3353" spans="5:11" x14ac:dyDescent="0.25">
      <c r="E3353" s="8">
        <f t="shared" si="369"/>
        <v>3349</v>
      </c>
      <c r="F3353" s="6">
        <f t="shared" si="364"/>
        <v>2.6988278388278384</v>
      </c>
      <c r="G3353" s="6">
        <f t="shared" si="365"/>
        <v>1.0083333333333333E-3</v>
      </c>
      <c r="H3353" s="6">
        <f t="shared" si="366"/>
        <v>4.5115995115995106E-4</v>
      </c>
      <c r="I3353" s="6">
        <f t="shared" si="370"/>
        <v>5.5717338217338224E-4</v>
      </c>
      <c r="J3353" s="7">
        <f t="shared" si="367"/>
        <v>5.5717338217338224</v>
      </c>
      <c r="K3353" s="7">
        <f t="shared" si="368"/>
        <v>6.7817338217338223</v>
      </c>
    </row>
    <row r="3354" spans="5:11" x14ac:dyDescent="0.25">
      <c r="E3354" s="8">
        <f t="shared" si="369"/>
        <v>3350</v>
      </c>
      <c r="F3354" s="6">
        <f t="shared" si="364"/>
        <v>2.6996336996336998</v>
      </c>
      <c r="G3354" s="6">
        <f t="shared" si="365"/>
        <v>1.0083333333333333E-3</v>
      </c>
      <c r="H3354" s="6">
        <f t="shared" si="366"/>
        <v>4.5140415140415145E-4</v>
      </c>
      <c r="I3354" s="6">
        <f t="shared" si="370"/>
        <v>5.5692918192918185E-4</v>
      </c>
      <c r="J3354" s="7">
        <f t="shared" si="367"/>
        <v>5.5692918192918182</v>
      </c>
      <c r="K3354" s="7">
        <f t="shared" si="368"/>
        <v>6.7792918192918181</v>
      </c>
    </row>
    <row r="3355" spans="5:11" x14ac:dyDescent="0.25">
      <c r="E3355" s="8">
        <f t="shared" si="369"/>
        <v>3351</v>
      </c>
      <c r="F3355" s="6">
        <f t="shared" si="364"/>
        <v>2.7004395604395603</v>
      </c>
      <c r="G3355" s="6">
        <f t="shared" si="365"/>
        <v>1.0083333333333333E-3</v>
      </c>
      <c r="H3355" s="6">
        <f t="shared" si="366"/>
        <v>4.5164835164835163E-4</v>
      </c>
      <c r="I3355" s="6">
        <f t="shared" si="370"/>
        <v>5.5668498168498168E-4</v>
      </c>
      <c r="J3355" s="7">
        <f t="shared" si="367"/>
        <v>5.5668498168498166</v>
      </c>
      <c r="K3355" s="7">
        <f t="shared" si="368"/>
        <v>6.7768498168498166</v>
      </c>
    </row>
    <row r="3356" spans="5:11" x14ac:dyDescent="0.25">
      <c r="E3356" s="8">
        <f t="shared" si="369"/>
        <v>3352</v>
      </c>
      <c r="F3356" s="6">
        <f t="shared" si="364"/>
        <v>2.7012454212454209</v>
      </c>
      <c r="G3356" s="6">
        <f t="shared" si="365"/>
        <v>1.0083333333333333E-3</v>
      </c>
      <c r="H3356" s="6">
        <f t="shared" si="366"/>
        <v>4.518925518925518E-4</v>
      </c>
      <c r="I3356" s="6">
        <f t="shared" si="370"/>
        <v>5.564407814407815E-4</v>
      </c>
      <c r="J3356" s="7">
        <f t="shared" si="367"/>
        <v>5.5644078144078151</v>
      </c>
      <c r="K3356" s="7">
        <f t="shared" si="368"/>
        <v>6.774407814407815</v>
      </c>
    </row>
    <row r="3357" spans="5:11" x14ac:dyDescent="0.25">
      <c r="E3357" s="8">
        <f t="shared" si="369"/>
        <v>3353</v>
      </c>
      <c r="F3357" s="6">
        <f t="shared" si="364"/>
        <v>2.7020512820512819</v>
      </c>
      <c r="G3357" s="6">
        <f t="shared" si="365"/>
        <v>1.0083333333333333E-3</v>
      </c>
      <c r="H3357" s="6">
        <f t="shared" si="366"/>
        <v>4.5213675213675209E-4</v>
      </c>
      <c r="I3357" s="6">
        <f t="shared" si="370"/>
        <v>5.5619658119658122E-4</v>
      </c>
      <c r="J3357" s="7">
        <f t="shared" si="367"/>
        <v>5.5619658119658117</v>
      </c>
      <c r="K3357" s="7">
        <f t="shared" si="368"/>
        <v>6.7719658119658117</v>
      </c>
    </row>
    <row r="3358" spans="5:11" x14ac:dyDescent="0.25">
      <c r="E3358" s="8">
        <f t="shared" si="369"/>
        <v>3354</v>
      </c>
      <c r="F3358" s="6">
        <f t="shared" si="364"/>
        <v>2.7028571428571424</v>
      </c>
      <c r="G3358" s="6">
        <f t="shared" si="365"/>
        <v>1.0083333333333333E-3</v>
      </c>
      <c r="H3358" s="6">
        <f t="shared" si="366"/>
        <v>4.5238095238095226E-4</v>
      </c>
      <c r="I3358" s="6">
        <f t="shared" si="370"/>
        <v>5.5595238095238104E-4</v>
      </c>
      <c r="J3358" s="7">
        <f t="shared" si="367"/>
        <v>5.5595238095238102</v>
      </c>
      <c r="K3358" s="7">
        <f t="shared" si="368"/>
        <v>6.7695238095238102</v>
      </c>
    </row>
    <row r="3359" spans="5:11" x14ac:dyDescent="0.25">
      <c r="E3359" s="8">
        <f t="shared" si="369"/>
        <v>3355</v>
      </c>
      <c r="F3359" s="6">
        <f t="shared" si="364"/>
        <v>2.7036630036630038</v>
      </c>
      <c r="G3359" s="6">
        <f t="shared" si="365"/>
        <v>1.0083333333333333E-3</v>
      </c>
      <c r="H3359" s="6">
        <f t="shared" si="366"/>
        <v>4.5262515262515271E-4</v>
      </c>
      <c r="I3359" s="6">
        <f t="shared" si="370"/>
        <v>5.5570818070818065E-4</v>
      </c>
      <c r="J3359" s="7">
        <f t="shared" si="367"/>
        <v>5.5570818070818069</v>
      </c>
      <c r="K3359" s="7">
        <f t="shared" si="368"/>
        <v>6.7670818070818068</v>
      </c>
    </row>
    <row r="3360" spans="5:11" x14ac:dyDescent="0.25">
      <c r="E3360" s="8">
        <f t="shared" si="369"/>
        <v>3356</v>
      </c>
      <c r="F3360" s="6">
        <f t="shared" si="364"/>
        <v>2.7044688644688644</v>
      </c>
      <c r="G3360" s="6">
        <f t="shared" si="365"/>
        <v>1.0083333333333333E-3</v>
      </c>
      <c r="H3360" s="6">
        <f t="shared" si="366"/>
        <v>4.5286935286935283E-4</v>
      </c>
      <c r="I3360" s="6">
        <f t="shared" si="370"/>
        <v>5.5546398046398048E-4</v>
      </c>
      <c r="J3360" s="7">
        <f t="shared" si="367"/>
        <v>5.5546398046398044</v>
      </c>
      <c r="K3360" s="7">
        <f t="shared" si="368"/>
        <v>6.7646398046398044</v>
      </c>
    </row>
    <row r="3361" spans="5:11" x14ac:dyDescent="0.25">
      <c r="E3361" s="8">
        <f t="shared" si="369"/>
        <v>3357</v>
      </c>
      <c r="F3361" s="6">
        <f t="shared" si="364"/>
        <v>2.7052747252747249</v>
      </c>
      <c r="G3361" s="6">
        <f t="shared" si="365"/>
        <v>1.0083333333333333E-3</v>
      </c>
      <c r="H3361" s="6">
        <f t="shared" si="366"/>
        <v>4.53113553113553E-4</v>
      </c>
      <c r="I3361" s="6">
        <f t="shared" si="370"/>
        <v>5.552197802197803E-4</v>
      </c>
      <c r="J3361" s="7">
        <f t="shared" si="367"/>
        <v>5.5521978021978029</v>
      </c>
      <c r="K3361" s="7">
        <f t="shared" si="368"/>
        <v>6.7621978021978029</v>
      </c>
    </row>
    <row r="3362" spans="5:11" x14ac:dyDescent="0.25">
      <c r="E3362" s="8">
        <f t="shared" si="369"/>
        <v>3358</v>
      </c>
      <c r="F3362" s="6">
        <f t="shared" si="364"/>
        <v>2.7060805860805859</v>
      </c>
      <c r="G3362" s="6">
        <f t="shared" si="365"/>
        <v>1.0083333333333333E-3</v>
      </c>
      <c r="H3362" s="6">
        <f t="shared" si="366"/>
        <v>4.5335775335775329E-4</v>
      </c>
      <c r="I3362" s="6">
        <f t="shared" si="370"/>
        <v>5.5497557997558002E-4</v>
      </c>
      <c r="J3362" s="7">
        <f t="shared" si="367"/>
        <v>5.5497557997558005</v>
      </c>
      <c r="K3362" s="7">
        <f t="shared" si="368"/>
        <v>6.7597557997558004</v>
      </c>
    </row>
    <row r="3363" spans="5:11" x14ac:dyDescent="0.25">
      <c r="E3363" s="8">
        <f t="shared" si="369"/>
        <v>3359</v>
      </c>
      <c r="F3363" s="6">
        <f t="shared" si="364"/>
        <v>2.7068864468864464</v>
      </c>
      <c r="G3363" s="6">
        <f t="shared" si="365"/>
        <v>1.0083333333333333E-3</v>
      </c>
      <c r="H3363" s="6">
        <f t="shared" si="366"/>
        <v>4.5360195360195346E-4</v>
      </c>
      <c r="I3363" s="6">
        <f t="shared" si="370"/>
        <v>5.5473137973137984E-4</v>
      </c>
      <c r="J3363" s="7">
        <f t="shared" si="367"/>
        <v>5.547313797313798</v>
      </c>
      <c r="K3363" s="7">
        <f t="shared" si="368"/>
        <v>6.757313797313798</v>
      </c>
    </row>
    <row r="3364" spans="5:11" x14ac:dyDescent="0.25">
      <c r="E3364" s="8">
        <f t="shared" si="369"/>
        <v>3360</v>
      </c>
      <c r="F3364" s="6">
        <f t="shared" si="364"/>
        <v>2.7076923076923078</v>
      </c>
      <c r="G3364" s="6">
        <f t="shared" si="365"/>
        <v>1.0083333333333333E-3</v>
      </c>
      <c r="H3364" s="6">
        <f t="shared" si="366"/>
        <v>4.5384615384615391E-4</v>
      </c>
      <c r="I3364" s="6">
        <f t="shared" si="370"/>
        <v>5.5448717948717945E-4</v>
      </c>
      <c r="J3364" s="7">
        <f t="shared" si="367"/>
        <v>5.5448717948717947</v>
      </c>
      <c r="K3364" s="7">
        <f t="shared" si="368"/>
        <v>6.7548717948717947</v>
      </c>
    </row>
    <row r="3365" spans="5:11" x14ac:dyDescent="0.25">
      <c r="E3365" s="8">
        <f t="shared" si="369"/>
        <v>3361</v>
      </c>
      <c r="F3365" s="6">
        <f t="shared" si="364"/>
        <v>2.7084981684981684</v>
      </c>
      <c r="G3365" s="6">
        <f t="shared" si="365"/>
        <v>1.0083333333333333E-3</v>
      </c>
      <c r="H3365" s="6">
        <f t="shared" si="366"/>
        <v>4.5409035409035408E-4</v>
      </c>
      <c r="I3365" s="6">
        <f t="shared" si="370"/>
        <v>5.5424297924297917E-4</v>
      </c>
      <c r="J3365" s="7">
        <f t="shared" si="367"/>
        <v>5.5424297924297914</v>
      </c>
      <c r="K3365" s="7">
        <f t="shared" si="368"/>
        <v>6.7524297924297914</v>
      </c>
    </row>
    <row r="3366" spans="5:11" x14ac:dyDescent="0.25">
      <c r="E3366" s="8">
        <f t="shared" si="369"/>
        <v>3362</v>
      </c>
      <c r="F3366" s="6">
        <f t="shared" si="364"/>
        <v>2.7093040293040289</v>
      </c>
      <c r="G3366" s="6">
        <f t="shared" si="365"/>
        <v>1.0083333333333333E-3</v>
      </c>
      <c r="H3366" s="6">
        <f t="shared" si="366"/>
        <v>4.543345543345542E-4</v>
      </c>
      <c r="I3366" s="6">
        <f t="shared" si="370"/>
        <v>5.539987789987791E-4</v>
      </c>
      <c r="J3366" s="7">
        <f t="shared" si="367"/>
        <v>5.5399877899877907</v>
      </c>
      <c r="K3366" s="7">
        <f t="shared" si="368"/>
        <v>6.7499877899877907</v>
      </c>
    </row>
    <row r="3367" spans="5:11" x14ac:dyDescent="0.25">
      <c r="E3367" s="8">
        <f t="shared" si="369"/>
        <v>3363</v>
      </c>
      <c r="F3367" s="6">
        <f t="shared" si="364"/>
        <v>2.7101098901098899</v>
      </c>
      <c r="G3367" s="6">
        <f t="shared" si="365"/>
        <v>1.0083333333333333E-3</v>
      </c>
      <c r="H3367" s="6">
        <f t="shared" si="366"/>
        <v>4.5457875457875454E-4</v>
      </c>
      <c r="I3367" s="6">
        <f t="shared" si="370"/>
        <v>5.5375457875457882E-4</v>
      </c>
      <c r="J3367" s="7">
        <f t="shared" si="367"/>
        <v>5.5375457875457883</v>
      </c>
      <c r="K3367" s="7">
        <f t="shared" si="368"/>
        <v>6.7475457875457883</v>
      </c>
    </row>
    <row r="3368" spans="5:11" x14ac:dyDescent="0.25">
      <c r="E3368" s="8">
        <f t="shared" si="369"/>
        <v>3364</v>
      </c>
      <c r="F3368" s="6">
        <f t="shared" si="364"/>
        <v>2.7109157509157504</v>
      </c>
      <c r="G3368" s="6">
        <f t="shared" si="365"/>
        <v>1.0083333333333333E-3</v>
      </c>
      <c r="H3368" s="6">
        <f t="shared" si="366"/>
        <v>4.5482295482295471E-4</v>
      </c>
      <c r="I3368" s="6">
        <f t="shared" si="370"/>
        <v>5.5351037851037854E-4</v>
      </c>
      <c r="J3368" s="7">
        <f t="shared" si="367"/>
        <v>5.535103785103785</v>
      </c>
      <c r="K3368" s="7">
        <f t="shared" si="368"/>
        <v>6.7451037851037849</v>
      </c>
    </row>
    <row r="3369" spans="5:11" x14ac:dyDescent="0.25">
      <c r="E3369" s="8">
        <f t="shared" si="369"/>
        <v>3365</v>
      </c>
      <c r="F3369" s="6">
        <f t="shared" si="364"/>
        <v>2.7117216117216119</v>
      </c>
      <c r="G3369" s="6">
        <f t="shared" si="365"/>
        <v>1.0083333333333333E-3</v>
      </c>
      <c r="H3369" s="6">
        <f t="shared" si="366"/>
        <v>4.5506715506715511E-4</v>
      </c>
      <c r="I3369" s="6">
        <f t="shared" si="370"/>
        <v>5.5326617826617825E-4</v>
      </c>
      <c r="J3369" s="7">
        <f t="shared" si="367"/>
        <v>5.5326617826617825</v>
      </c>
      <c r="K3369" s="7">
        <f t="shared" si="368"/>
        <v>6.7426617826617825</v>
      </c>
    </row>
    <row r="3370" spans="5:11" x14ac:dyDescent="0.25">
      <c r="E3370" s="8">
        <f t="shared" si="369"/>
        <v>3366</v>
      </c>
      <c r="F3370" s="6">
        <f t="shared" si="364"/>
        <v>2.7125274725274724</v>
      </c>
      <c r="G3370" s="6">
        <f t="shared" si="365"/>
        <v>1.0083333333333333E-3</v>
      </c>
      <c r="H3370" s="6">
        <f t="shared" si="366"/>
        <v>4.5531135531135528E-4</v>
      </c>
      <c r="I3370" s="6">
        <f t="shared" si="370"/>
        <v>5.5302197802197797E-4</v>
      </c>
      <c r="J3370" s="7">
        <f t="shared" si="367"/>
        <v>5.5302197802197801</v>
      </c>
      <c r="K3370" s="7">
        <f t="shared" si="368"/>
        <v>6.7402197802197801</v>
      </c>
    </row>
    <row r="3371" spans="5:11" x14ac:dyDescent="0.25">
      <c r="E3371" s="8">
        <f t="shared" si="369"/>
        <v>3367</v>
      </c>
      <c r="F3371" s="6">
        <f t="shared" si="364"/>
        <v>2.7133333333333329</v>
      </c>
      <c r="G3371" s="6">
        <f t="shared" si="365"/>
        <v>1.0083333333333333E-3</v>
      </c>
      <c r="H3371" s="6">
        <f t="shared" si="366"/>
        <v>4.5555555555555546E-4</v>
      </c>
      <c r="I3371" s="6">
        <f t="shared" si="370"/>
        <v>5.527777777777779E-4</v>
      </c>
      <c r="J3371" s="7">
        <f t="shared" si="367"/>
        <v>5.5277777777777795</v>
      </c>
      <c r="K3371" s="7">
        <f t="shared" si="368"/>
        <v>6.7377777777777794</v>
      </c>
    </row>
    <row r="3372" spans="5:11" x14ac:dyDescent="0.25">
      <c r="E3372" s="8">
        <f t="shared" si="369"/>
        <v>3368</v>
      </c>
      <c r="F3372" s="6">
        <f t="shared" si="364"/>
        <v>2.7141391941391939</v>
      </c>
      <c r="G3372" s="6">
        <f t="shared" si="365"/>
        <v>1.0083333333333333E-3</v>
      </c>
      <c r="H3372" s="6">
        <f t="shared" si="366"/>
        <v>4.5579975579975574E-4</v>
      </c>
      <c r="I3372" s="6">
        <f t="shared" si="370"/>
        <v>5.5253357753357762E-4</v>
      </c>
      <c r="J3372" s="7">
        <f t="shared" si="367"/>
        <v>5.5253357753357761</v>
      </c>
      <c r="K3372" s="7">
        <f t="shared" si="368"/>
        <v>6.7353357753357761</v>
      </c>
    </row>
    <row r="3373" spans="5:11" x14ac:dyDescent="0.25">
      <c r="E3373" s="8">
        <f t="shared" si="369"/>
        <v>3369</v>
      </c>
      <c r="F3373" s="6">
        <f t="shared" si="364"/>
        <v>2.7149450549450549</v>
      </c>
      <c r="G3373" s="6">
        <f t="shared" si="365"/>
        <v>1.0083333333333333E-3</v>
      </c>
      <c r="H3373" s="6">
        <f t="shared" si="366"/>
        <v>4.5604395604395602E-4</v>
      </c>
      <c r="I3373" s="6">
        <f t="shared" si="370"/>
        <v>5.5228937728937734E-4</v>
      </c>
      <c r="J3373" s="7">
        <f t="shared" si="367"/>
        <v>5.5228937728937737</v>
      </c>
      <c r="K3373" s="7">
        <f t="shared" si="368"/>
        <v>6.7328937728937737</v>
      </c>
    </row>
    <row r="3374" spans="5:11" x14ac:dyDescent="0.25">
      <c r="E3374" s="8">
        <f t="shared" si="369"/>
        <v>3370</v>
      </c>
      <c r="F3374" s="6">
        <f t="shared" si="364"/>
        <v>2.7157509157509159</v>
      </c>
      <c r="G3374" s="6">
        <f t="shared" si="365"/>
        <v>1.0083333333333333E-3</v>
      </c>
      <c r="H3374" s="6">
        <f t="shared" si="366"/>
        <v>4.5628815628815636E-4</v>
      </c>
      <c r="I3374" s="6">
        <f t="shared" si="370"/>
        <v>5.5204517704517694E-4</v>
      </c>
      <c r="J3374" s="7">
        <f t="shared" si="367"/>
        <v>5.5204517704517695</v>
      </c>
      <c r="K3374" s="7">
        <f t="shared" si="368"/>
        <v>6.7304517704517695</v>
      </c>
    </row>
    <row r="3375" spans="5:11" x14ac:dyDescent="0.25">
      <c r="E3375" s="8">
        <f t="shared" si="369"/>
        <v>3371</v>
      </c>
      <c r="F3375" s="6">
        <f t="shared" si="364"/>
        <v>2.7165567765567764</v>
      </c>
      <c r="G3375" s="6">
        <f t="shared" si="365"/>
        <v>1.0083333333333333E-3</v>
      </c>
      <c r="H3375" s="6">
        <f t="shared" si="366"/>
        <v>4.5653235653235648E-4</v>
      </c>
      <c r="I3375" s="6">
        <f t="shared" si="370"/>
        <v>5.5180097680097677E-4</v>
      </c>
      <c r="J3375" s="7">
        <f t="shared" si="367"/>
        <v>5.5180097680097679</v>
      </c>
      <c r="K3375" s="7">
        <f t="shared" si="368"/>
        <v>6.7280097680097679</v>
      </c>
    </row>
    <row r="3376" spans="5:11" x14ac:dyDescent="0.25">
      <c r="E3376" s="8">
        <f t="shared" si="369"/>
        <v>3372</v>
      </c>
      <c r="F3376" s="6">
        <f t="shared" si="364"/>
        <v>2.7173626373626369</v>
      </c>
      <c r="G3376" s="6">
        <f t="shared" si="365"/>
        <v>1.0083333333333333E-3</v>
      </c>
      <c r="H3376" s="6">
        <f t="shared" si="366"/>
        <v>4.5677655677655665E-4</v>
      </c>
      <c r="I3376" s="6">
        <f t="shared" si="370"/>
        <v>5.515567765567767E-4</v>
      </c>
      <c r="J3376" s="7">
        <f t="shared" si="367"/>
        <v>5.5155677655677673</v>
      </c>
      <c r="K3376" s="7">
        <f t="shared" si="368"/>
        <v>6.7255677655677673</v>
      </c>
    </row>
    <row r="3377" spans="5:11" x14ac:dyDescent="0.25">
      <c r="E3377" s="8">
        <f t="shared" si="369"/>
        <v>3373</v>
      </c>
      <c r="F3377" s="6">
        <f t="shared" si="364"/>
        <v>2.7181684981684979</v>
      </c>
      <c r="G3377" s="6">
        <f t="shared" si="365"/>
        <v>1.0083333333333333E-3</v>
      </c>
      <c r="H3377" s="6">
        <f t="shared" si="366"/>
        <v>4.5702075702075694E-4</v>
      </c>
      <c r="I3377" s="6">
        <f t="shared" si="370"/>
        <v>5.5131257631257642E-4</v>
      </c>
      <c r="J3377" s="7">
        <f t="shared" si="367"/>
        <v>5.513125763125764</v>
      </c>
      <c r="K3377" s="7">
        <f t="shared" si="368"/>
        <v>6.7231257631257639</v>
      </c>
    </row>
    <row r="3378" spans="5:11" x14ac:dyDescent="0.25">
      <c r="E3378" s="8">
        <f t="shared" si="369"/>
        <v>3374</v>
      </c>
      <c r="F3378" s="6">
        <f t="shared" si="364"/>
        <v>2.7189743589743589</v>
      </c>
      <c r="G3378" s="6">
        <f t="shared" si="365"/>
        <v>1.0083333333333333E-3</v>
      </c>
      <c r="H3378" s="6">
        <f t="shared" si="366"/>
        <v>4.5726495726495728E-4</v>
      </c>
      <c r="I3378" s="6">
        <f t="shared" si="370"/>
        <v>5.5106837606837603E-4</v>
      </c>
      <c r="J3378" s="7">
        <f t="shared" si="367"/>
        <v>5.5106837606837606</v>
      </c>
      <c r="K3378" s="7">
        <f t="shared" si="368"/>
        <v>6.7206837606837606</v>
      </c>
    </row>
    <row r="3379" spans="5:11" x14ac:dyDescent="0.25">
      <c r="E3379" s="8">
        <f t="shared" si="369"/>
        <v>3375</v>
      </c>
      <c r="F3379" s="6">
        <f t="shared" si="364"/>
        <v>2.7197802197802199</v>
      </c>
      <c r="G3379" s="6">
        <f t="shared" si="365"/>
        <v>1.0083333333333333E-3</v>
      </c>
      <c r="H3379" s="6">
        <f t="shared" si="366"/>
        <v>4.5750915750915756E-4</v>
      </c>
      <c r="I3379" s="6">
        <f t="shared" si="370"/>
        <v>5.5082417582417575E-4</v>
      </c>
      <c r="J3379" s="7">
        <f t="shared" si="367"/>
        <v>5.5082417582417573</v>
      </c>
      <c r="K3379" s="7">
        <f t="shared" si="368"/>
        <v>6.7182417582417573</v>
      </c>
    </row>
    <row r="3380" spans="5:11" x14ac:dyDescent="0.25">
      <c r="E3380" s="8">
        <f t="shared" si="369"/>
        <v>3376</v>
      </c>
      <c r="F3380" s="6">
        <f t="shared" si="364"/>
        <v>2.7205860805860804</v>
      </c>
      <c r="G3380" s="6">
        <f t="shared" si="365"/>
        <v>1.0083333333333333E-3</v>
      </c>
      <c r="H3380" s="6">
        <f t="shared" si="366"/>
        <v>4.5775335775335773E-4</v>
      </c>
      <c r="I3380" s="6">
        <f t="shared" si="370"/>
        <v>5.5057997557997557E-4</v>
      </c>
      <c r="J3380" s="7">
        <f t="shared" si="367"/>
        <v>5.5057997557997558</v>
      </c>
      <c r="K3380" s="7">
        <f t="shared" si="368"/>
        <v>6.7157997557997557</v>
      </c>
    </row>
    <row r="3381" spans="5:11" x14ac:dyDescent="0.25">
      <c r="E3381" s="8">
        <f t="shared" si="369"/>
        <v>3377</v>
      </c>
      <c r="F3381" s="6">
        <f t="shared" si="364"/>
        <v>2.721391941391941</v>
      </c>
      <c r="G3381" s="6">
        <f t="shared" si="365"/>
        <v>1.0083333333333333E-3</v>
      </c>
      <c r="H3381" s="6">
        <f t="shared" si="366"/>
        <v>4.5799755799755785E-4</v>
      </c>
      <c r="I3381" s="6">
        <f t="shared" si="370"/>
        <v>5.503357753357755E-4</v>
      </c>
      <c r="J3381" s="7">
        <f t="shared" si="367"/>
        <v>5.5033577533577551</v>
      </c>
      <c r="K3381" s="7">
        <f t="shared" si="368"/>
        <v>6.7133577533577551</v>
      </c>
    </row>
    <row r="3382" spans="5:11" x14ac:dyDescent="0.25">
      <c r="E3382" s="8">
        <f t="shared" si="369"/>
        <v>3378</v>
      </c>
      <c r="F3382" s="6">
        <f t="shared" si="364"/>
        <v>2.7221978021978019</v>
      </c>
      <c r="G3382" s="6">
        <f t="shared" si="365"/>
        <v>1.0083333333333333E-3</v>
      </c>
      <c r="H3382" s="6">
        <f t="shared" si="366"/>
        <v>4.5824175824175819E-4</v>
      </c>
      <c r="I3382" s="6">
        <f t="shared" si="370"/>
        <v>5.5009157509157511E-4</v>
      </c>
      <c r="J3382" s="7">
        <f t="shared" si="367"/>
        <v>5.5009157509157509</v>
      </c>
      <c r="K3382" s="7">
        <f t="shared" si="368"/>
        <v>6.7109157509157509</v>
      </c>
    </row>
    <row r="3383" spans="5:11" x14ac:dyDescent="0.25">
      <c r="E3383" s="8">
        <f t="shared" si="369"/>
        <v>3379</v>
      </c>
      <c r="F3383" s="6">
        <f t="shared" si="364"/>
        <v>2.7230036630036629</v>
      </c>
      <c r="G3383" s="6">
        <f t="shared" si="365"/>
        <v>1.0083333333333333E-3</v>
      </c>
      <c r="H3383" s="6">
        <f t="shared" si="366"/>
        <v>4.5848595848595847E-4</v>
      </c>
      <c r="I3383" s="6">
        <f t="shared" si="370"/>
        <v>5.4984737484737483E-4</v>
      </c>
      <c r="J3383" s="7">
        <f t="shared" si="367"/>
        <v>5.4984737484737485</v>
      </c>
      <c r="K3383" s="7">
        <f t="shared" si="368"/>
        <v>6.7084737484737484</v>
      </c>
    </row>
    <row r="3384" spans="5:11" x14ac:dyDescent="0.25">
      <c r="E3384" s="8">
        <f t="shared" si="369"/>
        <v>3380</v>
      </c>
      <c r="F3384" s="6">
        <f t="shared" si="364"/>
        <v>2.7238095238095239</v>
      </c>
      <c r="G3384" s="6">
        <f t="shared" si="365"/>
        <v>1.0083333333333333E-3</v>
      </c>
      <c r="H3384" s="6">
        <f t="shared" si="366"/>
        <v>4.5873015873015876E-4</v>
      </c>
      <c r="I3384" s="6">
        <f t="shared" si="370"/>
        <v>5.4960317460317455E-4</v>
      </c>
      <c r="J3384" s="7">
        <f t="shared" si="367"/>
        <v>5.4960317460317452</v>
      </c>
      <c r="K3384" s="7">
        <f t="shared" si="368"/>
        <v>6.7060317460317451</v>
      </c>
    </row>
    <row r="3385" spans="5:11" x14ac:dyDescent="0.25">
      <c r="E3385" s="8">
        <f t="shared" si="369"/>
        <v>3381</v>
      </c>
      <c r="F3385" s="6">
        <f t="shared" si="364"/>
        <v>2.7246153846153844</v>
      </c>
      <c r="G3385" s="6">
        <f t="shared" si="365"/>
        <v>1.0083333333333333E-3</v>
      </c>
      <c r="H3385" s="6">
        <f t="shared" si="366"/>
        <v>4.5897435897435893E-4</v>
      </c>
      <c r="I3385" s="6">
        <f t="shared" si="370"/>
        <v>5.4935897435897437E-4</v>
      </c>
      <c r="J3385" s="7">
        <f t="shared" si="367"/>
        <v>5.4935897435897436</v>
      </c>
      <c r="K3385" s="7">
        <f t="shared" si="368"/>
        <v>6.7035897435897436</v>
      </c>
    </row>
    <row r="3386" spans="5:11" x14ac:dyDescent="0.25">
      <c r="E3386" s="8">
        <f t="shared" si="369"/>
        <v>3382</v>
      </c>
      <c r="F3386" s="6">
        <f t="shared" si="364"/>
        <v>2.725421245421245</v>
      </c>
      <c r="G3386" s="6">
        <f t="shared" si="365"/>
        <v>1.0083333333333333E-3</v>
      </c>
      <c r="H3386" s="6">
        <f t="shared" si="366"/>
        <v>4.5921855921855911E-4</v>
      </c>
      <c r="I3386" s="6">
        <f t="shared" si="370"/>
        <v>5.491147741147742E-4</v>
      </c>
      <c r="J3386" s="7">
        <f t="shared" si="367"/>
        <v>5.4911477411477421</v>
      </c>
      <c r="K3386" s="7">
        <f t="shared" si="368"/>
        <v>6.701147741147742</v>
      </c>
    </row>
    <row r="3387" spans="5:11" x14ac:dyDescent="0.25">
      <c r="E3387" s="8">
        <f t="shared" si="369"/>
        <v>3383</v>
      </c>
      <c r="F3387" s="6">
        <f t="shared" si="364"/>
        <v>2.726227106227106</v>
      </c>
      <c r="G3387" s="6">
        <f t="shared" si="365"/>
        <v>1.0083333333333333E-3</v>
      </c>
      <c r="H3387" s="6">
        <f t="shared" si="366"/>
        <v>4.5946275946275939E-4</v>
      </c>
      <c r="I3387" s="6">
        <f t="shared" si="370"/>
        <v>5.4887057387057391E-4</v>
      </c>
      <c r="J3387" s="7">
        <f t="shared" si="367"/>
        <v>5.4887057387057387</v>
      </c>
      <c r="K3387" s="7">
        <f t="shared" si="368"/>
        <v>6.6987057387057387</v>
      </c>
    </row>
    <row r="3388" spans="5:11" x14ac:dyDescent="0.25">
      <c r="E3388" s="8">
        <f t="shared" si="369"/>
        <v>3384</v>
      </c>
      <c r="F3388" s="6">
        <f t="shared" si="364"/>
        <v>2.7270329670329669</v>
      </c>
      <c r="G3388" s="6">
        <f t="shared" si="365"/>
        <v>1.0083333333333333E-3</v>
      </c>
      <c r="H3388" s="6">
        <f t="shared" si="366"/>
        <v>4.5970695970695967E-4</v>
      </c>
      <c r="I3388" s="6">
        <f t="shared" si="370"/>
        <v>5.4862637362637363E-4</v>
      </c>
      <c r="J3388" s="7">
        <f t="shared" si="367"/>
        <v>5.4862637362637363</v>
      </c>
      <c r="K3388" s="7">
        <f t="shared" si="368"/>
        <v>6.6962637362637363</v>
      </c>
    </row>
    <row r="3389" spans="5:11" x14ac:dyDescent="0.25">
      <c r="E3389" s="8">
        <f t="shared" si="369"/>
        <v>3385</v>
      </c>
      <c r="F3389" s="6">
        <f t="shared" si="364"/>
        <v>2.7278388278388279</v>
      </c>
      <c r="G3389" s="6">
        <f t="shared" si="365"/>
        <v>1.0083333333333333E-3</v>
      </c>
      <c r="H3389" s="6">
        <f t="shared" si="366"/>
        <v>4.5995115995116001E-4</v>
      </c>
      <c r="I3389" s="6">
        <f t="shared" si="370"/>
        <v>5.4838217338217324E-4</v>
      </c>
      <c r="J3389" s="7">
        <f t="shared" si="367"/>
        <v>5.4838217338217321</v>
      </c>
      <c r="K3389" s="7">
        <f t="shared" si="368"/>
        <v>6.6938217338217321</v>
      </c>
    </row>
    <row r="3390" spans="5:11" x14ac:dyDescent="0.25">
      <c r="E3390" s="8">
        <f t="shared" si="369"/>
        <v>3386</v>
      </c>
      <c r="F3390" s="6">
        <f t="shared" si="364"/>
        <v>2.7286446886446885</v>
      </c>
      <c r="G3390" s="6">
        <f t="shared" si="365"/>
        <v>1.0083333333333333E-3</v>
      </c>
      <c r="H3390" s="6">
        <f t="shared" si="366"/>
        <v>4.6019536019536013E-4</v>
      </c>
      <c r="I3390" s="6">
        <f t="shared" si="370"/>
        <v>5.4813797313797317E-4</v>
      </c>
      <c r="J3390" s="7">
        <f t="shared" si="367"/>
        <v>5.4813797313797314</v>
      </c>
      <c r="K3390" s="7">
        <f t="shared" si="368"/>
        <v>6.6913797313797314</v>
      </c>
    </row>
    <row r="3391" spans="5:11" x14ac:dyDescent="0.25">
      <c r="E3391" s="8">
        <f t="shared" si="369"/>
        <v>3387</v>
      </c>
      <c r="F3391" s="6">
        <f t="shared" si="364"/>
        <v>2.729450549450549</v>
      </c>
      <c r="G3391" s="6">
        <f t="shared" si="365"/>
        <v>1.0083333333333333E-3</v>
      </c>
      <c r="H3391" s="6">
        <f t="shared" si="366"/>
        <v>4.6043956043956031E-4</v>
      </c>
      <c r="I3391" s="6">
        <f t="shared" si="370"/>
        <v>5.47893772893773E-4</v>
      </c>
      <c r="J3391" s="7">
        <f t="shared" si="367"/>
        <v>5.4789377289377299</v>
      </c>
      <c r="K3391" s="7">
        <f t="shared" si="368"/>
        <v>6.6889377289377299</v>
      </c>
    </row>
    <row r="3392" spans="5:11" x14ac:dyDescent="0.25">
      <c r="E3392" s="8">
        <f t="shared" si="369"/>
        <v>3388</v>
      </c>
      <c r="F3392" s="6">
        <f t="shared" si="364"/>
        <v>2.73025641025641</v>
      </c>
      <c r="G3392" s="6">
        <f t="shared" si="365"/>
        <v>1.0083333333333333E-3</v>
      </c>
      <c r="H3392" s="6">
        <f t="shared" si="366"/>
        <v>4.6068376068376059E-4</v>
      </c>
      <c r="I3392" s="6">
        <f t="shared" si="370"/>
        <v>5.4764957264957271E-4</v>
      </c>
      <c r="J3392" s="7">
        <f t="shared" si="367"/>
        <v>5.4764957264957275</v>
      </c>
      <c r="K3392" s="7">
        <f t="shared" si="368"/>
        <v>6.6864957264957274</v>
      </c>
    </row>
    <row r="3393" spans="5:11" x14ac:dyDescent="0.25">
      <c r="E3393" s="8">
        <f t="shared" si="369"/>
        <v>3389</v>
      </c>
      <c r="F3393" s="6">
        <f t="shared" si="364"/>
        <v>2.731062271062271</v>
      </c>
      <c r="G3393" s="6">
        <f t="shared" si="365"/>
        <v>1.0083333333333333E-3</v>
      </c>
      <c r="H3393" s="6">
        <f t="shared" si="366"/>
        <v>4.6092796092796093E-4</v>
      </c>
      <c r="I3393" s="6">
        <f t="shared" si="370"/>
        <v>5.4740537240537232E-4</v>
      </c>
      <c r="J3393" s="7">
        <f t="shared" si="367"/>
        <v>5.4740537240537233</v>
      </c>
      <c r="K3393" s="7">
        <f t="shared" si="368"/>
        <v>6.6840537240537232</v>
      </c>
    </row>
    <row r="3394" spans="5:11" x14ac:dyDescent="0.25">
      <c r="E3394" s="8">
        <f t="shared" si="369"/>
        <v>3390</v>
      </c>
      <c r="F3394" s="6">
        <f t="shared" si="364"/>
        <v>2.7318681318681319</v>
      </c>
      <c r="G3394" s="6">
        <f t="shared" si="365"/>
        <v>1.0083333333333333E-3</v>
      </c>
      <c r="H3394" s="6">
        <f t="shared" si="366"/>
        <v>4.6117216117216121E-4</v>
      </c>
      <c r="I3394" s="6">
        <f t="shared" si="370"/>
        <v>5.4716117216117204E-4</v>
      </c>
      <c r="J3394" s="7">
        <f t="shared" si="367"/>
        <v>5.4716117216117208</v>
      </c>
      <c r="K3394" s="7">
        <f t="shared" si="368"/>
        <v>6.6816117216117208</v>
      </c>
    </row>
    <row r="3395" spans="5:11" x14ac:dyDescent="0.25">
      <c r="E3395" s="8">
        <f t="shared" si="369"/>
        <v>3391</v>
      </c>
      <c r="F3395" s="6">
        <f t="shared" si="364"/>
        <v>2.7326739926739925</v>
      </c>
      <c r="G3395" s="6">
        <f t="shared" si="365"/>
        <v>1.0083333333333333E-3</v>
      </c>
      <c r="H3395" s="6">
        <f t="shared" si="366"/>
        <v>4.6141636141636139E-4</v>
      </c>
      <c r="I3395" s="6">
        <f t="shared" si="370"/>
        <v>5.4691697191697197E-4</v>
      </c>
      <c r="J3395" s="7">
        <f t="shared" si="367"/>
        <v>5.4691697191697202</v>
      </c>
      <c r="K3395" s="7">
        <f t="shared" si="368"/>
        <v>6.6791697191697201</v>
      </c>
    </row>
    <row r="3396" spans="5:11" x14ac:dyDescent="0.25">
      <c r="E3396" s="8">
        <f t="shared" si="369"/>
        <v>3392</v>
      </c>
      <c r="F3396" s="6">
        <f t="shared" ref="F3396:F3459" si="371">E3396*VDD/CDAC_MAX</f>
        <v>2.733479853479853</v>
      </c>
      <c r="G3396" s="6">
        <f t="shared" ref="G3396:G3459" si="372">VREF/R_1</f>
        <v>1.0083333333333333E-3</v>
      </c>
      <c r="H3396" s="6">
        <f t="shared" ref="H3396:H3459" si="373">(F3396-VREF)/R_B</f>
        <v>4.6166056166056151E-4</v>
      </c>
      <c r="I3396" s="6">
        <f t="shared" si="370"/>
        <v>5.466727716727718E-4</v>
      </c>
      <c r="J3396" s="7">
        <f t="shared" ref="J3396:J3459" si="374">I3396*R_2</f>
        <v>5.4667277167277177</v>
      </c>
      <c r="K3396" s="7">
        <f t="shared" ref="K3396:K3459" si="375">J3396+VREF</f>
        <v>6.6767277167277177</v>
      </c>
    </row>
    <row r="3397" spans="5:11" x14ac:dyDescent="0.25">
      <c r="E3397" s="8">
        <f t="shared" si="369"/>
        <v>3393</v>
      </c>
      <c r="F3397" s="6">
        <f t="shared" si="371"/>
        <v>2.734285714285714</v>
      </c>
      <c r="G3397" s="6">
        <f t="shared" si="372"/>
        <v>1.0083333333333333E-3</v>
      </c>
      <c r="H3397" s="6">
        <f t="shared" si="373"/>
        <v>4.6190476190476184E-4</v>
      </c>
      <c r="I3397" s="6">
        <f t="shared" si="370"/>
        <v>5.4642857142857141E-4</v>
      </c>
      <c r="J3397" s="7">
        <f t="shared" si="374"/>
        <v>5.4642857142857144</v>
      </c>
      <c r="K3397" s="7">
        <f t="shared" si="375"/>
        <v>6.6742857142857144</v>
      </c>
    </row>
    <row r="3398" spans="5:11" x14ac:dyDescent="0.25">
      <c r="E3398" s="8">
        <f t="shared" ref="E3398:E3461" si="376">E3397+1</f>
        <v>3394</v>
      </c>
      <c r="F3398" s="6">
        <f t="shared" si="371"/>
        <v>2.735091575091575</v>
      </c>
      <c r="G3398" s="6">
        <f t="shared" si="372"/>
        <v>1.0083333333333333E-3</v>
      </c>
      <c r="H3398" s="6">
        <f t="shared" si="373"/>
        <v>4.6214896214896213E-4</v>
      </c>
      <c r="I3398" s="6">
        <f t="shared" ref="I3398:I3461" si="377">G3398-H3398</f>
        <v>5.4618437118437112E-4</v>
      </c>
      <c r="J3398" s="7">
        <f t="shared" si="374"/>
        <v>5.4618437118437111</v>
      </c>
      <c r="K3398" s="7">
        <f t="shared" si="375"/>
        <v>6.6718437118437111</v>
      </c>
    </row>
    <row r="3399" spans="5:11" x14ac:dyDescent="0.25">
      <c r="E3399" s="8">
        <f t="shared" si="376"/>
        <v>3395</v>
      </c>
      <c r="F3399" s="6">
        <f t="shared" si="371"/>
        <v>2.7358974358974359</v>
      </c>
      <c r="G3399" s="6">
        <f t="shared" si="372"/>
        <v>1.0083333333333333E-3</v>
      </c>
      <c r="H3399" s="6">
        <f t="shared" si="373"/>
        <v>4.6239316239316241E-4</v>
      </c>
      <c r="I3399" s="6">
        <f t="shared" si="377"/>
        <v>5.4594017094017084E-4</v>
      </c>
      <c r="J3399" s="7">
        <f t="shared" si="374"/>
        <v>5.4594017094017087</v>
      </c>
      <c r="K3399" s="7">
        <f t="shared" si="375"/>
        <v>6.6694017094017086</v>
      </c>
    </row>
    <row r="3400" spans="5:11" x14ac:dyDescent="0.25">
      <c r="E3400" s="8">
        <f t="shared" si="376"/>
        <v>3396</v>
      </c>
      <c r="F3400" s="6">
        <f t="shared" si="371"/>
        <v>2.7367032967032965</v>
      </c>
      <c r="G3400" s="6">
        <f t="shared" si="372"/>
        <v>1.0083333333333333E-3</v>
      </c>
      <c r="H3400" s="6">
        <f t="shared" si="373"/>
        <v>4.6263736263736258E-4</v>
      </c>
      <c r="I3400" s="6">
        <f t="shared" si="377"/>
        <v>5.4569597069597077E-4</v>
      </c>
      <c r="J3400" s="7">
        <f t="shared" si="374"/>
        <v>5.456959706959708</v>
      </c>
      <c r="K3400" s="7">
        <f t="shared" si="375"/>
        <v>6.666959706959708</v>
      </c>
    </row>
    <row r="3401" spans="5:11" x14ac:dyDescent="0.25">
      <c r="E3401" s="8">
        <f t="shared" si="376"/>
        <v>3397</v>
      </c>
      <c r="F3401" s="6">
        <f t="shared" si="371"/>
        <v>2.737509157509157</v>
      </c>
      <c r="G3401" s="6">
        <f t="shared" si="372"/>
        <v>1.0083333333333333E-3</v>
      </c>
      <c r="H3401" s="6">
        <f t="shared" si="373"/>
        <v>4.6288156288156276E-4</v>
      </c>
      <c r="I3401" s="6">
        <f t="shared" si="377"/>
        <v>5.4545177045177049E-4</v>
      </c>
      <c r="J3401" s="7">
        <f t="shared" si="374"/>
        <v>5.4545177045177047</v>
      </c>
      <c r="K3401" s="7">
        <f t="shared" si="375"/>
        <v>6.6645177045177046</v>
      </c>
    </row>
    <row r="3402" spans="5:11" x14ac:dyDescent="0.25">
      <c r="E3402" s="8">
        <f t="shared" si="376"/>
        <v>3398</v>
      </c>
      <c r="F3402" s="6">
        <f t="shared" si="371"/>
        <v>2.7383150183150184</v>
      </c>
      <c r="G3402" s="6">
        <f t="shared" si="372"/>
        <v>1.0083333333333333E-3</v>
      </c>
      <c r="H3402" s="6">
        <f t="shared" si="373"/>
        <v>4.6312576312576315E-4</v>
      </c>
      <c r="I3402" s="6">
        <f t="shared" si="377"/>
        <v>5.4520757020757021E-4</v>
      </c>
      <c r="J3402" s="7">
        <f t="shared" si="374"/>
        <v>5.4520757020757022</v>
      </c>
      <c r="K3402" s="7">
        <f t="shared" si="375"/>
        <v>6.6620757020757022</v>
      </c>
    </row>
    <row r="3403" spans="5:11" x14ac:dyDescent="0.25">
      <c r="E3403" s="8">
        <f t="shared" si="376"/>
        <v>3399</v>
      </c>
      <c r="F3403" s="6">
        <f t="shared" si="371"/>
        <v>2.739120879120879</v>
      </c>
      <c r="G3403" s="6">
        <f t="shared" si="372"/>
        <v>1.0083333333333333E-3</v>
      </c>
      <c r="H3403" s="6">
        <f t="shared" si="373"/>
        <v>4.6336996336996333E-4</v>
      </c>
      <c r="I3403" s="6">
        <f t="shared" si="377"/>
        <v>5.4496336996336992E-4</v>
      </c>
      <c r="J3403" s="7">
        <f t="shared" si="374"/>
        <v>5.4496336996336989</v>
      </c>
      <c r="K3403" s="7">
        <f t="shared" si="375"/>
        <v>6.6596336996336989</v>
      </c>
    </row>
    <row r="3404" spans="5:11" x14ac:dyDescent="0.25">
      <c r="E3404" s="8">
        <f t="shared" si="376"/>
        <v>3400</v>
      </c>
      <c r="F3404" s="6">
        <f t="shared" si="371"/>
        <v>2.73992673992674</v>
      </c>
      <c r="G3404" s="6">
        <f t="shared" si="372"/>
        <v>1.0083333333333333E-3</v>
      </c>
      <c r="H3404" s="6">
        <f t="shared" si="373"/>
        <v>4.6361416361416361E-4</v>
      </c>
      <c r="I3404" s="6">
        <f t="shared" si="377"/>
        <v>5.4471916971916964E-4</v>
      </c>
      <c r="J3404" s="7">
        <f t="shared" si="374"/>
        <v>5.4471916971916965</v>
      </c>
      <c r="K3404" s="7">
        <f t="shared" si="375"/>
        <v>6.6571916971916965</v>
      </c>
    </row>
    <row r="3405" spans="5:11" x14ac:dyDescent="0.25">
      <c r="E3405" s="8">
        <f t="shared" si="376"/>
        <v>3401</v>
      </c>
      <c r="F3405" s="6">
        <f t="shared" si="371"/>
        <v>2.7407326007326005</v>
      </c>
      <c r="G3405" s="6">
        <f t="shared" si="372"/>
        <v>1.0083333333333333E-3</v>
      </c>
      <c r="H3405" s="6">
        <f t="shared" si="373"/>
        <v>4.6385836385836378E-4</v>
      </c>
      <c r="I3405" s="6">
        <f t="shared" si="377"/>
        <v>5.4447496947496957E-4</v>
      </c>
      <c r="J3405" s="7">
        <f t="shared" si="374"/>
        <v>5.4447496947496958</v>
      </c>
      <c r="K3405" s="7">
        <f t="shared" si="375"/>
        <v>6.6547496947496958</v>
      </c>
    </row>
    <row r="3406" spans="5:11" x14ac:dyDescent="0.25">
      <c r="E3406" s="8">
        <f t="shared" si="376"/>
        <v>3402</v>
      </c>
      <c r="F3406" s="6">
        <f t="shared" si="371"/>
        <v>2.741538461538461</v>
      </c>
      <c r="G3406" s="6">
        <f t="shared" si="372"/>
        <v>1.0083333333333333E-3</v>
      </c>
      <c r="H3406" s="6">
        <f t="shared" si="373"/>
        <v>4.6410256410256396E-4</v>
      </c>
      <c r="I3406" s="6">
        <f t="shared" si="377"/>
        <v>5.4423076923076929E-4</v>
      </c>
      <c r="J3406" s="7">
        <f t="shared" si="374"/>
        <v>5.4423076923076925</v>
      </c>
      <c r="K3406" s="7">
        <f t="shared" si="375"/>
        <v>6.6523076923076925</v>
      </c>
    </row>
    <row r="3407" spans="5:11" x14ac:dyDescent="0.25">
      <c r="E3407" s="8">
        <f t="shared" si="376"/>
        <v>3403</v>
      </c>
      <c r="F3407" s="6">
        <f t="shared" si="371"/>
        <v>2.7423443223443225</v>
      </c>
      <c r="G3407" s="6">
        <f t="shared" si="372"/>
        <v>1.0083333333333333E-3</v>
      </c>
      <c r="H3407" s="6">
        <f t="shared" si="373"/>
        <v>4.643467643467644E-4</v>
      </c>
      <c r="I3407" s="6">
        <f t="shared" si="377"/>
        <v>5.439865689865689E-4</v>
      </c>
      <c r="J3407" s="7">
        <f t="shared" si="374"/>
        <v>5.4398656898656892</v>
      </c>
      <c r="K3407" s="7">
        <f t="shared" si="375"/>
        <v>6.6498656898656892</v>
      </c>
    </row>
    <row r="3408" spans="5:11" x14ac:dyDescent="0.25">
      <c r="E3408" s="8">
        <f t="shared" si="376"/>
        <v>3404</v>
      </c>
      <c r="F3408" s="6">
        <f t="shared" si="371"/>
        <v>2.743150183150183</v>
      </c>
      <c r="G3408" s="6">
        <f t="shared" si="372"/>
        <v>1.0083333333333333E-3</v>
      </c>
      <c r="H3408" s="6">
        <f t="shared" si="373"/>
        <v>4.6459096459096458E-4</v>
      </c>
      <c r="I3408" s="6">
        <f t="shared" si="377"/>
        <v>5.4374236874236872E-4</v>
      </c>
      <c r="J3408" s="7">
        <f t="shared" si="374"/>
        <v>5.4374236874236876</v>
      </c>
      <c r="K3408" s="7">
        <f t="shared" si="375"/>
        <v>6.6474236874236876</v>
      </c>
    </row>
    <row r="3409" spans="5:11" x14ac:dyDescent="0.25">
      <c r="E3409" s="8">
        <f t="shared" si="376"/>
        <v>3405</v>
      </c>
      <c r="F3409" s="6">
        <f t="shared" si="371"/>
        <v>2.743956043956044</v>
      </c>
      <c r="G3409" s="6">
        <f t="shared" si="372"/>
        <v>1.0083333333333333E-3</v>
      </c>
      <c r="H3409" s="6">
        <f t="shared" si="373"/>
        <v>4.6483516483516486E-4</v>
      </c>
      <c r="I3409" s="6">
        <f t="shared" si="377"/>
        <v>5.4349816849816844E-4</v>
      </c>
      <c r="J3409" s="7">
        <f t="shared" si="374"/>
        <v>5.4349816849816843</v>
      </c>
      <c r="K3409" s="7">
        <f t="shared" si="375"/>
        <v>6.6449816849816843</v>
      </c>
    </row>
    <row r="3410" spans="5:11" x14ac:dyDescent="0.25">
      <c r="E3410" s="8">
        <f t="shared" si="376"/>
        <v>3406</v>
      </c>
      <c r="F3410" s="6">
        <f t="shared" si="371"/>
        <v>2.7447619047619045</v>
      </c>
      <c r="G3410" s="6">
        <f t="shared" si="372"/>
        <v>1.0083333333333333E-3</v>
      </c>
      <c r="H3410" s="6">
        <f t="shared" si="373"/>
        <v>4.6507936507936504E-4</v>
      </c>
      <c r="I3410" s="6">
        <f t="shared" si="377"/>
        <v>5.4325396825396827E-4</v>
      </c>
      <c r="J3410" s="7">
        <f t="shared" si="374"/>
        <v>5.4325396825396828</v>
      </c>
      <c r="K3410" s="7">
        <f t="shared" si="375"/>
        <v>6.6425396825396827</v>
      </c>
    </row>
    <row r="3411" spans="5:11" x14ac:dyDescent="0.25">
      <c r="E3411" s="8">
        <f t="shared" si="376"/>
        <v>3407</v>
      </c>
      <c r="F3411" s="6">
        <f t="shared" si="371"/>
        <v>2.7455677655677651</v>
      </c>
      <c r="G3411" s="6">
        <f t="shared" si="372"/>
        <v>1.0083333333333333E-3</v>
      </c>
      <c r="H3411" s="6">
        <f t="shared" si="373"/>
        <v>4.6532356532356516E-4</v>
      </c>
      <c r="I3411" s="6">
        <f t="shared" si="377"/>
        <v>5.4300976800976809E-4</v>
      </c>
      <c r="J3411" s="7">
        <f t="shared" si="374"/>
        <v>5.4300976800976812</v>
      </c>
      <c r="K3411" s="7">
        <f t="shared" si="375"/>
        <v>6.6400976800976812</v>
      </c>
    </row>
    <row r="3412" spans="5:11" x14ac:dyDescent="0.25">
      <c r="E3412" s="8">
        <f t="shared" si="376"/>
        <v>3408</v>
      </c>
      <c r="F3412" s="6">
        <f t="shared" si="371"/>
        <v>2.7463736263736265</v>
      </c>
      <c r="G3412" s="6">
        <f t="shared" si="372"/>
        <v>1.0083333333333333E-3</v>
      </c>
      <c r="H3412" s="6">
        <f t="shared" si="373"/>
        <v>4.655677655677656E-4</v>
      </c>
      <c r="I3412" s="6">
        <f t="shared" si="377"/>
        <v>5.427655677655677E-4</v>
      </c>
      <c r="J3412" s="7">
        <f t="shared" si="374"/>
        <v>5.427655677655677</v>
      </c>
      <c r="K3412" s="7">
        <f t="shared" si="375"/>
        <v>6.637655677655677</v>
      </c>
    </row>
    <row r="3413" spans="5:11" x14ac:dyDescent="0.25">
      <c r="E3413" s="8">
        <f t="shared" si="376"/>
        <v>3409</v>
      </c>
      <c r="F3413" s="6">
        <f t="shared" si="371"/>
        <v>2.747179487179487</v>
      </c>
      <c r="G3413" s="6">
        <f t="shared" si="372"/>
        <v>1.0083333333333333E-3</v>
      </c>
      <c r="H3413" s="6">
        <f t="shared" si="373"/>
        <v>4.6581196581196578E-4</v>
      </c>
      <c r="I3413" s="6">
        <f t="shared" si="377"/>
        <v>5.4252136752136752E-4</v>
      </c>
      <c r="J3413" s="7">
        <f t="shared" si="374"/>
        <v>5.4252136752136755</v>
      </c>
      <c r="K3413" s="7">
        <f t="shared" si="375"/>
        <v>6.6352136752136754</v>
      </c>
    </row>
    <row r="3414" spans="5:11" x14ac:dyDescent="0.25">
      <c r="E3414" s="8">
        <f t="shared" si="376"/>
        <v>3410</v>
      </c>
      <c r="F3414" s="6">
        <f t="shared" si="371"/>
        <v>2.747985347985348</v>
      </c>
      <c r="G3414" s="6">
        <f t="shared" si="372"/>
        <v>1.0083333333333333E-3</v>
      </c>
      <c r="H3414" s="6">
        <f t="shared" si="373"/>
        <v>4.6605616605616606E-4</v>
      </c>
      <c r="I3414" s="6">
        <f t="shared" si="377"/>
        <v>5.4227716727716724E-4</v>
      </c>
      <c r="J3414" s="7">
        <f t="shared" si="374"/>
        <v>5.4227716727716722</v>
      </c>
      <c r="K3414" s="7">
        <f t="shared" si="375"/>
        <v>6.6327716727716721</v>
      </c>
    </row>
    <row r="3415" spans="5:11" x14ac:dyDescent="0.25">
      <c r="E3415" s="8">
        <f t="shared" si="376"/>
        <v>3411</v>
      </c>
      <c r="F3415" s="6">
        <f t="shared" si="371"/>
        <v>2.7487912087912085</v>
      </c>
      <c r="G3415" s="6">
        <f t="shared" si="372"/>
        <v>1.0083333333333333E-3</v>
      </c>
      <c r="H3415" s="6">
        <f t="shared" si="373"/>
        <v>4.6630036630036624E-4</v>
      </c>
      <c r="I3415" s="6">
        <f t="shared" si="377"/>
        <v>5.4203296703296707E-4</v>
      </c>
      <c r="J3415" s="7">
        <f t="shared" si="374"/>
        <v>5.4203296703296706</v>
      </c>
      <c r="K3415" s="7">
        <f t="shared" si="375"/>
        <v>6.6303296703296706</v>
      </c>
    </row>
    <row r="3416" spans="5:11" x14ac:dyDescent="0.25">
      <c r="E3416" s="8">
        <f t="shared" si="376"/>
        <v>3412</v>
      </c>
      <c r="F3416" s="6">
        <f t="shared" si="371"/>
        <v>2.7495970695970691</v>
      </c>
      <c r="G3416" s="6">
        <f t="shared" si="372"/>
        <v>1.0083333333333333E-3</v>
      </c>
      <c r="H3416" s="6">
        <f t="shared" si="373"/>
        <v>4.6654456654456641E-4</v>
      </c>
      <c r="I3416" s="6">
        <f t="shared" si="377"/>
        <v>5.4178876678876689E-4</v>
      </c>
      <c r="J3416" s="7">
        <f t="shared" si="374"/>
        <v>5.4178876678876691</v>
      </c>
      <c r="K3416" s="7">
        <f t="shared" si="375"/>
        <v>6.627887667887669</v>
      </c>
    </row>
    <row r="3417" spans="5:11" x14ac:dyDescent="0.25">
      <c r="E3417" s="8">
        <f t="shared" si="376"/>
        <v>3413</v>
      </c>
      <c r="F3417" s="6">
        <f t="shared" si="371"/>
        <v>2.7504029304029305</v>
      </c>
      <c r="G3417" s="6">
        <f t="shared" si="372"/>
        <v>1.0083333333333333E-3</v>
      </c>
      <c r="H3417" s="6">
        <f t="shared" si="373"/>
        <v>4.667887667887668E-4</v>
      </c>
      <c r="I3417" s="6">
        <f t="shared" si="377"/>
        <v>5.415445665445665E-4</v>
      </c>
      <c r="J3417" s="7">
        <f t="shared" si="374"/>
        <v>5.4154456654456649</v>
      </c>
      <c r="K3417" s="7">
        <f t="shared" si="375"/>
        <v>6.6254456654456648</v>
      </c>
    </row>
    <row r="3418" spans="5:11" x14ac:dyDescent="0.25">
      <c r="E3418" s="8">
        <f t="shared" si="376"/>
        <v>3414</v>
      </c>
      <c r="F3418" s="6">
        <f t="shared" si="371"/>
        <v>2.751208791208791</v>
      </c>
      <c r="G3418" s="6">
        <f t="shared" si="372"/>
        <v>1.0083333333333333E-3</v>
      </c>
      <c r="H3418" s="6">
        <f t="shared" si="373"/>
        <v>4.6703296703296698E-4</v>
      </c>
      <c r="I3418" s="6">
        <f t="shared" si="377"/>
        <v>5.4130036630036633E-4</v>
      </c>
      <c r="J3418" s="7">
        <f t="shared" si="374"/>
        <v>5.4130036630036633</v>
      </c>
      <c r="K3418" s="7">
        <f t="shared" si="375"/>
        <v>6.6230036630036633</v>
      </c>
    </row>
    <row r="3419" spans="5:11" x14ac:dyDescent="0.25">
      <c r="E3419" s="8">
        <f t="shared" si="376"/>
        <v>3415</v>
      </c>
      <c r="F3419" s="6">
        <f t="shared" si="371"/>
        <v>2.752014652014652</v>
      </c>
      <c r="G3419" s="6">
        <f t="shared" si="372"/>
        <v>1.0083333333333333E-3</v>
      </c>
      <c r="H3419" s="6">
        <f t="shared" si="373"/>
        <v>4.6727716727716726E-4</v>
      </c>
      <c r="I3419" s="6">
        <f t="shared" si="377"/>
        <v>5.4105616605616604E-4</v>
      </c>
      <c r="J3419" s="7">
        <f t="shared" si="374"/>
        <v>5.41056166056166</v>
      </c>
      <c r="K3419" s="7">
        <f t="shared" si="375"/>
        <v>6.62056166056166</v>
      </c>
    </row>
    <row r="3420" spans="5:11" x14ac:dyDescent="0.25">
      <c r="E3420" s="8">
        <f t="shared" si="376"/>
        <v>3416</v>
      </c>
      <c r="F3420" s="6">
        <f t="shared" si="371"/>
        <v>2.7528205128205125</v>
      </c>
      <c r="G3420" s="6">
        <f t="shared" si="372"/>
        <v>1.0083333333333333E-3</v>
      </c>
      <c r="H3420" s="6">
        <f t="shared" si="373"/>
        <v>4.6752136752136744E-4</v>
      </c>
      <c r="I3420" s="6">
        <f t="shared" si="377"/>
        <v>5.4081196581196587E-4</v>
      </c>
      <c r="J3420" s="7">
        <f t="shared" si="374"/>
        <v>5.4081196581196584</v>
      </c>
      <c r="K3420" s="7">
        <f t="shared" si="375"/>
        <v>6.6181196581196584</v>
      </c>
    </row>
    <row r="3421" spans="5:11" x14ac:dyDescent="0.25">
      <c r="E3421" s="8">
        <f t="shared" si="376"/>
        <v>3417</v>
      </c>
      <c r="F3421" s="6">
        <f t="shared" si="371"/>
        <v>2.7536263736263731</v>
      </c>
      <c r="G3421" s="6">
        <f t="shared" si="372"/>
        <v>1.0083333333333333E-3</v>
      </c>
      <c r="H3421" s="6">
        <f t="shared" si="373"/>
        <v>4.6776556776556761E-4</v>
      </c>
      <c r="I3421" s="6">
        <f t="shared" si="377"/>
        <v>5.4056776556776569E-4</v>
      </c>
      <c r="J3421" s="7">
        <f t="shared" si="374"/>
        <v>5.4056776556776569</v>
      </c>
      <c r="K3421" s="7">
        <f t="shared" si="375"/>
        <v>6.6156776556776569</v>
      </c>
    </row>
    <row r="3422" spans="5:11" x14ac:dyDescent="0.25">
      <c r="E3422" s="8">
        <f t="shared" si="376"/>
        <v>3418</v>
      </c>
      <c r="F3422" s="6">
        <f t="shared" si="371"/>
        <v>2.7544322344322345</v>
      </c>
      <c r="G3422" s="6">
        <f t="shared" si="372"/>
        <v>1.0083333333333333E-3</v>
      </c>
      <c r="H3422" s="6">
        <f t="shared" si="373"/>
        <v>4.6800976800976806E-4</v>
      </c>
      <c r="I3422" s="6">
        <f t="shared" si="377"/>
        <v>5.4032356532356519E-4</v>
      </c>
      <c r="J3422" s="7">
        <f t="shared" si="374"/>
        <v>5.4032356532356518</v>
      </c>
      <c r="K3422" s="7">
        <f t="shared" si="375"/>
        <v>6.6132356532356518</v>
      </c>
    </row>
    <row r="3423" spans="5:11" x14ac:dyDescent="0.25">
      <c r="E3423" s="8">
        <f t="shared" si="376"/>
        <v>3419</v>
      </c>
      <c r="F3423" s="6">
        <f t="shared" si="371"/>
        <v>2.755238095238095</v>
      </c>
      <c r="G3423" s="6">
        <f t="shared" si="372"/>
        <v>1.0083333333333333E-3</v>
      </c>
      <c r="H3423" s="6">
        <f t="shared" si="373"/>
        <v>4.6825396825396823E-4</v>
      </c>
      <c r="I3423" s="6">
        <f t="shared" si="377"/>
        <v>5.4007936507936513E-4</v>
      </c>
      <c r="J3423" s="7">
        <f t="shared" si="374"/>
        <v>5.4007936507936511</v>
      </c>
      <c r="K3423" s="7">
        <f t="shared" si="375"/>
        <v>6.6107936507936511</v>
      </c>
    </row>
    <row r="3424" spans="5:11" x14ac:dyDescent="0.25">
      <c r="E3424" s="8">
        <f t="shared" si="376"/>
        <v>3420</v>
      </c>
      <c r="F3424" s="6">
        <f t="shared" si="371"/>
        <v>2.756043956043956</v>
      </c>
      <c r="G3424" s="6">
        <f t="shared" si="372"/>
        <v>1.0083333333333333E-3</v>
      </c>
      <c r="H3424" s="6">
        <f t="shared" si="373"/>
        <v>4.6849816849816852E-4</v>
      </c>
      <c r="I3424" s="6">
        <f t="shared" si="377"/>
        <v>5.3983516483516484E-4</v>
      </c>
      <c r="J3424" s="7">
        <f t="shared" si="374"/>
        <v>5.3983516483516487</v>
      </c>
      <c r="K3424" s="7">
        <f t="shared" si="375"/>
        <v>6.6083516483516487</v>
      </c>
    </row>
    <row r="3425" spans="5:11" x14ac:dyDescent="0.25">
      <c r="E3425" s="8">
        <f t="shared" si="376"/>
        <v>3421</v>
      </c>
      <c r="F3425" s="6">
        <f t="shared" si="371"/>
        <v>2.7568498168498166</v>
      </c>
      <c r="G3425" s="6">
        <f t="shared" si="372"/>
        <v>1.0083333333333333E-3</v>
      </c>
      <c r="H3425" s="6">
        <f t="shared" si="373"/>
        <v>4.6874236874236869E-4</v>
      </c>
      <c r="I3425" s="6">
        <f t="shared" si="377"/>
        <v>5.3959096459096456E-4</v>
      </c>
      <c r="J3425" s="7">
        <f t="shared" si="374"/>
        <v>5.3959096459096454</v>
      </c>
      <c r="K3425" s="7">
        <f t="shared" si="375"/>
        <v>6.6059096459096454</v>
      </c>
    </row>
    <row r="3426" spans="5:11" x14ac:dyDescent="0.25">
      <c r="E3426" s="8">
        <f t="shared" si="376"/>
        <v>3422</v>
      </c>
      <c r="F3426" s="6">
        <f t="shared" si="371"/>
        <v>2.7576556776556771</v>
      </c>
      <c r="G3426" s="6">
        <f t="shared" si="372"/>
        <v>1.0083333333333333E-3</v>
      </c>
      <c r="H3426" s="6">
        <f t="shared" si="373"/>
        <v>4.6898656898656881E-4</v>
      </c>
      <c r="I3426" s="6">
        <f t="shared" si="377"/>
        <v>5.3934676434676449E-4</v>
      </c>
      <c r="J3426" s="7">
        <f t="shared" si="374"/>
        <v>5.3934676434676447</v>
      </c>
      <c r="K3426" s="7">
        <f t="shared" si="375"/>
        <v>6.6034676434676447</v>
      </c>
    </row>
    <row r="3427" spans="5:11" x14ac:dyDescent="0.25">
      <c r="E3427" s="8">
        <f t="shared" si="376"/>
        <v>3423</v>
      </c>
      <c r="F3427" s="6">
        <f t="shared" si="371"/>
        <v>2.7584615384615385</v>
      </c>
      <c r="G3427" s="6">
        <f t="shared" si="372"/>
        <v>1.0083333333333333E-3</v>
      </c>
      <c r="H3427" s="6">
        <f t="shared" si="373"/>
        <v>4.6923076923076926E-4</v>
      </c>
      <c r="I3427" s="6">
        <f t="shared" si="377"/>
        <v>5.3910256410256399E-4</v>
      </c>
      <c r="J3427" s="7">
        <f t="shared" si="374"/>
        <v>5.3910256410256396</v>
      </c>
      <c r="K3427" s="7">
        <f t="shared" si="375"/>
        <v>6.6010256410256396</v>
      </c>
    </row>
    <row r="3428" spans="5:11" x14ac:dyDescent="0.25">
      <c r="E3428" s="8">
        <f t="shared" si="376"/>
        <v>3424</v>
      </c>
      <c r="F3428" s="6">
        <f t="shared" si="371"/>
        <v>2.7592673992673991</v>
      </c>
      <c r="G3428" s="6">
        <f t="shared" si="372"/>
        <v>1.0083333333333333E-3</v>
      </c>
      <c r="H3428" s="6">
        <f t="shared" si="373"/>
        <v>4.6947496947496943E-4</v>
      </c>
      <c r="I3428" s="6">
        <f t="shared" si="377"/>
        <v>5.3885836385836393E-4</v>
      </c>
      <c r="J3428" s="7">
        <f t="shared" si="374"/>
        <v>5.388583638583639</v>
      </c>
      <c r="K3428" s="7">
        <f t="shared" si="375"/>
        <v>6.5985836385836389</v>
      </c>
    </row>
    <row r="3429" spans="5:11" x14ac:dyDescent="0.25">
      <c r="E3429" s="8">
        <f t="shared" si="376"/>
        <v>3425</v>
      </c>
      <c r="F3429" s="6">
        <f t="shared" si="371"/>
        <v>2.76007326007326</v>
      </c>
      <c r="G3429" s="6">
        <f t="shared" si="372"/>
        <v>1.0083333333333333E-3</v>
      </c>
      <c r="H3429" s="6">
        <f t="shared" si="373"/>
        <v>4.6971916971916971E-4</v>
      </c>
      <c r="I3429" s="6">
        <f t="shared" si="377"/>
        <v>5.3861416361416364E-4</v>
      </c>
      <c r="J3429" s="7">
        <f t="shared" si="374"/>
        <v>5.3861416361416365</v>
      </c>
      <c r="K3429" s="7">
        <f t="shared" si="375"/>
        <v>6.5961416361416365</v>
      </c>
    </row>
    <row r="3430" spans="5:11" x14ac:dyDescent="0.25">
      <c r="E3430" s="8">
        <f t="shared" si="376"/>
        <v>3426</v>
      </c>
      <c r="F3430" s="6">
        <f t="shared" si="371"/>
        <v>2.7608791208791206</v>
      </c>
      <c r="G3430" s="6">
        <f t="shared" si="372"/>
        <v>1.0083333333333333E-3</v>
      </c>
      <c r="H3430" s="6">
        <f t="shared" si="373"/>
        <v>4.6996336996336989E-4</v>
      </c>
      <c r="I3430" s="6">
        <f t="shared" si="377"/>
        <v>5.3836996336996336E-4</v>
      </c>
      <c r="J3430" s="7">
        <f t="shared" si="374"/>
        <v>5.3836996336996332</v>
      </c>
      <c r="K3430" s="7">
        <f t="shared" si="375"/>
        <v>6.5936996336996332</v>
      </c>
    </row>
    <row r="3431" spans="5:11" x14ac:dyDescent="0.25">
      <c r="E3431" s="8">
        <f t="shared" si="376"/>
        <v>3427</v>
      </c>
      <c r="F3431" s="6">
        <f t="shared" si="371"/>
        <v>2.7616849816849811</v>
      </c>
      <c r="G3431" s="6">
        <f t="shared" si="372"/>
        <v>1.0083333333333333E-3</v>
      </c>
      <c r="H3431" s="6">
        <f t="shared" si="373"/>
        <v>4.7020757020757006E-4</v>
      </c>
      <c r="I3431" s="6">
        <f t="shared" si="377"/>
        <v>5.3812576312576329E-4</v>
      </c>
      <c r="J3431" s="7">
        <f t="shared" si="374"/>
        <v>5.3812576312576326</v>
      </c>
      <c r="K3431" s="7">
        <f t="shared" si="375"/>
        <v>6.5912576312576325</v>
      </c>
    </row>
    <row r="3432" spans="5:11" x14ac:dyDescent="0.25">
      <c r="E3432" s="8">
        <f t="shared" si="376"/>
        <v>3428</v>
      </c>
      <c r="F3432" s="6">
        <f t="shared" si="371"/>
        <v>2.7624908424908425</v>
      </c>
      <c r="G3432" s="6">
        <f t="shared" si="372"/>
        <v>1.0083333333333333E-3</v>
      </c>
      <c r="H3432" s="6">
        <f t="shared" si="373"/>
        <v>4.7045177045177046E-4</v>
      </c>
      <c r="I3432" s="6">
        <f t="shared" si="377"/>
        <v>5.3788156288156279E-4</v>
      </c>
      <c r="J3432" s="7">
        <f t="shared" si="374"/>
        <v>5.3788156288156284</v>
      </c>
      <c r="K3432" s="7">
        <f t="shared" si="375"/>
        <v>6.5888156288156283</v>
      </c>
    </row>
    <row r="3433" spans="5:11" x14ac:dyDescent="0.25">
      <c r="E3433" s="8">
        <f t="shared" si="376"/>
        <v>3429</v>
      </c>
      <c r="F3433" s="6">
        <f t="shared" si="371"/>
        <v>2.7632967032967031</v>
      </c>
      <c r="G3433" s="6">
        <f t="shared" si="372"/>
        <v>1.0083333333333333E-3</v>
      </c>
      <c r="H3433" s="6">
        <f t="shared" si="373"/>
        <v>4.7069597069597063E-4</v>
      </c>
      <c r="I3433" s="6">
        <f t="shared" si="377"/>
        <v>5.3763736263736273E-4</v>
      </c>
      <c r="J3433" s="7">
        <f t="shared" si="374"/>
        <v>5.3763736263736277</v>
      </c>
      <c r="K3433" s="7">
        <f t="shared" si="375"/>
        <v>6.5863736263736277</v>
      </c>
    </row>
    <row r="3434" spans="5:11" x14ac:dyDescent="0.25">
      <c r="E3434" s="8">
        <f t="shared" si="376"/>
        <v>3430</v>
      </c>
      <c r="F3434" s="6">
        <f t="shared" si="371"/>
        <v>2.7641025641025641</v>
      </c>
      <c r="G3434" s="6">
        <f t="shared" si="372"/>
        <v>1.0083333333333333E-3</v>
      </c>
      <c r="H3434" s="6">
        <f t="shared" si="373"/>
        <v>4.7094017094017091E-4</v>
      </c>
      <c r="I3434" s="6">
        <f t="shared" si="377"/>
        <v>5.3739316239316244E-4</v>
      </c>
      <c r="J3434" s="7">
        <f t="shared" si="374"/>
        <v>5.3739316239316244</v>
      </c>
      <c r="K3434" s="7">
        <f t="shared" si="375"/>
        <v>6.5839316239316243</v>
      </c>
    </row>
    <row r="3435" spans="5:11" x14ac:dyDescent="0.25">
      <c r="E3435" s="8">
        <f t="shared" si="376"/>
        <v>3431</v>
      </c>
      <c r="F3435" s="6">
        <f t="shared" si="371"/>
        <v>2.7649084249084246</v>
      </c>
      <c r="G3435" s="6">
        <f t="shared" si="372"/>
        <v>1.0083333333333333E-3</v>
      </c>
      <c r="H3435" s="6">
        <f t="shared" si="373"/>
        <v>4.7118437118437109E-4</v>
      </c>
      <c r="I3435" s="6">
        <f t="shared" si="377"/>
        <v>5.3714896214896216E-4</v>
      </c>
      <c r="J3435" s="7">
        <f t="shared" si="374"/>
        <v>5.3714896214896219</v>
      </c>
      <c r="K3435" s="7">
        <f t="shared" si="375"/>
        <v>6.5814896214896219</v>
      </c>
    </row>
    <row r="3436" spans="5:11" x14ac:dyDescent="0.25">
      <c r="E3436" s="8">
        <f t="shared" si="376"/>
        <v>3432</v>
      </c>
      <c r="F3436" s="6">
        <f t="shared" si="371"/>
        <v>2.7657142857142856</v>
      </c>
      <c r="G3436" s="6">
        <f t="shared" si="372"/>
        <v>1.0083333333333333E-3</v>
      </c>
      <c r="H3436" s="6">
        <f t="shared" si="373"/>
        <v>4.7142857142857137E-4</v>
      </c>
      <c r="I3436" s="6">
        <f t="shared" si="377"/>
        <v>5.3690476190476188E-4</v>
      </c>
      <c r="J3436" s="7">
        <f t="shared" si="374"/>
        <v>5.3690476190476186</v>
      </c>
      <c r="K3436" s="7">
        <f t="shared" si="375"/>
        <v>6.5790476190476186</v>
      </c>
    </row>
    <row r="3437" spans="5:11" x14ac:dyDescent="0.25">
      <c r="E3437" s="8">
        <f t="shared" si="376"/>
        <v>3433</v>
      </c>
      <c r="F3437" s="6">
        <f t="shared" si="371"/>
        <v>2.7665201465201466</v>
      </c>
      <c r="G3437" s="6">
        <f t="shared" si="372"/>
        <v>1.0083333333333333E-3</v>
      </c>
      <c r="H3437" s="6">
        <f t="shared" si="373"/>
        <v>4.7167277167277171E-4</v>
      </c>
      <c r="I3437" s="6">
        <f t="shared" si="377"/>
        <v>5.3666056166056159E-4</v>
      </c>
      <c r="J3437" s="7">
        <f t="shared" si="374"/>
        <v>5.3666056166056162</v>
      </c>
      <c r="K3437" s="7">
        <f t="shared" si="375"/>
        <v>6.5766056166056162</v>
      </c>
    </row>
    <row r="3438" spans="5:11" x14ac:dyDescent="0.25">
      <c r="E3438" s="8">
        <f t="shared" si="376"/>
        <v>3434</v>
      </c>
      <c r="F3438" s="6">
        <f t="shared" si="371"/>
        <v>2.7673260073260071</v>
      </c>
      <c r="G3438" s="6">
        <f t="shared" si="372"/>
        <v>1.0083333333333333E-3</v>
      </c>
      <c r="H3438" s="6">
        <f t="shared" si="373"/>
        <v>4.7191697191697183E-4</v>
      </c>
      <c r="I3438" s="6">
        <f t="shared" si="377"/>
        <v>5.3641636141636153E-4</v>
      </c>
      <c r="J3438" s="7">
        <f t="shared" si="374"/>
        <v>5.3641636141636155</v>
      </c>
      <c r="K3438" s="7">
        <f t="shared" si="375"/>
        <v>6.5741636141636155</v>
      </c>
    </row>
    <row r="3439" spans="5:11" x14ac:dyDescent="0.25">
      <c r="E3439" s="8">
        <f t="shared" si="376"/>
        <v>3435</v>
      </c>
      <c r="F3439" s="6">
        <f t="shared" si="371"/>
        <v>2.7681318681318681</v>
      </c>
      <c r="G3439" s="6">
        <f t="shared" si="372"/>
        <v>1.0083333333333333E-3</v>
      </c>
      <c r="H3439" s="6">
        <f t="shared" si="373"/>
        <v>4.7216117216117217E-4</v>
      </c>
      <c r="I3439" s="6">
        <f t="shared" si="377"/>
        <v>5.3617216117216114E-4</v>
      </c>
      <c r="J3439" s="7">
        <f t="shared" si="374"/>
        <v>5.3617216117216113</v>
      </c>
      <c r="K3439" s="7">
        <f t="shared" si="375"/>
        <v>6.5717216117216113</v>
      </c>
    </row>
    <row r="3440" spans="5:11" x14ac:dyDescent="0.25">
      <c r="E3440" s="8">
        <f t="shared" si="376"/>
        <v>3436</v>
      </c>
      <c r="F3440" s="6">
        <f t="shared" si="371"/>
        <v>2.7689377289377286</v>
      </c>
      <c r="G3440" s="6">
        <f t="shared" si="372"/>
        <v>1.0083333333333333E-3</v>
      </c>
      <c r="H3440" s="6">
        <f t="shared" si="373"/>
        <v>4.7240537240537234E-4</v>
      </c>
      <c r="I3440" s="6">
        <f t="shared" si="377"/>
        <v>5.3592796092796096E-4</v>
      </c>
      <c r="J3440" s="7">
        <f t="shared" si="374"/>
        <v>5.3592796092796098</v>
      </c>
      <c r="K3440" s="7">
        <f t="shared" si="375"/>
        <v>6.5692796092796097</v>
      </c>
    </row>
    <row r="3441" spans="5:11" x14ac:dyDescent="0.25">
      <c r="E3441" s="8">
        <f t="shared" si="376"/>
        <v>3437</v>
      </c>
      <c r="F3441" s="6">
        <f t="shared" si="371"/>
        <v>2.7697435897435896</v>
      </c>
      <c r="G3441" s="6">
        <f t="shared" si="372"/>
        <v>1.0083333333333333E-3</v>
      </c>
      <c r="H3441" s="6">
        <f t="shared" si="373"/>
        <v>4.7264957264957263E-4</v>
      </c>
      <c r="I3441" s="6">
        <f t="shared" si="377"/>
        <v>5.3568376068376068E-4</v>
      </c>
      <c r="J3441" s="7">
        <f t="shared" si="374"/>
        <v>5.3568376068376065</v>
      </c>
      <c r="K3441" s="7">
        <f t="shared" si="375"/>
        <v>6.5668376068376064</v>
      </c>
    </row>
    <row r="3442" spans="5:11" x14ac:dyDescent="0.25">
      <c r="E3442" s="8">
        <f t="shared" si="376"/>
        <v>3438</v>
      </c>
      <c r="F3442" s="6">
        <f t="shared" si="371"/>
        <v>2.7705494505494506</v>
      </c>
      <c r="G3442" s="6">
        <f t="shared" si="372"/>
        <v>1.0083333333333333E-3</v>
      </c>
      <c r="H3442" s="6">
        <f t="shared" si="373"/>
        <v>4.7289377289377291E-4</v>
      </c>
      <c r="I3442" s="6">
        <f t="shared" si="377"/>
        <v>5.354395604395604E-4</v>
      </c>
      <c r="J3442" s="7">
        <f t="shared" si="374"/>
        <v>5.354395604395604</v>
      </c>
      <c r="K3442" s="7">
        <f t="shared" si="375"/>
        <v>6.564395604395604</v>
      </c>
    </row>
    <row r="3443" spans="5:11" x14ac:dyDescent="0.25">
      <c r="E3443" s="8">
        <f t="shared" si="376"/>
        <v>3439</v>
      </c>
      <c r="F3443" s="6">
        <f t="shared" si="371"/>
        <v>2.7713553113553111</v>
      </c>
      <c r="G3443" s="6">
        <f t="shared" si="372"/>
        <v>1.0083333333333333E-3</v>
      </c>
      <c r="H3443" s="6">
        <f t="shared" si="373"/>
        <v>4.7313797313797308E-4</v>
      </c>
      <c r="I3443" s="6">
        <f t="shared" si="377"/>
        <v>5.3519536019536022E-4</v>
      </c>
      <c r="J3443" s="7">
        <f t="shared" si="374"/>
        <v>5.3519536019536025</v>
      </c>
      <c r="K3443" s="7">
        <f t="shared" si="375"/>
        <v>6.5619536019536024</v>
      </c>
    </row>
    <row r="3444" spans="5:11" x14ac:dyDescent="0.25">
      <c r="E3444" s="8">
        <f t="shared" si="376"/>
        <v>3440</v>
      </c>
      <c r="F3444" s="6">
        <f t="shared" si="371"/>
        <v>2.7721611721611721</v>
      </c>
      <c r="G3444" s="6">
        <f t="shared" si="372"/>
        <v>1.0083333333333333E-3</v>
      </c>
      <c r="H3444" s="6">
        <f t="shared" si="373"/>
        <v>4.7338217338217337E-4</v>
      </c>
      <c r="I3444" s="6">
        <f t="shared" si="377"/>
        <v>5.3495115995115994E-4</v>
      </c>
      <c r="J3444" s="7">
        <f t="shared" si="374"/>
        <v>5.3495115995115992</v>
      </c>
      <c r="K3444" s="7">
        <f t="shared" si="375"/>
        <v>6.5595115995115991</v>
      </c>
    </row>
    <row r="3445" spans="5:11" x14ac:dyDescent="0.25">
      <c r="E3445" s="8">
        <f t="shared" si="376"/>
        <v>3441</v>
      </c>
      <c r="F3445" s="6">
        <f t="shared" si="371"/>
        <v>2.7729670329670326</v>
      </c>
      <c r="G3445" s="6">
        <f t="shared" si="372"/>
        <v>1.0083333333333333E-3</v>
      </c>
      <c r="H3445" s="6">
        <f t="shared" si="373"/>
        <v>4.7362637362637354E-4</v>
      </c>
      <c r="I3445" s="6">
        <f t="shared" si="377"/>
        <v>5.3470695970695976E-4</v>
      </c>
      <c r="J3445" s="7">
        <f t="shared" si="374"/>
        <v>5.3470695970695976</v>
      </c>
      <c r="K3445" s="7">
        <f t="shared" si="375"/>
        <v>6.5570695970695976</v>
      </c>
    </row>
    <row r="3446" spans="5:11" x14ac:dyDescent="0.25">
      <c r="E3446" s="8">
        <f t="shared" si="376"/>
        <v>3442</v>
      </c>
      <c r="F3446" s="6">
        <f t="shared" si="371"/>
        <v>2.7737728937728936</v>
      </c>
      <c r="G3446" s="6">
        <f t="shared" si="372"/>
        <v>1.0083333333333333E-3</v>
      </c>
      <c r="H3446" s="6">
        <f t="shared" si="373"/>
        <v>4.7387057387057382E-4</v>
      </c>
      <c r="I3446" s="6">
        <f t="shared" si="377"/>
        <v>5.3446275946275948E-4</v>
      </c>
      <c r="J3446" s="7">
        <f t="shared" si="374"/>
        <v>5.3446275946275952</v>
      </c>
      <c r="K3446" s="7">
        <f t="shared" si="375"/>
        <v>6.5546275946275951</v>
      </c>
    </row>
    <row r="3447" spans="5:11" x14ac:dyDescent="0.25">
      <c r="E3447" s="8">
        <f t="shared" si="376"/>
        <v>3443</v>
      </c>
      <c r="F3447" s="6">
        <f t="shared" si="371"/>
        <v>2.7745787545787546</v>
      </c>
      <c r="G3447" s="6">
        <f t="shared" si="372"/>
        <v>1.0083333333333333E-3</v>
      </c>
      <c r="H3447" s="6">
        <f t="shared" si="373"/>
        <v>4.7411477411477411E-4</v>
      </c>
      <c r="I3447" s="6">
        <f t="shared" si="377"/>
        <v>5.342185592185592E-4</v>
      </c>
      <c r="J3447" s="7">
        <f t="shared" si="374"/>
        <v>5.3421855921855919</v>
      </c>
      <c r="K3447" s="7">
        <f t="shared" si="375"/>
        <v>6.5521855921855918</v>
      </c>
    </row>
    <row r="3448" spans="5:11" x14ac:dyDescent="0.25">
      <c r="E3448" s="8">
        <f t="shared" si="376"/>
        <v>3444</v>
      </c>
      <c r="F3448" s="6">
        <f t="shared" si="371"/>
        <v>2.7753846153846151</v>
      </c>
      <c r="G3448" s="6">
        <f t="shared" si="372"/>
        <v>1.0083333333333333E-3</v>
      </c>
      <c r="H3448" s="6">
        <f t="shared" si="373"/>
        <v>4.7435897435897428E-4</v>
      </c>
      <c r="I3448" s="6">
        <f t="shared" si="377"/>
        <v>5.3397435897435902E-4</v>
      </c>
      <c r="J3448" s="7">
        <f t="shared" si="374"/>
        <v>5.3397435897435903</v>
      </c>
      <c r="K3448" s="7">
        <f t="shared" si="375"/>
        <v>6.5497435897435903</v>
      </c>
    </row>
    <row r="3449" spans="5:11" x14ac:dyDescent="0.25">
      <c r="E3449" s="8">
        <f t="shared" si="376"/>
        <v>3445</v>
      </c>
      <c r="F3449" s="6">
        <f t="shared" si="371"/>
        <v>2.7761904761904761</v>
      </c>
      <c r="G3449" s="6">
        <f t="shared" si="372"/>
        <v>1.0083333333333333E-3</v>
      </c>
      <c r="H3449" s="6">
        <f t="shared" si="373"/>
        <v>4.7460317460317457E-4</v>
      </c>
      <c r="I3449" s="6">
        <f t="shared" si="377"/>
        <v>5.3373015873015874E-4</v>
      </c>
      <c r="J3449" s="7">
        <f t="shared" si="374"/>
        <v>5.337301587301587</v>
      </c>
      <c r="K3449" s="7">
        <f t="shared" si="375"/>
        <v>6.547301587301587</v>
      </c>
    </row>
    <row r="3450" spans="5:11" x14ac:dyDescent="0.25">
      <c r="E3450" s="8">
        <f t="shared" si="376"/>
        <v>3446</v>
      </c>
      <c r="F3450" s="6">
        <f t="shared" si="371"/>
        <v>2.7769963369963366</v>
      </c>
      <c r="G3450" s="6">
        <f t="shared" si="372"/>
        <v>1.0083333333333333E-3</v>
      </c>
      <c r="H3450" s="6">
        <f t="shared" si="373"/>
        <v>4.7484737484737474E-4</v>
      </c>
      <c r="I3450" s="6">
        <f t="shared" si="377"/>
        <v>5.3348595848595856E-4</v>
      </c>
      <c r="J3450" s="7">
        <f t="shared" si="374"/>
        <v>5.3348595848595854</v>
      </c>
      <c r="K3450" s="7">
        <f t="shared" si="375"/>
        <v>6.5448595848595854</v>
      </c>
    </row>
    <row r="3451" spans="5:11" x14ac:dyDescent="0.25">
      <c r="E3451" s="8">
        <f t="shared" si="376"/>
        <v>3447</v>
      </c>
      <c r="F3451" s="6">
        <f t="shared" si="371"/>
        <v>2.7778021978021976</v>
      </c>
      <c r="G3451" s="6">
        <f t="shared" si="372"/>
        <v>1.0083333333333333E-3</v>
      </c>
      <c r="H3451" s="6">
        <f t="shared" si="373"/>
        <v>4.7509157509157502E-4</v>
      </c>
      <c r="I3451" s="6">
        <f t="shared" si="377"/>
        <v>5.3324175824175828E-4</v>
      </c>
      <c r="J3451" s="7">
        <f t="shared" si="374"/>
        <v>5.332417582417583</v>
      </c>
      <c r="K3451" s="7">
        <f t="shared" si="375"/>
        <v>6.542417582417583</v>
      </c>
    </row>
    <row r="3452" spans="5:11" x14ac:dyDescent="0.25">
      <c r="E3452" s="8">
        <f t="shared" si="376"/>
        <v>3448</v>
      </c>
      <c r="F3452" s="6">
        <f t="shared" si="371"/>
        <v>2.7786080586080586</v>
      </c>
      <c r="G3452" s="6">
        <f t="shared" si="372"/>
        <v>1.0083333333333333E-3</v>
      </c>
      <c r="H3452" s="6">
        <f t="shared" si="373"/>
        <v>4.7533577533577536E-4</v>
      </c>
      <c r="I3452" s="6">
        <f t="shared" si="377"/>
        <v>5.32997557997558E-4</v>
      </c>
      <c r="J3452" s="7">
        <f t="shared" si="374"/>
        <v>5.3299755799755797</v>
      </c>
      <c r="K3452" s="7">
        <f t="shared" si="375"/>
        <v>6.5399755799755797</v>
      </c>
    </row>
    <row r="3453" spans="5:11" x14ac:dyDescent="0.25">
      <c r="E3453" s="8">
        <f t="shared" si="376"/>
        <v>3449</v>
      </c>
      <c r="F3453" s="6">
        <f t="shared" si="371"/>
        <v>2.7794139194139191</v>
      </c>
      <c r="G3453" s="6">
        <f t="shared" si="372"/>
        <v>1.0083333333333333E-3</v>
      </c>
      <c r="H3453" s="6">
        <f t="shared" si="373"/>
        <v>4.7557997557997548E-4</v>
      </c>
      <c r="I3453" s="6">
        <f t="shared" si="377"/>
        <v>5.3275335775335782E-4</v>
      </c>
      <c r="J3453" s="7">
        <f t="shared" si="374"/>
        <v>5.3275335775335781</v>
      </c>
      <c r="K3453" s="7">
        <f t="shared" si="375"/>
        <v>6.5375335775335781</v>
      </c>
    </row>
    <row r="3454" spans="5:11" x14ac:dyDescent="0.25">
      <c r="E3454" s="8">
        <f t="shared" si="376"/>
        <v>3450</v>
      </c>
      <c r="F3454" s="6">
        <f t="shared" si="371"/>
        <v>2.7802197802197801</v>
      </c>
      <c r="G3454" s="6">
        <f t="shared" si="372"/>
        <v>1.0083333333333333E-3</v>
      </c>
      <c r="H3454" s="6">
        <f t="shared" si="373"/>
        <v>4.7582417582417582E-4</v>
      </c>
      <c r="I3454" s="6">
        <f t="shared" si="377"/>
        <v>5.3250915750915743E-4</v>
      </c>
      <c r="J3454" s="7">
        <f t="shared" si="374"/>
        <v>5.3250915750915739</v>
      </c>
      <c r="K3454" s="7">
        <f t="shared" si="375"/>
        <v>6.5350915750915739</v>
      </c>
    </row>
    <row r="3455" spans="5:11" x14ac:dyDescent="0.25">
      <c r="E3455" s="8">
        <f t="shared" si="376"/>
        <v>3451</v>
      </c>
      <c r="F3455" s="6">
        <f t="shared" si="371"/>
        <v>2.7810256410256406</v>
      </c>
      <c r="G3455" s="6">
        <f t="shared" si="372"/>
        <v>1.0083333333333333E-3</v>
      </c>
      <c r="H3455" s="6">
        <f t="shared" si="373"/>
        <v>4.7606837606837594E-4</v>
      </c>
      <c r="I3455" s="6">
        <f t="shared" si="377"/>
        <v>5.3226495726495736E-4</v>
      </c>
      <c r="J3455" s="7">
        <f t="shared" si="374"/>
        <v>5.3226495726495733</v>
      </c>
      <c r="K3455" s="7">
        <f t="shared" si="375"/>
        <v>6.5326495726495732</v>
      </c>
    </row>
    <row r="3456" spans="5:11" x14ac:dyDescent="0.25">
      <c r="E3456" s="8">
        <f t="shared" si="376"/>
        <v>3452</v>
      </c>
      <c r="F3456" s="6">
        <f t="shared" si="371"/>
        <v>2.7818315018315016</v>
      </c>
      <c r="G3456" s="6">
        <f t="shared" si="372"/>
        <v>1.0083333333333333E-3</v>
      </c>
      <c r="H3456" s="6">
        <f t="shared" si="373"/>
        <v>4.7631257631257628E-4</v>
      </c>
      <c r="I3456" s="6">
        <f t="shared" si="377"/>
        <v>5.3202075702075708E-4</v>
      </c>
      <c r="J3456" s="7">
        <f t="shared" si="374"/>
        <v>5.3202075702075708</v>
      </c>
      <c r="K3456" s="7">
        <f t="shared" si="375"/>
        <v>6.5302075702075708</v>
      </c>
    </row>
    <row r="3457" spans="5:11" x14ac:dyDescent="0.25">
      <c r="E3457" s="8">
        <f t="shared" si="376"/>
        <v>3453</v>
      </c>
      <c r="F3457" s="6">
        <f t="shared" si="371"/>
        <v>2.7826373626373626</v>
      </c>
      <c r="G3457" s="6">
        <f t="shared" si="372"/>
        <v>1.0083333333333333E-3</v>
      </c>
      <c r="H3457" s="6">
        <f t="shared" si="373"/>
        <v>4.7655677655677656E-4</v>
      </c>
      <c r="I3457" s="6">
        <f t="shared" si="377"/>
        <v>5.317765567765568E-4</v>
      </c>
      <c r="J3457" s="7">
        <f t="shared" si="374"/>
        <v>5.3177655677655684</v>
      </c>
      <c r="K3457" s="7">
        <f t="shared" si="375"/>
        <v>6.5277655677655684</v>
      </c>
    </row>
    <row r="3458" spans="5:11" x14ac:dyDescent="0.25">
      <c r="E3458" s="8">
        <f t="shared" si="376"/>
        <v>3454</v>
      </c>
      <c r="F3458" s="6">
        <f t="shared" si="371"/>
        <v>2.7834432234432231</v>
      </c>
      <c r="G3458" s="6">
        <f t="shared" si="372"/>
        <v>1.0083333333333333E-3</v>
      </c>
      <c r="H3458" s="6">
        <f t="shared" si="373"/>
        <v>4.7680097680097674E-4</v>
      </c>
      <c r="I3458" s="6">
        <f t="shared" si="377"/>
        <v>5.3153235653235651E-4</v>
      </c>
      <c r="J3458" s="7">
        <f t="shared" si="374"/>
        <v>5.3153235653235651</v>
      </c>
      <c r="K3458" s="7">
        <f t="shared" si="375"/>
        <v>6.5253235653235651</v>
      </c>
    </row>
    <row r="3459" spans="5:11" x14ac:dyDescent="0.25">
      <c r="E3459" s="8">
        <f t="shared" si="376"/>
        <v>3455</v>
      </c>
      <c r="F3459" s="6">
        <f t="shared" si="371"/>
        <v>2.7842490842490841</v>
      </c>
      <c r="G3459" s="6">
        <f t="shared" si="372"/>
        <v>1.0083333333333333E-3</v>
      </c>
      <c r="H3459" s="6">
        <f t="shared" si="373"/>
        <v>4.7704517704517702E-4</v>
      </c>
      <c r="I3459" s="6">
        <f t="shared" si="377"/>
        <v>5.3128815628815623E-4</v>
      </c>
      <c r="J3459" s="7">
        <f t="shared" si="374"/>
        <v>5.3128815628815627</v>
      </c>
      <c r="K3459" s="7">
        <f t="shared" si="375"/>
        <v>6.5228815628815626</v>
      </c>
    </row>
    <row r="3460" spans="5:11" x14ac:dyDescent="0.25">
      <c r="E3460" s="8">
        <f t="shared" si="376"/>
        <v>3456</v>
      </c>
      <c r="F3460" s="6">
        <f t="shared" ref="F3460:F3523" si="378">E3460*VDD/CDAC_MAX</f>
        <v>2.7850549450549447</v>
      </c>
      <c r="G3460" s="6">
        <f t="shared" ref="G3460:G3523" si="379">VREF/R_1</f>
        <v>1.0083333333333333E-3</v>
      </c>
      <c r="H3460" s="6">
        <f t="shared" ref="H3460:H3523" si="380">(F3460-VREF)/R_B</f>
        <v>4.7728937728937719E-4</v>
      </c>
      <c r="I3460" s="6">
        <f t="shared" si="377"/>
        <v>5.3104395604395616E-4</v>
      </c>
      <c r="J3460" s="7">
        <f t="shared" ref="J3460:J3523" si="381">I3460*R_2</f>
        <v>5.310439560439562</v>
      </c>
      <c r="K3460" s="7">
        <f t="shared" ref="K3460:K3523" si="382">J3460+VREF</f>
        <v>6.520439560439562</v>
      </c>
    </row>
    <row r="3461" spans="5:11" x14ac:dyDescent="0.25">
      <c r="E3461" s="8">
        <f t="shared" si="376"/>
        <v>3457</v>
      </c>
      <c r="F3461" s="6">
        <f t="shared" si="378"/>
        <v>2.7858608058608056</v>
      </c>
      <c r="G3461" s="6">
        <f t="shared" si="379"/>
        <v>1.0083333333333333E-3</v>
      </c>
      <c r="H3461" s="6">
        <f t="shared" si="380"/>
        <v>4.7753357753357748E-4</v>
      </c>
      <c r="I3461" s="6">
        <f t="shared" si="377"/>
        <v>5.3079975579975588E-4</v>
      </c>
      <c r="J3461" s="7">
        <f t="shared" si="381"/>
        <v>5.3079975579975587</v>
      </c>
      <c r="K3461" s="7">
        <f t="shared" si="382"/>
        <v>6.5179975579975586</v>
      </c>
    </row>
    <row r="3462" spans="5:11" x14ac:dyDescent="0.25">
      <c r="E3462" s="8">
        <f t="shared" ref="E3462:E3525" si="383">E3461+1</f>
        <v>3458</v>
      </c>
      <c r="F3462" s="6">
        <f t="shared" si="378"/>
        <v>2.7866666666666666</v>
      </c>
      <c r="G3462" s="6">
        <f t="shared" si="379"/>
        <v>1.0083333333333333E-3</v>
      </c>
      <c r="H3462" s="6">
        <f t="shared" si="380"/>
        <v>4.7777777777777776E-4</v>
      </c>
      <c r="I3462" s="6">
        <f t="shared" ref="I3462:I3525" si="384">G3462-H3462</f>
        <v>5.305555555555556E-4</v>
      </c>
      <c r="J3462" s="7">
        <f t="shared" si="381"/>
        <v>5.3055555555555562</v>
      </c>
      <c r="K3462" s="7">
        <f t="shared" si="382"/>
        <v>6.5155555555555562</v>
      </c>
    </row>
    <row r="3463" spans="5:11" x14ac:dyDescent="0.25">
      <c r="E3463" s="8">
        <f t="shared" si="383"/>
        <v>3459</v>
      </c>
      <c r="F3463" s="6">
        <f t="shared" si="378"/>
        <v>2.7874725274725272</v>
      </c>
      <c r="G3463" s="6">
        <f t="shared" si="379"/>
        <v>1.0083333333333333E-3</v>
      </c>
      <c r="H3463" s="6">
        <f t="shared" si="380"/>
        <v>4.7802197802197793E-4</v>
      </c>
      <c r="I3463" s="6">
        <f t="shared" si="384"/>
        <v>5.3031135531135531E-4</v>
      </c>
      <c r="J3463" s="7">
        <f t="shared" si="381"/>
        <v>5.3031135531135529</v>
      </c>
      <c r="K3463" s="7">
        <f t="shared" si="382"/>
        <v>6.5131135531135529</v>
      </c>
    </row>
    <row r="3464" spans="5:11" x14ac:dyDescent="0.25">
      <c r="E3464" s="8">
        <f t="shared" si="383"/>
        <v>3460</v>
      </c>
      <c r="F3464" s="6">
        <f t="shared" si="378"/>
        <v>2.7882783882783881</v>
      </c>
      <c r="G3464" s="6">
        <f t="shared" si="379"/>
        <v>1.0083333333333333E-3</v>
      </c>
      <c r="H3464" s="6">
        <f t="shared" si="380"/>
        <v>4.7826617826617822E-4</v>
      </c>
      <c r="I3464" s="6">
        <f t="shared" si="384"/>
        <v>5.3006715506715503E-4</v>
      </c>
      <c r="J3464" s="7">
        <f t="shared" si="381"/>
        <v>5.3006715506715505</v>
      </c>
      <c r="K3464" s="7">
        <f t="shared" si="382"/>
        <v>6.5106715506715505</v>
      </c>
    </row>
    <row r="3465" spans="5:11" x14ac:dyDescent="0.25">
      <c r="E3465" s="8">
        <f t="shared" si="383"/>
        <v>3461</v>
      </c>
      <c r="F3465" s="6">
        <f t="shared" si="378"/>
        <v>2.7890842490842491</v>
      </c>
      <c r="G3465" s="6">
        <f t="shared" si="379"/>
        <v>1.0083333333333333E-3</v>
      </c>
      <c r="H3465" s="6">
        <f t="shared" si="380"/>
        <v>4.7851037851037856E-4</v>
      </c>
      <c r="I3465" s="6">
        <f t="shared" si="384"/>
        <v>5.2982295482295475E-4</v>
      </c>
      <c r="J3465" s="7">
        <f t="shared" si="381"/>
        <v>5.2982295482295472</v>
      </c>
      <c r="K3465" s="7">
        <f t="shared" si="382"/>
        <v>6.5082295482295471</v>
      </c>
    </row>
    <row r="3466" spans="5:11" x14ac:dyDescent="0.25">
      <c r="E3466" s="8">
        <f t="shared" si="383"/>
        <v>3462</v>
      </c>
      <c r="F3466" s="6">
        <f t="shared" si="378"/>
        <v>2.7898901098901097</v>
      </c>
      <c r="G3466" s="6">
        <f t="shared" si="379"/>
        <v>1.0083333333333333E-3</v>
      </c>
      <c r="H3466" s="6">
        <f t="shared" si="380"/>
        <v>4.7875457875457868E-4</v>
      </c>
      <c r="I3466" s="6">
        <f t="shared" si="384"/>
        <v>5.2957875457875468E-4</v>
      </c>
      <c r="J3466" s="7">
        <f t="shared" si="381"/>
        <v>5.2957875457875465</v>
      </c>
      <c r="K3466" s="7">
        <f t="shared" si="382"/>
        <v>6.5057875457875465</v>
      </c>
    </row>
    <row r="3467" spans="5:11" x14ac:dyDescent="0.25">
      <c r="E3467" s="8">
        <f t="shared" si="383"/>
        <v>3463</v>
      </c>
      <c r="F3467" s="6">
        <f t="shared" si="378"/>
        <v>2.7906959706959706</v>
      </c>
      <c r="G3467" s="6">
        <f t="shared" si="379"/>
        <v>1.0083333333333333E-3</v>
      </c>
      <c r="H3467" s="6">
        <f t="shared" si="380"/>
        <v>4.7899877899877901E-4</v>
      </c>
      <c r="I3467" s="6">
        <f t="shared" si="384"/>
        <v>5.2933455433455429E-4</v>
      </c>
      <c r="J3467" s="7">
        <f t="shared" si="381"/>
        <v>5.2933455433455432</v>
      </c>
      <c r="K3467" s="7">
        <f t="shared" si="382"/>
        <v>6.5033455433455432</v>
      </c>
    </row>
    <row r="3468" spans="5:11" x14ac:dyDescent="0.25">
      <c r="E3468" s="8">
        <f t="shared" si="383"/>
        <v>3464</v>
      </c>
      <c r="F3468" s="6">
        <f t="shared" si="378"/>
        <v>2.7915018315018312</v>
      </c>
      <c r="G3468" s="6">
        <f t="shared" si="379"/>
        <v>1.0083333333333333E-3</v>
      </c>
      <c r="H3468" s="6">
        <f t="shared" si="380"/>
        <v>4.7924297924297913E-4</v>
      </c>
      <c r="I3468" s="6">
        <f t="shared" si="384"/>
        <v>5.2909035409035412E-4</v>
      </c>
      <c r="J3468" s="7">
        <f t="shared" si="381"/>
        <v>5.2909035409035408</v>
      </c>
      <c r="K3468" s="7">
        <f t="shared" si="382"/>
        <v>6.5009035409035407</v>
      </c>
    </row>
    <row r="3469" spans="5:11" x14ac:dyDescent="0.25">
      <c r="E3469" s="8">
        <f t="shared" si="383"/>
        <v>3465</v>
      </c>
      <c r="F3469" s="6">
        <f t="shared" si="378"/>
        <v>2.7923076923076922</v>
      </c>
      <c r="G3469" s="6">
        <f t="shared" si="379"/>
        <v>1.0083333333333333E-3</v>
      </c>
      <c r="H3469" s="6">
        <f t="shared" si="380"/>
        <v>4.7948717948717947E-4</v>
      </c>
      <c r="I3469" s="6">
        <f t="shared" si="384"/>
        <v>5.2884615384615383E-4</v>
      </c>
      <c r="J3469" s="7">
        <f t="shared" si="381"/>
        <v>5.2884615384615383</v>
      </c>
      <c r="K3469" s="7">
        <f t="shared" si="382"/>
        <v>6.4984615384615383</v>
      </c>
    </row>
    <row r="3470" spans="5:11" x14ac:dyDescent="0.25">
      <c r="E3470" s="8">
        <f t="shared" si="383"/>
        <v>3466</v>
      </c>
      <c r="F3470" s="6">
        <f t="shared" si="378"/>
        <v>2.7931135531135531</v>
      </c>
      <c r="G3470" s="6">
        <f t="shared" si="379"/>
        <v>1.0083333333333333E-3</v>
      </c>
      <c r="H3470" s="6">
        <f t="shared" si="380"/>
        <v>4.7973137973137975E-4</v>
      </c>
      <c r="I3470" s="6">
        <f t="shared" si="384"/>
        <v>5.2860195360195355E-4</v>
      </c>
      <c r="J3470" s="7">
        <f t="shared" si="381"/>
        <v>5.2860195360195359</v>
      </c>
      <c r="K3470" s="7">
        <f t="shared" si="382"/>
        <v>6.4960195360195359</v>
      </c>
    </row>
    <row r="3471" spans="5:11" x14ac:dyDescent="0.25">
      <c r="E3471" s="8">
        <f t="shared" si="383"/>
        <v>3467</v>
      </c>
      <c r="F3471" s="6">
        <f t="shared" si="378"/>
        <v>2.7939194139194137</v>
      </c>
      <c r="G3471" s="6">
        <f t="shared" si="379"/>
        <v>1.0083333333333333E-3</v>
      </c>
      <c r="H3471" s="6">
        <f t="shared" si="380"/>
        <v>4.7997557997557993E-4</v>
      </c>
      <c r="I3471" s="6">
        <f t="shared" si="384"/>
        <v>5.2835775335775337E-4</v>
      </c>
      <c r="J3471" s="7">
        <f t="shared" si="381"/>
        <v>5.2835775335775335</v>
      </c>
      <c r="K3471" s="7">
        <f t="shared" si="382"/>
        <v>6.4935775335775334</v>
      </c>
    </row>
    <row r="3472" spans="5:11" x14ac:dyDescent="0.25">
      <c r="E3472" s="8">
        <f t="shared" si="383"/>
        <v>3468</v>
      </c>
      <c r="F3472" s="6">
        <f t="shared" si="378"/>
        <v>2.7947252747252747</v>
      </c>
      <c r="G3472" s="6">
        <f t="shared" si="379"/>
        <v>1.0083333333333333E-3</v>
      </c>
      <c r="H3472" s="6">
        <f t="shared" si="380"/>
        <v>4.8021978021978021E-4</v>
      </c>
      <c r="I3472" s="6">
        <f t="shared" si="384"/>
        <v>5.2811355311355309E-4</v>
      </c>
      <c r="J3472" s="7">
        <f t="shared" si="381"/>
        <v>5.281135531135531</v>
      </c>
      <c r="K3472" s="7">
        <f t="shared" si="382"/>
        <v>6.491135531135531</v>
      </c>
    </row>
    <row r="3473" spans="5:11" x14ac:dyDescent="0.25">
      <c r="E3473" s="8">
        <f t="shared" si="383"/>
        <v>3469</v>
      </c>
      <c r="F3473" s="6">
        <f t="shared" si="378"/>
        <v>2.7955311355311352</v>
      </c>
      <c r="G3473" s="6">
        <f t="shared" si="379"/>
        <v>1.0083333333333333E-3</v>
      </c>
      <c r="H3473" s="6">
        <f t="shared" si="380"/>
        <v>4.8046398046398039E-4</v>
      </c>
      <c r="I3473" s="6">
        <f t="shared" si="384"/>
        <v>5.2786935286935292E-4</v>
      </c>
      <c r="J3473" s="7">
        <f t="shared" si="381"/>
        <v>5.2786935286935295</v>
      </c>
      <c r="K3473" s="7">
        <f t="shared" si="382"/>
        <v>6.4886935286935294</v>
      </c>
    </row>
    <row r="3474" spans="5:11" x14ac:dyDescent="0.25">
      <c r="E3474" s="8">
        <f t="shared" si="383"/>
        <v>3470</v>
      </c>
      <c r="F3474" s="6">
        <f t="shared" si="378"/>
        <v>2.7963369963369962</v>
      </c>
      <c r="G3474" s="6">
        <f t="shared" si="379"/>
        <v>1.0083333333333333E-3</v>
      </c>
      <c r="H3474" s="6">
        <f t="shared" si="380"/>
        <v>4.8070818070818067E-4</v>
      </c>
      <c r="I3474" s="6">
        <f t="shared" si="384"/>
        <v>5.2762515262515263E-4</v>
      </c>
      <c r="J3474" s="7">
        <f t="shared" si="381"/>
        <v>5.2762515262515262</v>
      </c>
      <c r="K3474" s="7">
        <f t="shared" si="382"/>
        <v>6.4862515262515261</v>
      </c>
    </row>
    <row r="3475" spans="5:11" x14ac:dyDescent="0.25">
      <c r="E3475" s="8">
        <f t="shared" si="383"/>
        <v>3471</v>
      </c>
      <c r="F3475" s="6">
        <f t="shared" si="378"/>
        <v>2.7971428571428572</v>
      </c>
      <c r="G3475" s="6">
        <f t="shared" si="379"/>
        <v>1.0083333333333333E-3</v>
      </c>
      <c r="H3475" s="6">
        <f t="shared" si="380"/>
        <v>4.8095238095238095E-4</v>
      </c>
      <c r="I3475" s="6">
        <f t="shared" si="384"/>
        <v>5.2738095238095235E-4</v>
      </c>
      <c r="J3475" s="7">
        <f t="shared" si="381"/>
        <v>5.2738095238095237</v>
      </c>
      <c r="K3475" s="7">
        <f t="shared" si="382"/>
        <v>6.4838095238095237</v>
      </c>
    </row>
    <row r="3476" spans="5:11" x14ac:dyDescent="0.25">
      <c r="E3476" s="8">
        <f t="shared" si="383"/>
        <v>3472</v>
      </c>
      <c r="F3476" s="6">
        <f t="shared" si="378"/>
        <v>2.7979487179487177</v>
      </c>
      <c r="G3476" s="6">
        <f t="shared" si="379"/>
        <v>1.0083333333333333E-3</v>
      </c>
      <c r="H3476" s="6">
        <f t="shared" si="380"/>
        <v>4.8119658119658113E-4</v>
      </c>
      <c r="I3476" s="6">
        <f t="shared" si="384"/>
        <v>5.2713675213675217E-4</v>
      </c>
      <c r="J3476" s="7">
        <f t="shared" si="381"/>
        <v>5.2713675213675222</v>
      </c>
      <c r="K3476" s="7">
        <f t="shared" si="382"/>
        <v>6.4813675213675221</v>
      </c>
    </row>
    <row r="3477" spans="5:11" x14ac:dyDescent="0.25">
      <c r="E3477" s="8">
        <f t="shared" si="383"/>
        <v>3473</v>
      </c>
      <c r="F3477" s="6">
        <f t="shared" si="378"/>
        <v>2.7987545787545787</v>
      </c>
      <c r="G3477" s="6">
        <f t="shared" si="379"/>
        <v>1.0083333333333333E-3</v>
      </c>
      <c r="H3477" s="6">
        <f t="shared" si="380"/>
        <v>4.8144078144078141E-4</v>
      </c>
      <c r="I3477" s="6">
        <f t="shared" si="384"/>
        <v>5.2689255189255189E-4</v>
      </c>
      <c r="J3477" s="7">
        <f t="shared" si="381"/>
        <v>5.2689255189255189</v>
      </c>
      <c r="K3477" s="7">
        <f t="shared" si="382"/>
        <v>6.4789255189255188</v>
      </c>
    </row>
    <row r="3478" spans="5:11" x14ac:dyDescent="0.25">
      <c r="E3478" s="8">
        <f t="shared" si="383"/>
        <v>3474</v>
      </c>
      <c r="F3478" s="6">
        <f t="shared" si="378"/>
        <v>2.7995604395604392</v>
      </c>
      <c r="G3478" s="6">
        <f t="shared" si="379"/>
        <v>1.0083333333333333E-3</v>
      </c>
      <c r="H3478" s="6">
        <f t="shared" si="380"/>
        <v>4.8168498168498159E-4</v>
      </c>
      <c r="I3478" s="6">
        <f t="shared" si="384"/>
        <v>5.2664835164835172E-4</v>
      </c>
      <c r="J3478" s="7">
        <f t="shared" si="381"/>
        <v>5.2664835164835173</v>
      </c>
      <c r="K3478" s="7">
        <f t="shared" si="382"/>
        <v>6.4764835164835173</v>
      </c>
    </row>
    <row r="3479" spans="5:11" x14ac:dyDescent="0.25">
      <c r="E3479" s="8">
        <f t="shared" si="383"/>
        <v>3475</v>
      </c>
      <c r="F3479" s="6">
        <f t="shared" si="378"/>
        <v>2.8003663003663002</v>
      </c>
      <c r="G3479" s="6">
        <f t="shared" si="379"/>
        <v>1.0083333333333333E-3</v>
      </c>
      <c r="H3479" s="6">
        <f t="shared" si="380"/>
        <v>4.8192918192918187E-4</v>
      </c>
      <c r="I3479" s="6">
        <f t="shared" si="384"/>
        <v>5.2640415140415143E-4</v>
      </c>
      <c r="J3479" s="7">
        <f t="shared" si="381"/>
        <v>5.264041514041514</v>
      </c>
      <c r="K3479" s="7">
        <f t="shared" si="382"/>
        <v>6.474041514041514</v>
      </c>
    </row>
    <row r="3480" spans="5:11" x14ac:dyDescent="0.25">
      <c r="E3480" s="8">
        <f t="shared" si="383"/>
        <v>3476</v>
      </c>
      <c r="F3480" s="6">
        <f t="shared" si="378"/>
        <v>2.8011721611721612</v>
      </c>
      <c r="G3480" s="6">
        <f t="shared" si="379"/>
        <v>1.0083333333333333E-3</v>
      </c>
      <c r="H3480" s="6">
        <f t="shared" si="380"/>
        <v>4.8217338217338221E-4</v>
      </c>
      <c r="I3480" s="6">
        <f t="shared" si="384"/>
        <v>5.2615995115995115E-4</v>
      </c>
      <c r="J3480" s="7">
        <f t="shared" si="381"/>
        <v>5.2615995115995116</v>
      </c>
      <c r="K3480" s="7">
        <f t="shared" si="382"/>
        <v>6.4715995115995115</v>
      </c>
    </row>
    <row r="3481" spans="5:11" x14ac:dyDescent="0.25">
      <c r="E3481" s="8">
        <f t="shared" si="383"/>
        <v>3477</v>
      </c>
      <c r="F3481" s="6">
        <f t="shared" si="378"/>
        <v>2.8019780219780217</v>
      </c>
      <c r="G3481" s="6">
        <f t="shared" si="379"/>
        <v>1.0083333333333333E-3</v>
      </c>
      <c r="H3481" s="6">
        <f t="shared" si="380"/>
        <v>4.8241758241758233E-4</v>
      </c>
      <c r="I3481" s="6">
        <f t="shared" si="384"/>
        <v>5.2591575091575098E-4</v>
      </c>
      <c r="J3481" s="7">
        <f t="shared" si="381"/>
        <v>5.25915750915751</v>
      </c>
      <c r="K3481" s="7">
        <f t="shared" si="382"/>
        <v>6.46915750915751</v>
      </c>
    </row>
    <row r="3482" spans="5:11" x14ac:dyDescent="0.25">
      <c r="E3482" s="8">
        <f t="shared" si="383"/>
        <v>3478</v>
      </c>
      <c r="F3482" s="6">
        <f t="shared" si="378"/>
        <v>2.8027838827838827</v>
      </c>
      <c r="G3482" s="6">
        <f t="shared" si="379"/>
        <v>1.0083333333333333E-3</v>
      </c>
      <c r="H3482" s="6">
        <f t="shared" si="380"/>
        <v>4.8266178266178267E-4</v>
      </c>
      <c r="I3482" s="6">
        <f t="shared" si="384"/>
        <v>5.2567155067155058E-4</v>
      </c>
      <c r="J3482" s="7">
        <f t="shared" si="381"/>
        <v>5.2567155067155058</v>
      </c>
      <c r="K3482" s="7">
        <f t="shared" si="382"/>
        <v>6.4667155067155058</v>
      </c>
    </row>
    <row r="3483" spans="5:11" x14ac:dyDescent="0.25">
      <c r="E3483" s="8">
        <f t="shared" si="383"/>
        <v>3479</v>
      </c>
      <c r="F3483" s="6">
        <f t="shared" si="378"/>
        <v>2.8035897435897432</v>
      </c>
      <c r="G3483" s="6">
        <f t="shared" si="379"/>
        <v>1.0083333333333333E-3</v>
      </c>
      <c r="H3483" s="6">
        <f t="shared" si="380"/>
        <v>4.8290598290598279E-4</v>
      </c>
      <c r="I3483" s="6">
        <f t="shared" si="384"/>
        <v>5.2542735042735052E-4</v>
      </c>
      <c r="J3483" s="7">
        <f t="shared" si="381"/>
        <v>5.2542735042735051</v>
      </c>
      <c r="K3483" s="7">
        <f t="shared" si="382"/>
        <v>6.4642735042735051</v>
      </c>
    </row>
    <row r="3484" spans="5:11" x14ac:dyDescent="0.25">
      <c r="E3484" s="8">
        <f t="shared" si="383"/>
        <v>3480</v>
      </c>
      <c r="F3484" s="6">
        <f t="shared" si="378"/>
        <v>2.8043956043956042</v>
      </c>
      <c r="G3484" s="6">
        <f t="shared" si="379"/>
        <v>1.0083333333333333E-3</v>
      </c>
      <c r="H3484" s="6">
        <f t="shared" si="380"/>
        <v>4.8315018315018312E-4</v>
      </c>
      <c r="I3484" s="6">
        <f t="shared" si="384"/>
        <v>5.2518315018315023E-4</v>
      </c>
      <c r="J3484" s="7">
        <f t="shared" si="381"/>
        <v>5.2518315018315027</v>
      </c>
      <c r="K3484" s="7">
        <f t="shared" si="382"/>
        <v>6.4618315018315027</v>
      </c>
    </row>
    <row r="3485" spans="5:11" x14ac:dyDescent="0.25">
      <c r="E3485" s="8">
        <f t="shared" si="383"/>
        <v>3481</v>
      </c>
      <c r="F3485" s="6">
        <f t="shared" si="378"/>
        <v>2.8052014652014652</v>
      </c>
      <c r="G3485" s="6">
        <f t="shared" si="379"/>
        <v>1.0083333333333333E-3</v>
      </c>
      <c r="H3485" s="6">
        <f t="shared" si="380"/>
        <v>4.8339438339438341E-4</v>
      </c>
      <c r="I3485" s="6">
        <f t="shared" si="384"/>
        <v>5.2493894993894995E-4</v>
      </c>
      <c r="J3485" s="7">
        <f t="shared" si="381"/>
        <v>5.2493894993894994</v>
      </c>
      <c r="K3485" s="7">
        <f t="shared" si="382"/>
        <v>6.4593894993894994</v>
      </c>
    </row>
    <row r="3486" spans="5:11" x14ac:dyDescent="0.25">
      <c r="E3486" s="8">
        <f t="shared" si="383"/>
        <v>3482</v>
      </c>
      <c r="F3486" s="6">
        <f t="shared" si="378"/>
        <v>2.8060073260073257</v>
      </c>
      <c r="G3486" s="6">
        <f t="shared" si="379"/>
        <v>1.0083333333333333E-3</v>
      </c>
      <c r="H3486" s="6">
        <f t="shared" si="380"/>
        <v>4.8363858363858358E-4</v>
      </c>
      <c r="I3486" s="6">
        <f t="shared" si="384"/>
        <v>5.2469474969474967E-4</v>
      </c>
      <c r="J3486" s="7">
        <f t="shared" si="381"/>
        <v>5.246947496947497</v>
      </c>
      <c r="K3486" s="7">
        <f t="shared" si="382"/>
        <v>6.4569474969474969</v>
      </c>
    </row>
    <row r="3487" spans="5:11" x14ac:dyDescent="0.25">
      <c r="E3487" s="8">
        <f t="shared" si="383"/>
        <v>3483</v>
      </c>
      <c r="F3487" s="6">
        <f t="shared" si="378"/>
        <v>2.8068131868131867</v>
      </c>
      <c r="G3487" s="6">
        <f t="shared" si="379"/>
        <v>1.0083333333333333E-3</v>
      </c>
      <c r="H3487" s="6">
        <f t="shared" si="380"/>
        <v>4.8388278388278387E-4</v>
      </c>
      <c r="I3487" s="6">
        <f t="shared" si="384"/>
        <v>5.2445054945054938E-4</v>
      </c>
      <c r="J3487" s="7">
        <f t="shared" si="381"/>
        <v>5.2445054945054936</v>
      </c>
      <c r="K3487" s="7">
        <f t="shared" si="382"/>
        <v>6.4545054945054936</v>
      </c>
    </row>
    <row r="3488" spans="5:11" x14ac:dyDescent="0.25">
      <c r="E3488" s="8">
        <f t="shared" si="383"/>
        <v>3484</v>
      </c>
      <c r="F3488" s="6">
        <f t="shared" si="378"/>
        <v>2.8076190476190472</v>
      </c>
      <c r="G3488" s="6">
        <f t="shared" si="379"/>
        <v>1.0083333333333333E-3</v>
      </c>
      <c r="H3488" s="6">
        <f t="shared" si="380"/>
        <v>4.8412698412698404E-4</v>
      </c>
      <c r="I3488" s="6">
        <f t="shared" si="384"/>
        <v>5.2420634920634932E-4</v>
      </c>
      <c r="J3488" s="7">
        <f t="shared" si="381"/>
        <v>5.242063492063493</v>
      </c>
      <c r="K3488" s="7">
        <f t="shared" si="382"/>
        <v>6.4520634920634929</v>
      </c>
    </row>
    <row r="3489" spans="5:11" x14ac:dyDescent="0.25">
      <c r="E3489" s="8">
        <f t="shared" si="383"/>
        <v>3485</v>
      </c>
      <c r="F3489" s="6">
        <f t="shared" si="378"/>
        <v>2.8084249084249082</v>
      </c>
      <c r="G3489" s="6">
        <f t="shared" si="379"/>
        <v>1.0083333333333333E-3</v>
      </c>
      <c r="H3489" s="6">
        <f t="shared" si="380"/>
        <v>4.8437118437118432E-4</v>
      </c>
      <c r="I3489" s="6">
        <f t="shared" si="384"/>
        <v>5.2396214896214903E-4</v>
      </c>
      <c r="J3489" s="7">
        <f t="shared" si="381"/>
        <v>5.2396214896214905</v>
      </c>
      <c r="K3489" s="7">
        <f t="shared" si="382"/>
        <v>6.4496214896214905</v>
      </c>
    </row>
    <row r="3490" spans="5:11" x14ac:dyDescent="0.25">
      <c r="E3490" s="8">
        <f t="shared" si="383"/>
        <v>3486</v>
      </c>
      <c r="F3490" s="6">
        <f t="shared" si="378"/>
        <v>2.8092307692307692</v>
      </c>
      <c r="G3490" s="6">
        <f t="shared" si="379"/>
        <v>1.0083333333333333E-3</v>
      </c>
      <c r="H3490" s="6">
        <f t="shared" si="380"/>
        <v>4.8461538461538461E-4</v>
      </c>
      <c r="I3490" s="6">
        <f t="shared" si="384"/>
        <v>5.2371794871794875E-4</v>
      </c>
      <c r="J3490" s="7">
        <f t="shared" si="381"/>
        <v>5.2371794871794872</v>
      </c>
      <c r="K3490" s="7">
        <f t="shared" si="382"/>
        <v>6.4471794871794872</v>
      </c>
    </row>
    <row r="3491" spans="5:11" x14ac:dyDescent="0.25">
      <c r="E3491" s="8">
        <f t="shared" si="383"/>
        <v>3487</v>
      </c>
      <c r="F3491" s="6">
        <f t="shared" si="378"/>
        <v>2.8100366300366297</v>
      </c>
      <c r="G3491" s="6">
        <f t="shared" si="379"/>
        <v>1.0083333333333333E-3</v>
      </c>
      <c r="H3491" s="6">
        <f t="shared" si="380"/>
        <v>4.8485958485958478E-4</v>
      </c>
      <c r="I3491" s="6">
        <f t="shared" si="384"/>
        <v>5.2347374847374847E-4</v>
      </c>
      <c r="J3491" s="7">
        <f t="shared" si="381"/>
        <v>5.2347374847374848</v>
      </c>
      <c r="K3491" s="7">
        <f t="shared" si="382"/>
        <v>6.4447374847374848</v>
      </c>
    </row>
    <row r="3492" spans="5:11" x14ac:dyDescent="0.25">
      <c r="E3492" s="8">
        <f t="shared" si="383"/>
        <v>3488</v>
      </c>
      <c r="F3492" s="6">
        <f t="shared" si="378"/>
        <v>2.8108424908424907</v>
      </c>
      <c r="G3492" s="6">
        <f t="shared" si="379"/>
        <v>1.0083333333333333E-3</v>
      </c>
      <c r="H3492" s="6">
        <f t="shared" si="380"/>
        <v>4.8510378510378506E-4</v>
      </c>
      <c r="I3492" s="6">
        <f t="shared" si="384"/>
        <v>5.2322954822954819E-4</v>
      </c>
      <c r="J3492" s="7">
        <f t="shared" si="381"/>
        <v>5.2322954822954815</v>
      </c>
      <c r="K3492" s="7">
        <f t="shared" si="382"/>
        <v>6.4422954822954814</v>
      </c>
    </row>
    <row r="3493" spans="5:11" x14ac:dyDescent="0.25">
      <c r="E3493" s="8">
        <f t="shared" si="383"/>
        <v>3489</v>
      </c>
      <c r="F3493" s="6">
        <f t="shared" si="378"/>
        <v>2.8116483516483513</v>
      </c>
      <c r="G3493" s="6">
        <f t="shared" si="379"/>
        <v>1.0083333333333333E-3</v>
      </c>
      <c r="H3493" s="6">
        <f t="shared" si="380"/>
        <v>4.8534798534798524E-4</v>
      </c>
      <c r="I3493" s="6">
        <f t="shared" si="384"/>
        <v>5.2298534798534812E-4</v>
      </c>
      <c r="J3493" s="7">
        <f t="shared" si="381"/>
        <v>5.2298534798534808</v>
      </c>
      <c r="K3493" s="7">
        <f t="shared" si="382"/>
        <v>6.4398534798534808</v>
      </c>
    </row>
    <row r="3494" spans="5:11" x14ac:dyDescent="0.25">
      <c r="E3494" s="8">
        <f t="shared" si="383"/>
        <v>3490</v>
      </c>
      <c r="F3494" s="6">
        <f t="shared" si="378"/>
        <v>2.8124542124542122</v>
      </c>
      <c r="G3494" s="6">
        <f t="shared" si="379"/>
        <v>1.0083333333333333E-3</v>
      </c>
      <c r="H3494" s="6">
        <f t="shared" si="380"/>
        <v>4.8559218559218552E-4</v>
      </c>
      <c r="I3494" s="6">
        <f t="shared" si="384"/>
        <v>5.2274114774114784E-4</v>
      </c>
      <c r="J3494" s="7">
        <f t="shared" si="381"/>
        <v>5.2274114774114784</v>
      </c>
      <c r="K3494" s="7">
        <f t="shared" si="382"/>
        <v>6.4374114774114783</v>
      </c>
    </row>
    <row r="3495" spans="5:11" x14ac:dyDescent="0.25">
      <c r="E3495" s="8">
        <f t="shared" si="383"/>
        <v>3491</v>
      </c>
      <c r="F3495" s="6">
        <f t="shared" si="378"/>
        <v>2.8132600732600732</v>
      </c>
      <c r="G3495" s="6">
        <f t="shared" si="379"/>
        <v>1.0083333333333333E-3</v>
      </c>
      <c r="H3495" s="6">
        <f t="shared" si="380"/>
        <v>4.8583638583638586E-4</v>
      </c>
      <c r="I3495" s="6">
        <f t="shared" si="384"/>
        <v>5.2249694749694744E-4</v>
      </c>
      <c r="J3495" s="7">
        <f t="shared" si="381"/>
        <v>5.2249694749694742</v>
      </c>
      <c r="K3495" s="7">
        <f t="shared" si="382"/>
        <v>6.4349694749694741</v>
      </c>
    </row>
    <row r="3496" spans="5:11" x14ac:dyDescent="0.25">
      <c r="E3496" s="8">
        <f t="shared" si="383"/>
        <v>3492</v>
      </c>
      <c r="F3496" s="6">
        <f t="shared" si="378"/>
        <v>2.8140659340659337</v>
      </c>
      <c r="G3496" s="6">
        <f t="shared" si="379"/>
        <v>1.0083333333333333E-3</v>
      </c>
      <c r="H3496" s="6">
        <f t="shared" si="380"/>
        <v>4.8608058608058598E-4</v>
      </c>
      <c r="I3496" s="6">
        <f t="shared" si="384"/>
        <v>5.2225274725274727E-4</v>
      </c>
      <c r="J3496" s="7">
        <f t="shared" si="381"/>
        <v>5.2225274725274726</v>
      </c>
      <c r="K3496" s="7">
        <f t="shared" si="382"/>
        <v>6.4325274725274726</v>
      </c>
    </row>
    <row r="3497" spans="5:11" x14ac:dyDescent="0.25">
      <c r="E3497" s="8">
        <f t="shared" si="383"/>
        <v>3493</v>
      </c>
      <c r="F3497" s="6">
        <f t="shared" si="378"/>
        <v>2.8148717948717947</v>
      </c>
      <c r="G3497" s="6">
        <f t="shared" si="379"/>
        <v>1.0083333333333333E-3</v>
      </c>
      <c r="H3497" s="6">
        <f t="shared" si="380"/>
        <v>4.8632478632478632E-4</v>
      </c>
      <c r="I3497" s="6">
        <f t="shared" si="384"/>
        <v>5.2200854700854699E-4</v>
      </c>
      <c r="J3497" s="7">
        <f t="shared" si="381"/>
        <v>5.2200854700854702</v>
      </c>
      <c r="K3497" s="7">
        <f t="shared" si="382"/>
        <v>6.4300854700854702</v>
      </c>
    </row>
    <row r="3498" spans="5:11" x14ac:dyDescent="0.25">
      <c r="E3498" s="8">
        <f t="shared" si="383"/>
        <v>3494</v>
      </c>
      <c r="F3498" s="6">
        <f t="shared" si="378"/>
        <v>2.8156776556776553</v>
      </c>
      <c r="G3498" s="6">
        <f t="shared" si="379"/>
        <v>1.0083333333333333E-3</v>
      </c>
      <c r="H3498" s="6">
        <f t="shared" si="380"/>
        <v>4.8656898656898644E-4</v>
      </c>
      <c r="I3498" s="6">
        <f t="shared" si="384"/>
        <v>5.2176434676434692E-4</v>
      </c>
      <c r="J3498" s="7">
        <f t="shared" si="381"/>
        <v>5.2176434676434695</v>
      </c>
      <c r="K3498" s="7">
        <f t="shared" si="382"/>
        <v>6.4276434676434695</v>
      </c>
    </row>
    <row r="3499" spans="5:11" x14ac:dyDescent="0.25">
      <c r="E3499" s="8">
        <f t="shared" si="383"/>
        <v>3495</v>
      </c>
      <c r="F3499" s="6">
        <f t="shared" si="378"/>
        <v>2.8164835164835167</v>
      </c>
      <c r="G3499" s="6">
        <f t="shared" si="379"/>
        <v>1.0083333333333333E-3</v>
      </c>
      <c r="H3499" s="6">
        <f t="shared" si="380"/>
        <v>4.8681318681318688E-4</v>
      </c>
      <c r="I3499" s="6">
        <f t="shared" si="384"/>
        <v>5.2152014652014642E-4</v>
      </c>
      <c r="J3499" s="7">
        <f t="shared" si="381"/>
        <v>5.2152014652014644</v>
      </c>
      <c r="K3499" s="7">
        <f t="shared" si="382"/>
        <v>6.4252014652014644</v>
      </c>
    </row>
    <row r="3500" spans="5:11" x14ac:dyDescent="0.25">
      <c r="E3500" s="8">
        <f t="shared" si="383"/>
        <v>3496</v>
      </c>
      <c r="F3500" s="6">
        <f t="shared" si="378"/>
        <v>2.8172893772893772</v>
      </c>
      <c r="G3500" s="6">
        <f t="shared" si="379"/>
        <v>1.0083333333333333E-3</v>
      </c>
      <c r="H3500" s="6">
        <f t="shared" si="380"/>
        <v>4.8705738705738706E-4</v>
      </c>
      <c r="I3500" s="6">
        <f t="shared" si="384"/>
        <v>5.2127594627594624E-4</v>
      </c>
      <c r="J3500" s="7">
        <f t="shared" si="381"/>
        <v>5.212759462759462</v>
      </c>
      <c r="K3500" s="7">
        <f t="shared" si="382"/>
        <v>6.422759462759462</v>
      </c>
    </row>
    <row r="3501" spans="5:11" x14ac:dyDescent="0.25">
      <c r="E3501" s="8">
        <f t="shared" si="383"/>
        <v>3497</v>
      </c>
      <c r="F3501" s="6">
        <f t="shared" si="378"/>
        <v>2.8180952380952378</v>
      </c>
      <c r="G3501" s="6">
        <f t="shared" si="379"/>
        <v>1.0083333333333333E-3</v>
      </c>
      <c r="H3501" s="6">
        <f t="shared" si="380"/>
        <v>4.8730158730158723E-4</v>
      </c>
      <c r="I3501" s="6">
        <f t="shared" si="384"/>
        <v>5.2103174603174607E-4</v>
      </c>
      <c r="J3501" s="7">
        <f t="shared" si="381"/>
        <v>5.2103174603174605</v>
      </c>
      <c r="K3501" s="7">
        <f t="shared" si="382"/>
        <v>6.4203174603174604</v>
      </c>
    </row>
    <row r="3502" spans="5:11" x14ac:dyDescent="0.25">
      <c r="E3502" s="8">
        <f t="shared" si="383"/>
        <v>3498</v>
      </c>
      <c r="F3502" s="6">
        <f t="shared" si="378"/>
        <v>2.8189010989010987</v>
      </c>
      <c r="G3502" s="6">
        <f t="shared" si="379"/>
        <v>1.0083333333333333E-3</v>
      </c>
      <c r="H3502" s="6">
        <f t="shared" si="380"/>
        <v>4.8754578754578752E-4</v>
      </c>
      <c r="I3502" s="6">
        <f t="shared" si="384"/>
        <v>5.2078754578754579E-4</v>
      </c>
      <c r="J3502" s="7">
        <f t="shared" si="381"/>
        <v>5.207875457875458</v>
      </c>
      <c r="K3502" s="7">
        <f t="shared" si="382"/>
        <v>6.417875457875458</v>
      </c>
    </row>
    <row r="3503" spans="5:11" x14ac:dyDescent="0.25">
      <c r="E3503" s="8">
        <f t="shared" si="383"/>
        <v>3499</v>
      </c>
      <c r="F3503" s="6">
        <f t="shared" si="378"/>
        <v>2.8197069597069593</v>
      </c>
      <c r="G3503" s="6">
        <f t="shared" si="379"/>
        <v>1.0083333333333333E-3</v>
      </c>
      <c r="H3503" s="6">
        <f t="shared" si="380"/>
        <v>4.8778998778998769E-4</v>
      </c>
      <c r="I3503" s="6">
        <f t="shared" si="384"/>
        <v>5.2054334554334561E-4</v>
      </c>
      <c r="J3503" s="7">
        <f t="shared" si="381"/>
        <v>5.2054334554334565</v>
      </c>
      <c r="K3503" s="7">
        <f t="shared" si="382"/>
        <v>6.4154334554334564</v>
      </c>
    </row>
    <row r="3504" spans="5:11" x14ac:dyDescent="0.25">
      <c r="E3504" s="8">
        <f t="shared" si="383"/>
        <v>3500</v>
      </c>
      <c r="F3504" s="6">
        <f t="shared" si="378"/>
        <v>2.8205128205128207</v>
      </c>
      <c r="G3504" s="6">
        <f t="shared" si="379"/>
        <v>1.0083333333333333E-3</v>
      </c>
      <c r="H3504" s="6">
        <f t="shared" si="380"/>
        <v>4.8803418803418808E-4</v>
      </c>
      <c r="I3504" s="6">
        <f t="shared" si="384"/>
        <v>5.2029914529914522E-4</v>
      </c>
      <c r="J3504" s="7">
        <f t="shared" si="381"/>
        <v>5.2029914529914523</v>
      </c>
      <c r="K3504" s="7">
        <f t="shared" si="382"/>
        <v>6.4129914529914522</v>
      </c>
    </row>
    <row r="3505" spans="5:11" x14ac:dyDescent="0.25">
      <c r="E3505" s="8">
        <f t="shared" si="383"/>
        <v>3501</v>
      </c>
      <c r="F3505" s="6">
        <f t="shared" si="378"/>
        <v>2.8213186813186812</v>
      </c>
      <c r="G3505" s="6">
        <f t="shared" si="379"/>
        <v>1.0083333333333333E-3</v>
      </c>
      <c r="H3505" s="6">
        <f t="shared" si="380"/>
        <v>4.8827838827838826E-4</v>
      </c>
      <c r="I3505" s="6">
        <f t="shared" si="384"/>
        <v>5.2005494505494505E-4</v>
      </c>
      <c r="J3505" s="7">
        <f t="shared" si="381"/>
        <v>5.2005494505494507</v>
      </c>
      <c r="K3505" s="7">
        <f t="shared" si="382"/>
        <v>6.4105494505494507</v>
      </c>
    </row>
    <row r="3506" spans="5:11" x14ac:dyDescent="0.25">
      <c r="E3506" s="8">
        <f t="shared" si="383"/>
        <v>3502</v>
      </c>
      <c r="F3506" s="6">
        <f t="shared" si="378"/>
        <v>2.8221245421245418</v>
      </c>
      <c r="G3506" s="6">
        <f t="shared" si="379"/>
        <v>1.0083333333333333E-3</v>
      </c>
      <c r="H3506" s="6">
        <f t="shared" si="380"/>
        <v>4.8852258852258843E-4</v>
      </c>
      <c r="I3506" s="6">
        <f t="shared" si="384"/>
        <v>5.1981074481074487E-4</v>
      </c>
      <c r="J3506" s="7">
        <f t="shared" si="381"/>
        <v>5.1981074481074483</v>
      </c>
      <c r="K3506" s="7">
        <f t="shared" si="382"/>
        <v>6.4081074481074483</v>
      </c>
    </row>
    <row r="3507" spans="5:11" x14ac:dyDescent="0.25">
      <c r="E3507" s="8">
        <f t="shared" si="383"/>
        <v>3503</v>
      </c>
      <c r="F3507" s="6">
        <f t="shared" si="378"/>
        <v>2.8229304029304028</v>
      </c>
      <c r="G3507" s="6">
        <f t="shared" si="379"/>
        <v>1.0083333333333333E-3</v>
      </c>
      <c r="H3507" s="6">
        <f t="shared" si="380"/>
        <v>4.8876678876678872E-4</v>
      </c>
      <c r="I3507" s="6">
        <f t="shared" si="384"/>
        <v>5.1956654456654459E-4</v>
      </c>
      <c r="J3507" s="7">
        <f t="shared" si="381"/>
        <v>5.1956654456654459</v>
      </c>
      <c r="K3507" s="7">
        <f t="shared" si="382"/>
        <v>6.4056654456654458</v>
      </c>
    </row>
    <row r="3508" spans="5:11" x14ac:dyDescent="0.25">
      <c r="E3508" s="8">
        <f t="shared" si="383"/>
        <v>3504</v>
      </c>
      <c r="F3508" s="6">
        <f t="shared" si="378"/>
        <v>2.8237362637362633</v>
      </c>
      <c r="G3508" s="6">
        <f t="shared" si="379"/>
        <v>1.0083333333333333E-3</v>
      </c>
      <c r="H3508" s="6">
        <f t="shared" si="380"/>
        <v>4.8901098901098889E-4</v>
      </c>
      <c r="I3508" s="6">
        <f t="shared" si="384"/>
        <v>5.1932234432234441E-4</v>
      </c>
      <c r="J3508" s="7">
        <f t="shared" si="381"/>
        <v>5.1932234432234443</v>
      </c>
      <c r="K3508" s="7">
        <f t="shared" si="382"/>
        <v>6.4032234432234443</v>
      </c>
    </row>
    <row r="3509" spans="5:11" x14ac:dyDescent="0.25">
      <c r="E3509" s="8">
        <f t="shared" si="383"/>
        <v>3505</v>
      </c>
      <c r="F3509" s="6">
        <f t="shared" si="378"/>
        <v>2.8245421245421247</v>
      </c>
      <c r="G3509" s="6">
        <f t="shared" si="379"/>
        <v>1.0083333333333333E-3</v>
      </c>
      <c r="H3509" s="6">
        <f t="shared" si="380"/>
        <v>4.8925518925518928E-4</v>
      </c>
      <c r="I3509" s="6">
        <f t="shared" si="384"/>
        <v>5.1907814407814402E-4</v>
      </c>
      <c r="J3509" s="7">
        <f t="shared" si="381"/>
        <v>5.1907814407814401</v>
      </c>
      <c r="K3509" s="7">
        <f t="shared" si="382"/>
        <v>6.4007814407814401</v>
      </c>
    </row>
    <row r="3510" spans="5:11" x14ac:dyDescent="0.25">
      <c r="E3510" s="8">
        <f t="shared" si="383"/>
        <v>3506</v>
      </c>
      <c r="F3510" s="6">
        <f t="shared" si="378"/>
        <v>2.8253479853479853</v>
      </c>
      <c r="G3510" s="6">
        <f t="shared" si="379"/>
        <v>1.0083333333333333E-3</v>
      </c>
      <c r="H3510" s="6">
        <f t="shared" si="380"/>
        <v>4.8949938949938946E-4</v>
      </c>
      <c r="I3510" s="6">
        <f t="shared" si="384"/>
        <v>5.1883394383394385E-4</v>
      </c>
      <c r="J3510" s="7">
        <f t="shared" si="381"/>
        <v>5.1883394383394386</v>
      </c>
      <c r="K3510" s="7">
        <f t="shared" si="382"/>
        <v>6.3983394383394385</v>
      </c>
    </row>
    <row r="3511" spans="5:11" x14ac:dyDescent="0.25">
      <c r="E3511" s="8">
        <f t="shared" si="383"/>
        <v>3507</v>
      </c>
      <c r="F3511" s="6">
        <f t="shared" si="378"/>
        <v>2.8261538461538458</v>
      </c>
      <c r="G3511" s="6">
        <f t="shared" si="379"/>
        <v>1.0083333333333333E-3</v>
      </c>
      <c r="H3511" s="6">
        <f t="shared" si="380"/>
        <v>4.8974358974358963E-4</v>
      </c>
      <c r="I3511" s="6">
        <f t="shared" si="384"/>
        <v>5.1858974358974367E-4</v>
      </c>
      <c r="J3511" s="7">
        <f t="shared" si="381"/>
        <v>5.185897435897437</v>
      </c>
      <c r="K3511" s="7">
        <f t="shared" si="382"/>
        <v>6.395897435897437</v>
      </c>
    </row>
    <row r="3512" spans="5:11" x14ac:dyDescent="0.25">
      <c r="E3512" s="8">
        <f t="shared" si="383"/>
        <v>3508</v>
      </c>
      <c r="F3512" s="6">
        <f t="shared" si="378"/>
        <v>2.8269597069597068</v>
      </c>
      <c r="G3512" s="6">
        <f t="shared" si="379"/>
        <v>1.0083333333333333E-3</v>
      </c>
      <c r="H3512" s="6">
        <f t="shared" si="380"/>
        <v>4.8998778998778992E-4</v>
      </c>
      <c r="I3512" s="6">
        <f t="shared" si="384"/>
        <v>5.1834554334554339E-4</v>
      </c>
      <c r="J3512" s="7">
        <f t="shared" si="381"/>
        <v>5.1834554334554337</v>
      </c>
      <c r="K3512" s="7">
        <f t="shared" si="382"/>
        <v>6.3934554334554337</v>
      </c>
    </row>
    <row r="3513" spans="5:11" x14ac:dyDescent="0.25">
      <c r="E3513" s="8">
        <f t="shared" si="383"/>
        <v>3509</v>
      </c>
      <c r="F3513" s="6">
        <f t="shared" si="378"/>
        <v>2.8277655677655673</v>
      </c>
      <c r="G3513" s="6">
        <f t="shared" si="379"/>
        <v>1.0083333333333333E-3</v>
      </c>
      <c r="H3513" s="6">
        <f t="shared" si="380"/>
        <v>4.9023199023199009E-4</v>
      </c>
      <c r="I3513" s="6">
        <f t="shared" si="384"/>
        <v>5.1810134310134321E-4</v>
      </c>
      <c r="J3513" s="7">
        <f t="shared" si="381"/>
        <v>5.1810134310134321</v>
      </c>
      <c r="K3513" s="7">
        <f t="shared" si="382"/>
        <v>6.3910134310134321</v>
      </c>
    </row>
    <row r="3514" spans="5:11" x14ac:dyDescent="0.25">
      <c r="E3514" s="8">
        <f t="shared" si="383"/>
        <v>3510</v>
      </c>
      <c r="F3514" s="6">
        <f t="shared" si="378"/>
        <v>2.8285714285714287</v>
      </c>
      <c r="G3514" s="6">
        <f t="shared" si="379"/>
        <v>1.0083333333333333E-3</v>
      </c>
      <c r="H3514" s="6">
        <f t="shared" si="380"/>
        <v>4.9047619047619059E-4</v>
      </c>
      <c r="I3514" s="6">
        <f t="shared" si="384"/>
        <v>5.1785714285714271E-4</v>
      </c>
      <c r="J3514" s="7">
        <f t="shared" si="381"/>
        <v>5.178571428571427</v>
      </c>
      <c r="K3514" s="7">
        <f t="shared" si="382"/>
        <v>6.388571428571427</v>
      </c>
    </row>
    <row r="3515" spans="5:11" x14ac:dyDescent="0.25">
      <c r="E3515" s="8">
        <f t="shared" si="383"/>
        <v>3511</v>
      </c>
      <c r="F3515" s="6">
        <f t="shared" si="378"/>
        <v>2.8293772893772893</v>
      </c>
      <c r="G3515" s="6">
        <f t="shared" si="379"/>
        <v>1.0083333333333333E-3</v>
      </c>
      <c r="H3515" s="6">
        <f t="shared" si="380"/>
        <v>4.9072039072039066E-4</v>
      </c>
      <c r="I3515" s="6">
        <f t="shared" si="384"/>
        <v>5.1761294261294265E-4</v>
      </c>
      <c r="J3515" s="7">
        <f t="shared" si="381"/>
        <v>5.1761294261294264</v>
      </c>
      <c r="K3515" s="7">
        <f t="shared" si="382"/>
        <v>6.3861294261294264</v>
      </c>
    </row>
    <row r="3516" spans="5:11" x14ac:dyDescent="0.25">
      <c r="E3516" s="8">
        <f t="shared" si="383"/>
        <v>3512</v>
      </c>
      <c r="F3516" s="6">
        <f t="shared" si="378"/>
        <v>2.8301831501831498</v>
      </c>
      <c r="G3516" s="6">
        <f t="shared" si="379"/>
        <v>1.0083333333333333E-3</v>
      </c>
      <c r="H3516" s="6">
        <f t="shared" si="380"/>
        <v>4.9096459096459083E-4</v>
      </c>
      <c r="I3516" s="6">
        <f t="shared" si="384"/>
        <v>5.1736874236874247E-4</v>
      </c>
      <c r="J3516" s="7">
        <f t="shared" si="381"/>
        <v>5.1736874236874248</v>
      </c>
      <c r="K3516" s="7">
        <f t="shared" si="382"/>
        <v>6.3836874236874248</v>
      </c>
    </row>
    <row r="3517" spans="5:11" x14ac:dyDescent="0.25">
      <c r="E3517" s="8">
        <f t="shared" si="383"/>
        <v>3513</v>
      </c>
      <c r="F3517" s="6">
        <f t="shared" si="378"/>
        <v>2.8309890109890108</v>
      </c>
      <c r="G3517" s="6">
        <f t="shared" si="379"/>
        <v>1.0083333333333333E-3</v>
      </c>
      <c r="H3517" s="6">
        <f t="shared" si="380"/>
        <v>4.9120879120879112E-4</v>
      </c>
      <c r="I3517" s="6">
        <f t="shared" si="384"/>
        <v>5.1712454212454219E-4</v>
      </c>
      <c r="J3517" s="7">
        <f t="shared" si="381"/>
        <v>5.1712454212454215</v>
      </c>
      <c r="K3517" s="7">
        <f t="shared" si="382"/>
        <v>6.3812454212454215</v>
      </c>
    </row>
    <row r="3518" spans="5:11" x14ac:dyDescent="0.25">
      <c r="E3518" s="8">
        <f t="shared" si="383"/>
        <v>3514</v>
      </c>
      <c r="F3518" s="6">
        <f t="shared" si="378"/>
        <v>2.8317948717948713</v>
      </c>
      <c r="G3518" s="6">
        <f t="shared" si="379"/>
        <v>1.0083333333333333E-3</v>
      </c>
      <c r="H3518" s="6">
        <f t="shared" si="380"/>
        <v>4.9145299145299129E-4</v>
      </c>
      <c r="I3518" s="6">
        <f t="shared" si="384"/>
        <v>5.1688034188034201E-4</v>
      </c>
      <c r="J3518" s="7">
        <f t="shared" si="381"/>
        <v>5.16880341880342</v>
      </c>
      <c r="K3518" s="7">
        <f t="shared" si="382"/>
        <v>6.3788034188034199</v>
      </c>
    </row>
    <row r="3519" spans="5:11" x14ac:dyDescent="0.25">
      <c r="E3519" s="8">
        <f t="shared" si="383"/>
        <v>3515</v>
      </c>
      <c r="F3519" s="6">
        <f t="shared" si="378"/>
        <v>2.8326007326007328</v>
      </c>
      <c r="G3519" s="6">
        <f t="shared" si="379"/>
        <v>1.0083333333333333E-3</v>
      </c>
      <c r="H3519" s="6">
        <f t="shared" si="380"/>
        <v>4.9169719169719179E-4</v>
      </c>
      <c r="I3519" s="6">
        <f t="shared" si="384"/>
        <v>5.1663614163614151E-4</v>
      </c>
      <c r="J3519" s="7">
        <f t="shared" si="381"/>
        <v>5.1663614163614149</v>
      </c>
      <c r="K3519" s="7">
        <f t="shared" si="382"/>
        <v>6.3763614163614148</v>
      </c>
    </row>
    <row r="3520" spans="5:11" x14ac:dyDescent="0.25">
      <c r="E3520" s="8">
        <f t="shared" si="383"/>
        <v>3516</v>
      </c>
      <c r="F3520" s="6">
        <f t="shared" si="378"/>
        <v>2.8334065934065933</v>
      </c>
      <c r="G3520" s="6">
        <f t="shared" si="379"/>
        <v>1.0083333333333333E-3</v>
      </c>
      <c r="H3520" s="6">
        <f t="shared" si="380"/>
        <v>4.9194139194139196E-4</v>
      </c>
      <c r="I3520" s="6">
        <f t="shared" si="384"/>
        <v>5.1639194139194134E-4</v>
      </c>
      <c r="J3520" s="7">
        <f t="shared" si="381"/>
        <v>5.1639194139194133</v>
      </c>
      <c r="K3520" s="7">
        <f t="shared" si="382"/>
        <v>6.3739194139194133</v>
      </c>
    </row>
    <row r="3521" spans="5:11" x14ac:dyDescent="0.25">
      <c r="E3521" s="8">
        <f t="shared" si="383"/>
        <v>3517</v>
      </c>
      <c r="F3521" s="6">
        <f t="shared" si="378"/>
        <v>2.8342124542124538</v>
      </c>
      <c r="G3521" s="6">
        <f t="shared" si="379"/>
        <v>1.0083333333333333E-3</v>
      </c>
      <c r="H3521" s="6">
        <f t="shared" si="380"/>
        <v>4.9218559218559203E-4</v>
      </c>
      <c r="I3521" s="6">
        <f t="shared" si="384"/>
        <v>5.1614774114774127E-4</v>
      </c>
      <c r="J3521" s="7">
        <f t="shared" si="381"/>
        <v>5.1614774114774127</v>
      </c>
      <c r="K3521" s="7">
        <f t="shared" si="382"/>
        <v>6.3714774114774126</v>
      </c>
    </row>
    <row r="3522" spans="5:11" x14ac:dyDescent="0.25">
      <c r="E3522" s="8">
        <f t="shared" si="383"/>
        <v>3518</v>
      </c>
      <c r="F3522" s="6">
        <f t="shared" si="378"/>
        <v>2.8350183150183148</v>
      </c>
      <c r="G3522" s="6">
        <f t="shared" si="379"/>
        <v>1.0083333333333333E-3</v>
      </c>
      <c r="H3522" s="6">
        <f t="shared" si="380"/>
        <v>4.9242979242979242E-4</v>
      </c>
      <c r="I3522" s="6">
        <f t="shared" si="384"/>
        <v>5.1590354090354088E-4</v>
      </c>
      <c r="J3522" s="7">
        <f t="shared" si="381"/>
        <v>5.1590354090354085</v>
      </c>
      <c r="K3522" s="7">
        <f t="shared" si="382"/>
        <v>6.3690354090354084</v>
      </c>
    </row>
    <row r="3523" spans="5:11" x14ac:dyDescent="0.25">
      <c r="E3523" s="8">
        <f t="shared" si="383"/>
        <v>3519</v>
      </c>
      <c r="F3523" s="6">
        <f t="shared" si="378"/>
        <v>2.8358241758241753</v>
      </c>
      <c r="G3523" s="6">
        <f t="shared" si="379"/>
        <v>1.0083333333333333E-3</v>
      </c>
      <c r="H3523" s="6">
        <f t="shared" si="380"/>
        <v>4.9267399267399249E-4</v>
      </c>
      <c r="I3523" s="6">
        <f t="shared" si="384"/>
        <v>5.1565934065934081E-4</v>
      </c>
      <c r="J3523" s="7">
        <f t="shared" si="381"/>
        <v>5.1565934065934078</v>
      </c>
      <c r="K3523" s="7">
        <f t="shared" si="382"/>
        <v>6.3665934065934078</v>
      </c>
    </row>
    <row r="3524" spans="5:11" x14ac:dyDescent="0.25">
      <c r="E3524" s="8">
        <f t="shared" si="383"/>
        <v>3520</v>
      </c>
      <c r="F3524" s="6">
        <f t="shared" ref="F3524:F3587" si="385">E3524*VDD/CDAC_MAX</f>
        <v>2.8366300366300368</v>
      </c>
      <c r="G3524" s="6">
        <f t="shared" ref="G3524:G3587" si="386">VREF/R_1</f>
        <v>1.0083333333333333E-3</v>
      </c>
      <c r="H3524" s="6">
        <f t="shared" ref="H3524:H3587" si="387">(F3524-VREF)/R_B</f>
        <v>4.9291819291819299E-4</v>
      </c>
      <c r="I3524" s="6">
        <f t="shared" si="384"/>
        <v>5.1541514041514031E-4</v>
      </c>
      <c r="J3524" s="7">
        <f t="shared" ref="J3524:J3587" si="388">I3524*R_2</f>
        <v>5.1541514041514027</v>
      </c>
      <c r="K3524" s="7">
        <f t="shared" ref="K3524:K3587" si="389">J3524+VREF</f>
        <v>6.3641514041514027</v>
      </c>
    </row>
    <row r="3525" spans="5:11" x14ac:dyDescent="0.25">
      <c r="E3525" s="8">
        <f t="shared" si="383"/>
        <v>3521</v>
      </c>
      <c r="F3525" s="6">
        <f t="shared" si="385"/>
        <v>2.8374358974358973</v>
      </c>
      <c r="G3525" s="6">
        <f t="shared" si="386"/>
        <v>1.0083333333333333E-3</v>
      </c>
      <c r="H3525" s="6">
        <f t="shared" si="387"/>
        <v>4.9316239316239316E-4</v>
      </c>
      <c r="I3525" s="6">
        <f t="shared" si="384"/>
        <v>5.1517094017094014E-4</v>
      </c>
      <c r="J3525" s="7">
        <f t="shared" si="388"/>
        <v>5.1517094017094012</v>
      </c>
      <c r="K3525" s="7">
        <f t="shared" si="389"/>
        <v>6.3617094017094011</v>
      </c>
    </row>
    <row r="3526" spans="5:11" x14ac:dyDescent="0.25">
      <c r="E3526" s="8">
        <f t="shared" ref="E3526:E3589" si="390">E3525+1</f>
        <v>3522</v>
      </c>
      <c r="F3526" s="6">
        <f t="shared" si="385"/>
        <v>2.8382417582417578</v>
      </c>
      <c r="G3526" s="6">
        <f t="shared" si="386"/>
        <v>1.0083333333333333E-3</v>
      </c>
      <c r="H3526" s="6">
        <f t="shared" si="387"/>
        <v>4.9340659340659334E-4</v>
      </c>
      <c r="I3526" s="6">
        <f t="shared" ref="I3526:I3589" si="391">G3526-H3526</f>
        <v>5.1492673992673996E-4</v>
      </c>
      <c r="J3526" s="7">
        <f t="shared" si="388"/>
        <v>5.1492673992673996</v>
      </c>
      <c r="K3526" s="7">
        <f t="shared" si="389"/>
        <v>6.3592673992673996</v>
      </c>
    </row>
    <row r="3527" spans="5:11" x14ac:dyDescent="0.25">
      <c r="E3527" s="8">
        <f t="shared" si="390"/>
        <v>3523</v>
      </c>
      <c r="F3527" s="6">
        <f t="shared" si="385"/>
        <v>2.8390476190476188</v>
      </c>
      <c r="G3527" s="6">
        <f t="shared" si="386"/>
        <v>1.0083333333333333E-3</v>
      </c>
      <c r="H3527" s="6">
        <f t="shared" si="387"/>
        <v>4.9365079365079362E-4</v>
      </c>
      <c r="I3527" s="6">
        <f t="shared" si="391"/>
        <v>5.1468253968253968E-4</v>
      </c>
      <c r="J3527" s="7">
        <f t="shared" si="388"/>
        <v>5.1468253968253972</v>
      </c>
      <c r="K3527" s="7">
        <f t="shared" si="389"/>
        <v>6.3568253968253972</v>
      </c>
    </row>
    <row r="3528" spans="5:11" x14ac:dyDescent="0.25">
      <c r="E3528" s="8">
        <f t="shared" si="390"/>
        <v>3524</v>
      </c>
      <c r="F3528" s="6">
        <f t="shared" si="385"/>
        <v>2.8398534798534798</v>
      </c>
      <c r="G3528" s="6">
        <f t="shared" si="386"/>
        <v>1.0083333333333333E-3</v>
      </c>
      <c r="H3528" s="6">
        <f t="shared" si="387"/>
        <v>4.9389499389499391E-4</v>
      </c>
      <c r="I3528" s="6">
        <f t="shared" si="391"/>
        <v>5.144383394383394E-4</v>
      </c>
      <c r="J3528" s="7">
        <f t="shared" si="388"/>
        <v>5.1443833943833939</v>
      </c>
      <c r="K3528" s="7">
        <f t="shared" si="389"/>
        <v>6.3543833943833938</v>
      </c>
    </row>
    <row r="3529" spans="5:11" x14ac:dyDescent="0.25">
      <c r="E3529" s="8">
        <f t="shared" si="390"/>
        <v>3525</v>
      </c>
      <c r="F3529" s="6">
        <f t="shared" si="385"/>
        <v>2.8406593406593408</v>
      </c>
      <c r="G3529" s="6">
        <f t="shared" si="386"/>
        <v>1.0083333333333333E-3</v>
      </c>
      <c r="H3529" s="6">
        <f t="shared" si="387"/>
        <v>4.9413919413919419E-4</v>
      </c>
      <c r="I3529" s="6">
        <f t="shared" si="391"/>
        <v>5.1419413919413912E-4</v>
      </c>
      <c r="J3529" s="7">
        <f t="shared" si="388"/>
        <v>5.1419413919413914</v>
      </c>
      <c r="K3529" s="7">
        <f t="shared" si="389"/>
        <v>6.3519413919413914</v>
      </c>
    </row>
    <row r="3530" spans="5:11" x14ac:dyDescent="0.25">
      <c r="E3530" s="8">
        <f t="shared" si="390"/>
        <v>3526</v>
      </c>
      <c r="F3530" s="6">
        <f t="shared" si="385"/>
        <v>2.8414652014652013</v>
      </c>
      <c r="G3530" s="6">
        <f t="shared" si="386"/>
        <v>1.0083333333333333E-3</v>
      </c>
      <c r="H3530" s="6">
        <f t="shared" si="387"/>
        <v>4.9438339438339436E-4</v>
      </c>
      <c r="I3530" s="6">
        <f t="shared" si="391"/>
        <v>5.1394993894993894E-4</v>
      </c>
      <c r="J3530" s="7">
        <f t="shared" si="388"/>
        <v>5.139499389499389</v>
      </c>
      <c r="K3530" s="7">
        <f t="shared" si="389"/>
        <v>6.349499389499389</v>
      </c>
    </row>
    <row r="3531" spans="5:11" x14ac:dyDescent="0.25">
      <c r="E3531" s="8">
        <f t="shared" si="390"/>
        <v>3527</v>
      </c>
      <c r="F3531" s="6">
        <f t="shared" si="385"/>
        <v>2.8422710622710619</v>
      </c>
      <c r="G3531" s="6">
        <f t="shared" si="386"/>
        <v>1.0083333333333333E-3</v>
      </c>
      <c r="H3531" s="6">
        <f t="shared" si="387"/>
        <v>4.9462759462759454E-4</v>
      </c>
      <c r="I3531" s="6">
        <f t="shared" si="391"/>
        <v>5.1370573870573877E-4</v>
      </c>
      <c r="J3531" s="7">
        <f t="shared" si="388"/>
        <v>5.1370573870573875</v>
      </c>
      <c r="K3531" s="7">
        <f t="shared" si="389"/>
        <v>6.3470573870573874</v>
      </c>
    </row>
    <row r="3532" spans="5:11" x14ac:dyDescent="0.25">
      <c r="E3532" s="8">
        <f t="shared" si="390"/>
        <v>3528</v>
      </c>
      <c r="F3532" s="6">
        <f t="shared" si="385"/>
        <v>2.8430769230769228</v>
      </c>
      <c r="G3532" s="6">
        <f t="shared" si="386"/>
        <v>1.0083333333333333E-3</v>
      </c>
      <c r="H3532" s="6">
        <f t="shared" si="387"/>
        <v>4.9487179487179482E-4</v>
      </c>
      <c r="I3532" s="6">
        <f t="shared" si="391"/>
        <v>5.1346153846153848E-4</v>
      </c>
      <c r="J3532" s="7">
        <f t="shared" si="388"/>
        <v>5.134615384615385</v>
      </c>
      <c r="K3532" s="7">
        <f t="shared" si="389"/>
        <v>6.344615384615385</v>
      </c>
    </row>
    <row r="3533" spans="5:11" x14ac:dyDescent="0.25">
      <c r="E3533" s="8">
        <f t="shared" si="390"/>
        <v>3529</v>
      </c>
      <c r="F3533" s="6">
        <f t="shared" si="385"/>
        <v>2.8438827838827838</v>
      </c>
      <c r="G3533" s="6">
        <f t="shared" si="386"/>
        <v>1.0083333333333333E-3</v>
      </c>
      <c r="H3533" s="6">
        <f t="shared" si="387"/>
        <v>4.951159951159951E-4</v>
      </c>
      <c r="I3533" s="6">
        <f t="shared" si="391"/>
        <v>5.132173382173382E-4</v>
      </c>
      <c r="J3533" s="7">
        <f t="shared" si="388"/>
        <v>5.1321733821733817</v>
      </c>
      <c r="K3533" s="7">
        <f t="shared" si="389"/>
        <v>6.3421733821733817</v>
      </c>
    </row>
    <row r="3534" spans="5:11" x14ac:dyDescent="0.25">
      <c r="E3534" s="8">
        <f t="shared" si="390"/>
        <v>3530</v>
      </c>
      <c r="F3534" s="6">
        <f t="shared" si="385"/>
        <v>2.8446886446886448</v>
      </c>
      <c r="G3534" s="6">
        <f t="shared" si="386"/>
        <v>1.0083333333333333E-3</v>
      </c>
      <c r="H3534" s="6">
        <f t="shared" si="387"/>
        <v>4.9536019536019539E-4</v>
      </c>
      <c r="I3534" s="6">
        <f t="shared" si="391"/>
        <v>5.1297313797313792E-4</v>
      </c>
      <c r="J3534" s="7">
        <f t="shared" si="388"/>
        <v>5.1297313797313793</v>
      </c>
      <c r="K3534" s="7">
        <f t="shared" si="389"/>
        <v>6.3397313797313792</v>
      </c>
    </row>
    <row r="3535" spans="5:11" x14ac:dyDescent="0.25">
      <c r="E3535" s="8">
        <f t="shared" si="390"/>
        <v>3531</v>
      </c>
      <c r="F3535" s="6">
        <f t="shared" si="385"/>
        <v>2.8454945054945053</v>
      </c>
      <c r="G3535" s="6">
        <f t="shared" si="386"/>
        <v>1.0083333333333333E-3</v>
      </c>
      <c r="H3535" s="6">
        <f t="shared" si="387"/>
        <v>4.9560439560439556E-4</v>
      </c>
      <c r="I3535" s="6">
        <f t="shared" si="391"/>
        <v>5.1272893772893774E-4</v>
      </c>
      <c r="J3535" s="7">
        <f t="shared" si="388"/>
        <v>5.1272893772893777</v>
      </c>
      <c r="K3535" s="7">
        <f t="shared" si="389"/>
        <v>6.3372893772893777</v>
      </c>
    </row>
    <row r="3536" spans="5:11" x14ac:dyDescent="0.25">
      <c r="E3536" s="8">
        <f t="shared" si="390"/>
        <v>3532</v>
      </c>
      <c r="F3536" s="6">
        <f t="shared" si="385"/>
        <v>2.8463003663003659</v>
      </c>
      <c r="G3536" s="6">
        <f t="shared" si="386"/>
        <v>1.0083333333333333E-3</v>
      </c>
      <c r="H3536" s="6">
        <f t="shared" si="387"/>
        <v>4.9584859584859574E-4</v>
      </c>
      <c r="I3536" s="6">
        <f t="shared" si="391"/>
        <v>5.1248473748473757E-4</v>
      </c>
      <c r="J3536" s="7">
        <f t="shared" si="388"/>
        <v>5.1248473748473753</v>
      </c>
      <c r="K3536" s="7">
        <f t="shared" si="389"/>
        <v>6.3348473748473753</v>
      </c>
    </row>
    <row r="3537" spans="5:11" x14ac:dyDescent="0.25">
      <c r="E3537" s="8">
        <f t="shared" si="390"/>
        <v>3533</v>
      </c>
      <c r="F3537" s="6">
        <f t="shared" si="385"/>
        <v>2.8471062271062269</v>
      </c>
      <c r="G3537" s="6">
        <f t="shared" si="386"/>
        <v>1.0083333333333333E-3</v>
      </c>
      <c r="H3537" s="6">
        <f t="shared" si="387"/>
        <v>4.9609279609279602E-4</v>
      </c>
      <c r="I3537" s="6">
        <f t="shared" si="391"/>
        <v>5.1224053724053728E-4</v>
      </c>
      <c r="J3537" s="7">
        <f t="shared" si="388"/>
        <v>5.1224053724053729</v>
      </c>
      <c r="K3537" s="7">
        <f t="shared" si="389"/>
        <v>6.3324053724053728</v>
      </c>
    </row>
    <row r="3538" spans="5:11" x14ac:dyDescent="0.25">
      <c r="E3538" s="8">
        <f t="shared" si="390"/>
        <v>3534</v>
      </c>
      <c r="F3538" s="6">
        <f t="shared" si="385"/>
        <v>2.8479120879120878</v>
      </c>
      <c r="G3538" s="6">
        <f t="shared" si="386"/>
        <v>1.0083333333333333E-3</v>
      </c>
      <c r="H3538" s="6">
        <f t="shared" si="387"/>
        <v>4.963369963369963E-4</v>
      </c>
      <c r="I3538" s="6">
        <f t="shared" si="391"/>
        <v>5.11996336996337E-4</v>
      </c>
      <c r="J3538" s="7">
        <f t="shared" si="388"/>
        <v>5.1199633699633704</v>
      </c>
      <c r="K3538" s="7">
        <f t="shared" si="389"/>
        <v>6.3299633699633704</v>
      </c>
    </row>
    <row r="3539" spans="5:11" x14ac:dyDescent="0.25">
      <c r="E3539" s="8">
        <f t="shared" si="390"/>
        <v>3535</v>
      </c>
      <c r="F3539" s="6">
        <f t="shared" si="385"/>
        <v>2.8487179487179488</v>
      </c>
      <c r="G3539" s="6">
        <f t="shared" si="386"/>
        <v>1.0083333333333333E-3</v>
      </c>
      <c r="H3539" s="6">
        <f t="shared" si="387"/>
        <v>4.9658119658119659E-4</v>
      </c>
      <c r="I3539" s="6">
        <f t="shared" si="391"/>
        <v>5.1175213675213672E-4</v>
      </c>
      <c r="J3539" s="7">
        <f t="shared" si="388"/>
        <v>5.1175213675213671</v>
      </c>
      <c r="K3539" s="7">
        <f t="shared" si="389"/>
        <v>6.3275213675213671</v>
      </c>
    </row>
    <row r="3540" spans="5:11" x14ac:dyDescent="0.25">
      <c r="E3540" s="8">
        <f t="shared" si="390"/>
        <v>3536</v>
      </c>
      <c r="F3540" s="6">
        <f t="shared" si="385"/>
        <v>2.8495238095238093</v>
      </c>
      <c r="G3540" s="6">
        <f t="shared" si="386"/>
        <v>1.0083333333333333E-3</v>
      </c>
      <c r="H3540" s="6">
        <f t="shared" si="387"/>
        <v>4.9682539682539676E-4</v>
      </c>
      <c r="I3540" s="6">
        <f t="shared" si="391"/>
        <v>5.1150793650793654E-4</v>
      </c>
      <c r="J3540" s="7">
        <f t="shared" si="388"/>
        <v>5.1150793650793656</v>
      </c>
      <c r="K3540" s="7">
        <f t="shared" si="389"/>
        <v>6.3250793650793655</v>
      </c>
    </row>
    <row r="3541" spans="5:11" x14ac:dyDescent="0.25">
      <c r="E3541" s="8">
        <f t="shared" si="390"/>
        <v>3537</v>
      </c>
      <c r="F3541" s="6">
        <f t="shared" si="385"/>
        <v>2.8503296703296699</v>
      </c>
      <c r="G3541" s="6">
        <f t="shared" si="386"/>
        <v>1.0083333333333333E-3</v>
      </c>
      <c r="H3541" s="6">
        <f t="shared" si="387"/>
        <v>4.9706959706959694E-4</v>
      </c>
      <c r="I3541" s="6">
        <f t="shared" si="391"/>
        <v>5.1126373626373637E-4</v>
      </c>
      <c r="J3541" s="7">
        <f t="shared" si="388"/>
        <v>5.112637362637364</v>
      </c>
      <c r="K3541" s="7">
        <f t="shared" si="389"/>
        <v>6.322637362637364</v>
      </c>
    </row>
    <row r="3542" spans="5:11" x14ac:dyDescent="0.25">
      <c r="E3542" s="8">
        <f t="shared" si="390"/>
        <v>3538</v>
      </c>
      <c r="F3542" s="6">
        <f t="shared" si="385"/>
        <v>2.8511355311355309</v>
      </c>
      <c r="G3542" s="6">
        <f t="shared" si="386"/>
        <v>1.0083333333333333E-3</v>
      </c>
      <c r="H3542" s="6">
        <f t="shared" si="387"/>
        <v>4.9731379731379722E-4</v>
      </c>
      <c r="I3542" s="6">
        <f t="shared" si="391"/>
        <v>5.1101953601953608E-4</v>
      </c>
      <c r="J3542" s="7">
        <f t="shared" si="388"/>
        <v>5.1101953601953607</v>
      </c>
      <c r="K3542" s="7">
        <f t="shared" si="389"/>
        <v>6.3201953601953607</v>
      </c>
    </row>
    <row r="3543" spans="5:11" x14ac:dyDescent="0.25">
      <c r="E3543" s="8">
        <f t="shared" si="390"/>
        <v>3539</v>
      </c>
      <c r="F3543" s="6">
        <f t="shared" si="385"/>
        <v>2.8519413919413918</v>
      </c>
      <c r="G3543" s="6">
        <f t="shared" si="386"/>
        <v>1.0083333333333333E-3</v>
      </c>
      <c r="H3543" s="6">
        <f t="shared" si="387"/>
        <v>4.975579975579975E-4</v>
      </c>
      <c r="I3543" s="6">
        <f t="shared" si="391"/>
        <v>5.107753357753358E-4</v>
      </c>
      <c r="J3543" s="7">
        <f t="shared" si="388"/>
        <v>5.1077533577533583</v>
      </c>
      <c r="K3543" s="7">
        <f t="shared" si="389"/>
        <v>6.3177533577533582</v>
      </c>
    </row>
    <row r="3544" spans="5:11" x14ac:dyDescent="0.25">
      <c r="E3544" s="8">
        <f t="shared" si="390"/>
        <v>3540</v>
      </c>
      <c r="F3544" s="6">
        <f t="shared" si="385"/>
        <v>2.8527472527472528</v>
      </c>
      <c r="G3544" s="6">
        <f t="shared" si="386"/>
        <v>1.0083333333333333E-3</v>
      </c>
      <c r="H3544" s="6">
        <f t="shared" si="387"/>
        <v>4.9780219780219779E-4</v>
      </c>
      <c r="I3544" s="6">
        <f t="shared" si="391"/>
        <v>5.1053113553113552E-4</v>
      </c>
      <c r="J3544" s="7">
        <f t="shared" si="388"/>
        <v>5.1053113553113549</v>
      </c>
      <c r="K3544" s="7">
        <f t="shared" si="389"/>
        <v>6.3153113553113549</v>
      </c>
    </row>
    <row r="3545" spans="5:11" x14ac:dyDescent="0.25">
      <c r="E3545" s="8">
        <f t="shared" si="390"/>
        <v>3541</v>
      </c>
      <c r="F3545" s="6">
        <f t="shared" si="385"/>
        <v>2.8535531135531134</v>
      </c>
      <c r="G3545" s="6">
        <f t="shared" si="386"/>
        <v>1.0083333333333333E-3</v>
      </c>
      <c r="H3545" s="6">
        <f t="shared" si="387"/>
        <v>4.9804639804639796E-4</v>
      </c>
      <c r="I3545" s="6">
        <f t="shared" si="391"/>
        <v>5.1028693528693534E-4</v>
      </c>
      <c r="J3545" s="7">
        <f t="shared" si="388"/>
        <v>5.1028693528693534</v>
      </c>
      <c r="K3545" s="7">
        <f t="shared" si="389"/>
        <v>6.3128693528693534</v>
      </c>
    </row>
    <row r="3546" spans="5:11" x14ac:dyDescent="0.25">
      <c r="E3546" s="8">
        <f t="shared" si="390"/>
        <v>3542</v>
      </c>
      <c r="F3546" s="6">
        <f t="shared" si="385"/>
        <v>2.8543589743589739</v>
      </c>
      <c r="G3546" s="6">
        <f t="shared" si="386"/>
        <v>1.0083333333333333E-3</v>
      </c>
      <c r="H3546" s="6">
        <f t="shared" si="387"/>
        <v>4.9829059829059814E-4</v>
      </c>
      <c r="I3546" s="6">
        <f t="shared" si="391"/>
        <v>5.1004273504273517E-4</v>
      </c>
      <c r="J3546" s="7">
        <f t="shared" si="388"/>
        <v>5.1004273504273518</v>
      </c>
      <c r="K3546" s="7">
        <f t="shared" si="389"/>
        <v>6.3104273504273518</v>
      </c>
    </row>
    <row r="3547" spans="5:11" x14ac:dyDescent="0.25">
      <c r="E3547" s="8">
        <f t="shared" si="390"/>
        <v>3543</v>
      </c>
      <c r="F3547" s="6">
        <f t="shared" si="385"/>
        <v>2.8551648351648349</v>
      </c>
      <c r="G3547" s="6">
        <f t="shared" si="386"/>
        <v>1.0083333333333333E-3</v>
      </c>
      <c r="H3547" s="6">
        <f t="shared" si="387"/>
        <v>4.9853479853479842E-4</v>
      </c>
      <c r="I3547" s="6">
        <f t="shared" si="391"/>
        <v>5.0979853479853488E-4</v>
      </c>
      <c r="J3547" s="7">
        <f t="shared" si="388"/>
        <v>5.0979853479853485</v>
      </c>
      <c r="K3547" s="7">
        <f t="shared" si="389"/>
        <v>6.3079853479853485</v>
      </c>
    </row>
    <row r="3548" spans="5:11" x14ac:dyDescent="0.25">
      <c r="E3548" s="8">
        <f t="shared" si="390"/>
        <v>3544</v>
      </c>
      <c r="F3548" s="6">
        <f t="shared" si="385"/>
        <v>2.8559706959706959</v>
      </c>
      <c r="G3548" s="6">
        <f t="shared" si="386"/>
        <v>1.0083333333333333E-3</v>
      </c>
      <c r="H3548" s="6">
        <f t="shared" si="387"/>
        <v>4.987789987789987E-4</v>
      </c>
      <c r="I3548" s="6">
        <f t="shared" si="391"/>
        <v>5.095543345543346E-4</v>
      </c>
      <c r="J3548" s="7">
        <f t="shared" si="388"/>
        <v>5.0955433455433461</v>
      </c>
      <c r="K3548" s="7">
        <f t="shared" si="389"/>
        <v>6.3055433455433461</v>
      </c>
    </row>
    <row r="3549" spans="5:11" x14ac:dyDescent="0.25">
      <c r="E3549" s="8">
        <f t="shared" si="390"/>
        <v>3545</v>
      </c>
      <c r="F3549" s="6">
        <f t="shared" si="385"/>
        <v>2.8567765567765568</v>
      </c>
      <c r="G3549" s="6">
        <f t="shared" si="386"/>
        <v>1.0083333333333333E-3</v>
      </c>
      <c r="H3549" s="6">
        <f t="shared" si="387"/>
        <v>4.9902319902319909E-4</v>
      </c>
      <c r="I3549" s="6">
        <f t="shared" si="391"/>
        <v>5.0931013431013421E-4</v>
      </c>
      <c r="J3549" s="7">
        <f t="shared" si="388"/>
        <v>5.0931013431013419</v>
      </c>
      <c r="K3549" s="7">
        <f t="shared" si="389"/>
        <v>6.3031013431013418</v>
      </c>
    </row>
    <row r="3550" spans="5:11" x14ac:dyDescent="0.25">
      <c r="E3550" s="8">
        <f t="shared" si="390"/>
        <v>3546</v>
      </c>
      <c r="F3550" s="6">
        <f t="shared" si="385"/>
        <v>2.8575824175824174</v>
      </c>
      <c r="G3550" s="6">
        <f t="shared" si="386"/>
        <v>1.0083333333333333E-3</v>
      </c>
      <c r="H3550" s="6">
        <f t="shared" si="387"/>
        <v>4.9926739926739927E-4</v>
      </c>
      <c r="I3550" s="6">
        <f t="shared" si="391"/>
        <v>5.0906593406593403E-4</v>
      </c>
      <c r="J3550" s="7">
        <f t="shared" si="388"/>
        <v>5.0906593406593403</v>
      </c>
      <c r="K3550" s="7">
        <f t="shared" si="389"/>
        <v>6.3006593406593403</v>
      </c>
    </row>
    <row r="3551" spans="5:11" x14ac:dyDescent="0.25">
      <c r="E3551" s="8">
        <f t="shared" si="390"/>
        <v>3547</v>
      </c>
      <c r="F3551" s="6">
        <f t="shared" si="385"/>
        <v>2.8583882783882779</v>
      </c>
      <c r="G3551" s="6">
        <f t="shared" si="386"/>
        <v>1.0083333333333333E-3</v>
      </c>
      <c r="H3551" s="6">
        <f t="shared" si="387"/>
        <v>4.9951159951159934E-4</v>
      </c>
      <c r="I3551" s="6">
        <f t="shared" si="391"/>
        <v>5.0882173382173397E-4</v>
      </c>
      <c r="J3551" s="7">
        <f t="shared" si="388"/>
        <v>5.0882173382173397</v>
      </c>
      <c r="K3551" s="7">
        <f t="shared" si="389"/>
        <v>6.2982173382173396</v>
      </c>
    </row>
    <row r="3552" spans="5:11" x14ac:dyDescent="0.25">
      <c r="E3552" s="8">
        <f t="shared" si="390"/>
        <v>3548</v>
      </c>
      <c r="F3552" s="6">
        <f t="shared" si="385"/>
        <v>2.8591941391941389</v>
      </c>
      <c r="G3552" s="6">
        <f t="shared" si="386"/>
        <v>1.0083333333333333E-3</v>
      </c>
      <c r="H3552" s="6">
        <f t="shared" si="387"/>
        <v>4.9975579975579973E-4</v>
      </c>
      <c r="I3552" s="6">
        <f t="shared" si="391"/>
        <v>5.0857753357753358E-4</v>
      </c>
      <c r="J3552" s="7">
        <f t="shared" si="388"/>
        <v>5.0857753357753355</v>
      </c>
      <c r="K3552" s="7">
        <f t="shared" si="389"/>
        <v>6.2957753357753354</v>
      </c>
    </row>
    <row r="3553" spans="5:11" x14ac:dyDescent="0.25">
      <c r="E3553" s="8">
        <f t="shared" si="390"/>
        <v>3549</v>
      </c>
      <c r="F3553" s="6">
        <f t="shared" si="385"/>
        <v>2.86</v>
      </c>
      <c r="G3553" s="6">
        <f t="shared" si="386"/>
        <v>1.0083333333333333E-3</v>
      </c>
      <c r="H3553" s="6">
        <f t="shared" si="387"/>
        <v>5.0000000000000001E-4</v>
      </c>
      <c r="I3553" s="6">
        <f t="shared" si="391"/>
        <v>5.0833333333333329E-4</v>
      </c>
      <c r="J3553" s="7">
        <f t="shared" si="388"/>
        <v>5.083333333333333</v>
      </c>
      <c r="K3553" s="7">
        <f t="shared" si="389"/>
        <v>6.293333333333333</v>
      </c>
    </row>
    <row r="3554" spans="5:11" x14ac:dyDescent="0.25">
      <c r="E3554" s="8">
        <f t="shared" si="390"/>
        <v>3550</v>
      </c>
      <c r="F3554" s="6">
        <f t="shared" si="385"/>
        <v>2.8608058608058609</v>
      </c>
      <c r="G3554" s="6">
        <f t="shared" si="386"/>
        <v>1.0083333333333333E-3</v>
      </c>
      <c r="H3554" s="6">
        <f t="shared" si="387"/>
        <v>5.0024420024420029E-4</v>
      </c>
      <c r="I3554" s="6">
        <f t="shared" si="391"/>
        <v>5.0808913308913301E-4</v>
      </c>
      <c r="J3554" s="7">
        <f t="shared" si="388"/>
        <v>5.0808913308913297</v>
      </c>
      <c r="K3554" s="7">
        <f t="shared" si="389"/>
        <v>6.2908913308913297</v>
      </c>
    </row>
    <row r="3555" spans="5:11" x14ac:dyDescent="0.25">
      <c r="E3555" s="8">
        <f t="shared" si="390"/>
        <v>3551</v>
      </c>
      <c r="F3555" s="6">
        <f t="shared" si="385"/>
        <v>2.8616117216117214</v>
      </c>
      <c r="G3555" s="6">
        <f t="shared" si="386"/>
        <v>1.0083333333333333E-3</v>
      </c>
      <c r="H3555" s="6">
        <f t="shared" si="387"/>
        <v>5.0048840048840047E-4</v>
      </c>
      <c r="I3555" s="6">
        <f t="shared" si="391"/>
        <v>5.0784493284493284E-4</v>
      </c>
      <c r="J3555" s="7">
        <f t="shared" si="388"/>
        <v>5.0784493284493282</v>
      </c>
      <c r="K3555" s="7">
        <f t="shared" si="389"/>
        <v>6.2884493284493281</v>
      </c>
    </row>
    <row r="3556" spans="5:11" x14ac:dyDescent="0.25">
      <c r="E3556" s="8">
        <f t="shared" si="390"/>
        <v>3552</v>
      </c>
      <c r="F3556" s="6">
        <f t="shared" si="385"/>
        <v>2.8624175824175819</v>
      </c>
      <c r="G3556" s="6">
        <f t="shared" si="386"/>
        <v>1.0083333333333333E-3</v>
      </c>
      <c r="H3556" s="6">
        <f t="shared" si="387"/>
        <v>5.0073260073260064E-4</v>
      </c>
      <c r="I3556" s="6">
        <f t="shared" si="391"/>
        <v>5.0760073260073266E-4</v>
      </c>
      <c r="J3556" s="7">
        <f t="shared" si="388"/>
        <v>5.0760073260073266</v>
      </c>
      <c r="K3556" s="7">
        <f t="shared" si="389"/>
        <v>6.2860073260073266</v>
      </c>
    </row>
    <row r="3557" spans="5:11" x14ac:dyDescent="0.25">
      <c r="E3557" s="8">
        <f t="shared" si="390"/>
        <v>3553</v>
      </c>
      <c r="F3557" s="6">
        <f t="shared" si="385"/>
        <v>2.8632234432234434</v>
      </c>
      <c r="G3557" s="6">
        <f t="shared" si="386"/>
        <v>1.0083333333333333E-3</v>
      </c>
      <c r="H3557" s="6">
        <f t="shared" si="387"/>
        <v>5.0097680097680103E-4</v>
      </c>
      <c r="I3557" s="6">
        <f t="shared" si="391"/>
        <v>5.0735653235653227E-4</v>
      </c>
      <c r="J3557" s="7">
        <f t="shared" si="388"/>
        <v>5.0735653235653224</v>
      </c>
      <c r="K3557" s="7">
        <f t="shared" si="389"/>
        <v>6.2835653235653224</v>
      </c>
    </row>
    <row r="3558" spans="5:11" x14ac:dyDescent="0.25">
      <c r="E3558" s="8">
        <f t="shared" si="390"/>
        <v>3554</v>
      </c>
      <c r="F3558" s="6">
        <f t="shared" si="385"/>
        <v>2.8640293040293039</v>
      </c>
      <c r="G3558" s="6">
        <f t="shared" si="386"/>
        <v>1.0083333333333333E-3</v>
      </c>
      <c r="H3558" s="6">
        <f t="shared" si="387"/>
        <v>5.0122100122100121E-4</v>
      </c>
      <c r="I3558" s="6">
        <f t="shared" si="391"/>
        <v>5.0711233211233209E-4</v>
      </c>
      <c r="J3558" s="7">
        <f t="shared" si="388"/>
        <v>5.0711233211233209</v>
      </c>
      <c r="K3558" s="7">
        <f t="shared" si="389"/>
        <v>6.2811233211233208</v>
      </c>
    </row>
    <row r="3559" spans="5:11" x14ac:dyDescent="0.25">
      <c r="E3559" s="8">
        <f t="shared" si="390"/>
        <v>3555</v>
      </c>
      <c r="F3559" s="6">
        <f t="shared" si="385"/>
        <v>2.8648351648351649</v>
      </c>
      <c r="G3559" s="6">
        <f t="shared" si="386"/>
        <v>1.0083333333333333E-3</v>
      </c>
      <c r="H3559" s="6">
        <f t="shared" si="387"/>
        <v>5.0146520146520149E-4</v>
      </c>
      <c r="I3559" s="6">
        <f t="shared" si="391"/>
        <v>5.0686813186813181E-4</v>
      </c>
      <c r="J3559" s="7">
        <f t="shared" si="388"/>
        <v>5.0686813186813184</v>
      </c>
      <c r="K3559" s="7">
        <f t="shared" si="389"/>
        <v>6.2786813186813184</v>
      </c>
    </row>
    <row r="3560" spans="5:11" x14ac:dyDescent="0.25">
      <c r="E3560" s="8">
        <f t="shared" si="390"/>
        <v>3556</v>
      </c>
      <c r="F3560" s="6">
        <f t="shared" si="385"/>
        <v>2.8656410256410254</v>
      </c>
      <c r="G3560" s="6">
        <f t="shared" si="386"/>
        <v>1.0083333333333333E-3</v>
      </c>
      <c r="H3560" s="6">
        <f t="shared" si="387"/>
        <v>5.0170940170940167E-4</v>
      </c>
      <c r="I3560" s="6">
        <f t="shared" si="391"/>
        <v>5.0662393162393164E-4</v>
      </c>
      <c r="J3560" s="7">
        <f t="shared" si="388"/>
        <v>5.066239316239316</v>
      </c>
      <c r="K3560" s="7">
        <f t="shared" si="389"/>
        <v>6.276239316239316</v>
      </c>
    </row>
    <row r="3561" spans="5:11" x14ac:dyDescent="0.25">
      <c r="E3561" s="8">
        <f t="shared" si="390"/>
        <v>3557</v>
      </c>
      <c r="F3561" s="6">
        <f t="shared" si="385"/>
        <v>2.8664468864468859</v>
      </c>
      <c r="G3561" s="6">
        <f t="shared" si="386"/>
        <v>1.0083333333333333E-3</v>
      </c>
      <c r="H3561" s="6">
        <f t="shared" si="387"/>
        <v>5.0195360195360184E-4</v>
      </c>
      <c r="I3561" s="6">
        <f t="shared" si="391"/>
        <v>5.0637973137973146E-4</v>
      </c>
      <c r="J3561" s="7">
        <f t="shared" si="388"/>
        <v>5.0637973137973145</v>
      </c>
      <c r="K3561" s="7">
        <f t="shared" si="389"/>
        <v>6.2737973137973144</v>
      </c>
    </row>
    <row r="3562" spans="5:11" x14ac:dyDescent="0.25">
      <c r="E3562" s="8">
        <f t="shared" si="390"/>
        <v>3558</v>
      </c>
      <c r="F3562" s="6">
        <f t="shared" si="385"/>
        <v>2.8672527472527474</v>
      </c>
      <c r="G3562" s="6">
        <f t="shared" si="386"/>
        <v>1.0083333333333333E-3</v>
      </c>
      <c r="H3562" s="6">
        <f t="shared" si="387"/>
        <v>5.0219780219780223E-4</v>
      </c>
      <c r="I3562" s="6">
        <f t="shared" si="391"/>
        <v>5.0613553113553107E-4</v>
      </c>
      <c r="J3562" s="7">
        <f t="shared" si="388"/>
        <v>5.0613553113553111</v>
      </c>
      <c r="K3562" s="7">
        <f t="shared" si="389"/>
        <v>6.2713553113553111</v>
      </c>
    </row>
    <row r="3563" spans="5:11" x14ac:dyDescent="0.25">
      <c r="E3563" s="8">
        <f t="shared" si="390"/>
        <v>3559</v>
      </c>
      <c r="F3563" s="6">
        <f t="shared" si="385"/>
        <v>2.8680586080586079</v>
      </c>
      <c r="G3563" s="6">
        <f t="shared" si="386"/>
        <v>1.0083333333333333E-3</v>
      </c>
      <c r="H3563" s="6">
        <f t="shared" si="387"/>
        <v>5.0244200244200241E-4</v>
      </c>
      <c r="I3563" s="6">
        <f t="shared" si="391"/>
        <v>5.0589133089133089E-4</v>
      </c>
      <c r="J3563" s="7">
        <f t="shared" si="388"/>
        <v>5.0589133089133087</v>
      </c>
      <c r="K3563" s="7">
        <f t="shared" si="389"/>
        <v>6.2689133089133087</v>
      </c>
    </row>
    <row r="3564" spans="5:11" x14ac:dyDescent="0.25">
      <c r="E3564" s="8">
        <f t="shared" si="390"/>
        <v>3560</v>
      </c>
      <c r="F3564" s="6">
        <f t="shared" si="385"/>
        <v>2.8688644688644689</v>
      </c>
      <c r="G3564" s="6">
        <f t="shared" si="386"/>
        <v>1.0083333333333333E-3</v>
      </c>
      <c r="H3564" s="6">
        <f t="shared" si="387"/>
        <v>5.0268620268620269E-4</v>
      </c>
      <c r="I3564" s="6">
        <f t="shared" si="391"/>
        <v>5.0564713064713061E-4</v>
      </c>
      <c r="J3564" s="7">
        <f t="shared" si="388"/>
        <v>5.0564713064713063</v>
      </c>
      <c r="K3564" s="7">
        <f t="shared" si="389"/>
        <v>6.2664713064713062</v>
      </c>
    </row>
    <row r="3565" spans="5:11" x14ac:dyDescent="0.25">
      <c r="E3565" s="8">
        <f t="shared" si="390"/>
        <v>3561</v>
      </c>
      <c r="F3565" s="6">
        <f t="shared" si="385"/>
        <v>2.8696703296703294</v>
      </c>
      <c r="G3565" s="6">
        <f t="shared" si="386"/>
        <v>1.0083333333333333E-3</v>
      </c>
      <c r="H3565" s="6">
        <f t="shared" si="387"/>
        <v>5.0293040293040287E-4</v>
      </c>
      <c r="I3565" s="6">
        <f t="shared" si="391"/>
        <v>5.0540293040293044E-4</v>
      </c>
      <c r="J3565" s="7">
        <f t="shared" si="388"/>
        <v>5.0540293040293047</v>
      </c>
      <c r="K3565" s="7">
        <f t="shared" si="389"/>
        <v>6.2640293040293047</v>
      </c>
    </row>
    <row r="3566" spans="5:11" x14ac:dyDescent="0.25">
      <c r="E3566" s="8">
        <f t="shared" si="390"/>
        <v>3562</v>
      </c>
      <c r="F3566" s="6">
        <f t="shared" si="385"/>
        <v>2.87047619047619</v>
      </c>
      <c r="G3566" s="6">
        <f t="shared" si="386"/>
        <v>1.0083333333333333E-3</v>
      </c>
      <c r="H3566" s="6">
        <f t="shared" si="387"/>
        <v>5.0317460317460304E-4</v>
      </c>
      <c r="I3566" s="6">
        <f t="shared" si="391"/>
        <v>5.0515873015873026E-4</v>
      </c>
      <c r="J3566" s="7">
        <f t="shared" si="388"/>
        <v>5.0515873015873023</v>
      </c>
      <c r="K3566" s="7">
        <f t="shared" si="389"/>
        <v>6.2615873015873023</v>
      </c>
    </row>
    <row r="3567" spans="5:11" x14ac:dyDescent="0.25">
      <c r="E3567" s="8">
        <f t="shared" si="390"/>
        <v>3563</v>
      </c>
      <c r="F3567" s="6">
        <f t="shared" si="385"/>
        <v>2.8712820512820514</v>
      </c>
      <c r="G3567" s="6">
        <f t="shared" si="386"/>
        <v>1.0083333333333333E-3</v>
      </c>
      <c r="H3567" s="6">
        <f t="shared" si="387"/>
        <v>5.0341880341880343E-4</v>
      </c>
      <c r="I3567" s="6">
        <f t="shared" si="391"/>
        <v>5.0491452991452987E-4</v>
      </c>
      <c r="J3567" s="7">
        <f t="shared" si="388"/>
        <v>5.049145299145299</v>
      </c>
      <c r="K3567" s="7">
        <f t="shared" si="389"/>
        <v>6.2591452991452989</v>
      </c>
    </row>
    <row r="3568" spans="5:11" x14ac:dyDescent="0.25">
      <c r="E3568" s="8">
        <f t="shared" si="390"/>
        <v>3564</v>
      </c>
      <c r="F3568" s="6">
        <f t="shared" si="385"/>
        <v>2.8720879120879119</v>
      </c>
      <c r="G3568" s="6">
        <f t="shared" si="386"/>
        <v>1.0083333333333333E-3</v>
      </c>
      <c r="H3568" s="6">
        <f t="shared" si="387"/>
        <v>5.0366300366300361E-4</v>
      </c>
      <c r="I3568" s="6">
        <f t="shared" si="391"/>
        <v>5.046703296703297E-4</v>
      </c>
      <c r="J3568" s="7">
        <f t="shared" si="388"/>
        <v>5.0467032967032965</v>
      </c>
      <c r="K3568" s="7">
        <f t="shared" si="389"/>
        <v>6.2567032967032965</v>
      </c>
    </row>
    <row r="3569" spans="5:11" x14ac:dyDescent="0.25">
      <c r="E3569" s="8">
        <f t="shared" si="390"/>
        <v>3565</v>
      </c>
      <c r="F3569" s="6">
        <f t="shared" si="385"/>
        <v>2.8728937728937729</v>
      </c>
      <c r="G3569" s="6">
        <f t="shared" si="386"/>
        <v>1.0083333333333333E-3</v>
      </c>
      <c r="H3569" s="6">
        <f t="shared" si="387"/>
        <v>5.0390720390720389E-4</v>
      </c>
      <c r="I3569" s="6">
        <f t="shared" si="391"/>
        <v>5.0442612942612941E-4</v>
      </c>
      <c r="J3569" s="7">
        <f t="shared" si="388"/>
        <v>5.0442612942612941</v>
      </c>
      <c r="K3569" s="7">
        <f t="shared" si="389"/>
        <v>6.2542612942612941</v>
      </c>
    </row>
    <row r="3570" spans="5:11" x14ac:dyDescent="0.25">
      <c r="E3570" s="8">
        <f t="shared" si="390"/>
        <v>3566</v>
      </c>
      <c r="F3570" s="6">
        <f t="shared" si="385"/>
        <v>2.8736996336996334</v>
      </c>
      <c r="G3570" s="6">
        <f t="shared" si="386"/>
        <v>1.0083333333333333E-3</v>
      </c>
      <c r="H3570" s="6">
        <f t="shared" si="387"/>
        <v>5.0415140415140407E-4</v>
      </c>
      <c r="I3570" s="6">
        <f t="shared" si="391"/>
        <v>5.0418192918192924E-4</v>
      </c>
      <c r="J3570" s="7">
        <f t="shared" si="388"/>
        <v>5.0418192918192926</v>
      </c>
      <c r="K3570" s="7">
        <f t="shared" si="389"/>
        <v>6.2518192918192925</v>
      </c>
    </row>
    <row r="3571" spans="5:11" x14ac:dyDescent="0.25">
      <c r="E3571" s="8">
        <f t="shared" si="390"/>
        <v>3567</v>
      </c>
      <c r="F3571" s="6">
        <f t="shared" si="385"/>
        <v>2.874505494505494</v>
      </c>
      <c r="G3571" s="6">
        <f t="shared" si="386"/>
        <v>1.0083333333333333E-3</v>
      </c>
      <c r="H3571" s="6">
        <f t="shared" si="387"/>
        <v>5.0439560439560424E-4</v>
      </c>
      <c r="I3571" s="6">
        <f t="shared" si="391"/>
        <v>5.0393772893772906E-4</v>
      </c>
      <c r="J3571" s="7">
        <f t="shared" si="388"/>
        <v>5.039377289377291</v>
      </c>
      <c r="K3571" s="7">
        <f t="shared" si="389"/>
        <v>6.249377289377291</v>
      </c>
    </row>
    <row r="3572" spans="5:11" x14ac:dyDescent="0.25">
      <c r="E3572" s="8">
        <f t="shared" si="390"/>
        <v>3568</v>
      </c>
      <c r="F3572" s="6">
        <f t="shared" si="385"/>
        <v>2.8753113553113554</v>
      </c>
      <c r="G3572" s="6">
        <f t="shared" si="386"/>
        <v>1.0083333333333333E-3</v>
      </c>
      <c r="H3572" s="6">
        <f t="shared" si="387"/>
        <v>5.0463980463980463E-4</v>
      </c>
      <c r="I3572" s="6">
        <f t="shared" si="391"/>
        <v>5.0369352869352867E-4</v>
      </c>
      <c r="J3572" s="7">
        <f t="shared" si="388"/>
        <v>5.0369352869352868</v>
      </c>
      <c r="K3572" s="7">
        <f t="shared" si="389"/>
        <v>6.2469352869352868</v>
      </c>
    </row>
    <row r="3573" spans="5:11" x14ac:dyDescent="0.25">
      <c r="E3573" s="8">
        <f t="shared" si="390"/>
        <v>3569</v>
      </c>
      <c r="F3573" s="6">
        <f t="shared" si="385"/>
        <v>2.8761172161172159</v>
      </c>
      <c r="G3573" s="6">
        <f t="shared" si="386"/>
        <v>1.0083333333333333E-3</v>
      </c>
      <c r="H3573" s="6">
        <f t="shared" si="387"/>
        <v>5.0488400488400481E-4</v>
      </c>
      <c r="I3573" s="6">
        <f t="shared" si="391"/>
        <v>5.034493284493285E-4</v>
      </c>
      <c r="J3573" s="7">
        <f t="shared" si="388"/>
        <v>5.0344932844932853</v>
      </c>
      <c r="K3573" s="7">
        <f t="shared" si="389"/>
        <v>6.2444932844932852</v>
      </c>
    </row>
    <row r="3574" spans="5:11" x14ac:dyDescent="0.25">
      <c r="E3574" s="8">
        <f t="shared" si="390"/>
        <v>3570</v>
      </c>
      <c r="F3574" s="6">
        <f t="shared" si="385"/>
        <v>2.8769230769230769</v>
      </c>
      <c r="G3574" s="6">
        <f t="shared" si="386"/>
        <v>1.0083333333333333E-3</v>
      </c>
      <c r="H3574" s="6">
        <f t="shared" si="387"/>
        <v>5.0512820512820509E-4</v>
      </c>
      <c r="I3574" s="6">
        <f t="shared" si="391"/>
        <v>5.0320512820512821E-4</v>
      </c>
      <c r="J3574" s="7">
        <f t="shared" si="388"/>
        <v>5.0320512820512819</v>
      </c>
      <c r="K3574" s="7">
        <f t="shared" si="389"/>
        <v>6.2420512820512819</v>
      </c>
    </row>
    <row r="3575" spans="5:11" x14ac:dyDescent="0.25">
      <c r="E3575" s="8">
        <f t="shared" si="390"/>
        <v>3571</v>
      </c>
      <c r="F3575" s="6">
        <f t="shared" si="385"/>
        <v>2.8777289377289375</v>
      </c>
      <c r="G3575" s="6">
        <f t="shared" si="386"/>
        <v>1.0083333333333333E-3</v>
      </c>
      <c r="H3575" s="6">
        <f t="shared" si="387"/>
        <v>5.0537240537240527E-4</v>
      </c>
      <c r="I3575" s="6">
        <f t="shared" si="391"/>
        <v>5.0296092796092804E-4</v>
      </c>
      <c r="J3575" s="7">
        <f t="shared" si="388"/>
        <v>5.0296092796092804</v>
      </c>
      <c r="K3575" s="7">
        <f t="shared" si="389"/>
        <v>6.2396092796092804</v>
      </c>
    </row>
    <row r="3576" spans="5:11" x14ac:dyDescent="0.25">
      <c r="E3576" s="8">
        <f t="shared" si="390"/>
        <v>3572</v>
      </c>
      <c r="F3576" s="6">
        <f t="shared" si="385"/>
        <v>2.878534798534798</v>
      </c>
      <c r="G3576" s="6">
        <f t="shared" si="386"/>
        <v>1.0083333333333333E-3</v>
      </c>
      <c r="H3576" s="6">
        <f t="shared" si="387"/>
        <v>5.0561660561660544E-4</v>
      </c>
      <c r="I3576" s="6">
        <f t="shared" si="391"/>
        <v>5.0271672771672786E-4</v>
      </c>
      <c r="J3576" s="7">
        <f t="shared" si="388"/>
        <v>5.0271672771672788</v>
      </c>
      <c r="K3576" s="7">
        <f t="shared" si="389"/>
        <v>6.2371672771672788</v>
      </c>
    </row>
    <row r="3577" spans="5:11" x14ac:dyDescent="0.25">
      <c r="E3577" s="8">
        <f t="shared" si="390"/>
        <v>3573</v>
      </c>
      <c r="F3577" s="6">
        <f t="shared" si="385"/>
        <v>2.8793406593406594</v>
      </c>
      <c r="G3577" s="6">
        <f t="shared" si="386"/>
        <v>1.0083333333333333E-3</v>
      </c>
      <c r="H3577" s="6">
        <f t="shared" si="387"/>
        <v>5.0586080586080594E-4</v>
      </c>
      <c r="I3577" s="6">
        <f t="shared" si="391"/>
        <v>5.0247252747252736E-4</v>
      </c>
      <c r="J3577" s="7">
        <f t="shared" si="388"/>
        <v>5.0247252747252737</v>
      </c>
      <c r="K3577" s="7">
        <f t="shared" si="389"/>
        <v>6.2347252747252737</v>
      </c>
    </row>
    <row r="3578" spans="5:11" x14ac:dyDescent="0.25">
      <c r="E3578" s="8">
        <f t="shared" si="390"/>
        <v>3574</v>
      </c>
      <c r="F3578" s="6">
        <f t="shared" si="385"/>
        <v>2.88014652014652</v>
      </c>
      <c r="G3578" s="6">
        <f t="shared" si="386"/>
        <v>1.0083333333333333E-3</v>
      </c>
      <c r="H3578" s="6">
        <f t="shared" si="387"/>
        <v>5.0610500610500601E-4</v>
      </c>
      <c r="I3578" s="6">
        <f t="shared" si="391"/>
        <v>5.022283272283273E-4</v>
      </c>
      <c r="J3578" s="7">
        <f t="shared" si="388"/>
        <v>5.0222832722832731</v>
      </c>
      <c r="K3578" s="7">
        <f t="shared" si="389"/>
        <v>6.2322832722832731</v>
      </c>
    </row>
    <row r="3579" spans="5:11" x14ac:dyDescent="0.25">
      <c r="E3579" s="8">
        <f t="shared" si="390"/>
        <v>3575</v>
      </c>
      <c r="F3579" s="6">
        <f t="shared" si="385"/>
        <v>2.8809523809523809</v>
      </c>
      <c r="G3579" s="6">
        <f t="shared" si="386"/>
        <v>1.0083333333333333E-3</v>
      </c>
      <c r="H3579" s="6">
        <f t="shared" si="387"/>
        <v>5.063492063492064E-4</v>
      </c>
      <c r="I3579" s="6">
        <f t="shared" si="391"/>
        <v>5.0198412698412691E-4</v>
      </c>
      <c r="J3579" s="7">
        <f t="shared" si="388"/>
        <v>5.0198412698412689</v>
      </c>
      <c r="K3579" s="7">
        <f t="shared" si="389"/>
        <v>6.2298412698412688</v>
      </c>
    </row>
    <row r="3580" spans="5:11" x14ac:dyDescent="0.25">
      <c r="E3580" s="8">
        <f t="shared" si="390"/>
        <v>3576</v>
      </c>
      <c r="F3580" s="6">
        <f t="shared" si="385"/>
        <v>2.8817582417582415</v>
      </c>
      <c r="G3580" s="6">
        <f t="shared" si="386"/>
        <v>1.0083333333333333E-3</v>
      </c>
      <c r="H3580" s="6">
        <f t="shared" si="387"/>
        <v>5.0659340659340647E-4</v>
      </c>
      <c r="I3580" s="6">
        <f t="shared" si="391"/>
        <v>5.0173992673992684E-4</v>
      </c>
      <c r="J3580" s="7">
        <f t="shared" si="388"/>
        <v>5.0173992673992682</v>
      </c>
      <c r="K3580" s="7">
        <f t="shared" si="389"/>
        <v>6.2273992673992682</v>
      </c>
    </row>
    <row r="3581" spans="5:11" x14ac:dyDescent="0.25">
      <c r="E3581" s="8">
        <f t="shared" si="390"/>
        <v>3577</v>
      </c>
      <c r="F3581" s="6">
        <f t="shared" si="385"/>
        <v>2.882564102564102</v>
      </c>
      <c r="G3581" s="6">
        <f t="shared" si="386"/>
        <v>1.0083333333333333E-3</v>
      </c>
      <c r="H3581" s="6">
        <f t="shared" si="387"/>
        <v>5.0683760683760664E-4</v>
      </c>
      <c r="I3581" s="6">
        <f t="shared" si="391"/>
        <v>5.0149572649572666E-4</v>
      </c>
      <c r="J3581" s="7">
        <f t="shared" si="388"/>
        <v>5.0149572649572667</v>
      </c>
      <c r="K3581" s="7">
        <f t="shared" si="389"/>
        <v>6.2249572649572666</v>
      </c>
    </row>
    <row r="3582" spans="5:11" x14ac:dyDescent="0.25">
      <c r="E3582" s="8">
        <f t="shared" si="390"/>
        <v>3578</v>
      </c>
      <c r="F3582" s="6">
        <f t="shared" si="385"/>
        <v>2.8833699633699634</v>
      </c>
      <c r="G3582" s="6">
        <f t="shared" si="386"/>
        <v>1.0083333333333333E-3</v>
      </c>
      <c r="H3582" s="6">
        <f t="shared" si="387"/>
        <v>5.0708180708180714E-4</v>
      </c>
      <c r="I3582" s="6">
        <f t="shared" si="391"/>
        <v>5.0125152625152616E-4</v>
      </c>
      <c r="J3582" s="7">
        <f t="shared" si="388"/>
        <v>5.0125152625152616</v>
      </c>
      <c r="K3582" s="7">
        <f t="shared" si="389"/>
        <v>6.2225152625152615</v>
      </c>
    </row>
    <row r="3583" spans="5:11" x14ac:dyDescent="0.25">
      <c r="E3583" s="8">
        <f t="shared" si="390"/>
        <v>3579</v>
      </c>
      <c r="F3583" s="6">
        <f t="shared" si="385"/>
        <v>2.884175824175824</v>
      </c>
      <c r="G3583" s="6">
        <f t="shared" si="386"/>
        <v>1.0083333333333333E-3</v>
      </c>
      <c r="H3583" s="6">
        <f t="shared" si="387"/>
        <v>5.0732600732600731E-4</v>
      </c>
      <c r="I3583" s="6">
        <f t="shared" si="391"/>
        <v>5.0100732600732599E-4</v>
      </c>
      <c r="J3583" s="7">
        <f t="shared" si="388"/>
        <v>5.01007326007326</v>
      </c>
      <c r="K3583" s="7">
        <f t="shared" si="389"/>
        <v>6.22007326007326</v>
      </c>
    </row>
    <row r="3584" spans="5:11" x14ac:dyDescent="0.25">
      <c r="E3584" s="8">
        <f t="shared" si="390"/>
        <v>3580</v>
      </c>
      <c r="F3584" s="6">
        <f t="shared" si="385"/>
        <v>2.8849816849816849</v>
      </c>
      <c r="G3584" s="6">
        <f t="shared" si="386"/>
        <v>1.0083333333333333E-3</v>
      </c>
      <c r="H3584" s="6">
        <f t="shared" si="387"/>
        <v>5.075702075702076E-4</v>
      </c>
      <c r="I3584" s="6">
        <f t="shared" si="391"/>
        <v>5.0076312576312571E-4</v>
      </c>
      <c r="J3584" s="7">
        <f t="shared" si="388"/>
        <v>5.0076312576312567</v>
      </c>
      <c r="K3584" s="7">
        <f t="shared" si="389"/>
        <v>6.2176312576312567</v>
      </c>
    </row>
    <row r="3585" spans="5:11" x14ac:dyDescent="0.25">
      <c r="E3585" s="8">
        <f t="shared" si="390"/>
        <v>3581</v>
      </c>
      <c r="F3585" s="6">
        <f t="shared" si="385"/>
        <v>2.8857875457875455</v>
      </c>
      <c r="G3585" s="6">
        <f t="shared" si="386"/>
        <v>1.0083333333333333E-3</v>
      </c>
      <c r="H3585" s="6">
        <f t="shared" si="387"/>
        <v>5.0781440781440777E-4</v>
      </c>
      <c r="I3585" s="6">
        <f t="shared" si="391"/>
        <v>5.0051892551892553E-4</v>
      </c>
      <c r="J3585" s="7">
        <f t="shared" si="388"/>
        <v>5.0051892551892552</v>
      </c>
      <c r="K3585" s="7">
        <f t="shared" si="389"/>
        <v>6.2151892551892551</v>
      </c>
    </row>
    <row r="3586" spans="5:11" x14ac:dyDescent="0.25">
      <c r="E3586" s="8">
        <f t="shared" si="390"/>
        <v>3582</v>
      </c>
      <c r="F3586" s="6">
        <f t="shared" si="385"/>
        <v>2.886593406593406</v>
      </c>
      <c r="G3586" s="6">
        <f t="shared" si="386"/>
        <v>1.0083333333333333E-3</v>
      </c>
      <c r="H3586" s="6">
        <f t="shared" si="387"/>
        <v>5.0805860805860795E-4</v>
      </c>
      <c r="I3586" s="6">
        <f t="shared" si="391"/>
        <v>5.0027472527472536E-4</v>
      </c>
      <c r="J3586" s="7">
        <f t="shared" si="388"/>
        <v>5.0027472527472536</v>
      </c>
      <c r="K3586" s="7">
        <f t="shared" si="389"/>
        <v>6.2127472527472536</v>
      </c>
    </row>
    <row r="3587" spans="5:11" x14ac:dyDescent="0.25">
      <c r="E3587" s="8">
        <f t="shared" si="390"/>
        <v>3583</v>
      </c>
      <c r="F3587" s="6">
        <f t="shared" si="385"/>
        <v>2.8873992673992674</v>
      </c>
      <c r="G3587" s="6">
        <f t="shared" si="386"/>
        <v>1.0083333333333333E-3</v>
      </c>
      <c r="H3587" s="6">
        <f t="shared" si="387"/>
        <v>5.0830280830280834E-4</v>
      </c>
      <c r="I3587" s="6">
        <f t="shared" si="391"/>
        <v>5.0003052503052496E-4</v>
      </c>
      <c r="J3587" s="7">
        <f t="shared" si="388"/>
        <v>5.0003052503052494</v>
      </c>
      <c r="K3587" s="7">
        <f t="shared" si="389"/>
        <v>6.2103052503052494</v>
      </c>
    </row>
    <row r="3588" spans="5:11" x14ac:dyDescent="0.25">
      <c r="E3588" s="8">
        <f t="shared" si="390"/>
        <v>3584</v>
      </c>
      <c r="F3588" s="6">
        <f t="shared" ref="F3588:F3651" si="392">E3588*VDD/CDAC_MAX</f>
        <v>2.888205128205128</v>
      </c>
      <c r="G3588" s="6">
        <f t="shared" ref="G3588:G3651" si="393">VREF/R_1</f>
        <v>1.0083333333333333E-3</v>
      </c>
      <c r="H3588" s="6">
        <f t="shared" ref="H3588:H3651" si="394">(F3588-VREF)/R_B</f>
        <v>5.0854700854700851E-4</v>
      </c>
      <c r="I3588" s="6">
        <f t="shared" si="391"/>
        <v>4.9978632478632479E-4</v>
      </c>
      <c r="J3588" s="7">
        <f t="shared" ref="J3588:J3651" si="395">I3588*R_2</f>
        <v>4.9978632478632479</v>
      </c>
      <c r="K3588" s="7">
        <f t="shared" ref="K3588:K3651" si="396">J3588+VREF</f>
        <v>6.2078632478632478</v>
      </c>
    </row>
    <row r="3589" spans="5:11" x14ac:dyDescent="0.25">
      <c r="E3589" s="8">
        <f t="shared" si="390"/>
        <v>3585</v>
      </c>
      <c r="F3589" s="6">
        <f t="shared" si="392"/>
        <v>2.889010989010989</v>
      </c>
      <c r="G3589" s="6">
        <f t="shared" si="393"/>
        <v>1.0083333333333333E-3</v>
      </c>
      <c r="H3589" s="6">
        <f t="shared" si="394"/>
        <v>5.087912087912088E-4</v>
      </c>
      <c r="I3589" s="6">
        <f t="shared" si="391"/>
        <v>4.9954212454212451E-4</v>
      </c>
      <c r="J3589" s="7">
        <f t="shared" si="395"/>
        <v>4.9954212454212454</v>
      </c>
      <c r="K3589" s="7">
        <f t="shared" si="396"/>
        <v>6.2054212454212454</v>
      </c>
    </row>
    <row r="3590" spans="5:11" x14ac:dyDescent="0.25">
      <c r="E3590" s="8">
        <f t="shared" ref="E3590:E3653" si="397">E3589+1</f>
        <v>3586</v>
      </c>
      <c r="F3590" s="6">
        <f t="shared" si="392"/>
        <v>2.8898168498168495</v>
      </c>
      <c r="G3590" s="6">
        <f t="shared" si="393"/>
        <v>1.0083333333333333E-3</v>
      </c>
      <c r="H3590" s="6">
        <f t="shared" si="394"/>
        <v>5.0903540903540897E-4</v>
      </c>
      <c r="I3590" s="6">
        <f t="shared" ref="I3590:I3653" si="398">G3590-H3590</f>
        <v>4.9929792429792433E-4</v>
      </c>
      <c r="J3590" s="7">
        <f t="shared" si="395"/>
        <v>4.992979242979243</v>
      </c>
      <c r="K3590" s="7">
        <f t="shared" si="396"/>
        <v>6.202979242979243</v>
      </c>
    </row>
    <row r="3591" spans="5:11" x14ac:dyDescent="0.25">
      <c r="E3591" s="8">
        <f t="shared" si="397"/>
        <v>3587</v>
      </c>
      <c r="F3591" s="6">
        <f t="shared" si="392"/>
        <v>2.8906227106227105</v>
      </c>
      <c r="G3591" s="6">
        <f t="shared" si="393"/>
        <v>1.0083333333333333E-3</v>
      </c>
      <c r="H3591" s="6">
        <f t="shared" si="394"/>
        <v>5.0927960927960926E-4</v>
      </c>
      <c r="I3591" s="6">
        <f t="shared" si="398"/>
        <v>4.9905372405372405E-4</v>
      </c>
      <c r="J3591" s="7">
        <f t="shared" si="395"/>
        <v>4.9905372405372406</v>
      </c>
      <c r="K3591" s="7">
        <f t="shared" si="396"/>
        <v>6.2005372405372405</v>
      </c>
    </row>
    <row r="3592" spans="5:11" x14ac:dyDescent="0.25">
      <c r="E3592" s="8">
        <f t="shared" si="397"/>
        <v>3588</v>
      </c>
      <c r="F3592" s="6">
        <f t="shared" si="392"/>
        <v>2.8914285714285715</v>
      </c>
      <c r="G3592" s="6">
        <f t="shared" si="393"/>
        <v>1.0083333333333333E-3</v>
      </c>
      <c r="H3592" s="6">
        <f t="shared" si="394"/>
        <v>5.0952380952380954E-4</v>
      </c>
      <c r="I3592" s="6">
        <f t="shared" si="398"/>
        <v>4.9880952380952377E-4</v>
      </c>
      <c r="J3592" s="7">
        <f t="shared" si="395"/>
        <v>4.9880952380952372</v>
      </c>
      <c r="K3592" s="7">
        <f t="shared" si="396"/>
        <v>6.1980952380952372</v>
      </c>
    </row>
    <row r="3593" spans="5:11" x14ac:dyDescent="0.25">
      <c r="E3593" s="8">
        <f t="shared" si="397"/>
        <v>3589</v>
      </c>
      <c r="F3593" s="6">
        <f t="shared" si="392"/>
        <v>2.892234432234432</v>
      </c>
      <c r="G3593" s="6">
        <f t="shared" si="393"/>
        <v>1.0083333333333333E-3</v>
      </c>
      <c r="H3593" s="6">
        <f t="shared" si="394"/>
        <v>5.0976800976800971E-4</v>
      </c>
      <c r="I3593" s="6">
        <f t="shared" si="398"/>
        <v>4.9856532356532359E-4</v>
      </c>
      <c r="J3593" s="7">
        <f t="shared" si="395"/>
        <v>4.9856532356532357</v>
      </c>
      <c r="K3593" s="7">
        <f t="shared" si="396"/>
        <v>6.1956532356532357</v>
      </c>
    </row>
    <row r="3594" spans="5:11" x14ac:dyDescent="0.25">
      <c r="E3594" s="8">
        <f t="shared" si="397"/>
        <v>3590</v>
      </c>
      <c r="F3594" s="6">
        <f t="shared" si="392"/>
        <v>2.893040293040293</v>
      </c>
      <c r="G3594" s="6">
        <f t="shared" si="393"/>
        <v>1.0083333333333333E-3</v>
      </c>
      <c r="H3594" s="6">
        <f t="shared" si="394"/>
        <v>5.1001221001221E-4</v>
      </c>
      <c r="I3594" s="6">
        <f t="shared" si="398"/>
        <v>4.9832112332112331E-4</v>
      </c>
      <c r="J3594" s="7">
        <f t="shared" si="395"/>
        <v>4.9832112332112333</v>
      </c>
      <c r="K3594" s="7">
        <f t="shared" si="396"/>
        <v>6.1932112332112332</v>
      </c>
    </row>
    <row r="3595" spans="5:11" x14ac:dyDescent="0.25">
      <c r="E3595" s="8">
        <f t="shared" si="397"/>
        <v>3591</v>
      </c>
      <c r="F3595" s="6">
        <f t="shared" si="392"/>
        <v>2.8938461538461535</v>
      </c>
      <c r="G3595" s="6">
        <f t="shared" si="393"/>
        <v>1.0083333333333333E-3</v>
      </c>
      <c r="H3595" s="6">
        <f t="shared" si="394"/>
        <v>5.1025641025641017E-4</v>
      </c>
      <c r="I3595" s="6">
        <f t="shared" si="398"/>
        <v>4.9807692307692313E-4</v>
      </c>
      <c r="J3595" s="7">
        <f t="shared" si="395"/>
        <v>4.9807692307692317</v>
      </c>
      <c r="K3595" s="7">
        <f t="shared" si="396"/>
        <v>6.1907692307692317</v>
      </c>
    </row>
    <row r="3596" spans="5:11" x14ac:dyDescent="0.25">
      <c r="E3596" s="8">
        <f t="shared" si="397"/>
        <v>3592</v>
      </c>
      <c r="F3596" s="6">
        <f t="shared" si="392"/>
        <v>2.8946520146520145</v>
      </c>
      <c r="G3596" s="6">
        <f t="shared" si="393"/>
        <v>1.0083333333333333E-3</v>
      </c>
      <c r="H3596" s="6">
        <f t="shared" si="394"/>
        <v>5.1050061050061045E-4</v>
      </c>
      <c r="I3596" s="6">
        <f t="shared" si="398"/>
        <v>4.9783272283272285E-4</v>
      </c>
      <c r="J3596" s="7">
        <f t="shared" si="395"/>
        <v>4.9783272283272284</v>
      </c>
      <c r="K3596" s="7">
        <f t="shared" si="396"/>
        <v>6.1883272283272284</v>
      </c>
    </row>
    <row r="3597" spans="5:11" x14ac:dyDescent="0.25">
      <c r="E3597" s="8">
        <f t="shared" si="397"/>
        <v>3593</v>
      </c>
      <c r="F3597" s="6">
        <f t="shared" si="392"/>
        <v>2.8954578754578755</v>
      </c>
      <c r="G3597" s="6">
        <f t="shared" si="393"/>
        <v>1.0083333333333333E-3</v>
      </c>
      <c r="H3597" s="6">
        <f t="shared" si="394"/>
        <v>5.1074481074481074E-4</v>
      </c>
      <c r="I3597" s="6">
        <f t="shared" si="398"/>
        <v>4.9758852258852257E-4</v>
      </c>
      <c r="J3597" s="7">
        <f t="shared" si="395"/>
        <v>4.975885225885226</v>
      </c>
      <c r="K3597" s="7">
        <f t="shared" si="396"/>
        <v>6.1858852258852259</v>
      </c>
    </row>
    <row r="3598" spans="5:11" x14ac:dyDescent="0.25">
      <c r="E3598" s="8">
        <f t="shared" si="397"/>
        <v>3594</v>
      </c>
      <c r="F3598" s="6">
        <f t="shared" si="392"/>
        <v>2.896263736263736</v>
      </c>
      <c r="G3598" s="6">
        <f t="shared" si="393"/>
        <v>1.0083333333333333E-3</v>
      </c>
      <c r="H3598" s="6">
        <f t="shared" si="394"/>
        <v>5.1098901098901091E-4</v>
      </c>
      <c r="I3598" s="6">
        <f t="shared" si="398"/>
        <v>4.9734432234432239E-4</v>
      </c>
      <c r="J3598" s="7">
        <f t="shared" si="395"/>
        <v>4.9734432234432235</v>
      </c>
      <c r="K3598" s="7">
        <f t="shared" si="396"/>
        <v>6.1834432234432235</v>
      </c>
    </row>
    <row r="3599" spans="5:11" x14ac:dyDescent="0.25">
      <c r="E3599" s="8">
        <f t="shared" si="397"/>
        <v>3595</v>
      </c>
      <c r="F3599" s="6">
        <f t="shared" si="392"/>
        <v>2.897069597069597</v>
      </c>
      <c r="G3599" s="6">
        <f t="shared" si="393"/>
        <v>1.0083333333333333E-3</v>
      </c>
      <c r="H3599" s="6">
        <f t="shared" si="394"/>
        <v>5.112332112332112E-4</v>
      </c>
      <c r="I3599" s="6">
        <f t="shared" si="398"/>
        <v>4.9710012210012211E-4</v>
      </c>
      <c r="J3599" s="7">
        <f t="shared" si="395"/>
        <v>4.9710012210012211</v>
      </c>
      <c r="K3599" s="7">
        <f t="shared" si="396"/>
        <v>6.1810012210012211</v>
      </c>
    </row>
    <row r="3600" spans="5:11" x14ac:dyDescent="0.25">
      <c r="E3600" s="8">
        <f t="shared" si="397"/>
        <v>3596</v>
      </c>
      <c r="F3600" s="6">
        <f t="shared" si="392"/>
        <v>2.8978754578754575</v>
      </c>
      <c r="G3600" s="6">
        <f t="shared" si="393"/>
        <v>1.0083333333333333E-3</v>
      </c>
      <c r="H3600" s="6">
        <f t="shared" si="394"/>
        <v>5.1147741147741137E-4</v>
      </c>
      <c r="I3600" s="6">
        <f t="shared" si="398"/>
        <v>4.9685592185592193E-4</v>
      </c>
      <c r="J3600" s="7">
        <f t="shared" si="395"/>
        <v>4.9685592185592196</v>
      </c>
      <c r="K3600" s="7">
        <f t="shared" si="396"/>
        <v>6.1785592185592195</v>
      </c>
    </row>
    <row r="3601" spans="5:11" x14ac:dyDescent="0.25">
      <c r="E3601" s="8">
        <f t="shared" si="397"/>
        <v>3597</v>
      </c>
      <c r="F3601" s="6">
        <f t="shared" si="392"/>
        <v>2.8986813186813185</v>
      </c>
      <c r="G3601" s="6">
        <f t="shared" si="393"/>
        <v>1.0083333333333333E-3</v>
      </c>
      <c r="H3601" s="6">
        <f t="shared" si="394"/>
        <v>5.1172161172161165E-4</v>
      </c>
      <c r="I3601" s="6">
        <f t="shared" si="398"/>
        <v>4.9661172161172165E-4</v>
      </c>
      <c r="J3601" s="7">
        <f t="shared" si="395"/>
        <v>4.9661172161172162</v>
      </c>
      <c r="K3601" s="7">
        <f t="shared" si="396"/>
        <v>6.1761172161172162</v>
      </c>
    </row>
    <row r="3602" spans="5:11" x14ac:dyDescent="0.25">
      <c r="E3602" s="8">
        <f t="shared" si="397"/>
        <v>3598</v>
      </c>
      <c r="F3602" s="6">
        <f t="shared" si="392"/>
        <v>2.8994871794871795</v>
      </c>
      <c r="G3602" s="6">
        <f t="shared" si="393"/>
        <v>1.0083333333333333E-3</v>
      </c>
      <c r="H3602" s="6">
        <f t="shared" si="394"/>
        <v>5.1196581196581194E-4</v>
      </c>
      <c r="I3602" s="6">
        <f t="shared" si="398"/>
        <v>4.9636752136752137E-4</v>
      </c>
      <c r="J3602" s="7">
        <f t="shared" si="395"/>
        <v>4.9636752136752138</v>
      </c>
      <c r="K3602" s="7">
        <f t="shared" si="396"/>
        <v>6.1736752136752138</v>
      </c>
    </row>
    <row r="3603" spans="5:11" x14ac:dyDescent="0.25">
      <c r="E3603" s="8">
        <f t="shared" si="397"/>
        <v>3599</v>
      </c>
      <c r="F3603" s="6">
        <f t="shared" si="392"/>
        <v>2.90029304029304</v>
      </c>
      <c r="G3603" s="6">
        <f t="shared" si="393"/>
        <v>1.0083333333333333E-3</v>
      </c>
      <c r="H3603" s="6">
        <f t="shared" si="394"/>
        <v>5.1221001221001211E-4</v>
      </c>
      <c r="I3603" s="6">
        <f t="shared" si="398"/>
        <v>4.9612332112332119E-4</v>
      </c>
      <c r="J3603" s="7">
        <f t="shared" si="395"/>
        <v>4.9612332112332123</v>
      </c>
      <c r="K3603" s="7">
        <f t="shared" si="396"/>
        <v>6.1712332112332122</v>
      </c>
    </row>
    <row r="3604" spans="5:11" x14ac:dyDescent="0.25">
      <c r="E3604" s="8">
        <f t="shared" si="397"/>
        <v>3600</v>
      </c>
      <c r="F3604" s="6">
        <f t="shared" si="392"/>
        <v>2.901098901098901</v>
      </c>
      <c r="G3604" s="6">
        <f t="shared" si="393"/>
        <v>1.0083333333333333E-3</v>
      </c>
      <c r="H3604" s="6">
        <f t="shared" si="394"/>
        <v>5.124542124542124E-4</v>
      </c>
      <c r="I3604" s="6">
        <f t="shared" si="398"/>
        <v>4.9587912087912091E-4</v>
      </c>
      <c r="J3604" s="7">
        <f t="shared" si="395"/>
        <v>4.9587912087912089</v>
      </c>
      <c r="K3604" s="7">
        <f t="shared" si="396"/>
        <v>6.1687912087912089</v>
      </c>
    </row>
    <row r="3605" spans="5:11" x14ac:dyDescent="0.25">
      <c r="E3605" s="8">
        <f t="shared" si="397"/>
        <v>3601</v>
      </c>
      <c r="F3605" s="6">
        <f t="shared" si="392"/>
        <v>2.9019047619047615</v>
      </c>
      <c r="G3605" s="6">
        <f t="shared" si="393"/>
        <v>1.0083333333333333E-3</v>
      </c>
      <c r="H3605" s="6">
        <f t="shared" si="394"/>
        <v>5.1269841269841257E-4</v>
      </c>
      <c r="I3605" s="6">
        <f t="shared" si="398"/>
        <v>4.9563492063492073E-4</v>
      </c>
      <c r="J3605" s="7">
        <f t="shared" si="395"/>
        <v>4.9563492063492074</v>
      </c>
      <c r="K3605" s="7">
        <f t="shared" si="396"/>
        <v>6.1663492063492074</v>
      </c>
    </row>
    <row r="3606" spans="5:11" x14ac:dyDescent="0.25">
      <c r="E3606" s="8">
        <f t="shared" si="397"/>
        <v>3602</v>
      </c>
      <c r="F3606" s="6">
        <f t="shared" si="392"/>
        <v>2.9027106227106225</v>
      </c>
      <c r="G3606" s="6">
        <f t="shared" si="393"/>
        <v>1.0083333333333333E-3</v>
      </c>
      <c r="H3606" s="6">
        <f t="shared" si="394"/>
        <v>5.1294261294261285E-4</v>
      </c>
      <c r="I3606" s="6">
        <f t="shared" si="398"/>
        <v>4.9539072039072045E-4</v>
      </c>
      <c r="J3606" s="7">
        <f t="shared" si="395"/>
        <v>4.9539072039072041</v>
      </c>
      <c r="K3606" s="7">
        <f t="shared" si="396"/>
        <v>6.163907203907204</v>
      </c>
    </row>
    <row r="3607" spans="5:11" x14ac:dyDescent="0.25">
      <c r="E3607" s="8">
        <f t="shared" si="397"/>
        <v>3603</v>
      </c>
      <c r="F3607" s="6">
        <f t="shared" si="392"/>
        <v>2.9035164835164835</v>
      </c>
      <c r="G3607" s="6">
        <f t="shared" si="393"/>
        <v>1.0083333333333333E-3</v>
      </c>
      <c r="H3607" s="6">
        <f t="shared" si="394"/>
        <v>5.1318681318681324E-4</v>
      </c>
      <c r="I3607" s="6">
        <f t="shared" si="398"/>
        <v>4.9514652014652006E-4</v>
      </c>
      <c r="J3607" s="7">
        <f t="shared" si="395"/>
        <v>4.9514652014652007</v>
      </c>
      <c r="K3607" s="7">
        <f t="shared" si="396"/>
        <v>6.1614652014652007</v>
      </c>
    </row>
    <row r="3608" spans="5:11" x14ac:dyDescent="0.25">
      <c r="E3608" s="8">
        <f t="shared" si="397"/>
        <v>3604</v>
      </c>
      <c r="F3608" s="6">
        <f t="shared" si="392"/>
        <v>2.904322344322344</v>
      </c>
      <c r="G3608" s="6">
        <f t="shared" si="393"/>
        <v>1.0083333333333333E-3</v>
      </c>
      <c r="H3608" s="6">
        <f t="shared" si="394"/>
        <v>5.1343101343101331E-4</v>
      </c>
      <c r="I3608" s="6">
        <f t="shared" si="398"/>
        <v>4.9490231990231999E-4</v>
      </c>
      <c r="J3608" s="7">
        <f t="shared" si="395"/>
        <v>4.9490231990232001</v>
      </c>
      <c r="K3608" s="7">
        <f t="shared" si="396"/>
        <v>6.1590231990232001</v>
      </c>
    </row>
    <row r="3609" spans="5:11" x14ac:dyDescent="0.25">
      <c r="E3609" s="8">
        <f t="shared" si="397"/>
        <v>3605</v>
      </c>
      <c r="F3609" s="6">
        <f t="shared" si="392"/>
        <v>2.905128205128205</v>
      </c>
      <c r="G3609" s="6">
        <f t="shared" si="393"/>
        <v>1.0083333333333333E-3</v>
      </c>
      <c r="H3609" s="6">
        <f t="shared" si="394"/>
        <v>5.136752136752137E-4</v>
      </c>
      <c r="I3609" s="6">
        <f t="shared" si="398"/>
        <v>4.946581196581196E-4</v>
      </c>
      <c r="J3609" s="7">
        <f t="shared" si="395"/>
        <v>4.9465811965811959</v>
      </c>
      <c r="K3609" s="7">
        <f t="shared" si="396"/>
        <v>6.1565811965811958</v>
      </c>
    </row>
    <row r="3610" spans="5:11" x14ac:dyDescent="0.25">
      <c r="E3610" s="8">
        <f t="shared" si="397"/>
        <v>3606</v>
      </c>
      <c r="F3610" s="6">
        <f t="shared" si="392"/>
        <v>2.9059340659340656</v>
      </c>
      <c r="G3610" s="6">
        <f t="shared" si="393"/>
        <v>1.0083333333333333E-3</v>
      </c>
      <c r="H3610" s="6">
        <f t="shared" si="394"/>
        <v>5.1391941391941377E-4</v>
      </c>
      <c r="I3610" s="6">
        <f t="shared" si="398"/>
        <v>4.9441391941391953E-4</v>
      </c>
      <c r="J3610" s="7">
        <f t="shared" si="395"/>
        <v>4.9441391941391952</v>
      </c>
      <c r="K3610" s="7">
        <f t="shared" si="396"/>
        <v>6.1541391941391952</v>
      </c>
    </row>
    <row r="3611" spans="5:11" x14ac:dyDescent="0.25">
      <c r="E3611" s="8">
        <f t="shared" si="397"/>
        <v>3607</v>
      </c>
      <c r="F3611" s="6">
        <f t="shared" si="392"/>
        <v>2.9067399267399265</v>
      </c>
      <c r="G3611" s="6">
        <f t="shared" si="393"/>
        <v>1.0083333333333333E-3</v>
      </c>
      <c r="H3611" s="6">
        <f t="shared" si="394"/>
        <v>5.1416361416361416E-4</v>
      </c>
      <c r="I3611" s="6">
        <f t="shared" si="398"/>
        <v>4.9416971916971914E-4</v>
      </c>
      <c r="J3611" s="7">
        <f t="shared" si="395"/>
        <v>4.941697191697191</v>
      </c>
      <c r="K3611" s="7">
        <f t="shared" si="396"/>
        <v>6.151697191697191</v>
      </c>
    </row>
    <row r="3612" spans="5:11" x14ac:dyDescent="0.25">
      <c r="E3612" s="8">
        <f t="shared" si="397"/>
        <v>3608</v>
      </c>
      <c r="F3612" s="6">
        <f t="shared" si="392"/>
        <v>2.9075457875457875</v>
      </c>
      <c r="G3612" s="6">
        <f t="shared" si="393"/>
        <v>1.0083333333333333E-3</v>
      </c>
      <c r="H3612" s="6">
        <f t="shared" si="394"/>
        <v>5.1440781440781444E-4</v>
      </c>
      <c r="I3612" s="6">
        <f t="shared" si="398"/>
        <v>4.9392551892551886E-4</v>
      </c>
      <c r="J3612" s="7">
        <f t="shared" si="395"/>
        <v>4.9392551892551886</v>
      </c>
      <c r="K3612" s="7">
        <f t="shared" si="396"/>
        <v>6.1492551892551885</v>
      </c>
    </row>
    <row r="3613" spans="5:11" x14ac:dyDescent="0.25">
      <c r="E3613" s="8">
        <f t="shared" si="397"/>
        <v>3609</v>
      </c>
      <c r="F3613" s="6">
        <f t="shared" si="392"/>
        <v>2.9083516483516481</v>
      </c>
      <c r="G3613" s="6">
        <f t="shared" si="393"/>
        <v>1.0083333333333333E-3</v>
      </c>
      <c r="H3613" s="6">
        <f t="shared" si="394"/>
        <v>5.1465201465201462E-4</v>
      </c>
      <c r="I3613" s="6">
        <f t="shared" si="398"/>
        <v>4.9368131868131868E-4</v>
      </c>
      <c r="J3613" s="7">
        <f t="shared" si="395"/>
        <v>4.936813186813187</v>
      </c>
      <c r="K3613" s="7">
        <f t="shared" si="396"/>
        <v>6.146813186813187</v>
      </c>
    </row>
    <row r="3614" spans="5:11" x14ac:dyDescent="0.25">
      <c r="E3614" s="8">
        <f t="shared" si="397"/>
        <v>3610</v>
      </c>
      <c r="F3614" s="6">
        <f t="shared" si="392"/>
        <v>2.909157509157509</v>
      </c>
      <c r="G3614" s="6">
        <f t="shared" si="393"/>
        <v>1.0083333333333333E-3</v>
      </c>
      <c r="H3614" s="6">
        <f t="shared" si="394"/>
        <v>5.148962148962149E-4</v>
      </c>
      <c r="I3614" s="6">
        <f t="shared" si="398"/>
        <v>4.934371184371184E-4</v>
      </c>
      <c r="J3614" s="7">
        <f t="shared" si="395"/>
        <v>4.9343711843711837</v>
      </c>
      <c r="K3614" s="7">
        <f t="shared" si="396"/>
        <v>6.1443711843711837</v>
      </c>
    </row>
    <row r="3615" spans="5:11" x14ac:dyDescent="0.25">
      <c r="E3615" s="8">
        <f t="shared" si="397"/>
        <v>3611</v>
      </c>
      <c r="F3615" s="6">
        <f t="shared" si="392"/>
        <v>2.9099633699633696</v>
      </c>
      <c r="G3615" s="6">
        <f t="shared" si="393"/>
        <v>1.0083333333333333E-3</v>
      </c>
      <c r="H3615" s="6">
        <f t="shared" si="394"/>
        <v>5.1514041514041508E-4</v>
      </c>
      <c r="I3615" s="6">
        <f t="shared" si="398"/>
        <v>4.9319291819291823E-4</v>
      </c>
      <c r="J3615" s="7">
        <f t="shared" si="395"/>
        <v>4.9319291819291822</v>
      </c>
      <c r="K3615" s="7">
        <f t="shared" si="396"/>
        <v>6.1419291819291821</v>
      </c>
    </row>
    <row r="3616" spans="5:11" x14ac:dyDescent="0.25">
      <c r="E3616" s="8">
        <f t="shared" si="397"/>
        <v>3612</v>
      </c>
      <c r="F3616" s="6">
        <f t="shared" si="392"/>
        <v>2.9107692307692306</v>
      </c>
      <c r="G3616" s="6">
        <f t="shared" si="393"/>
        <v>1.0083333333333333E-3</v>
      </c>
      <c r="H3616" s="6">
        <f t="shared" si="394"/>
        <v>5.1538461538461536E-4</v>
      </c>
      <c r="I3616" s="6">
        <f t="shared" si="398"/>
        <v>4.9294871794871794E-4</v>
      </c>
      <c r="J3616" s="7">
        <f t="shared" si="395"/>
        <v>4.9294871794871797</v>
      </c>
      <c r="K3616" s="7">
        <f t="shared" si="396"/>
        <v>6.1394871794871797</v>
      </c>
    </row>
    <row r="3617" spans="5:11" x14ac:dyDescent="0.25">
      <c r="E3617" s="8">
        <f t="shared" si="397"/>
        <v>3613</v>
      </c>
      <c r="F3617" s="6">
        <f t="shared" si="392"/>
        <v>2.9115750915750915</v>
      </c>
      <c r="G3617" s="6">
        <f t="shared" si="393"/>
        <v>1.0083333333333333E-3</v>
      </c>
      <c r="H3617" s="6">
        <f t="shared" si="394"/>
        <v>5.1562881562881564E-4</v>
      </c>
      <c r="I3617" s="6">
        <f t="shared" si="398"/>
        <v>4.9270451770451766E-4</v>
      </c>
      <c r="J3617" s="7">
        <f t="shared" si="395"/>
        <v>4.9270451770451764</v>
      </c>
      <c r="K3617" s="7">
        <f t="shared" si="396"/>
        <v>6.1370451770451764</v>
      </c>
    </row>
    <row r="3618" spans="5:11" x14ac:dyDescent="0.25">
      <c r="E3618" s="8">
        <f t="shared" si="397"/>
        <v>3614</v>
      </c>
      <c r="F3618" s="6">
        <f t="shared" si="392"/>
        <v>2.9123809523809521</v>
      </c>
      <c r="G3618" s="6">
        <f t="shared" si="393"/>
        <v>1.0083333333333333E-3</v>
      </c>
      <c r="H3618" s="6">
        <f t="shared" si="394"/>
        <v>5.1587301587301582E-4</v>
      </c>
      <c r="I3618" s="6">
        <f t="shared" si="398"/>
        <v>4.9246031746031749E-4</v>
      </c>
      <c r="J3618" s="7">
        <f t="shared" si="395"/>
        <v>4.9246031746031749</v>
      </c>
      <c r="K3618" s="7">
        <f t="shared" si="396"/>
        <v>6.1346031746031748</v>
      </c>
    </row>
    <row r="3619" spans="5:11" x14ac:dyDescent="0.25">
      <c r="E3619" s="8">
        <f t="shared" si="397"/>
        <v>3615</v>
      </c>
      <c r="F3619" s="6">
        <f t="shared" si="392"/>
        <v>2.9131868131868131</v>
      </c>
      <c r="G3619" s="6">
        <f t="shared" si="393"/>
        <v>1.0083333333333333E-3</v>
      </c>
      <c r="H3619" s="6">
        <f t="shared" si="394"/>
        <v>5.161172161172161E-4</v>
      </c>
      <c r="I3619" s="6">
        <f t="shared" si="398"/>
        <v>4.922161172161172E-4</v>
      </c>
      <c r="J3619" s="7">
        <f t="shared" si="395"/>
        <v>4.9221611721611724</v>
      </c>
      <c r="K3619" s="7">
        <f t="shared" si="396"/>
        <v>6.1321611721611724</v>
      </c>
    </row>
    <row r="3620" spans="5:11" x14ac:dyDescent="0.25">
      <c r="E3620" s="8">
        <f t="shared" si="397"/>
        <v>3616</v>
      </c>
      <c r="F3620" s="6">
        <f t="shared" si="392"/>
        <v>2.913992673992674</v>
      </c>
      <c r="G3620" s="6">
        <f t="shared" si="393"/>
        <v>1.0083333333333333E-3</v>
      </c>
      <c r="H3620" s="6">
        <f t="shared" si="394"/>
        <v>5.1636141636141638E-4</v>
      </c>
      <c r="I3620" s="6">
        <f t="shared" si="398"/>
        <v>4.9197191697191692E-4</v>
      </c>
      <c r="J3620" s="7">
        <f t="shared" si="395"/>
        <v>4.9197191697191691</v>
      </c>
      <c r="K3620" s="7">
        <f t="shared" si="396"/>
        <v>6.1297191697191691</v>
      </c>
    </row>
    <row r="3621" spans="5:11" x14ac:dyDescent="0.25">
      <c r="E3621" s="8">
        <f t="shared" si="397"/>
        <v>3617</v>
      </c>
      <c r="F3621" s="6">
        <f t="shared" si="392"/>
        <v>2.9147985347985346</v>
      </c>
      <c r="G3621" s="6">
        <f t="shared" si="393"/>
        <v>1.0083333333333333E-3</v>
      </c>
      <c r="H3621" s="6">
        <f t="shared" si="394"/>
        <v>5.1660561660561656E-4</v>
      </c>
      <c r="I3621" s="6">
        <f t="shared" si="398"/>
        <v>4.9172771672771674E-4</v>
      </c>
      <c r="J3621" s="7">
        <f t="shared" si="395"/>
        <v>4.9172771672771676</v>
      </c>
      <c r="K3621" s="7">
        <f t="shared" si="396"/>
        <v>6.1272771672771675</v>
      </c>
    </row>
    <row r="3622" spans="5:11" x14ac:dyDescent="0.25">
      <c r="E3622" s="8">
        <f t="shared" si="397"/>
        <v>3618</v>
      </c>
      <c r="F3622" s="6">
        <f t="shared" si="392"/>
        <v>2.9156043956043955</v>
      </c>
      <c r="G3622" s="6">
        <f t="shared" si="393"/>
        <v>1.0083333333333333E-3</v>
      </c>
      <c r="H3622" s="6">
        <f t="shared" si="394"/>
        <v>5.1684981684981684E-4</v>
      </c>
      <c r="I3622" s="6">
        <f t="shared" si="398"/>
        <v>4.9148351648351646E-4</v>
      </c>
      <c r="J3622" s="7">
        <f t="shared" si="395"/>
        <v>4.9148351648351642</v>
      </c>
      <c r="K3622" s="7">
        <f t="shared" si="396"/>
        <v>6.1248351648351642</v>
      </c>
    </row>
    <row r="3623" spans="5:11" x14ac:dyDescent="0.25">
      <c r="E3623" s="8">
        <f t="shared" si="397"/>
        <v>3619</v>
      </c>
      <c r="F3623" s="6">
        <f t="shared" si="392"/>
        <v>2.9164102564102561</v>
      </c>
      <c r="G3623" s="6">
        <f t="shared" si="393"/>
        <v>1.0083333333333333E-3</v>
      </c>
      <c r="H3623" s="6">
        <f t="shared" si="394"/>
        <v>5.1709401709401702E-4</v>
      </c>
      <c r="I3623" s="6">
        <f t="shared" si="398"/>
        <v>4.9123931623931629E-4</v>
      </c>
      <c r="J3623" s="7">
        <f t="shared" si="395"/>
        <v>4.9123931623931627</v>
      </c>
      <c r="K3623" s="7">
        <f t="shared" si="396"/>
        <v>6.1223931623931627</v>
      </c>
    </row>
    <row r="3624" spans="5:11" x14ac:dyDescent="0.25">
      <c r="E3624" s="8">
        <f t="shared" si="397"/>
        <v>3620</v>
      </c>
      <c r="F3624" s="6">
        <f t="shared" si="392"/>
        <v>2.9172161172161171</v>
      </c>
      <c r="G3624" s="6">
        <f t="shared" si="393"/>
        <v>1.0083333333333333E-3</v>
      </c>
      <c r="H3624" s="6">
        <f t="shared" si="394"/>
        <v>5.173382173382173E-4</v>
      </c>
      <c r="I3624" s="6">
        <f t="shared" si="398"/>
        <v>4.90995115995116E-4</v>
      </c>
      <c r="J3624" s="7">
        <f t="shared" si="395"/>
        <v>4.9099511599511603</v>
      </c>
      <c r="K3624" s="7">
        <f t="shared" si="396"/>
        <v>6.1199511599511602</v>
      </c>
    </row>
    <row r="3625" spans="5:11" x14ac:dyDescent="0.25">
      <c r="E3625" s="8">
        <f t="shared" si="397"/>
        <v>3621</v>
      </c>
      <c r="F3625" s="6">
        <f t="shared" si="392"/>
        <v>2.918021978021978</v>
      </c>
      <c r="G3625" s="6">
        <f t="shared" si="393"/>
        <v>1.0083333333333333E-3</v>
      </c>
      <c r="H3625" s="6">
        <f t="shared" si="394"/>
        <v>5.1758241758241758E-4</v>
      </c>
      <c r="I3625" s="6">
        <f t="shared" si="398"/>
        <v>4.9075091575091572E-4</v>
      </c>
      <c r="J3625" s="7">
        <f t="shared" si="395"/>
        <v>4.9075091575091569</v>
      </c>
      <c r="K3625" s="7">
        <f t="shared" si="396"/>
        <v>6.1175091575091569</v>
      </c>
    </row>
    <row r="3626" spans="5:11" x14ac:dyDescent="0.25">
      <c r="E3626" s="8">
        <f t="shared" si="397"/>
        <v>3622</v>
      </c>
      <c r="F3626" s="6">
        <f t="shared" si="392"/>
        <v>2.9188278388278386</v>
      </c>
      <c r="G3626" s="6">
        <f t="shared" si="393"/>
        <v>1.0083333333333333E-3</v>
      </c>
      <c r="H3626" s="6">
        <f t="shared" si="394"/>
        <v>5.1782661782661776E-4</v>
      </c>
      <c r="I3626" s="6">
        <f t="shared" si="398"/>
        <v>4.9050671550671554E-4</v>
      </c>
      <c r="J3626" s="7">
        <f t="shared" si="395"/>
        <v>4.9050671550671554</v>
      </c>
      <c r="K3626" s="7">
        <f t="shared" si="396"/>
        <v>6.1150671550671554</v>
      </c>
    </row>
    <row r="3627" spans="5:11" x14ac:dyDescent="0.25">
      <c r="E3627" s="8">
        <f t="shared" si="397"/>
        <v>3623</v>
      </c>
      <c r="F3627" s="6">
        <f t="shared" si="392"/>
        <v>2.9196336996336996</v>
      </c>
      <c r="G3627" s="6">
        <f t="shared" si="393"/>
        <v>1.0083333333333333E-3</v>
      </c>
      <c r="H3627" s="6">
        <f t="shared" si="394"/>
        <v>5.1807081807081804E-4</v>
      </c>
      <c r="I3627" s="6">
        <f t="shared" si="398"/>
        <v>4.9026251526251526E-4</v>
      </c>
      <c r="J3627" s="7">
        <f t="shared" si="395"/>
        <v>4.902625152625153</v>
      </c>
      <c r="K3627" s="7">
        <f t="shared" si="396"/>
        <v>6.1126251526251529</v>
      </c>
    </row>
    <row r="3628" spans="5:11" x14ac:dyDescent="0.25">
      <c r="E3628" s="8">
        <f t="shared" si="397"/>
        <v>3624</v>
      </c>
      <c r="F3628" s="6">
        <f t="shared" si="392"/>
        <v>2.9204395604395601</v>
      </c>
      <c r="G3628" s="6">
        <f t="shared" si="393"/>
        <v>1.0083333333333333E-3</v>
      </c>
      <c r="H3628" s="6">
        <f t="shared" si="394"/>
        <v>5.1831501831501822E-4</v>
      </c>
      <c r="I3628" s="6">
        <f t="shared" si="398"/>
        <v>4.9001831501831509E-4</v>
      </c>
      <c r="J3628" s="7">
        <f t="shared" si="395"/>
        <v>4.9001831501831505</v>
      </c>
      <c r="K3628" s="7">
        <f t="shared" si="396"/>
        <v>6.1101831501831505</v>
      </c>
    </row>
    <row r="3629" spans="5:11" x14ac:dyDescent="0.25">
      <c r="E3629" s="8">
        <f t="shared" si="397"/>
        <v>3625</v>
      </c>
      <c r="F3629" s="6">
        <f t="shared" si="392"/>
        <v>2.9212454212454211</v>
      </c>
      <c r="G3629" s="6">
        <f t="shared" si="393"/>
        <v>1.0083333333333333E-3</v>
      </c>
      <c r="H3629" s="6">
        <f t="shared" si="394"/>
        <v>5.185592185592185E-4</v>
      </c>
      <c r="I3629" s="6">
        <f t="shared" si="398"/>
        <v>4.897741147741148E-4</v>
      </c>
      <c r="J3629" s="7">
        <f t="shared" si="395"/>
        <v>4.8977411477411481</v>
      </c>
      <c r="K3629" s="7">
        <f t="shared" si="396"/>
        <v>6.1077411477411481</v>
      </c>
    </row>
    <row r="3630" spans="5:11" x14ac:dyDescent="0.25">
      <c r="E3630" s="8">
        <f t="shared" si="397"/>
        <v>3626</v>
      </c>
      <c r="F3630" s="6">
        <f t="shared" si="392"/>
        <v>2.9220512820512821</v>
      </c>
      <c r="G3630" s="6">
        <f t="shared" si="393"/>
        <v>1.0083333333333333E-3</v>
      </c>
      <c r="H3630" s="6">
        <f t="shared" si="394"/>
        <v>5.1880341880341878E-4</v>
      </c>
      <c r="I3630" s="6">
        <f t="shared" si="398"/>
        <v>4.8952991452991452E-4</v>
      </c>
      <c r="J3630" s="7">
        <f t="shared" si="395"/>
        <v>4.8952991452991448</v>
      </c>
      <c r="K3630" s="7">
        <f t="shared" si="396"/>
        <v>6.1052991452991447</v>
      </c>
    </row>
    <row r="3631" spans="5:11" x14ac:dyDescent="0.25">
      <c r="E3631" s="8">
        <f t="shared" si="397"/>
        <v>3627</v>
      </c>
      <c r="F3631" s="6">
        <f t="shared" si="392"/>
        <v>2.9228571428571426</v>
      </c>
      <c r="G3631" s="6">
        <f t="shared" si="393"/>
        <v>1.0083333333333333E-3</v>
      </c>
      <c r="H3631" s="6">
        <f t="shared" si="394"/>
        <v>5.1904761904761896E-4</v>
      </c>
      <c r="I3631" s="6">
        <f t="shared" si="398"/>
        <v>4.8928571428571435E-4</v>
      </c>
      <c r="J3631" s="7">
        <f t="shared" si="395"/>
        <v>4.8928571428571432</v>
      </c>
      <c r="K3631" s="7">
        <f t="shared" si="396"/>
        <v>6.1028571428571432</v>
      </c>
    </row>
    <row r="3632" spans="5:11" x14ac:dyDescent="0.25">
      <c r="E3632" s="8">
        <f t="shared" si="397"/>
        <v>3628</v>
      </c>
      <c r="F3632" s="6">
        <f t="shared" si="392"/>
        <v>2.9236630036630036</v>
      </c>
      <c r="G3632" s="6">
        <f t="shared" si="393"/>
        <v>1.0083333333333333E-3</v>
      </c>
      <c r="H3632" s="6">
        <f t="shared" si="394"/>
        <v>5.1929181929181924E-4</v>
      </c>
      <c r="I3632" s="6">
        <f t="shared" si="398"/>
        <v>4.8904151404151406E-4</v>
      </c>
      <c r="J3632" s="7">
        <f t="shared" si="395"/>
        <v>4.8904151404151408</v>
      </c>
      <c r="K3632" s="7">
        <f t="shared" si="396"/>
        <v>6.1004151404151408</v>
      </c>
    </row>
    <row r="3633" spans="5:11" x14ac:dyDescent="0.25">
      <c r="E3633" s="8">
        <f t="shared" si="397"/>
        <v>3629</v>
      </c>
      <c r="F3633" s="6">
        <f t="shared" si="392"/>
        <v>2.9244688644688641</v>
      </c>
      <c r="G3633" s="6">
        <f t="shared" si="393"/>
        <v>1.0083333333333333E-3</v>
      </c>
      <c r="H3633" s="6">
        <f t="shared" si="394"/>
        <v>5.1953601953601942E-4</v>
      </c>
      <c r="I3633" s="6">
        <f t="shared" si="398"/>
        <v>4.8879731379731389E-4</v>
      </c>
      <c r="J3633" s="7">
        <f t="shared" si="395"/>
        <v>4.8879731379731393</v>
      </c>
      <c r="K3633" s="7">
        <f t="shared" si="396"/>
        <v>6.0979731379731392</v>
      </c>
    </row>
    <row r="3634" spans="5:11" x14ac:dyDescent="0.25">
      <c r="E3634" s="8">
        <f t="shared" si="397"/>
        <v>3630</v>
      </c>
      <c r="F3634" s="6">
        <f t="shared" si="392"/>
        <v>2.9252747252747251</v>
      </c>
      <c r="G3634" s="6">
        <f t="shared" si="393"/>
        <v>1.0083333333333333E-3</v>
      </c>
      <c r="H3634" s="6">
        <f t="shared" si="394"/>
        <v>5.197802197802197E-4</v>
      </c>
      <c r="I3634" s="6">
        <f t="shared" si="398"/>
        <v>4.885531135531136E-4</v>
      </c>
      <c r="J3634" s="7">
        <f t="shared" si="395"/>
        <v>4.8855311355311359</v>
      </c>
      <c r="K3634" s="7">
        <f t="shared" si="396"/>
        <v>6.0955311355311359</v>
      </c>
    </row>
    <row r="3635" spans="5:11" x14ac:dyDescent="0.25">
      <c r="E3635" s="8">
        <f t="shared" si="397"/>
        <v>3631</v>
      </c>
      <c r="F3635" s="6">
        <f t="shared" si="392"/>
        <v>2.9260805860805861</v>
      </c>
      <c r="G3635" s="6">
        <f t="shared" si="393"/>
        <v>1.0083333333333333E-3</v>
      </c>
      <c r="H3635" s="6">
        <f t="shared" si="394"/>
        <v>5.2002442002441998E-4</v>
      </c>
      <c r="I3635" s="6">
        <f t="shared" si="398"/>
        <v>4.8830891330891332E-4</v>
      </c>
      <c r="J3635" s="7">
        <f t="shared" si="395"/>
        <v>4.8830891330891335</v>
      </c>
      <c r="K3635" s="7">
        <f t="shared" si="396"/>
        <v>6.0930891330891335</v>
      </c>
    </row>
    <row r="3636" spans="5:11" x14ac:dyDescent="0.25">
      <c r="E3636" s="8">
        <f t="shared" si="397"/>
        <v>3632</v>
      </c>
      <c r="F3636" s="6">
        <f t="shared" si="392"/>
        <v>2.9268864468864466</v>
      </c>
      <c r="G3636" s="6">
        <f t="shared" si="393"/>
        <v>1.0083333333333333E-3</v>
      </c>
      <c r="H3636" s="6">
        <f t="shared" si="394"/>
        <v>5.2026862026862016E-4</v>
      </c>
      <c r="I3636" s="6">
        <f t="shared" si="398"/>
        <v>4.8806471306471315E-4</v>
      </c>
      <c r="J3636" s="7">
        <f t="shared" si="395"/>
        <v>4.8806471306471311</v>
      </c>
      <c r="K3636" s="7">
        <f t="shared" si="396"/>
        <v>6.090647130647131</v>
      </c>
    </row>
    <row r="3637" spans="5:11" x14ac:dyDescent="0.25">
      <c r="E3637" s="8">
        <f t="shared" si="397"/>
        <v>3633</v>
      </c>
      <c r="F3637" s="6">
        <f t="shared" si="392"/>
        <v>2.9276923076923076</v>
      </c>
      <c r="G3637" s="6">
        <f t="shared" si="393"/>
        <v>1.0083333333333333E-3</v>
      </c>
      <c r="H3637" s="6">
        <f t="shared" si="394"/>
        <v>5.2051282051282044E-4</v>
      </c>
      <c r="I3637" s="6">
        <f t="shared" si="398"/>
        <v>4.8782051282051286E-4</v>
      </c>
      <c r="J3637" s="7">
        <f t="shared" si="395"/>
        <v>4.8782051282051286</v>
      </c>
      <c r="K3637" s="7">
        <f t="shared" si="396"/>
        <v>6.0882051282051286</v>
      </c>
    </row>
    <row r="3638" spans="5:11" x14ac:dyDescent="0.25">
      <c r="E3638" s="8">
        <f t="shared" si="397"/>
        <v>3634</v>
      </c>
      <c r="F3638" s="6">
        <f t="shared" si="392"/>
        <v>2.9284981684981681</v>
      </c>
      <c r="G3638" s="6">
        <f t="shared" si="393"/>
        <v>1.0083333333333333E-3</v>
      </c>
      <c r="H3638" s="6">
        <f t="shared" si="394"/>
        <v>5.2075702075702062E-4</v>
      </c>
      <c r="I3638" s="6">
        <f t="shared" si="398"/>
        <v>4.8757631257631269E-4</v>
      </c>
      <c r="J3638" s="7">
        <f t="shared" si="395"/>
        <v>4.8757631257631271</v>
      </c>
      <c r="K3638" s="7">
        <f t="shared" si="396"/>
        <v>6.0857631257631271</v>
      </c>
    </row>
    <row r="3639" spans="5:11" x14ac:dyDescent="0.25">
      <c r="E3639" s="8">
        <f t="shared" si="397"/>
        <v>3635</v>
      </c>
      <c r="F3639" s="6">
        <f t="shared" si="392"/>
        <v>2.9293040293040291</v>
      </c>
      <c r="G3639" s="6">
        <f t="shared" si="393"/>
        <v>1.0083333333333333E-3</v>
      </c>
      <c r="H3639" s="6">
        <f t="shared" si="394"/>
        <v>5.2100122100122101E-4</v>
      </c>
      <c r="I3639" s="6">
        <f t="shared" si="398"/>
        <v>4.873321123321123E-4</v>
      </c>
      <c r="J3639" s="7">
        <f t="shared" si="395"/>
        <v>4.8733211233211229</v>
      </c>
      <c r="K3639" s="7">
        <f t="shared" si="396"/>
        <v>6.0833211233211228</v>
      </c>
    </row>
    <row r="3640" spans="5:11" x14ac:dyDescent="0.25">
      <c r="E3640" s="8">
        <f t="shared" si="397"/>
        <v>3636</v>
      </c>
      <c r="F3640" s="6">
        <f t="shared" si="392"/>
        <v>2.9301098901098901</v>
      </c>
      <c r="G3640" s="6">
        <f t="shared" si="393"/>
        <v>1.0083333333333333E-3</v>
      </c>
      <c r="H3640" s="6">
        <f t="shared" si="394"/>
        <v>5.2124542124542129E-4</v>
      </c>
      <c r="I3640" s="6">
        <f t="shared" si="398"/>
        <v>4.8708791208791201E-4</v>
      </c>
      <c r="J3640" s="7">
        <f t="shared" si="395"/>
        <v>4.8708791208791204</v>
      </c>
      <c r="K3640" s="7">
        <f t="shared" si="396"/>
        <v>6.0808791208791204</v>
      </c>
    </row>
    <row r="3641" spans="5:11" x14ac:dyDescent="0.25">
      <c r="E3641" s="8">
        <f t="shared" si="397"/>
        <v>3637</v>
      </c>
      <c r="F3641" s="6">
        <f t="shared" si="392"/>
        <v>2.9309157509157506</v>
      </c>
      <c r="G3641" s="6">
        <f t="shared" si="393"/>
        <v>1.0083333333333333E-3</v>
      </c>
      <c r="H3641" s="6">
        <f t="shared" si="394"/>
        <v>5.2148962148962147E-4</v>
      </c>
      <c r="I3641" s="6">
        <f t="shared" si="398"/>
        <v>4.8684371184371184E-4</v>
      </c>
      <c r="J3641" s="7">
        <f t="shared" si="395"/>
        <v>4.868437118437118</v>
      </c>
      <c r="K3641" s="7">
        <f t="shared" si="396"/>
        <v>6.078437118437118</v>
      </c>
    </row>
    <row r="3642" spans="5:11" x14ac:dyDescent="0.25">
      <c r="E3642" s="8">
        <f t="shared" si="397"/>
        <v>3638</v>
      </c>
      <c r="F3642" s="6">
        <f t="shared" si="392"/>
        <v>2.9317216117216116</v>
      </c>
      <c r="G3642" s="6">
        <f t="shared" si="393"/>
        <v>1.0083333333333333E-3</v>
      </c>
      <c r="H3642" s="6">
        <f t="shared" si="394"/>
        <v>5.2173382173382175E-4</v>
      </c>
      <c r="I3642" s="6">
        <f t="shared" si="398"/>
        <v>4.8659951159951156E-4</v>
      </c>
      <c r="J3642" s="7">
        <f t="shared" si="395"/>
        <v>4.8659951159951156</v>
      </c>
      <c r="K3642" s="7">
        <f t="shared" si="396"/>
        <v>6.0759951159951155</v>
      </c>
    </row>
    <row r="3643" spans="5:11" x14ac:dyDescent="0.25">
      <c r="E3643" s="8">
        <f t="shared" si="397"/>
        <v>3639</v>
      </c>
      <c r="F3643" s="6">
        <f t="shared" si="392"/>
        <v>2.9325274725274721</v>
      </c>
      <c r="G3643" s="6">
        <f t="shared" si="393"/>
        <v>1.0083333333333333E-3</v>
      </c>
      <c r="H3643" s="6">
        <f t="shared" si="394"/>
        <v>5.2197802197802192E-4</v>
      </c>
      <c r="I3643" s="6">
        <f t="shared" si="398"/>
        <v>4.8635531135531138E-4</v>
      </c>
      <c r="J3643" s="7">
        <f t="shared" si="395"/>
        <v>4.863553113553114</v>
      </c>
      <c r="K3643" s="7">
        <f t="shared" si="396"/>
        <v>6.073553113553114</v>
      </c>
    </row>
    <row r="3644" spans="5:11" x14ac:dyDescent="0.25">
      <c r="E3644" s="8">
        <f t="shared" si="397"/>
        <v>3640</v>
      </c>
      <c r="F3644" s="6">
        <f t="shared" si="392"/>
        <v>2.9333333333333331</v>
      </c>
      <c r="G3644" s="6">
        <f t="shared" si="393"/>
        <v>1.0083333333333333E-3</v>
      </c>
      <c r="H3644" s="6">
        <f t="shared" si="394"/>
        <v>5.2222222222222221E-4</v>
      </c>
      <c r="I3644" s="6">
        <f t="shared" si="398"/>
        <v>4.861111111111111E-4</v>
      </c>
      <c r="J3644" s="7">
        <f t="shared" si="395"/>
        <v>4.8611111111111107</v>
      </c>
      <c r="K3644" s="7">
        <f t="shared" si="396"/>
        <v>6.0711111111111107</v>
      </c>
    </row>
    <row r="3645" spans="5:11" x14ac:dyDescent="0.25">
      <c r="E3645" s="8">
        <f t="shared" si="397"/>
        <v>3641</v>
      </c>
      <c r="F3645" s="6">
        <f t="shared" si="392"/>
        <v>2.9341391941391941</v>
      </c>
      <c r="G3645" s="6">
        <f t="shared" si="393"/>
        <v>1.0083333333333333E-3</v>
      </c>
      <c r="H3645" s="6">
        <f t="shared" si="394"/>
        <v>5.2246642246642249E-4</v>
      </c>
      <c r="I3645" s="6">
        <f t="shared" si="398"/>
        <v>4.8586691086691081E-4</v>
      </c>
      <c r="J3645" s="7">
        <f t="shared" si="395"/>
        <v>4.8586691086691083</v>
      </c>
      <c r="K3645" s="7">
        <f t="shared" si="396"/>
        <v>6.0686691086691082</v>
      </c>
    </row>
    <row r="3646" spans="5:11" x14ac:dyDescent="0.25">
      <c r="E3646" s="8">
        <f t="shared" si="397"/>
        <v>3642</v>
      </c>
      <c r="F3646" s="6">
        <f t="shared" si="392"/>
        <v>2.9349450549450546</v>
      </c>
      <c r="G3646" s="6">
        <f t="shared" si="393"/>
        <v>1.0083333333333333E-3</v>
      </c>
      <c r="H3646" s="6">
        <f t="shared" si="394"/>
        <v>5.2271062271062266E-4</v>
      </c>
      <c r="I3646" s="6">
        <f t="shared" si="398"/>
        <v>4.8562271062271064E-4</v>
      </c>
      <c r="J3646" s="7">
        <f t="shared" si="395"/>
        <v>4.8562271062271067</v>
      </c>
      <c r="K3646" s="7">
        <f t="shared" si="396"/>
        <v>6.0662271062271067</v>
      </c>
    </row>
    <row r="3647" spans="5:11" x14ac:dyDescent="0.25">
      <c r="E3647" s="8">
        <f t="shared" si="397"/>
        <v>3643</v>
      </c>
      <c r="F3647" s="6">
        <f t="shared" si="392"/>
        <v>2.9357509157509156</v>
      </c>
      <c r="G3647" s="6">
        <f t="shared" si="393"/>
        <v>1.0083333333333333E-3</v>
      </c>
      <c r="H3647" s="6">
        <f t="shared" si="394"/>
        <v>5.2295482295482295E-4</v>
      </c>
      <c r="I3647" s="6">
        <f t="shared" si="398"/>
        <v>4.8537851037851036E-4</v>
      </c>
      <c r="J3647" s="7">
        <f t="shared" si="395"/>
        <v>4.8537851037851034</v>
      </c>
      <c r="K3647" s="7">
        <f t="shared" si="396"/>
        <v>6.0637851037851034</v>
      </c>
    </row>
    <row r="3648" spans="5:11" x14ac:dyDescent="0.25">
      <c r="E3648" s="8">
        <f t="shared" si="397"/>
        <v>3644</v>
      </c>
      <c r="F3648" s="6">
        <f t="shared" si="392"/>
        <v>2.9365567765567762</v>
      </c>
      <c r="G3648" s="6">
        <f t="shared" si="393"/>
        <v>1.0083333333333333E-3</v>
      </c>
      <c r="H3648" s="6">
        <f t="shared" si="394"/>
        <v>5.2319902319902312E-4</v>
      </c>
      <c r="I3648" s="6">
        <f t="shared" si="398"/>
        <v>4.8513431013431018E-4</v>
      </c>
      <c r="J3648" s="7">
        <f t="shared" si="395"/>
        <v>4.8513431013431019</v>
      </c>
      <c r="K3648" s="7">
        <f t="shared" si="396"/>
        <v>6.0613431013431018</v>
      </c>
    </row>
    <row r="3649" spans="5:11" x14ac:dyDescent="0.25">
      <c r="E3649" s="8">
        <f t="shared" si="397"/>
        <v>3645</v>
      </c>
      <c r="F3649" s="6">
        <f t="shared" si="392"/>
        <v>2.9373626373626371</v>
      </c>
      <c r="G3649" s="6">
        <f t="shared" si="393"/>
        <v>1.0083333333333333E-3</v>
      </c>
      <c r="H3649" s="6">
        <f t="shared" si="394"/>
        <v>5.2344322344322341E-4</v>
      </c>
      <c r="I3649" s="6">
        <f t="shared" si="398"/>
        <v>4.848901098901099E-4</v>
      </c>
      <c r="J3649" s="7">
        <f t="shared" si="395"/>
        <v>4.8489010989010985</v>
      </c>
      <c r="K3649" s="7">
        <f t="shared" si="396"/>
        <v>6.0589010989010985</v>
      </c>
    </row>
    <row r="3650" spans="5:11" x14ac:dyDescent="0.25">
      <c r="E3650" s="8">
        <f t="shared" si="397"/>
        <v>3646</v>
      </c>
      <c r="F3650" s="6">
        <f t="shared" si="392"/>
        <v>2.9381684981684981</v>
      </c>
      <c r="G3650" s="6">
        <f t="shared" si="393"/>
        <v>1.0083333333333333E-3</v>
      </c>
      <c r="H3650" s="6">
        <f t="shared" si="394"/>
        <v>5.2368742368742369E-4</v>
      </c>
      <c r="I3650" s="6">
        <f t="shared" si="398"/>
        <v>4.8464590964590961E-4</v>
      </c>
      <c r="J3650" s="7">
        <f t="shared" si="395"/>
        <v>4.8464590964590961</v>
      </c>
      <c r="K3650" s="7">
        <f t="shared" si="396"/>
        <v>6.0564590964590961</v>
      </c>
    </row>
    <row r="3651" spans="5:11" x14ac:dyDescent="0.25">
      <c r="E3651" s="8">
        <f t="shared" si="397"/>
        <v>3647</v>
      </c>
      <c r="F3651" s="6">
        <f t="shared" si="392"/>
        <v>2.9389743589743587</v>
      </c>
      <c r="G3651" s="6">
        <f t="shared" si="393"/>
        <v>1.0083333333333333E-3</v>
      </c>
      <c r="H3651" s="6">
        <f t="shared" si="394"/>
        <v>5.2393162393162386E-4</v>
      </c>
      <c r="I3651" s="6">
        <f t="shared" si="398"/>
        <v>4.8440170940170944E-4</v>
      </c>
      <c r="J3651" s="7">
        <f t="shared" si="395"/>
        <v>4.8440170940170946</v>
      </c>
      <c r="K3651" s="7">
        <f t="shared" si="396"/>
        <v>6.0540170940170945</v>
      </c>
    </row>
    <row r="3652" spans="5:11" x14ac:dyDescent="0.25">
      <c r="E3652" s="8">
        <f t="shared" si="397"/>
        <v>3648</v>
      </c>
      <c r="F3652" s="6">
        <f t="shared" ref="F3652:F3715" si="399">E3652*VDD/CDAC_MAX</f>
        <v>2.9397802197802196</v>
      </c>
      <c r="G3652" s="6">
        <f t="shared" ref="G3652:G3715" si="400">VREF/R_1</f>
        <v>1.0083333333333333E-3</v>
      </c>
      <c r="H3652" s="6">
        <f t="shared" ref="H3652:H3715" si="401">(F3652-VREF)/R_B</f>
        <v>5.2417582417582415E-4</v>
      </c>
      <c r="I3652" s="6">
        <f t="shared" si="398"/>
        <v>4.8415750915750916E-4</v>
      </c>
      <c r="J3652" s="7">
        <f t="shared" ref="J3652:J3715" si="402">I3652*R_2</f>
        <v>4.8415750915750912</v>
      </c>
      <c r="K3652" s="7">
        <f t="shared" ref="K3652:K3715" si="403">J3652+VREF</f>
        <v>6.0515750915750912</v>
      </c>
    </row>
    <row r="3653" spans="5:11" x14ac:dyDescent="0.25">
      <c r="E3653" s="8">
        <f t="shared" si="397"/>
        <v>3649</v>
      </c>
      <c r="F3653" s="6">
        <f t="shared" si="399"/>
        <v>2.9405860805860802</v>
      </c>
      <c r="G3653" s="6">
        <f t="shared" si="400"/>
        <v>1.0083333333333333E-3</v>
      </c>
      <c r="H3653" s="6">
        <f t="shared" si="401"/>
        <v>5.2442002442002432E-4</v>
      </c>
      <c r="I3653" s="6">
        <f t="shared" si="398"/>
        <v>4.8391330891330898E-4</v>
      </c>
      <c r="J3653" s="7">
        <f t="shared" si="402"/>
        <v>4.8391330891330897</v>
      </c>
      <c r="K3653" s="7">
        <f t="shared" si="403"/>
        <v>6.0491330891330897</v>
      </c>
    </row>
    <row r="3654" spans="5:11" x14ac:dyDescent="0.25">
      <c r="E3654" s="8">
        <f t="shared" ref="E3654:E3717" si="404">E3653+1</f>
        <v>3650</v>
      </c>
      <c r="F3654" s="6">
        <f t="shared" si="399"/>
        <v>2.9413919413919416</v>
      </c>
      <c r="G3654" s="6">
        <f t="shared" si="400"/>
        <v>1.0083333333333333E-3</v>
      </c>
      <c r="H3654" s="6">
        <f t="shared" si="401"/>
        <v>5.2466422466422471E-4</v>
      </c>
      <c r="I3654" s="6">
        <f t="shared" ref="I3654:I3717" si="405">G3654-H3654</f>
        <v>4.8366910866910859E-4</v>
      </c>
      <c r="J3654" s="7">
        <f t="shared" si="402"/>
        <v>4.8366910866910855</v>
      </c>
      <c r="K3654" s="7">
        <f t="shared" si="403"/>
        <v>6.0466910866910855</v>
      </c>
    </row>
    <row r="3655" spans="5:11" x14ac:dyDescent="0.25">
      <c r="E3655" s="8">
        <f t="shared" si="404"/>
        <v>3651</v>
      </c>
      <c r="F3655" s="6">
        <f t="shared" si="399"/>
        <v>2.9421978021978021</v>
      </c>
      <c r="G3655" s="6">
        <f t="shared" si="400"/>
        <v>1.0083333333333333E-3</v>
      </c>
      <c r="H3655" s="6">
        <f t="shared" si="401"/>
        <v>5.2490842490842489E-4</v>
      </c>
      <c r="I3655" s="6">
        <f t="shared" si="405"/>
        <v>4.8342490842490842E-4</v>
      </c>
      <c r="J3655" s="7">
        <f t="shared" si="402"/>
        <v>4.8342490842490839</v>
      </c>
      <c r="K3655" s="7">
        <f t="shared" si="403"/>
        <v>6.0442490842490839</v>
      </c>
    </row>
    <row r="3656" spans="5:11" x14ac:dyDescent="0.25">
      <c r="E3656" s="8">
        <f t="shared" si="404"/>
        <v>3652</v>
      </c>
      <c r="F3656" s="6">
        <f t="shared" si="399"/>
        <v>2.9430036630036627</v>
      </c>
      <c r="G3656" s="6">
        <f t="shared" si="400"/>
        <v>1.0083333333333333E-3</v>
      </c>
      <c r="H3656" s="6">
        <f t="shared" si="401"/>
        <v>5.2515262515262506E-4</v>
      </c>
      <c r="I3656" s="6">
        <f t="shared" si="405"/>
        <v>4.8318070818070824E-4</v>
      </c>
      <c r="J3656" s="7">
        <f t="shared" si="402"/>
        <v>4.8318070818070824</v>
      </c>
      <c r="K3656" s="7">
        <f t="shared" si="403"/>
        <v>6.0418070818070824</v>
      </c>
    </row>
    <row r="3657" spans="5:11" x14ac:dyDescent="0.25">
      <c r="E3657" s="8">
        <f t="shared" si="404"/>
        <v>3653</v>
      </c>
      <c r="F3657" s="6">
        <f t="shared" si="399"/>
        <v>2.9438095238095237</v>
      </c>
      <c r="G3657" s="6">
        <f t="shared" si="400"/>
        <v>1.0083333333333333E-3</v>
      </c>
      <c r="H3657" s="6">
        <f t="shared" si="401"/>
        <v>5.2539682539682535E-4</v>
      </c>
      <c r="I3657" s="6">
        <f t="shared" si="405"/>
        <v>4.8293650793650796E-4</v>
      </c>
      <c r="J3657" s="7">
        <f t="shared" si="402"/>
        <v>4.82936507936508</v>
      </c>
      <c r="K3657" s="7">
        <f t="shared" si="403"/>
        <v>6.0393650793650799</v>
      </c>
    </row>
    <row r="3658" spans="5:11" x14ac:dyDescent="0.25">
      <c r="E3658" s="8">
        <f t="shared" si="404"/>
        <v>3654</v>
      </c>
      <c r="F3658" s="6">
        <f t="shared" si="399"/>
        <v>2.9446153846153842</v>
      </c>
      <c r="G3658" s="6">
        <f t="shared" si="400"/>
        <v>1.0083333333333333E-3</v>
      </c>
      <c r="H3658" s="6">
        <f t="shared" si="401"/>
        <v>5.2564102564102552E-4</v>
      </c>
      <c r="I3658" s="6">
        <f t="shared" si="405"/>
        <v>4.8269230769230778E-4</v>
      </c>
      <c r="J3658" s="7">
        <f t="shared" si="402"/>
        <v>4.8269230769230775</v>
      </c>
      <c r="K3658" s="7">
        <f t="shared" si="403"/>
        <v>6.0369230769230775</v>
      </c>
    </row>
    <row r="3659" spans="5:11" x14ac:dyDescent="0.25">
      <c r="E3659" s="8">
        <f t="shared" si="404"/>
        <v>3655</v>
      </c>
      <c r="F3659" s="6">
        <f t="shared" si="399"/>
        <v>2.9454212454212456</v>
      </c>
      <c r="G3659" s="6">
        <f t="shared" si="400"/>
        <v>1.0083333333333333E-3</v>
      </c>
      <c r="H3659" s="6">
        <f t="shared" si="401"/>
        <v>5.2588522588522591E-4</v>
      </c>
      <c r="I3659" s="6">
        <f t="shared" si="405"/>
        <v>4.8244810744810739E-4</v>
      </c>
      <c r="J3659" s="7">
        <f t="shared" si="402"/>
        <v>4.8244810744810742</v>
      </c>
      <c r="K3659" s="7">
        <f t="shared" si="403"/>
        <v>6.0344810744810742</v>
      </c>
    </row>
    <row r="3660" spans="5:11" x14ac:dyDescent="0.25">
      <c r="E3660" s="8">
        <f t="shared" si="404"/>
        <v>3656</v>
      </c>
      <c r="F3660" s="6">
        <f t="shared" si="399"/>
        <v>2.9462271062271062</v>
      </c>
      <c r="G3660" s="6">
        <f t="shared" si="400"/>
        <v>1.0083333333333333E-3</v>
      </c>
      <c r="H3660" s="6">
        <f t="shared" si="401"/>
        <v>5.2612942612942609E-4</v>
      </c>
      <c r="I3660" s="6">
        <f t="shared" si="405"/>
        <v>4.8220390720390722E-4</v>
      </c>
      <c r="J3660" s="7">
        <f t="shared" si="402"/>
        <v>4.8220390720390718</v>
      </c>
      <c r="K3660" s="7">
        <f t="shared" si="403"/>
        <v>6.0320390720390717</v>
      </c>
    </row>
    <row r="3661" spans="5:11" x14ac:dyDescent="0.25">
      <c r="E3661" s="8">
        <f t="shared" si="404"/>
        <v>3657</v>
      </c>
      <c r="F3661" s="6">
        <f t="shared" si="399"/>
        <v>2.9470329670329667</v>
      </c>
      <c r="G3661" s="6">
        <f t="shared" si="400"/>
        <v>1.0083333333333333E-3</v>
      </c>
      <c r="H3661" s="6">
        <f t="shared" si="401"/>
        <v>5.2637362637362626E-4</v>
      </c>
      <c r="I3661" s="6">
        <f t="shared" si="405"/>
        <v>4.8195970695970704E-4</v>
      </c>
      <c r="J3661" s="7">
        <f t="shared" si="402"/>
        <v>4.8195970695970702</v>
      </c>
      <c r="K3661" s="7">
        <f t="shared" si="403"/>
        <v>6.0295970695970702</v>
      </c>
    </row>
    <row r="3662" spans="5:11" x14ac:dyDescent="0.25">
      <c r="E3662" s="8">
        <f t="shared" si="404"/>
        <v>3658</v>
      </c>
      <c r="F3662" s="6">
        <f t="shared" si="399"/>
        <v>2.9478388278388277</v>
      </c>
      <c r="G3662" s="6">
        <f t="shared" si="400"/>
        <v>1.0083333333333333E-3</v>
      </c>
      <c r="H3662" s="6">
        <f t="shared" si="401"/>
        <v>5.2661782661782655E-4</v>
      </c>
      <c r="I3662" s="6">
        <f t="shared" si="405"/>
        <v>4.8171550671550676E-4</v>
      </c>
      <c r="J3662" s="7">
        <f t="shared" si="402"/>
        <v>4.8171550671550678</v>
      </c>
      <c r="K3662" s="7">
        <f t="shared" si="403"/>
        <v>6.0271550671550678</v>
      </c>
    </row>
    <row r="3663" spans="5:11" x14ac:dyDescent="0.25">
      <c r="E3663" s="8">
        <f t="shared" si="404"/>
        <v>3659</v>
      </c>
      <c r="F3663" s="6">
        <f t="shared" si="399"/>
        <v>2.9486446886446882</v>
      </c>
      <c r="G3663" s="6">
        <f t="shared" si="400"/>
        <v>1.0083333333333333E-3</v>
      </c>
      <c r="H3663" s="6">
        <f t="shared" si="401"/>
        <v>5.2686202686202672E-4</v>
      </c>
      <c r="I3663" s="6">
        <f t="shared" si="405"/>
        <v>4.8147130647130658E-4</v>
      </c>
      <c r="J3663" s="7">
        <f t="shared" si="402"/>
        <v>4.8147130647130663</v>
      </c>
      <c r="K3663" s="7">
        <f t="shared" si="403"/>
        <v>6.0247130647130662</v>
      </c>
    </row>
    <row r="3664" spans="5:11" x14ac:dyDescent="0.25">
      <c r="E3664" s="8">
        <f t="shared" si="404"/>
        <v>3660</v>
      </c>
      <c r="F3664" s="6">
        <f t="shared" si="399"/>
        <v>2.9494505494505496</v>
      </c>
      <c r="G3664" s="6">
        <f t="shared" si="400"/>
        <v>1.0083333333333333E-3</v>
      </c>
      <c r="H3664" s="6">
        <f t="shared" si="401"/>
        <v>5.2710622710622722E-4</v>
      </c>
      <c r="I3664" s="6">
        <f t="shared" si="405"/>
        <v>4.8122710622710608E-4</v>
      </c>
      <c r="J3664" s="7">
        <f t="shared" si="402"/>
        <v>4.8122710622710612</v>
      </c>
      <c r="K3664" s="7">
        <f t="shared" si="403"/>
        <v>6.0222710622710611</v>
      </c>
    </row>
    <row r="3665" spans="5:11" x14ac:dyDescent="0.25">
      <c r="E3665" s="8">
        <f t="shared" si="404"/>
        <v>3661</v>
      </c>
      <c r="F3665" s="6">
        <f t="shared" si="399"/>
        <v>2.9502564102564102</v>
      </c>
      <c r="G3665" s="6">
        <f t="shared" si="400"/>
        <v>1.0083333333333333E-3</v>
      </c>
      <c r="H3665" s="6">
        <f t="shared" si="401"/>
        <v>5.2735042735042729E-4</v>
      </c>
      <c r="I3665" s="6">
        <f t="shared" si="405"/>
        <v>4.8098290598290602E-4</v>
      </c>
      <c r="J3665" s="7">
        <f t="shared" si="402"/>
        <v>4.8098290598290605</v>
      </c>
      <c r="K3665" s="7">
        <f t="shared" si="403"/>
        <v>6.0198290598290605</v>
      </c>
    </row>
    <row r="3666" spans="5:11" x14ac:dyDescent="0.25">
      <c r="E3666" s="8">
        <f t="shared" si="404"/>
        <v>3662</v>
      </c>
      <c r="F3666" s="6">
        <f t="shared" si="399"/>
        <v>2.9510622710622707</v>
      </c>
      <c r="G3666" s="6">
        <f t="shared" si="400"/>
        <v>1.0083333333333333E-3</v>
      </c>
      <c r="H3666" s="6">
        <f t="shared" si="401"/>
        <v>5.2759462759462746E-4</v>
      </c>
      <c r="I3666" s="6">
        <f t="shared" si="405"/>
        <v>4.8073870573870584E-4</v>
      </c>
      <c r="J3666" s="7">
        <f t="shared" si="402"/>
        <v>4.8073870573870581</v>
      </c>
      <c r="K3666" s="7">
        <f t="shared" si="403"/>
        <v>6.017387057387058</v>
      </c>
    </row>
    <row r="3667" spans="5:11" x14ac:dyDescent="0.25">
      <c r="E3667" s="8">
        <f t="shared" si="404"/>
        <v>3663</v>
      </c>
      <c r="F3667" s="6">
        <f t="shared" si="399"/>
        <v>2.9518681318681317</v>
      </c>
      <c r="G3667" s="6">
        <f t="shared" si="400"/>
        <v>1.0083333333333333E-3</v>
      </c>
      <c r="H3667" s="6">
        <f t="shared" si="401"/>
        <v>5.2783882783882775E-4</v>
      </c>
      <c r="I3667" s="6">
        <f t="shared" si="405"/>
        <v>4.8049450549450556E-4</v>
      </c>
      <c r="J3667" s="7">
        <f t="shared" si="402"/>
        <v>4.8049450549450556</v>
      </c>
      <c r="K3667" s="7">
        <f t="shared" si="403"/>
        <v>6.0149450549450556</v>
      </c>
    </row>
    <row r="3668" spans="5:11" x14ac:dyDescent="0.25">
      <c r="E3668" s="8">
        <f t="shared" si="404"/>
        <v>3664</v>
      </c>
      <c r="F3668" s="6">
        <f t="shared" si="399"/>
        <v>2.9526739926739922</v>
      </c>
      <c r="G3668" s="6">
        <f t="shared" si="400"/>
        <v>1.0083333333333333E-3</v>
      </c>
      <c r="H3668" s="6">
        <f t="shared" si="401"/>
        <v>5.2808302808302792E-4</v>
      </c>
      <c r="I3668" s="6">
        <f t="shared" si="405"/>
        <v>4.8025030525030538E-4</v>
      </c>
      <c r="J3668" s="7">
        <f t="shared" si="402"/>
        <v>4.8025030525030541</v>
      </c>
      <c r="K3668" s="7">
        <f t="shared" si="403"/>
        <v>6.0125030525030541</v>
      </c>
    </row>
    <row r="3669" spans="5:11" x14ac:dyDescent="0.25">
      <c r="E3669" s="8">
        <f t="shared" si="404"/>
        <v>3665</v>
      </c>
      <c r="F3669" s="6">
        <f t="shared" si="399"/>
        <v>2.9534798534798536</v>
      </c>
      <c r="G3669" s="6">
        <f t="shared" si="400"/>
        <v>1.0083333333333333E-3</v>
      </c>
      <c r="H3669" s="6">
        <f t="shared" si="401"/>
        <v>5.2832722832722842E-4</v>
      </c>
      <c r="I3669" s="6">
        <f t="shared" si="405"/>
        <v>4.8000610500610488E-4</v>
      </c>
      <c r="J3669" s="7">
        <f t="shared" si="402"/>
        <v>4.800061050061049</v>
      </c>
      <c r="K3669" s="7">
        <f t="shared" si="403"/>
        <v>6.010061050061049</v>
      </c>
    </row>
    <row r="3670" spans="5:11" x14ac:dyDescent="0.25">
      <c r="E3670" s="8">
        <f t="shared" si="404"/>
        <v>3666</v>
      </c>
      <c r="F3670" s="6">
        <f t="shared" si="399"/>
        <v>2.9542857142857142</v>
      </c>
      <c r="G3670" s="6">
        <f t="shared" si="400"/>
        <v>1.0083333333333333E-3</v>
      </c>
      <c r="H3670" s="6">
        <f t="shared" si="401"/>
        <v>5.2857142857142859E-4</v>
      </c>
      <c r="I3670" s="6">
        <f t="shared" si="405"/>
        <v>4.7976190476190471E-4</v>
      </c>
      <c r="J3670" s="7">
        <f t="shared" si="402"/>
        <v>4.7976190476190474</v>
      </c>
      <c r="K3670" s="7">
        <f t="shared" si="403"/>
        <v>6.0076190476190474</v>
      </c>
    </row>
    <row r="3671" spans="5:11" x14ac:dyDescent="0.25">
      <c r="E3671" s="8">
        <f t="shared" si="404"/>
        <v>3667</v>
      </c>
      <c r="F3671" s="6">
        <f t="shared" si="399"/>
        <v>2.9550915750915747</v>
      </c>
      <c r="G3671" s="6">
        <f t="shared" si="400"/>
        <v>1.0083333333333333E-3</v>
      </c>
      <c r="H3671" s="6">
        <f t="shared" si="401"/>
        <v>5.2881562881562866E-4</v>
      </c>
      <c r="I3671" s="6">
        <f t="shared" si="405"/>
        <v>4.7951770451770464E-4</v>
      </c>
      <c r="J3671" s="7">
        <f t="shared" si="402"/>
        <v>4.7951770451770468</v>
      </c>
      <c r="K3671" s="7">
        <f t="shared" si="403"/>
        <v>6.0051770451770468</v>
      </c>
    </row>
    <row r="3672" spans="5:11" x14ac:dyDescent="0.25">
      <c r="E3672" s="8">
        <f t="shared" si="404"/>
        <v>3668</v>
      </c>
      <c r="F3672" s="6">
        <f t="shared" si="399"/>
        <v>2.9558974358974357</v>
      </c>
      <c r="G3672" s="6">
        <f t="shared" si="400"/>
        <v>1.0083333333333333E-3</v>
      </c>
      <c r="H3672" s="6">
        <f t="shared" si="401"/>
        <v>5.2905982905982905E-4</v>
      </c>
      <c r="I3672" s="6">
        <f t="shared" si="405"/>
        <v>4.7927350427350425E-4</v>
      </c>
      <c r="J3672" s="7">
        <f t="shared" si="402"/>
        <v>4.7927350427350426</v>
      </c>
      <c r="K3672" s="7">
        <f t="shared" si="403"/>
        <v>6.0027350427350425</v>
      </c>
    </row>
    <row r="3673" spans="5:11" x14ac:dyDescent="0.25">
      <c r="E3673" s="8">
        <f t="shared" si="404"/>
        <v>3669</v>
      </c>
      <c r="F3673" s="6">
        <f t="shared" si="399"/>
        <v>2.9567032967032962</v>
      </c>
      <c r="G3673" s="6">
        <f t="shared" si="400"/>
        <v>1.0083333333333333E-3</v>
      </c>
      <c r="H3673" s="6">
        <f t="shared" si="401"/>
        <v>5.2930402930402912E-4</v>
      </c>
      <c r="I3673" s="6">
        <f t="shared" si="405"/>
        <v>4.7902930402930418E-4</v>
      </c>
      <c r="J3673" s="7">
        <f t="shared" si="402"/>
        <v>4.7902930402930419</v>
      </c>
      <c r="K3673" s="7">
        <f t="shared" si="403"/>
        <v>6.0002930402930419</v>
      </c>
    </row>
    <row r="3674" spans="5:11" x14ac:dyDescent="0.25">
      <c r="E3674" s="8">
        <f t="shared" si="404"/>
        <v>3670</v>
      </c>
      <c r="F3674" s="6">
        <f t="shared" si="399"/>
        <v>2.9575091575091577</v>
      </c>
      <c r="G3674" s="6">
        <f t="shared" si="400"/>
        <v>1.0083333333333333E-3</v>
      </c>
      <c r="H3674" s="6">
        <f t="shared" si="401"/>
        <v>5.2954822954822962E-4</v>
      </c>
      <c r="I3674" s="6">
        <f t="shared" si="405"/>
        <v>4.7878510378510368E-4</v>
      </c>
      <c r="J3674" s="7">
        <f t="shared" si="402"/>
        <v>4.7878510378510368</v>
      </c>
      <c r="K3674" s="7">
        <f t="shared" si="403"/>
        <v>5.9978510378510368</v>
      </c>
    </row>
    <row r="3675" spans="5:11" x14ac:dyDescent="0.25">
      <c r="E3675" s="8">
        <f t="shared" si="404"/>
        <v>3671</v>
      </c>
      <c r="F3675" s="6">
        <f t="shared" si="399"/>
        <v>2.9583150183150182</v>
      </c>
      <c r="G3675" s="6">
        <f t="shared" si="400"/>
        <v>1.0083333333333333E-3</v>
      </c>
      <c r="H3675" s="6">
        <f t="shared" si="401"/>
        <v>5.2979242979242979E-4</v>
      </c>
      <c r="I3675" s="6">
        <f t="shared" si="405"/>
        <v>4.7854090354090351E-4</v>
      </c>
      <c r="J3675" s="7">
        <f t="shared" si="402"/>
        <v>4.7854090354090353</v>
      </c>
      <c r="K3675" s="7">
        <f t="shared" si="403"/>
        <v>5.9954090354090352</v>
      </c>
    </row>
    <row r="3676" spans="5:11" x14ac:dyDescent="0.25">
      <c r="E3676" s="8">
        <f t="shared" si="404"/>
        <v>3672</v>
      </c>
      <c r="F3676" s="6">
        <f t="shared" si="399"/>
        <v>2.9591208791208787</v>
      </c>
      <c r="G3676" s="6">
        <f t="shared" si="400"/>
        <v>1.0083333333333333E-3</v>
      </c>
      <c r="H3676" s="6">
        <f t="shared" si="401"/>
        <v>5.3003663003662997E-4</v>
      </c>
      <c r="I3676" s="6">
        <f t="shared" si="405"/>
        <v>4.7829670329670333E-4</v>
      </c>
      <c r="J3676" s="7">
        <f t="shared" si="402"/>
        <v>4.7829670329670337</v>
      </c>
      <c r="K3676" s="7">
        <f t="shared" si="403"/>
        <v>5.9929670329670337</v>
      </c>
    </row>
    <row r="3677" spans="5:11" x14ac:dyDescent="0.25">
      <c r="E3677" s="8">
        <f t="shared" si="404"/>
        <v>3673</v>
      </c>
      <c r="F3677" s="6">
        <f t="shared" si="399"/>
        <v>2.9599267399267397</v>
      </c>
      <c r="G3677" s="6">
        <f t="shared" si="400"/>
        <v>1.0083333333333333E-3</v>
      </c>
      <c r="H3677" s="6">
        <f t="shared" si="401"/>
        <v>5.3028083028083025E-4</v>
      </c>
      <c r="I3677" s="6">
        <f t="shared" si="405"/>
        <v>4.7805250305250305E-4</v>
      </c>
      <c r="J3677" s="7">
        <f t="shared" si="402"/>
        <v>4.7805250305250304</v>
      </c>
      <c r="K3677" s="7">
        <f t="shared" si="403"/>
        <v>5.9905250305250304</v>
      </c>
    </row>
    <row r="3678" spans="5:11" x14ac:dyDescent="0.25">
      <c r="E3678" s="8">
        <f t="shared" si="404"/>
        <v>3674</v>
      </c>
      <c r="F3678" s="6">
        <f t="shared" si="399"/>
        <v>2.9607326007326003</v>
      </c>
      <c r="G3678" s="6">
        <f t="shared" si="400"/>
        <v>1.0083333333333333E-3</v>
      </c>
      <c r="H3678" s="6">
        <f t="shared" si="401"/>
        <v>5.3052503052503043E-4</v>
      </c>
      <c r="I3678" s="6">
        <f t="shared" si="405"/>
        <v>4.7780830280830288E-4</v>
      </c>
      <c r="J3678" s="7">
        <f t="shared" si="402"/>
        <v>4.7780830280830289</v>
      </c>
      <c r="K3678" s="7">
        <f t="shared" si="403"/>
        <v>5.9880830280830288</v>
      </c>
    </row>
    <row r="3679" spans="5:11" x14ac:dyDescent="0.25">
      <c r="E3679" s="8">
        <f t="shared" si="404"/>
        <v>3675</v>
      </c>
      <c r="F3679" s="6">
        <f t="shared" si="399"/>
        <v>2.9615384615384617</v>
      </c>
      <c r="G3679" s="6">
        <f t="shared" si="400"/>
        <v>1.0083333333333333E-3</v>
      </c>
      <c r="H3679" s="6">
        <f t="shared" si="401"/>
        <v>5.3076923076923082E-4</v>
      </c>
      <c r="I3679" s="6">
        <f t="shared" si="405"/>
        <v>4.7756410256410249E-4</v>
      </c>
      <c r="J3679" s="7">
        <f t="shared" si="402"/>
        <v>4.7756410256410247</v>
      </c>
      <c r="K3679" s="7">
        <f t="shared" si="403"/>
        <v>5.9856410256410246</v>
      </c>
    </row>
    <row r="3680" spans="5:11" x14ac:dyDescent="0.25">
      <c r="E3680" s="8">
        <f t="shared" si="404"/>
        <v>3676</v>
      </c>
      <c r="F3680" s="6">
        <f t="shared" si="399"/>
        <v>2.9623443223443222</v>
      </c>
      <c r="G3680" s="6">
        <f t="shared" si="400"/>
        <v>1.0083333333333333E-3</v>
      </c>
      <c r="H3680" s="6">
        <f t="shared" si="401"/>
        <v>5.3101343101343099E-4</v>
      </c>
      <c r="I3680" s="6">
        <f t="shared" si="405"/>
        <v>4.7731990231990231E-4</v>
      </c>
      <c r="J3680" s="7">
        <f t="shared" si="402"/>
        <v>4.7731990231990231</v>
      </c>
      <c r="K3680" s="7">
        <f t="shared" si="403"/>
        <v>5.9831990231990231</v>
      </c>
    </row>
    <row r="3681" spans="5:11" x14ac:dyDescent="0.25">
      <c r="E3681" s="8">
        <f t="shared" si="404"/>
        <v>3677</v>
      </c>
      <c r="F3681" s="6">
        <f t="shared" si="399"/>
        <v>2.9631501831501827</v>
      </c>
      <c r="G3681" s="6">
        <f t="shared" si="400"/>
        <v>1.0083333333333333E-3</v>
      </c>
      <c r="H3681" s="6">
        <f t="shared" si="401"/>
        <v>5.3125763125763117E-4</v>
      </c>
      <c r="I3681" s="6">
        <f t="shared" si="405"/>
        <v>4.7707570207570214E-4</v>
      </c>
      <c r="J3681" s="7">
        <f t="shared" si="402"/>
        <v>4.7707570207570216</v>
      </c>
      <c r="K3681" s="7">
        <f t="shared" si="403"/>
        <v>5.9807570207570215</v>
      </c>
    </row>
    <row r="3682" spans="5:11" x14ac:dyDescent="0.25">
      <c r="E3682" s="8">
        <f t="shared" si="404"/>
        <v>3678</v>
      </c>
      <c r="F3682" s="6">
        <f t="shared" si="399"/>
        <v>2.9639560439560437</v>
      </c>
      <c r="G3682" s="6">
        <f t="shared" si="400"/>
        <v>1.0083333333333333E-3</v>
      </c>
      <c r="H3682" s="6">
        <f t="shared" si="401"/>
        <v>5.3150183150183145E-4</v>
      </c>
      <c r="I3682" s="6">
        <f t="shared" si="405"/>
        <v>4.7683150183150185E-4</v>
      </c>
      <c r="J3682" s="7">
        <f t="shared" si="402"/>
        <v>4.7683150183150182</v>
      </c>
      <c r="K3682" s="7">
        <f t="shared" si="403"/>
        <v>5.9783150183150182</v>
      </c>
    </row>
    <row r="3683" spans="5:11" x14ac:dyDescent="0.25">
      <c r="E3683" s="8">
        <f t="shared" si="404"/>
        <v>3679</v>
      </c>
      <c r="F3683" s="6">
        <f t="shared" si="399"/>
        <v>2.9647619047619047</v>
      </c>
      <c r="G3683" s="6">
        <f t="shared" si="400"/>
        <v>1.0083333333333333E-3</v>
      </c>
      <c r="H3683" s="6">
        <f t="shared" si="401"/>
        <v>5.3174603174603173E-4</v>
      </c>
      <c r="I3683" s="6">
        <f t="shared" si="405"/>
        <v>4.7658730158730157E-4</v>
      </c>
      <c r="J3683" s="7">
        <f t="shared" si="402"/>
        <v>4.7658730158730158</v>
      </c>
      <c r="K3683" s="7">
        <f t="shared" si="403"/>
        <v>5.9758730158730158</v>
      </c>
    </row>
    <row r="3684" spans="5:11" x14ac:dyDescent="0.25">
      <c r="E3684" s="8">
        <f t="shared" si="404"/>
        <v>3680</v>
      </c>
      <c r="F3684" s="6">
        <f t="shared" si="399"/>
        <v>2.9655677655677657</v>
      </c>
      <c r="G3684" s="6">
        <f t="shared" si="400"/>
        <v>1.0083333333333333E-3</v>
      </c>
      <c r="H3684" s="6">
        <f t="shared" si="401"/>
        <v>5.3199023199023202E-4</v>
      </c>
      <c r="I3684" s="6">
        <f t="shared" si="405"/>
        <v>4.7634310134310129E-4</v>
      </c>
      <c r="J3684" s="7">
        <f t="shared" si="402"/>
        <v>4.7634310134310125</v>
      </c>
      <c r="K3684" s="7">
        <f t="shared" si="403"/>
        <v>5.9734310134310125</v>
      </c>
    </row>
    <row r="3685" spans="5:11" x14ac:dyDescent="0.25">
      <c r="E3685" s="8">
        <f t="shared" si="404"/>
        <v>3681</v>
      </c>
      <c r="F3685" s="6">
        <f t="shared" si="399"/>
        <v>2.9663736263736262</v>
      </c>
      <c r="G3685" s="6">
        <f t="shared" si="400"/>
        <v>1.0083333333333333E-3</v>
      </c>
      <c r="H3685" s="6">
        <f t="shared" si="401"/>
        <v>5.3223443223443219E-4</v>
      </c>
      <c r="I3685" s="6">
        <f t="shared" si="405"/>
        <v>4.7609890109890111E-4</v>
      </c>
      <c r="J3685" s="7">
        <f t="shared" si="402"/>
        <v>4.7609890109890109</v>
      </c>
      <c r="K3685" s="7">
        <f t="shared" si="403"/>
        <v>5.9709890109890109</v>
      </c>
    </row>
    <row r="3686" spans="5:11" x14ac:dyDescent="0.25">
      <c r="E3686" s="8">
        <f t="shared" si="404"/>
        <v>3682</v>
      </c>
      <c r="F3686" s="6">
        <f t="shared" si="399"/>
        <v>2.9671794871794868</v>
      </c>
      <c r="G3686" s="6">
        <f t="shared" si="400"/>
        <v>1.0083333333333333E-3</v>
      </c>
      <c r="H3686" s="6">
        <f t="shared" si="401"/>
        <v>5.3247863247863237E-4</v>
      </c>
      <c r="I3686" s="6">
        <f t="shared" si="405"/>
        <v>4.7585470085470094E-4</v>
      </c>
      <c r="J3686" s="7">
        <f t="shared" si="402"/>
        <v>4.7585470085470094</v>
      </c>
      <c r="K3686" s="7">
        <f t="shared" si="403"/>
        <v>5.9685470085470094</v>
      </c>
    </row>
    <row r="3687" spans="5:11" x14ac:dyDescent="0.25">
      <c r="E3687" s="8">
        <f t="shared" si="404"/>
        <v>3683</v>
      </c>
      <c r="F3687" s="6">
        <f t="shared" si="399"/>
        <v>2.9679853479853477</v>
      </c>
      <c r="G3687" s="6">
        <f t="shared" si="400"/>
        <v>1.0083333333333333E-3</v>
      </c>
      <c r="H3687" s="6">
        <f t="shared" si="401"/>
        <v>5.3272283272283265E-4</v>
      </c>
      <c r="I3687" s="6">
        <f t="shared" si="405"/>
        <v>4.7561050061050065E-4</v>
      </c>
      <c r="J3687" s="7">
        <f t="shared" si="402"/>
        <v>4.756105006105007</v>
      </c>
      <c r="K3687" s="7">
        <f t="shared" si="403"/>
        <v>5.9661050061050069</v>
      </c>
    </row>
    <row r="3688" spans="5:11" x14ac:dyDescent="0.25">
      <c r="E3688" s="8">
        <f t="shared" si="404"/>
        <v>3684</v>
      </c>
      <c r="F3688" s="6">
        <f t="shared" si="399"/>
        <v>2.9687912087912087</v>
      </c>
      <c r="G3688" s="6">
        <f t="shared" si="400"/>
        <v>1.0083333333333333E-3</v>
      </c>
      <c r="H3688" s="6">
        <f t="shared" si="401"/>
        <v>5.3296703296703293E-4</v>
      </c>
      <c r="I3688" s="6">
        <f t="shared" si="405"/>
        <v>4.7536630036630037E-4</v>
      </c>
      <c r="J3688" s="7">
        <f t="shared" si="402"/>
        <v>4.7536630036630036</v>
      </c>
      <c r="K3688" s="7">
        <f t="shared" si="403"/>
        <v>5.9636630036630036</v>
      </c>
    </row>
    <row r="3689" spans="5:11" x14ac:dyDescent="0.25">
      <c r="E3689" s="8">
        <f t="shared" si="404"/>
        <v>3685</v>
      </c>
      <c r="F3689" s="6">
        <f t="shared" si="399"/>
        <v>2.9695970695970697</v>
      </c>
      <c r="G3689" s="6">
        <f t="shared" si="400"/>
        <v>1.0083333333333333E-3</v>
      </c>
      <c r="H3689" s="6">
        <f t="shared" si="401"/>
        <v>5.3321123321123322E-4</v>
      </c>
      <c r="I3689" s="6">
        <f t="shared" si="405"/>
        <v>4.7512210012210009E-4</v>
      </c>
      <c r="J3689" s="7">
        <f t="shared" si="402"/>
        <v>4.7512210012210012</v>
      </c>
      <c r="K3689" s="7">
        <f t="shared" si="403"/>
        <v>5.9612210012210012</v>
      </c>
    </row>
    <row r="3690" spans="5:11" x14ac:dyDescent="0.25">
      <c r="E3690" s="8">
        <f t="shared" si="404"/>
        <v>3686</v>
      </c>
      <c r="F3690" s="6">
        <f t="shared" si="399"/>
        <v>2.9704029304029302</v>
      </c>
      <c r="G3690" s="6">
        <f t="shared" si="400"/>
        <v>1.0083333333333333E-3</v>
      </c>
      <c r="H3690" s="6">
        <f t="shared" si="401"/>
        <v>5.3345543345543339E-4</v>
      </c>
      <c r="I3690" s="6">
        <f t="shared" si="405"/>
        <v>4.7487789987789991E-4</v>
      </c>
      <c r="J3690" s="7">
        <f t="shared" si="402"/>
        <v>4.7487789987789988</v>
      </c>
      <c r="K3690" s="7">
        <f t="shared" si="403"/>
        <v>5.9587789987789987</v>
      </c>
    </row>
    <row r="3691" spans="5:11" x14ac:dyDescent="0.25">
      <c r="E3691" s="8">
        <f t="shared" si="404"/>
        <v>3687</v>
      </c>
      <c r="F3691" s="6">
        <f t="shared" si="399"/>
        <v>2.9712087912087908</v>
      </c>
      <c r="G3691" s="6">
        <f t="shared" si="400"/>
        <v>1.0083333333333333E-3</v>
      </c>
      <c r="H3691" s="6">
        <f t="shared" si="401"/>
        <v>5.3369963369963357E-4</v>
      </c>
      <c r="I3691" s="6">
        <f t="shared" si="405"/>
        <v>4.7463369963369974E-4</v>
      </c>
      <c r="J3691" s="7">
        <f t="shared" si="402"/>
        <v>4.7463369963369972</v>
      </c>
      <c r="K3691" s="7">
        <f t="shared" si="403"/>
        <v>5.9563369963369972</v>
      </c>
    </row>
    <row r="3692" spans="5:11" x14ac:dyDescent="0.25">
      <c r="E3692" s="8">
        <f t="shared" si="404"/>
        <v>3688</v>
      </c>
      <c r="F3692" s="6">
        <f t="shared" si="399"/>
        <v>2.9720146520146518</v>
      </c>
      <c r="G3692" s="6">
        <f t="shared" si="400"/>
        <v>1.0083333333333333E-3</v>
      </c>
      <c r="H3692" s="6">
        <f t="shared" si="401"/>
        <v>5.3394383394383385E-4</v>
      </c>
      <c r="I3692" s="6">
        <f t="shared" si="405"/>
        <v>4.7438949938949945E-4</v>
      </c>
      <c r="J3692" s="7">
        <f t="shared" si="402"/>
        <v>4.7438949938949948</v>
      </c>
      <c r="K3692" s="7">
        <f t="shared" si="403"/>
        <v>5.9538949938949948</v>
      </c>
    </row>
    <row r="3693" spans="5:11" x14ac:dyDescent="0.25">
      <c r="E3693" s="8">
        <f t="shared" si="404"/>
        <v>3689</v>
      </c>
      <c r="F3693" s="6">
        <f t="shared" si="399"/>
        <v>2.9728205128205127</v>
      </c>
      <c r="G3693" s="6">
        <f t="shared" si="400"/>
        <v>1.0083333333333333E-3</v>
      </c>
      <c r="H3693" s="6">
        <f t="shared" si="401"/>
        <v>5.3418803418803413E-4</v>
      </c>
      <c r="I3693" s="6">
        <f t="shared" si="405"/>
        <v>4.7414529914529917E-4</v>
      </c>
      <c r="J3693" s="7">
        <f t="shared" si="402"/>
        <v>4.7414529914529915</v>
      </c>
      <c r="K3693" s="7">
        <f t="shared" si="403"/>
        <v>5.9514529914529914</v>
      </c>
    </row>
    <row r="3694" spans="5:11" x14ac:dyDescent="0.25">
      <c r="E3694" s="8">
        <f t="shared" si="404"/>
        <v>3690</v>
      </c>
      <c r="F3694" s="6">
        <f t="shared" si="399"/>
        <v>2.9736263736263737</v>
      </c>
      <c r="G3694" s="6">
        <f t="shared" si="400"/>
        <v>1.0083333333333333E-3</v>
      </c>
      <c r="H3694" s="6">
        <f t="shared" si="401"/>
        <v>5.3443223443223453E-4</v>
      </c>
      <c r="I3694" s="6">
        <f t="shared" si="405"/>
        <v>4.7390109890109878E-4</v>
      </c>
      <c r="J3694" s="7">
        <f t="shared" si="402"/>
        <v>4.7390109890109882</v>
      </c>
      <c r="K3694" s="7">
        <f t="shared" si="403"/>
        <v>5.9490109890109881</v>
      </c>
    </row>
    <row r="3695" spans="5:11" x14ac:dyDescent="0.25">
      <c r="E3695" s="8">
        <f t="shared" si="404"/>
        <v>3691</v>
      </c>
      <c r="F3695" s="6">
        <f t="shared" si="399"/>
        <v>2.9744322344322343</v>
      </c>
      <c r="G3695" s="6">
        <f t="shared" si="400"/>
        <v>1.0083333333333333E-3</v>
      </c>
      <c r="H3695" s="6">
        <f t="shared" si="401"/>
        <v>5.3467643467643459E-4</v>
      </c>
      <c r="I3695" s="6">
        <f t="shared" si="405"/>
        <v>4.7365689865689871E-4</v>
      </c>
      <c r="J3695" s="7">
        <f t="shared" si="402"/>
        <v>4.7365689865689875</v>
      </c>
      <c r="K3695" s="7">
        <f t="shared" si="403"/>
        <v>5.9465689865689875</v>
      </c>
    </row>
    <row r="3696" spans="5:11" x14ac:dyDescent="0.25">
      <c r="E3696" s="8">
        <f t="shared" si="404"/>
        <v>3692</v>
      </c>
      <c r="F3696" s="6">
        <f t="shared" si="399"/>
        <v>2.9752380952380948</v>
      </c>
      <c r="G3696" s="6">
        <f t="shared" si="400"/>
        <v>1.0083333333333333E-3</v>
      </c>
      <c r="H3696" s="6">
        <f t="shared" si="401"/>
        <v>5.3492063492063477E-4</v>
      </c>
      <c r="I3696" s="6">
        <f t="shared" si="405"/>
        <v>4.7341269841269854E-4</v>
      </c>
      <c r="J3696" s="7">
        <f t="shared" si="402"/>
        <v>4.7341269841269851</v>
      </c>
      <c r="K3696" s="7">
        <f t="shared" si="403"/>
        <v>5.944126984126985</v>
      </c>
    </row>
    <row r="3697" spans="5:11" x14ac:dyDescent="0.25">
      <c r="E3697" s="8">
        <f t="shared" si="404"/>
        <v>3693</v>
      </c>
      <c r="F3697" s="6">
        <f t="shared" si="399"/>
        <v>2.9760439560439558</v>
      </c>
      <c r="G3697" s="6">
        <f t="shared" si="400"/>
        <v>1.0083333333333333E-3</v>
      </c>
      <c r="H3697" s="6">
        <f t="shared" si="401"/>
        <v>5.3516483516483505E-4</v>
      </c>
      <c r="I3697" s="6">
        <f t="shared" si="405"/>
        <v>4.7316849816849825E-4</v>
      </c>
      <c r="J3697" s="7">
        <f t="shared" si="402"/>
        <v>4.7316849816849826</v>
      </c>
      <c r="K3697" s="7">
        <f t="shared" si="403"/>
        <v>5.9416849816849826</v>
      </c>
    </row>
    <row r="3698" spans="5:11" x14ac:dyDescent="0.25">
      <c r="E3698" s="8">
        <f t="shared" si="404"/>
        <v>3694</v>
      </c>
      <c r="F3698" s="6">
        <f t="shared" si="399"/>
        <v>2.9768498168498168</v>
      </c>
      <c r="G3698" s="6">
        <f t="shared" si="400"/>
        <v>1.0083333333333333E-3</v>
      </c>
      <c r="H3698" s="6">
        <f t="shared" si="401"/>
        <v>5.3540903540903544E-4</v>
      </c>
      <c r="I3698" s="6">
        <f t="shared" si="405"/>
        <v>4.7292429792429786E-4</v>
      </c>
      <c r="J3698" s="7">
        <f t="shared" si="402"/>
        <v>4.7292429792429784</v>
      </c>
      <c r="K3698" s="7">
        <f t="shared" si="403"/>
        <v>5.9392429792429784</v>
      </c>
    </row>
    <row r="3699" spans="5:11" x14ac:dyDescent="0.25">
      <c r="E3699" s="8">
        <f t="shared" si="404"/>
        <v>3695</v>
      </c>
      <c r="F3699" s="6">
        <f t="shared" si="399"/>
        <v>2.9776556776556777</v>
      </c>
      <c r="G3699" s="6">
        <f t="shared" si="400"/>
        <v>1.0083333333333333E-3</v>
      </c>
      <c r="H3699" s="6">
        <f t="shared" si="401"/>
        <v>5.3565323565323572E-4</v>
      </c>
      <c r="I3699" s="6">
        <f t="shared" si="405"/>
        <v>4.7268009768009758E-4</v>
      </c>
      <c r="J3699" s="7">
        <f t="shared" si="402"/>
        <v>4.726800976800976</v>
      </c>
      <c r="K3699" s="7">
        <f t="shared" si="403"/>
        <v>5.936800976800976</v>
      </c>
    </row>
    <row r="3700" spans="5:11" x14ac:dyDescent="0.25">
      <c r="E3700" s="8">
        <f t="shared" si="404"/>
        <v>3696</v>
      </c>
      <c r="F3700" s="6">
        <f t="shared" si="399"/>
        <v>2.9784615384615383</v>
      </c>
      <c r="G3700" s="6">
        <f t="shared" si="400"/>
        <v>1.0083333333333333E-3</v>
      </c>
      <c r="H3700" s="6">
        <f t="shared" si="401"/>
        <v>5.358974358974359E-4</v>
      </c>
      <c r="I3700" s="6">
        <f t="shared" si="405"/>
        <v>4.724358974358974E-4</v>
      </c>
      <c r="J3700" s="7">
        <f t="shared" si="402"/>
        <v>4.7243589743589745</v>
      </c>
      <c r="K3700" s="7">
        <f t="shared" si="403"/>
        <v>5.9343589743589744</v>
      </c>
    </row>
    <row r="3701" spans="5:11" x14ac:dyDescent="0.25">
      <c r="E3701" s="8">
        <f t="shared" si="404"/>
        <v>3697</v>
      </c>
      <c r="F3701" s="6">
        <f t="shared" si="399"/>
        <v>2.9792673992673988</v>
      </c>
      <c r="G3701" s="6">
        <f t="shared" si="400"/>
        <v>1.0083333333333333E-3</v>
      </c>
      <c r="H3701" s="6">
        <f t="shared" si="401"/>
        <v>5.3614163614163597E-4</v>
      </c>
      <c r="I3701" s="6">
        <f t="shared" si="405"/>
        <v>4.7219169719169734E-4</v>
      </c>
      <c r="J3701" s="7">
        <f t="shared" si="402"/>
        <v>4.7219169719169738</v>
      </c>
      <c r="K3701" s="7">
        <f t="shared" si="403"/>
        <v>5.9319169719169738</v>
      </c>
    </row>
    <row r="3702" spans="5:11" x14ac:dyDescent="0.25">
      <c r="E3702" s="8">
        <f t="shared" si="404"/>
        <v>3698</v>
      </c>
      <c r="F3702" s="6">
        <f t="shared" si="399"/>
        <v>2.9800732600732598</v>
      </c>
      <c r="G3702" s="6">
        <f t="shared" si="400"/>
        <v>1.0083333333333333E-3</v>
      </c>
      <c r="H3702" s="6">
        <f t="shared" si="401"/>
        <v>5.3638583638583636E-4</v>
      </c>
      <c r="I3702" s="6">
        <f t="shared" si="405"/>
        <v>4.7194749694749695E-4</v>
      </c>
      <c r="J3702" s="7">
        <f t="shared" si="402"/>
        <v>4.7194749694749696</v>
      </c>
      <c r="K3702" s="7">
        <f t="shared" si="403"/>
        <v>5.9294749694749695</v>
      </c>
    </row>
    <row r="3703" spans="5:11" x14ac:dyDescent="0.25">
      <c r="E3703" s="8">
        <f t="shared" si="404"/>
        <v>3699</v>
      </c>
      <c r="F3703" s="6">
        <f t="shared" si="399"/>
        <v>2.9808791208791208</v>
      </c>
      <c r="G3703" s="6">
        <f t="shared" si="400"/>
        <v>1.0083333333333333E-3</v>
      </c>
      <c r="H3703" s="6">
        <f t="shared" si="401"/>
        <v>5.3663003663003664E-4</v>
      </c>
      <c r="I3703" s="6">
        <f t="shared" si="405"/>
        <v>4.7170329670329666E-4</v>
      </c>
      <c r="J3703" s="7">
        <f t="shared" si="402"/>
        <v>4.7170329670329663</v>
      </c>
      <c r="K3703" s="7">
        <f t="shared" si="403"/>
        <v>5.9270329670329662</v>
      </c>
    </row>
    <row r="3704" spans="5:11" x14ac:dyDescent="0.25">
      <c r="E3704" s="8">
        <f t="shared" si="404"/>
        <v>3700</v>
      </c>
      <c r="F3704" s="6">
        <f t="shared" si="399"/>
        <v>2.9816849816849818</v>
      </c>
      <c r="G3704" s="6">
        <f t="shared" si="400"/>
        <v>1.0083333333333333E-3</v>
      </c>
      <c r="H3704" s="6">
        <f t="shared" si="401"/>
        <v>5.3687423687423692E-4</v>
      </c>
      <c r="I3704" s="6">
        <f t="shared" si="405"/>
        <v>4.7145909645909638E-4</v>
      </c>
      <c r="J3704" s="7">
        <f t="shared" si="402"/>
        <v>4.7145909645909638</v>
      </c>
      <c r="K3704" s="7">
        <f t="shared" si="403"/>
        <v>5.9245909645909638</v>
      </c>
    </row>
    <row r="3705" spans="5:11" x14ac:dyDescent="0.25">
      <c r="E3705" s="8">
        <f t="shared" si="404"/>
        <v>3701</v>
      </c>
      <c r="F3705" s="6">
        <f t="shared" si="399"/>
        <v>2.9824908424908423</v>
      </c>
      <c r="G3705" s="6">
        <f t="shared" si="400"/>
        <v>1.0083333333333333E-3</v>
      </c>
      <c r="H3705" s="6">
        <f t="shared" si="401"/>
        <v>5.371184371184371E-4</v>
      </c>
      <c r="I3705" s="6">
        <f t="shared" si="405"/>
        <v>4.7121489621489621E-4</v>
      </c>
      <c r="J3705" s="7">
        <f t="shared" si="402"/>
        <v>4.7121489621489623</v>
      </c>
      <c r="K3705" s="7">
        <f t="shared" si="403"/>
        <v>5.9221489621489622</v>
      </c>
    </row>
    <row r="3706" spans="5:11" x14ac:dyDescent="0.25">
      <c r="E3706" s="8">
        <f t="shared" si="404"/>
        <v>3702</v>
      </c>
      <c r="F3706" s="6">
        <f t="shared" si="399"/>
        <v>2.9832967032967028</v>
      </c>
      <c r="G3706" s="6">
        <f t="shared" si="400"/>
        <v>1.0083333333333333E-3</v>
      </c>
      <c r="H3706" s="6">
        <f t="shared" si="401"/>
        <v>5.3736263736263727E-4</v>
      </c>
      <c r="I3706" s="6">
        <f t="shared" si="405"/>
        <v>4.7097069597069603E-4</v>
      </c>
      <c r="J3706" s="7">
        <f t="shared" si="402"/>
        <v>4.7097069597069607</v>
      </c>
      <c r="K3706" s="7">
        <f t="shared" si="403"/>
        <v>5.9197069597069607</v>
      </c>
    </row>
    <row r="3707" spans="5:11" x14ac:dyDescent="0.25">
      <c r="E3707" s="8">
        <f t="shared" si="404"/>
        <v>3703</v>
      </c>
      <c r="F3707" s="6">
        <f t="shared" si="399"/>
        <v>2.9841025641025638</v>
      </c>
      <c r="G3707" s="6">
        <f t="shared" si="400"/>
        <v>1.0083333333333333E-3</v>
      </c>
      <c r="H3707" s="6">
        <f t="shared" si="401"/>
        <v>5.3760683760683756E-4</v>
      </c>
      <c r="I3707" s="6">
        <f t="shared" si="405"/>
        <v>4.7072649572649575E-4</v>
      </c>
      <c r="J3707" s="7">
        <f t="shared" si="402"/>
        <v>4.7072649572649574</v>
      </c>
      <c r="K3707" s="7">
        <f t="shared" si="403"/>
        <v>5.9172649572649574</v>
      </c>
    </row>
    <row r="3708" spans="5:11" x14ac:dyDescent="0.25">
      <c r="E3708" s="8">
        <f t="shared" si="404"/>
        <v>3704</v>
      </c>
      <c r="F3708" s="6">
        <f t="shared" si="399"/>
        <v>2.9849084249084248</v>
      </c>
      <c r="G3708" s="6">
        <f t="shared" si="400"/>
        <v>1.0083333333333333E-3</v>
      </c>
      <c r="H3708" s="6">
        <f t="shared" si="401"/>
        <v>5.3785103785103784E-4</v>
      </c>
      <c r="I3708" s="6">
        <f t="shared" si="405"/>
        <v>4.7048229548229546E-4</v>
      </c>
      <c r="J3708" s="7">
        <f t="shared" si="402"/>
        <v>4.704822954822955</v>
      </c>
      <c r="K3708" s="7">
        <f t="shared" si="403"/>
        <v>5.9148229548229549</v>
      </c>
    </row>
    <row r="3709" spans="5:11" x14ac:dyDescent="0.25">
      <c r="E3709" s="8">
        <f t="shared" si="404"/>
        <v>3705</v>
      </c>
      <c r="F3709" s="6">
        <f t="shared" si="399"/>
        <v>2.9857142857142858</v>
      </c>
      <c r="G3709" s="6">
        <f t="shared" si="400"/>
        <v>1.0083333333333333E-3</v>
      </c>
      <c r="H3709" s="6">
        <f t="shared" si="401"/>
        <v>5.3809523809523812E-4</v>
      </c>
      <c r="I3709" s="6">
        <f t="shared" si="405"/>
        <v>4.7023809523809518E-4</v>
      </c>
      <c r="J3709" s="7">
        <f t="shared" si="402"/>
        <v>4.7023809523809517</v>
      </c>
      <c r="K3709" s="7">
        <f t="shared" si="403"/>
        <v>5.9123809523809516</v>
      </c>
    </row>
    <row r="3710" spans="5:11" x14ac:dyDescent="0.25">
      <c r="E3710" s="8">
        <f t="shared" si="404"/>
        <v>3706</v>
      </c>
      <c r="F3710" s="6">
        <f t="shared" si="399"/>
        <v>2.9865201465201463</v>
      </c>
      <c r="G3710" s="6">
        <f t="shared" si="400"/>
        <v>1.0083333333333333E-3</v>
      </c>
      <c r="H3710" s="6">
        <f t="shared" si="401"/>
        <v>5.383394383394383E-4</v>
      </c>
      <c r="I3710" s="6">
        <f t="shared" si="405"/>
        <v>4.6999389499389501E-4</v>
      </c>
      <c r="J3710" s="7">
        <f t="shared" si="402"/>
        <v>4.6999389499389501</v>
      </c>
      <c r="K3710" s="7">
        <f t="shared" si="403"/>
        <v>5.9099389499389501</v>
      </c>
    </row>
    <row r="3711" spans="5:11" x14ac:dyDescent="0.25">
      <c r="E3711" s="8">
        <f t="shared" si="404"/>
        <v>3707</v>
      </c>
      <c r="F3711" s="6">
        <f t="shared" si="399"/>
        <v>2.9873260073260068</v>
      </c>
      <c r="G3711" s="6">
        <f t="shared" si="400"/>
        <v>1.0083333333333333E-3</v>
      </c>
      <c r="H3711" s="6">
        <f t="shared" si="401"/>
        <v>5.3858363858363847E-4</v>
      </c>
      <c r="I3711" s="6">
        <f t="shared" si="405"/>
        <v>4.6974969474969483E-4</v>
      </c>
      <c r="J3711" s="7">
        <f t="shared" si="402"/>
        <v>4.6974969474969486</v>
      </c>
      <c r="K3711" s="7">
        <f t="shared" si="403"/>
        <v>5.9074969474969485</v>
      </c>
    </row>
    <row r="3712" spans="5:11" x14ac:dyDescent="0.25">
      <c r="E3712" s="8">
        <f t="shared" si="404"/>
        <v>3708</v>
      </c>
      <c r="F3712" s="6">
        <f t="shared" si="399"/>
        <v>2.9881318681318683</v>
      </c>
      <c r="G3712" s="6">
        <f t="shared" si="400"/>
        <v>1.0083333333333333E-3</v>
      </c>
      <c r="H3712" s="6">
        <f t="shared" si="401"/>
        <v>5.3882783882783886E-4</v>
      </c>
      <c r="I3712" s="6">
        <f t="shared" si="405"/>
        <v>4.6950549450549444E-4</v>
      </c>
      <c r="J3712" s="7">
        <f t="shared" si="402"/>
        <v>4.6950549450549444</v>
      </c>
      <c r="K3712" s="7">
        <f t="shared" si="403"/>
        <v>5.9050549450549443</v>
      </c>
    </row>
    <row r="3713" spans="5:11" x14ac:dyDescent="0.25">
      <c r="E3713" s="8">
        <f t="shared" si="404"/>
        <v>3709</v>
      </c>
      <c r="F3713" s="6">
        <f t="shared" si="399"/>
        <v>2.9889377289377288</v>
      </c>
      <c r="G3713" s="6">
        <f t="shared" si="400"/>
        <v>1.0083333333333333E-3</v>
      </c>
      <c r="H3713" s="6">
        <f t="shared" si="401"/>
        <v>5.3907203907203904E-4</v>
      </c>
      <c r="I3713" s="6">
        <f t="shared" si="405"/>
        <v>4.6926129426129426E-4</v>
      </c>
      <c r="J3713" s="7">
        <f t="shared" si="402"/>
        <v>4.6926129426129428</v>
      </c>
      <c r="K3713" s="7">
        <f t="shared" si="403"/>
        <v>5.9026129426129428</v>
      </c>
    </row>
    <row r="3714" spans="5:11" x14ac:dyDescent="0.25">
      <c r="E3714" s="8">
        <f t="shared" si="404"/>
        <v>3710</v>
      </c>
      <c r="F3714" s="6">
        <f t="shared" si="399"/>
        <v>2.9897435897435898</v>
      </c>
      <c r="G3714" s="6">
        <f t="shared" si="400"/>
        <v>1.0083333333333333E-3</v>
      </c>
      <c r="H3714" s="6">
        <f t="shared" si="401"/>
        <v>5.3931623931623932E-4</v>
      </c>
      <c r="I3714" s="6">
        <f t="shared" si="405"/>
        <v>4.6901709401709398E-4</v>
      </c>
      <c r="J3714" s="7">
        <f t="shared" si="402"/>
        <v>4.6901709401709395</v>
      </c>
      <c r="K3714" s="7">
        <f t="shared" si="403"/>
        <v>5.9001709401709395</v>
      </c>
    </row>
    <row r="3715" spans="5:11" x14ac:dyDescent="0.25">
      <c r="E3715" s="8">
        <f t="shared" si="404"/>
        <v>3711</v>
      </c>
      <c r="F3715" s="6">
        <f t="shared" si="399"/>
        <v>2.9905494505494503</v>
      </c>
      <c r="G3715" s="6">
        <f t="shared" si="400"/>
        <v>1.0083333333333333E-3</v>
      </c>
      <c r="H3715" s="6">
        <f t="shared" si="401"/>
        <v>5.395604395604395E-4</v>
      </c>
      <c r="I3715" s="6">
        <f t="shared" si="405"/>
        <v>4.6877289377289381E-4</v>
      </c>
      <c r="J3715" s="7">
        <f t="shared" si="402"/>
        <v>4.687728937728938</v>
      </c>
      <c r="K3715" s="7">
        <f t="shared" si="403"/>
        <v>5.8977289377289379</v>
      </c>
    </row>
    <row r="3716" spans="5:11" x14ac:dyDescent="0.25">
      <c r="E3716" s="8">
        <f t="shared" si="404"/>
        <v>3712</v>
      </c>
      <c r="F3716" s="6">
        <f t="shared" ref="F3716:F3779" si="406">E3716*VDD/CDAC_MAX</f>
        <v>2.9913553113553109</v>
      </c>
      <c r="G3716" s="6">
        <f t="shared" ref="G3716:G3779" si="407">VREF/R_1</f>
        <v>1.0083333333333333E-3</v>
      </c>
      <c r="H3716" s="6">
        <f t="shared" ref="H3716:H3779" si="408">(F3716-VREF)/R_B</f>
        <v>5.3980463980463967E-4</v>
      </c>
      <c r="I3716" s="6">
        <f t="shared" si="405"/>
        <v>4.6852869352869363E-4</v>
      </c>
      <c r="J3716" s="7">
        <f t="shared" ref="J3716:J3779" si="409">I3716*R_2</f>
        <v>4.6852869352869364</v>
      </c>
      <c r="K3716" s="7">
        <f t="shared" ref="K3716:K3779" si="410">J3716+VREF</f>
        <v>5.8952869352869364</v>
      </c>
    </row>
    <row r="3717" spans="5:11" x14ac:dyDescent="0.25">
      <c r="E3717" s="8">
        <f t="shared" si="404"/>
        <v>3713</v>
      </c>
      <c r="F3717" s="6">
        <f t="shared" si="406"/>
        <v>2.9921611721611723</v>
      </c>
      <c r="G3717" s="6">
        <f t="shared" si="407"/>
        <v>1.0083333333333333E-3</v>
      </c>
      <c r="H3717" s="6">
        <f t="shared" si="408"/>
        <v>5.4004884004884006E-4</v>
      </c>
      <c r="I3717" s="6">
        <f t="shared" si="405"/>
        <v>4.6828449328449324E-4</v>
      </c>
      <c r="J3717" s="7">
        <f t="shared" si="409"/>
        <v>4.6828449328449322</v>
      </c>
      <c r="K3717" s="7">
        <f t="shared" si="410"/>
        <v>5.8928449328449322</v>
      </c>
    </row>
    <row r="3718" spans="5:11" x14ac:dyDescent="0.25">
      <c r="E3718" s="8">
        <f t="shared" ref="E3718:E3781" si="411">E3717+1</f>
        <v>3714</v>
      </c>
      <c r="F3718" s="6">
        <f t="shared" si="406"/>
        <v>2.9929670329670328</v>
      </c>
      <c r="G3718" s="6">
        <f t="shared" si="407"/>
        <v>1.0083333333333333E-3</v>
      </c>
      <c r="H3718" s="6">
        <f t="shared" si="408"/>
        <v>5.4029304029304024E-4</v>
      </c>
      <c r="I3718" s="6">
        <f t="shared" ref="I3718:I3781" si="412">G3718-H3718</f>
        <v>4.6804029304029307E-4</v>
      </c>
      <c r="J3718" s="7">
        <f t="shared" si="409"/>
        <v>4.6804029304029307</v>
      </c>
      <c r="K3718" s="7">
        <f t="shared" si="410"/>
        <v>5.8904029304029306</v>
      </c>
    </row>
    <row r="3719" spans="5:11" x14ac:dyDescent="0.25">
      <c r="E3719" s="8">
        <f t="shared" si="411"/>
        <v>3715</v>
      </c>
      <c r="F3719" s="6">
        <f t="shared" si="406"/>
        <v>2.9937728937728938</v>
      </c>
      <c r="G3719" s="6">
        <f t="shared" si="407"/>
        <v>1.0083333333333333E-3</v>
      </c>
      <c r="H3719" s="6">
        <f t="shared" si="408"/>
        <v>5.4053724053724052E-4</v>
      </c>
      <c r="I3719" s="6">
        <f t="shared" si="412"/>
        <v>4.6779609279609278E-4</v>
      </c>
      <c r="J3719" s="7">
        <f t="shared" si="409"/>
        <v>4.6779609279609282</v>
      </c>
      <c r="K3719" s="7">
        <f t="shared" si="410"/>
        <v>5.8879609279609282</v>
      </c>
    </row>
    <row r="3720" spans="5:11" x14ac:dyDescent="0.25">
      <c r="E3720" s="8">
        <f t="shared" si="411"/>
        <v>3716</v>
      </c>
      <c r="F3720" s="6">
        <f t="shared" si="406"/>
        <v>2.9945787545787543</v>
      </c>
      <c r="G3720" s="6">
        <f t="shared" si="407"/>
        <v>1.0083333333333333E-3</v>
      </c>
      <c r="H3720" s="6">
        <f t="shared" si="408"/>
        <v>5.407814407814407E-4</v>
      </c>
      <c r="I3720" s="6">
        <f t="shared" si="412"/>
        <v>4.6755189255189261E-4</v>
      </c>
      <c r="J3720" s="7">
        <f t="shared" si="409"/>
        <v>4.6755189255189258</v>
      </c>
      <c r="K3720" s="7">
        <f t="shared" si="410"/>
        <v>5.8855189255189257</v>
      </c>
    </row>
    <row r="3721" spans="5:11" x14ac:dyDescent="0.25">
      <c r="E3721" s="8">
        <f t="shared" si="411"/>
        <v>3717</v>
      </c>
      <c r="F3721" s="6">
        <f t="shared" si="406"/>
        <v>2.9953846153846149</v>
      </c>
      <c r="G3721" s="6">
        <f t="shared" si="407"/>
        <v>1.0083333333333333E-3</v>
      </c>
      <c r="H3721" s="6">
        <f t="shared" si="408"/>
        <v>5.4102564102564087E-4</v>
      </c>
      <c r="I3721" s="6">
        <f t="shared" si="412"/>
        <v>4.6730769230769243E-4</v>
      </c>
      <c r="J3721" s="7">
        <f t="shared" si="409"/>
        <v>4.6730769230769242</v>
      </c>
      <c r="K3721" s="7">
        <f t="shared" si="410"/>
        <v>5.8830769230769242</v>
      </c>
    </row>
    <row r="3722" spans="5:11" x14ac:dyDescent="0.25">
      <c r="E3722" s="8">
        <f t="shared" si="411"/>
        <v>3718</v>
      </c>
      <c r="F3722" s="6">
        <f t="shared" si="406"/>
        <v>2.9961904761904763</v>
      </c>
      <c r="G3722" s="6">
        <f t="shared" si="407"/>
        <v>1.0083333333333333E-3</v>
      </c>
      <c r="H3722" s="6">
        <f t="shared" si="408"/>
        <v>5.4126984126984126E-4</v>
      </c>
      <c r="I3722" s="6">
        <f t="shared" si="412"/>
        <v>4.6706349206349204E-4</v>
      </c>
      <c r="J3722" s="7">
        <f t="shared" si="409"/>
        <v>4.67063492063492</v>
      </c>
      <c r="K3722" s="7">
        <f t="shared" si="410"/>
        <v>5.88063492063492</v>
      </c>
    </row>
    <row r="3723" spans="5:11" x14ac:dyDescent="0.25">
      <c r="E3723" s="8">
        <f t="shared" si="411"/>
        <v>3719</v>
      </c>
      <c r="F3723" s="6">
        <f t="shared" si="406"/>
        <v>2.9969963369963368</v>
      </c>
      <c r="G3723" s="6">
        <f t="shared" si="407"/>
        <v>1.0083333333333333E-3</v>
      </c>
      <c r="H3723" s="6">
        <f t="shared" si="408"/>
        <v>5.4151404151404144E-4</v>
      </c>
      <c r="I3723" s="6">
        <f t="shared" si="412"/>
        <v>4.6681929181929187E-4</v>
      </c>
      <c r="J3723" s="7">
        <f t="shared" si="409"/>
        <v>4.6681929181929185</v>
      </c>
      <c r="K3723" s="7">
        <f t="shared" si="410"/>
        <v>5.8781929181929184</v>
      </c>
    </row>
    <row r="3724" spans="5:11" x14ac:dyDescent="0.25">
      <c r="E3724" s="8">
        <f t="shared" si="411"/>
        <v>3720</v>
      </c>
      <c r="F3724" s="6">
        <f t="shared" si="406"/>
        <v>2.9978021978021978</v>
      </c>
      <c r="G3724" s="6">
        <f t="shared" si="407"/>
        <v>1.0083333333333333E-3</v>
      </c>
      <c r="H3724" s="6">
        <f t="shared" si="408"/>
        <v>5.4175824175824172E-4</v>
      </c>
      <c r="I3724" s="6">
        <f t="shared" si="412"/>
        <v>4.6657509157509158E-4</v>
      </c>
      <c r="J3724" s="7">
        <f t="shared" si="409"/>
        <v>4.6657509157509161</v>
      </c>
      <c r="K3724" s="7">
        <f t="shared" si="410"/>
        <v>5.875750915750916</v>
      </c>
    </row>
    <row r="3725" spans="5:11" x14ac:dyDescent="0.25">
      <c r="E3725" s="8">
        <f t="shared" si="411"/>
        <v>3721</v>
      </c>
      <c r="F3725" s="6">
        <f t="shared" si="406"/>
        <v>2.9986080586080583</v>
      </c>
      <c r="G3725" s="6">
        <f t="shared" si="407"/>
        <v>1.0083333333333333E-3</v>
      </c>
      <c r="H3725" s="6">
        <f t="shared" si="408"/>
        <v>5.420024420024419E-4</v>
      </c>
      <c r="I3725" s="6">
        <f t="shared" si="412"/>
        <v>4.6633089133089141E-4</v>
      </c>
      <c r="J3725" s="7">
        <f t="shared" si="409"/>
        <v>4.6633089133089145</v>
      </c>
      <c r="K3725" s="7">
        <f t="shared" si="410"/>
        <v>5.8733089133089145</v>
      </c>
    </row>
    <row r="3726" spans="5:11" x14ac:dyDescent="0.25">
      <c r="E3726" s="8">
        <f t="shared" si="411"/>
        <v>3722</v>
      </c>
      <c r="F3726" s="6">
        <f t="shared" si="406"/>
        <v>2.9994139194139189</v>
      </c>
      <c r="G3726" s="6">
        <f t="shared" si="407"/>
        <v>1.0083333333333333E-3</v>
      </c>
      <c r="H3726" s="6">
        <f t="shared" si="408"/>
        <v>5.4224664224664207E-4</v>
      </c>
      <c r="I3726" s="6">
        <f t="shared" si="412"/>
        <v>4.6608669108669123E-4</v>
      </c>
      <c r="J3726" s="7">
        <f t="shared" si="409"/>
        <v>4.6608669108669121</v>
      </c>
      <c r="K3726" s="7">
        <f t="shared" si="410"/>
        <v>5.870866910866912</v>
      </c>
    </row>
    <row r="3727" spans="5:11" x14ac:dyDescent="0.25">
      <c r="E3727" s="8">
        <f t="shared" si="411"/>
        <v>3723</v>
      </c>
      <c r="F3727" s="6">
        <f t="shared" si="406"/>
        <v>3.0002197802197803</v>
      </c>
      <c r="G3727" s="6">
        <f t="shared" si="407"/>
        <v>1.0083333333333333E-3</v>
      </c>
      <c r="H3727" s="6">
        <f t="shared" si="408"/>
        <v>5.4249084249084257E-4</v>
      </c>
      <c r="I3727" s="6">
        <f t="shared" si="412"/>
        <v>4.6584249084249073E-4</v>
      </c>
      <c r="J3727" s="7">
        <f t="shared" si="409"/>
        <v>4.658424908424907</v>
      </c>
      <c r="K3727" s="7">
        <f t="shared" si="410"/>
        <v>5.8684249084249069</v>
      </c>
    </row>
    <row r="3728" spans="5:11" x14ac:dyDescent="0.25">
      <c r="E3728" s="8">
        <f t="shared" si="411"/>
        <v>3724</v>
      </c>
      <c r="F3728" s="6">
        <f t="shared" si="406"/>
        <v>3.0010256410256408</v>
      </c>
      <c r="G3728" s="6">
        <f t="shared" si="407"/>
        <v>1.0083333333333333E-3</v>
      </c>
      <c r="H3728" s="6">
        <f t="shared" si="408"/>
        <v>5.4273504273504264E-4</v>
      </c>
      <c r="I3728" s="6">
        <f t="shared" si="412"/>
        <v>4.6559829059829067E-4</v>
      </c>
      <c r="J3728" s="7">
        <f t="shared" si="409"/>
        <v>4.6559829059829063</v>
      </c>
      <c r="K3728" s="7">
        <f t="shared" si="410"/>
        <v>5.8659829059829063</v>
      </c>
    </row>
    <row r="3729" spans="5:11" x14ac:dyDescent="0.25">
      <c r="E3729" s="8">
        <f t="shared" si="411"/>
        <v>3725</v>
      </c>
      <c r="F3729" s="6">
        <f t="shared" si="406"/>
        <v>3.0018315018315018</v>
      </c>
      <c r="G3729" s="6">
        <f t="shared" si="407"/>
        <v>1.0083333333333333E-3</v>
      </c>
      <c r="H3729" s="6">
        <f t="shared" si="408"/>
        <v>5.4297924297924303E-4</v>
      </c>
      <c r="I3729" s="6">
        <f t="shared" si="412"/>
        <v>4.6535409035409028E-4</v>
      </c>
      <c r="J3729" s="7">
        <f t="shared" si="409"/>
        <v>4.653540903540903</v>
      </c>
      <c r="K3729" s="7">
        <f t="shared" si="410"/>
        <v>5.863540903540903</v>
      </c>
    </row>
    <row r="3730" spans="5:11" x14ac:dyDescent="0.25">
      <c r="E3730" s="8">
        <f t="shared" si="411"/>
        <v>3726</v>
      </c>
      <c r="F3730" s="6">
        <f t="shared" si="406"/>
        <v>3.0026373626373624</v>
      </c>
      <c r="G3730" s="6">
        <f t="shared" si="407"/>
        <v>1.0083333333333333E-3</v>
      </c>
      <c r="H3730" s="6">
        <f t="shared" si="408"/>
        <v>5.432234432234432E-4</v>
      </c>
      <c r="I3730" s="6">
        <f t="shared" si="412"/>
        <v>4.651098901098901E-4</v>
      </c>
      <c r="J3730" s="7">
        <f t="shared" si="409"/>
        <v>4.6510989010989006</v>
      </c>
      <c r="K3730" s="7">
        <f t="shared" si="410"/>
        <v>5.8610989010989005</v>
      </c>
    </row>
    <row r="3731" spans="5:11" x14ac:dyDescent="0.25">
      <c r="E3731" s="8">
        <f t="shared" si="411"/>
        <v>3727</v>
      </c>
      <c r="F3731" s="6">
        <f t="shared" si="406"/>
        <v>3.0034432234432229</v>
      </c>
      <c r="G3731" s="6">
        <f t="shared" si="407"/>
        <v>1.0083333333333333E-3</v>
      </c>
      <c r="H3731" s="6">
        <f t="shared" si="408"/>
        <v>5.4346764346764327E-4</v>
      </c>
      <c r="I3731" s="6">
        <f t="shared" si="412"/>
        <v>4.6486568986569003E-4</v>
      </c>
      <c r="J3731" s="7">
        <f t="shared" si="409"/>
        <v>4.6486568986568999</v>
      </c>
      <c r="K3731" s="7">
        <f t="shared" si="410"/>
        <v>5.8586568986568999</v>
      </c>
    </row>
    <row r="3732" spans="5:11" x14ac:dyDescent="0.25">
      <c r="E3732" s="8">
        <f t="shared" si="411"/>
        <v>3728</v>
      </c>
      <c r="F3732" s="6">
        <f t="shared" si="406"/>
        <v>3.0042490842490843</v>
      </c>
      <c r="G3732" s="6">
        <f t="shared" si="407"/>
        <v>1.0083333333333333E-3</v>
      </c>
      <c r="H3732" s="6">
        <f t="shared" si="408"/>
        <v>5.4371184371184377E-4</v>
      </c>
      <c r="I3732" s="6">
        <f t="shared" si="412"/>
        <v>4.6462148962148953E-4</v>
      </c>
      <c r="J3732" s="7">
        <f t="shared" si="409"/>
        <v>4.6462148962148957</v>
      </c>
      <c r="K3732" s="7">
        <f t="shared" si="410"/>
        <v>5.8562148962148957</v>
      </c>
    </row>
    <row r="3733" spans="5:11" x14ac:dyDescent="0.25">
      <c r="E3733" s="8">
        <f t="shared" si="411"/>
        <v>3729</v>
      </c>
      <c r="F3733" s="6">
        <f t="shared" si="406"/>
        <v>3.0050549450549449</v>
      </c>
      <c r="G3733" s="6">
        <f t="shared" si="407"/>
        <v>1.0083333333333333E-3</v>
      </c>
      <c r="H3733" s="6">
        <f t="shared" si="408"/>
        <v>5.4395604395604394E-4</v>
      </c>
      <c r="I3733" s="6">
        <f t="shared" si="412"/>
        <v>4.6437728937728936E-4</v>
      </c>
      <c r="J3733" s="7">
        <f t="shared" si="409"/>
        <v>4.6437728937728933</v>
      </c>
      <c r="K3733" s="7">
        <f t="shared" si="410"/>
        <v>5.8537728937728932</v>
      </c>
    </row>
    <row r="3734" spans="5:11" x14ac:dyDescent="0.25">
      <c r="E3734" s="8">
        <f t="shared" si="411"/>
        <v>3730</v>
      </c>
      <c r="F3734" s="6">
        <f t="shared" si="406"/>
        <v>3.0058608058608058</v>
      </c>
      <c r="G3734" s="6">
        <f t="shared" si="407"/>
        <v>1.0083333333333333E-3</v>
      </c>
      <c r="H3734" s="6">
        <f t="shared" si="408"/>
        <v>5.4420024420024423E-4</v>
      </c>
      <c r="I3734" s="6">
        <f t="shared" si="412"/>
        <v>4.6413308913308908E-4</v>
      </c>
      <c r="J3734" s="7">
        <f t="shared" si="409"/>
        <v>4.6413308913308908</v>
      </c>
      <c r="K3734" s="7">
        <f t="shared" si="410"/>
        <v>5.8513308913308908</v>
      </c>
    </row>
    <row r="3735" spans="5:11" x14ac:dyDescent="0.25">
      <c r="E3735" s="8">
        <f t="shared" si="411"/>
        <v>3731</v>
      </c>
      <c r="F3735" s="6">
        <f t="shared" si="406"/>
        <v>3.0066666666666664</v>
      </c>
      <c r="G3735" s="6">
        <f t="shared" si="407"/>
        <v>1.0083333333333333E-3</v>
      </c>
      <c r="H3735" s="6">
        <f t="shared" si="408"/>
        <v>5.444444444444444E-4</v>
      </c>
      <c r="I3735" s="6">
        <f t="shared" si="412"/>
        <v>4.638888888888889E-4</v>
      </c>
      <c r="J3735" s="7">
        <f t="shared" si="409"/>
        <v>4.6388888888888893</v>
      </c>
      <c r="K3735" s="7">
        <f t="shared" si="410"/>
        <v>5.8488888888888892</v>
      </c>
    </row>
    <row r="3736" spans="5:11" x14ac:dyDescent="0.25">
      <c r="E3736" s="8">
        <f t="shared" si="411"/>
        <v>3732</v>
      </c>
      <c r="F3736" s="6">
        <f t="shared" si="406"/>
        <v>3.0074725274725269</v>
      </c>
      <c r="G3736" s="6">
        <f t="shared" si="407"/>
        <v>1.0083333333333333E-3</v>
      </c>
      <c r="H3736" s="6">
        <f t="shared" si="408"/>
        <v>5.4468864468864458E-4</v>
      </c>
      <c r="I3736" s="6">
        <f t="shared" si="412"/>
        <v>4.6364468864468873E-4</v>
      </c>
      <c r="J3736" s="7">
        <f t="shared" si="409"/>
        <v>4.6364468864468869</v>
      </c>
      <c r="K3736" s="7">
        <f t="shared" si="410"/>
        <v>5.8464468864468868</v>
      </c>
    </row>
    <row r="3737" spans="5:11" x14ac:dyDescent="0.25">
      <c r="E3737" s="8">
        <f t="shared" si="411"/>
        <v>3733</v>
      </c>
      <c r="F3737" s="6">
        <f t="shared" si="406"/>
        <v>3.0082783882783883</v>
      </c>
      <c r="G3737" s="6">
        <f t="shared" si="407"/>
        <v>1.0083333333333333E-3</v>
      </c>
      <c r="H3737" s="6">
        <f t="shared" si="408"/>
        <v>5.4493284493284497E-4</v>
      </c>
      <c r="I3737" s="6">
        <f t="shared" si="412"/>
        <v>4.6340048840048833E-4</v>
      </c>
      <c r="J3737" s="7">
        <f t="shared" si="409"/>
        <v>4.6340048840048835</v>
      </c>
      <c r="K3737" s="7">
        <f t="shared" si="410"/>
        <v>5.8440048840048835</v>
      </c>
    </row>
    <row r="3738" spans="5:11" x14ac:dyDescent="0.25">
      <c r="E3738" s="8">
        <f t="shared" si="411"/>
        <v>3734</v>
      </c>
      <c r="F3738" s="6">
        <f t="shared" si="406"/>
        <v>3.0090842490842489</v>
      </c>
      <c r="G3738" s="6">
        <f t="shared" si="407"/>
        <v>1.0083333333333333E-3</v>
      </c>
      <c r="H3738" s="6">
        <f t="shared" si="408"/>
        <v>5.4517704517704514E-4</v>
      </c>
      <c r="I3738" s="6">
        <f t="shared" si="412"/>
        <v>4.6315628815628816E-4</v>
      </c>
      <c r="J3738" s="7">
        <f t="shared" si="409"/>
        <v>4.631562881562882</v>
      </c>
      <c r="K3738" s="7">
        <f t="shared" si="410"/>
        <v>5.8415628815628819</v>
      </c>
    </row>
    <row r="3739" spans="5:11" x14ac:dyDescent="0.25">
      <c r="E3739" s="8">
        <f t="shared" si="411"/>
        <v>3735</v>
      </c>
      <c r="F3739" s="6">
        <f t="shared" si="406"/>
        <v>3.0098901098901099</v>
      </c>
      <c r="G3739" s="6">
        <f t="shared" si="407"/>
        <v>1.0083333333333333E-3</v>
      </c>
      <c r="H3739" s="6">
        <f t="shared" si="408"/>
        <v>5.4542124542124543E-4</v>
      </c>
      <c r="I3739" s="6">
        <f t="shared" si="412"/>
        <v>4.6291208791208788E-4</v>
      </c>
      <c r="J3739" s="7">
        <f t="shared" si="409"/>
        <v>4.6291208791208787</v>
      </c>
      <c r="K3739" s="7">
        <f t="shared" si="410"/>
        <v>5.8391208791208786</v>
      </c>
    </row>
    <row r="3740" spans="5:11" x14ac:dyDescent="0.25">
      <c r="E3740" s="8">
        <f t="shared" si="411"/>
        <v>3736</v>
      </c>
      <c r="F3740" s="6">
        <f t="shared" si="406"/>
        <v>3.0106959706959704</v>
      </c>
      <c r="G3740" s="6">
        <f t="shared" si="407"/>
        <v>1.0083333333333333E-3</v>
      </c>
      <c r="H3740" s="6">
        <f t="shared" si="408"/>
        <v>5.456654456654456E-4</v>
      </c>
      <c r="I3740" s="6">
        <f t="shared" si="412"/>
        <v>4.626678876678877E-4</v>
      </c>
      <c r="J3740" s="7">
        <f t="shared" si="409"/>
        <v>4.6266788766788771</v>
      </c>
      <c r="K3740" s="7">
        <f t="shared" si="410"/>
        <v>5.8366788766788771</v>
      </c>
    </row>
    <row r="3741" spans="5:11" x14ac:dyDescent="0.25">
      <c r="E3741" s="8">
        <f t="shared" si="411"/>
        <v>3737</v>
      </c>
      <c r="F3741" s="6">
        <f t="shared" si="406"/>
        <v>3.0115018315018309</v>
      </c>
      <c r="G3741" s="6">
        <f t="shared" si="407"/>
        <v>1.0083333333333333E-3</v>
      </c>
      <c r="H3741" s="6">
        <f t="shared" si="408"/>
        <v>5.4590964590964578E-4</v>
      </c>
      <c r="I3741" s="6">
        <f t="shared" si="412"/>
        <v>4.6242368742368753E-4</v>
      </c>
      <c r="J3741" s="7">
        <f t="shared" si="409"/>
        <v>4.6242368742368756</v>
      </c>
      <c r="K3741" s="7">
        <f t="shared" si="410"/>
        <v>5.8342368742368755</v>
      </c>
    </row>
    <row r="3742" spans="5:11" x14ac:dyDescent="0.25">
      <c r="E3742" s="8">
        <f t="shared" si="411"/>
        <v>3738</v>
      </c>
      <c r="F3742" s="6">
        <f t="shared" si="406"/>
        <v>3.0123076923076924</v>
      </c>
      <c r="G3742" s="6">
        <f t="shared" si="407"/>
        <v>1.0083333333333333E-3</v>
      </c>
      <c r="H3742" s="6">
        <f t="shared" si="408"/>
        <v>5.4615384615384617E-4</v>
      </c>
      <c r="I3742" s="6">
        <f t="shared" si="412"/>
        <v>4.6217948717948714E-4</v>
      </c>
      <c r="J3742" s="7">
        <f t="shared" si="409"/>
        <v>4.6217948717948714</v>
      </c>
      <c r="K3742" s="7">
        <f t="shared" si="410"/>
        <v>5.8317948717948713</v>
      </c>
    </row>
    <row r="3743" spans="5:11" x14ac:dyDescent="0.25">
      <c r="E3743" s="8">
        <f t="shared" si="411"/>
        <v>3739</v>
      </c>
      <c r="F3743" s="6">
        <f t="shared" si="406"/>
        <v>3.0131135531135529</v>
      </c>
      <c r="G3743" s="6">
        <f t="shared" si="407"/>
        <v>1.0083333333333333E-3</v>
      </c>
      <c r="H3743" s="6">
        <f t="shared" si="408"/>
        <v>5.4639804639804634E-4</v>
      </c>
      <c r="I3743" s="6">
        <f t="shared" si="412"/>
        <v>4.6193528693528696E-4</v>
      </c>
      <c r="J3743" s="7">
        <f t="shared" si="409"/>
        <v>4.6193528693528698</v>
      </c>
      <c r="K3743" s="7">
        <f t="shared" si="410"/>
        <v>5.8293528693528698</v>
      </c>
    </row>
    <row r="3744" spans="5:11" x14ac:dyDescent="0.25">
      <c r="E3744" s="8">
        <f t="shared" si="411"/>
        <v>3740</v>
      </c>
      <c r="F3744" s="6">
        <f t="shared" si="406"/>
        <v>3.0139194139194139</v>
      </c>
      <c r="G3744" s="6">
        <f t="shared" si="407"/>
        <v>1.0083333333333333E-3</v>
      </c>
      <c r="H3744" s="6">
        <f t="shared" si="408"/>
        <v>5.4664224664224663E-4</v>
      </c>
      <c r="I3744" s="6">
        <f t="shared" si="412"/>
        <v>4.6169108669108668E-4</v>
      </c>
      <c r="J3744" s="7">
        <f t="shared" si="409"/>
        <v>4.6169108669108665</v>
      </c>
      <c r="K3744" s="7">
        <f t="shared" si="410"/>
        <v>5.8269108669108665</v>
      </c>
    </row>
    <row r="3745" spans="5:11" x14ac:dyDescent="0.25">
      <c r="E3745" s="8">
        <f t="shared" si="411"/>
        <v>3741</v>
      </c>
      <c r="F3745" s="6">
        <f t="shared" si="406"/>
        <v>3.0147252747252744</v>
      </c>
      <c r="G3745" s="6">
        <f t="shared" si="407"/>
        <v>1.0083333333333333E-3</v>
      </c>
      <c r="H3745" s="6">
        <f t="shared" si="408"/>
        <v>5.468864468864468E-4</v>
      </c>
      <c r="I3745" s="6">
        <f t="shared" si="412"/>
        <v>4.614468864468865E-4</v>
      </c>
      <c r="J3745" s="7">
        <f t="shared" si="409"/>
        <v>4.614468864468865</v>
      </c>
      <c r="K3745" s="7">
        <f t="shared" si="410"/>
        <v>5.8244688644688649</v>
      </c>
    </row>
    <row r="3746" spans="5:11" x14ac:dyDescent="0.25">
      <c r="E3746" s="8">
        <f t="shared" si="411"/>
        <v>3742</v>
      </c>
      <c r="F3746" s="6">
        <f t="shared" si="406"/>
        <v>3.0155311355311354</v>
      </c>
      <c r="G3746" s="6">
        <f t="shared" si="407"/>
        <v>1.0083333333333333E-3</v>
      </c>
      <c r="H3746" s="6">
        <f t="shared" si="408"/>
        <v>5.4713064713064708E-4</v>
      </c>
      <c r="I3746" s="6">
        <f t="shared" si="412"/>
        <v>4.6120268620268622E-4</v>
      </c>
      <c r="J3746" s="7">
        <f t="shared" si="409"/>
        <v>4.6120268620268625</v>
      </c>
      <c r="K3746" s="7">
        <f t="shared" si="410"/>
        <v>5.8220268620268625</v>
      </c>
    </row>
    <row r="3747" spans="5:11" x14ac:dyDescent="0.25">
      <c r="E3747" s="8">
        <f t="shared" si="411"/>
        <v>3743</v>
      </c>
      <c r="F3747" s="6">
        <f t="shared" si="406"/>
        <v>3.0163369963369964</v>
      </c>
      <c r="G3747" s="6">
        <f t="shared" si="407"/>
        <v>1.0083333333333333E-3</v>
      </c>
      <c r="H3747" s="6">
        <f t="shared" si="408"/>
        <v>5.4737484737484737E-4</v>
      </c>
      <c r="I3747" s="6">
        <f t="shared" si="412"/>
        <v>4.6095848595848594E-4</v>
      </c>
      <c r="J3747" s="7">
        <f t="shared" si="409"/>
        <v>4.6095848595848592</v>
      </c>
      <c r="K3747" s="7">
        <f t="shared" si="410"/>
        <v>5.8195848595848592</v>
      </c>
    </row>
    <row r="3748" spans="5:11" x14ac:dyDescent="0.25">
      <c r="E3748" s="8">
        <f t="shared" si="411"/>
        <v>3744</v>
      </c>
      <c r="F3748" s="6">
        <f t="shared" si="406"/>
        <v>3.0171428571428569</v>
      </c>
      <c r="G3748" s="6">
        <f t="shared" si="407"/>
        <v>1.0083333333333333E-3</v>
      </c>
      <c r="H3748" s="6">
        <f t="shared" si="408"/>
        <v>5.4761904761904754E-4</v>
      </c>
      <c r="I3748" s="6">
        <f t="shared" si="412"/>
        <v>4.6071428571428576E-4</v>
      </c>
      <c r="J3748" s="7">
        <f t="shared" si="409"/>
        <v>4.6071428571428577</v>
      </c>
      <c r="K3748" s="7">
        <f t="shared" si="410"/>
        <v>5.8171428571428576</v>
      </c>
    </row>
    <row r="3749" spans="5:11" x14ac:dyDescent="0.25">
      <c r="E3749" s="8">
        <f t="shared" si="411"/>
        <v>3745</v>
      </c>
      <c r="F3749" s="6">
        <f t="shared" si="406"/>
        <v>3.0179487179487179</v>
      </c>
      <c r="G3749" s="6">
        <f t="shared" si="407"/>
        <v>1.0083333333333333E-3</v>
      </c>
      <c r="H3749" s="6">
        <f t="shared" si="408"/>
        <v>5.4786324786324783E-4</v>
      </c>
      <c r="I3749" s="6">
        <f t="shared" si="412"/>
        <v>4.6047008547008548E-4</v>
      </c>
      <c r="J3749" s="7">
        <f t="shared" si="409"/>
        <v>4.6047008547008552</v>
      </c>
      <c r="K3749" s="7">
        <f t="shared" si="410"/>
        <v>5.8147008547008552</v>
      </c>
    </row>
    <row r="3750" spans="5:11" x14ac:dyDescent="0.25">
      <c r="E3750" s="8">
        <f t="shared" si="411"/>
        <v>3746</v>
      </c>
      <c r="F3750" s="6">
        <f t="shared" si="406"/>
        <v>3.0187545787545784</v>
      </c>
      <c r="G3750" s="6">
        <f t="shared" si="407"/>
        <v>1.0083333333333333E-3</v>
      </c>
      <c r="H3750" s="6">
        <f t="shared" si="408"/>
        <v>5.48107448107448E-4</v>
      </c>
      <c r="I3750" s="6">
        <f t="shared" si="412"/>
        <v>4.602258852258853E-4</v>
      </c>
      <c r="J3750" s="7">
        <f t="shared" si="409"/>
        <v>4.6022588522588528</v>
      </c>
      <c r="K3750" s="7">
        <f t="shared" si="410"/>
        <v>5.8122588522588527</v>
      </c>
    </row>
    <row r="3751" spans="5:11" x14ac:dyDescent="0.25">
      <c r="E3751" s="8">
        <f t="shared" si="411"/>
        <v>3747</v>
      </c>
      <c r="F3751" s="6">
        <f t="shared" si="406"/>
        <v>3.0195604395604394</v>
      </c>
      <c r="G3751" s="6">
        <f t="shared" si="407"/>
        <v>1.0083333333333333E-3</v>
      </c>
      <c r="H3751" s="6">
        <f t="shared" si="408"/>
        <v>5.4835164835164828E-4</v>
      </c>
      <c r="I3751" s="6">
        <f t="shared" si="412"/>
        <v>4.5998168498168502E-4</v>
      </c>
      <c r="J3751" s="7">
        <f t="shared" si="409"/>
        <v>4.5998168498168504</v>
      </c>
      <c r="K3751" s="7">
        <f t="shared" si="410"/>
        <v>5.8098168498168503</v>
      </c>
    </row>
    <row r="3752" spans="5:11" x14ac:dyDescent="0.25">
      <c r="E3752" s="8">
        <f t="shared" si="411"/>
        <v>3748</v>
      </c>
      <c r="F3752" s="6">
        <f t="shared" si="406"/>
        <v>3.0203663003663004</v>
      </c>
      <c r="G3752" s="6">
        <f t="shared" si="407"/>
        <v>1.0083333333333333E-3</v>
      </c>
      <c r="H3752" s="6">
        <f t="shared" si="408"/>
        <v>5.4859584859584857E-4</v>
      </c>
      <c r="I3752" s="6">
        <f t="shared" si="412"/>
        <v>4.5973748473748474E-4</v>
      </c>
      <c r="J3752" s="7">
        <f t="shared" si="409"/>
        <v>4.597374847374847</v>
      </c>
      <c r="K3752" s="7">
        <f t="shared" si="410"/>
        <v>5.807374847374847</v>
      </c>
    </row>
    <row r="3753" spans="5:11" x14ac:dyDescent="0.25">
      <c r="E3753" s="8">
        <f t="shared" si="411"/>
        <v>3749</v>
      </c>
      <c r="F3753" s="6">
        <f t="shared" si="406"/>
        <v>3.0211721611721609</v>
      </c>
      <c r="G3753" s="6">
        <f t="shared" si="407"/>
        <v>1.0083333333333333E-3</v>
      </c>
      <c r="H3753" s="6">
        <f t="shared" si="408"/>
        <v>5.4884004884004874E-4</v>
      </c>
      <c r="I3753" s="6">
        <f t="shared" si="412"/>
        <v>4.5949328449328456E-4</v>
      </c>
      <c r="J3753" s="7">
        <f t="shared" si="409"/>
        <v>4.5949328449328455</v>
      </c>
      <c r="K3753" s="7">
        <f t="shared" si="410"/>
        <v>5.8049328449328454</v>
      </c>
    </row>
    <row r="3754" spans="5:11" x14ac:dyDescent="0.25">
      <c r="E3754" s="8">
        <f t="shared" si="411"/>
        <v>3750</v>
      </c>
      <c r="F3754" s="6">
        <f t="shared" si="406"/>
        <v>3.0219780219780219</v>
      </c>
      <c r="G3754" s="6">
        <f t="shared" si="407"/>
        <v>1.0083333333333333E-3</v>
      </c>
      <c r="H3754" s="6">
        <f t="shared" si="408"/>
        <v>5.4908424908424903E-4</v>
      </c>
      <c r="I3754" s="6">
        <f t="shared" si="412"/>
        <v>4.5924908424908428E-4</v>
      </c>
      <c r="J3754" s="7">
        <f t="shared" si="409"/>
        <v>4.5924908424908431</v>
      </c>
      <c r="K3754" s="7">
        <f t="shared" si="410"/>
        <v>5.802490842490843</v>
      </c>
    </row>
    <row r="3755" spans="5:11" x14ac:dyDescent="0.25">
      <c r="E3755" s="8">
        <f t="shared" si="411"/>
        <v>3751</v>
      </c>
      <c r="F3755" s="6">
        <f t="shared" si="406"/>
        <v>3.0227838827838824</v>
      </c>
      <c r="G3755" s="6">
        <f t="shared" si="407"/>
        <v>1.0083333333333333E-3</v>
      </c>
      <c r="H3755" s="6">
        <f t="shared" si="408"/>
        <v>5.493284493284492E-4</v>
      </c>
      <c r="I3755" s="6">
        <f t="shared" si="412"/>
        <v>4.590048840048841E-4</v>
      </c>
      <c r="J3755" s="7">
        <f t="shared" si="409"/>
        <v>4.5900488400488406</v>
      </c>
      <c r="K3755" s="7">
        <f t="shared" si="410"/>
        <v>5.8000488400488406</v>
      </c>
    </row>
    <row r="3756" spans="5:11" x14ac:dyDescent="0.25">
      <c r="E3756" s="8">
        <f t="shared" si="411"/>
        <v>3752</v>
      </c>
      <c r="F3756" s="6">
        <f t="shared" si="406"/>
        <v>3.0235897435897434</v>
      </c>
      <c r="G3756" s="6">
        <f t="shared" si="407"/>
        <v>1.0083333333333333E-3</v>
      </c>
      <c r="H3756" s="6">
        <f t="shared" si="408"/>
        <v>5.4957264957264948E-4</v>
      </c>
      <c r="I3756" s="6">
        <f t="shared" si="412"/>
        <v>4.5876068376068382E-4</v>
      </c>
      <c r="J3756" s="7">
        <f t="shared" si="409"/>
        <v>4.5876068376068382</v>
      </c>
      <c r="K3756" s="7">
        <f t="shared" si="410"/>
        <v>5.7976068376068381</v>
      </c>
    </row>
    <row r="3757" spans="5:11" x14ac:dyDescent="0.25">
      <c r="E3757" s="8">
        <f t="shared" si="411"/>
        <v>3753</v>
      </c>
      <c r="F3757" s="6">
        <f t="shared" si="406"/>
        <v>3.0243956043956044</v>
      </c>
      <c r="G3757" s="6">
        <f t="shared" si="407"/>
        <v>1.0083333333333333E-3</v>
      </c>
      <c r="H3757" s="6">
        <f t="shared" si="408"/>
        <v>5.4981684981684987E-4</v>
      </c>
      <c r="I3757" s="6">
        <f t="shared" si="412"/>
        <v>4.5851648351648343E-4</v>
      </c>
      <c r="J3757" s="7">
        <f t="shared" si="409"/>
        <v>4.585164835164834</v>
      </c>
      <c r="K3757" s="7">
        <f t="shared" si="410"/>
        <v>5.7951648351648339</v>
      </c>
    </row>
    <row r="3758" spans="5:11" x14ac:dyDescent="0.25">
      <c r="E3758" s="8">
        <f t="shared" si="411"/>
        <v>3754</v>
      </c>
      <c r="F3758" s="6">
        <f t="shared" si="406"/>
        <v>3.0252014652014649</v>
      </c>
      <c r="G3758" s="6">
        <f t="shared" si="407"/>
        <v>1.0083333333333333E-3</v>
      </c>
      <c r="H3758" s="6">
        <f t="shared" si="408"/>
        <v>5.5006105006104994E-4</v>
      </c>
      <c r="I3758" s="6">
        <f t="shared" si="412"/>
        <v>4.5827228327228336E-4</v>
      </c>
      <c r="J3758" s="7">
        <f t="shared" si="409"/>
        <v>4.5827228327228333</v>
      </c>
      <c r="K3758" s="7">
        <f t="shared" si="410"/>
        <v>5.7927228327228333</v>
      </c>
    </row>
    <row r="3759" spans="5:11" x14ac:dyDescent="0.25">
      <c r="E3759" s="8">
        <f t="shared" si="411"/>
        <v>3755</v>
      </c>
      <c r="F3759" s="6">
        <f t="shared" si="406"/>
        <v>3.0260073260073259</v>
      </c>
      <c r="G3759" s="6">
        <f t="shared" si="407"/>
        <v>1.0083333333333333E-3</v>
      </c>
      <c r="H3759" s="6">
        <f t="shared" si="408"/>
        <v>5.5030525030525033E-4</v>
      </c>
      <c r="I3759" s="6">
        <f t="shared" si="412"/>
        <v>4.5802808302808297E-4</v>
      </c>
      <c r="J3759" s="7">
        <f t="shared" si="409"/>
        <v>4.58028083028083</v>
      </c>
      <c r="K3759" s="7">
        <f t="shared" si="410"/>
        <v>5.79028083028083</v>
      </c>
    </row>
    <row r="3760" spans="5:11" x14ac:dyDescent="0.25">
      <c r="E3760" s="8">
        <f t="shared" si="411"/>
        <v>3756</v>
      </c>
      <c r="F3760" s="6">
        <f t="shared" si="406"/>
        <v>3.0268131868131865</v>
      </c>
      <c r="G3760" s="6">
        <f t="shared" si="407"/>
        <v>1.0083333333333333E-3</v>
      </c>
      <c r="H3760" s="6">
        <f t="shared" si="408"/>
        <v>5.505494505494504E-4</v>
      </c>
      <c r="I3760" s="6">
        <f t="shared" si="412"/>
        <v>4.577838827838829E-4</v>
      </c>
      <c r="J3760" s="7">
        <f t="shared" si="409"/>
        <v>4.5778388278388293</v>
      </c>
      <c r="K3760" s="7">
        <f t="shared" si="410"/>
        <v>5.7878388278388293</v>
      </c>
    </row>
    <row r="3761" spans="5:11" x14ac:dyDescent="0.25">
      <c r="E3761" s="8">
        <f t="shared" si="411"/>
        <v>3757</v>
      </c>
      <c r="F3761" s="6">
        <f t="shared" si="406"/>
        <v>3.0276190476190474</v>
      </c>
      <c r="G3761" s="6">
        <f t="shared" si="407"/>
        <v>1.0083333333333333E-3</v>
      </c>
      <c r="H3761" s="6">
        <f t="shared" si="408"/>
        <v>5.5079365079365079E-4</v>
      </c>
      <c r="I3761" s="6">
        <f t="shared" si="412"/>
        <v>4.5753968253968251E-4</v>
      </c>
      <c r="J3761" s="7">
        <f t="shared" si="409"/>
        <v>4.5753968253968251</v>
      </c>
      <c r="K3761" s="7">
        <f t="shared" si="410"/>
        <v>5.7853968253968251</v>
      </c>
    </row>
    <row r="3762" spans="5:11" x14ac:dyDescent="0.25">
      <c r="E3762" s="8">
        <f t="shared" si="411"/>
        <v>3758</v>
      </c>
      <c r="F3762" s="6">
        <f t="shared" si="406"/>
        <v>3.0284249084249084</v>
      </c>
      <c r="G3762" s="6">
        <f t="shared" si="407"/>
        <v>1.0083333333333333E-3</v>
      </c>
      <c r="H3762" s="6">
        <f t="shared" si="408"/>
        <v>5.5103785103785107E-4</v>
      </c>
      <c r="I3762" s="6">
        <f t="shared" si="412"/>
        <v>4.5729548229548223E-4</v>
      </c>
      <c r="J3762" s="7">
        <f t="shared" si="409"/>
        <v>4.5729548229548227</v>
      </c>
      <c r="K3762" s="7">
        <f t="shared" si="410"/>
        <v>5.7829548229548227</v>
      </c>
    </row>
    <row r="3763" spans="5:11" x14ac:dyDescent="0.25">
      <c r="E3763" s="8">
        <f t="shared" si="411"/>
        <v>3759</v>
      </c>
      <c r="F3763" s="6">
        <f t="shared" si="406"/>
        <v>3.0292307692307689</v>
      </c>
      <c r="G3763" s="6">
        <f t="shared" si="407"/>
        <v>1.0083333333333333E-3</v>
      </c>
      <c r="H3763" s="6">
        <f t="shared" si="408"/>
        <v>5.5128205128205125E-4</v>
      </c>
      <c r="I3763" s="6">
        <f t="shared" si="412"/>
        <v>4.5705128205128205E-4</v>
      </c>
      <c r="J3763" s="7">
        <f t="shared" si="409"/>
        <v>4.5705128205128203</v>
      </c>
      <c r="K3763" s="7">
        <f t="shared" si="410"/>
        <v>5.7805128205128202</v>
      </c>
    </row>
    <row r="3764" spans="5:11" x14ac:dyDescent="0.25">
      <c r="E3764" s="8">
        <f t="shared" si="411"/>
        <v>3760</v>
      </c>
      <c r="F3764" s="6">
        <f t="shared" si="406"/>
        <v>3.0300366300366299</v>
      </c>
      <c r="G3764" s="6">
        <f t="shared" si="407"/>
        <v>1.0083333333333333E-3</v>
      </c>
      <c r="H3764" s="6">
        <f t="shared" si="408"/>
        <v>5.5152625152625153E-4</v>
      </c>
      <c r="I3764" s="6">
        <f t="shared" si="412"/>
        <v>4.5680708180708177E-4</v>
      </c>
      <c r="J3764" s="7">
        <f t="shared" si="409"/>
        <v>4.5680708180708178</v>
      </c>
      <c r="K3764" s="7">
        <f t="shared" si="410"/>
        <v>5.7780708180708178</v>
      </c>
    </row>
    <row r="3765" spans="5:11" x14ac:dyDescent="0.25">
      <c r="E3765" s="8">
        <f t="shared" si="411"/>
        <v>3761</v>
      </c>
      <c r="F3765" s="6">
        <f t="shared" si="406"/>
        <v>3.0308424908424905</v>
      </c>
      <c r="G3765" s="6">
        <f t="shared" si="407"/>
        <v>1.0083333333333333E-3</v>
      </c>
      <c r="H3765" s="6">
        <f t="shared" si="408"/>
        <v>5.5177045177045171E-4</v>
      </c>
      <c r="I3765" s="6">
        <f t="shared" si="412"/>
        <v>4.565628815628816E-4</v>
      </c>
      <c r="J3765" s="7">
        <f t="shared" si="409"/>
        <v>4.5656288156288163</v>
      </c>
      <c r="K3765" s="7">
        <f t="shared" si="410"/>
        <v>5.7756288156288162</v>
      </c>
    </row>
    <row r="3766" spans="5:11" x14ac:dyDescent="0.25">
      <c r="E3766" s="8">
        <f t="shared" si="411"/>
        <v>3762</v>
      </c>
      <c r="F3766" s="6">
        <f t="shared" si="406"/>
        <v>3.0316483516483514</v>
      </c>
      <c r="G3766" s="6">
        <f t="shared" si="407"/>
        <v>1.0083333333333333E-3</v>
      </c>
      <c r="H3766" s="6">
        <f t="shared" si="408"/>
        <v>5.5201465201465199E-4</v>
      </c>
      <c r="I3766" s="6">
        <f t="shared" si="412"/>
        <v>4.5631868131868131E-4</v>
      </c>
      <c r="J3766" s="7">
        <f t="shared" si="409"/>
        <v>4.563186813186813</v>
      </c>
      <c r="K3766" s="7">
        <f t="shared" si="410"/>
        <v>5.7731868131868129</v>
      </c>
    </row>
    <row r="3767" spans="5:11" x14ac:dyDescent="0.25">
      <c r="E3767" s="8">
        <f t="shared" si="411"/>
        <v>3763</v>
      </c>
      <c r="F3767" s="6">
        <f t="shared" si="406"/>
        <v>3.0324542124542124</v>
      </c>
      <c r="G3767" s="6">
        <f t="shared" si="407"/>
        <v>1.0083333333333333E-3</v>
      </c>
      <c r="H3767" s="6">
        <f t="shared" si="408"/>
        <v>5.5225885225885227E-4</v>
      </c>
      <c r="I3767" s="6">
        <f t="shared" si="412"/>
        <v>4.5607448107448103E-4</v>
      </c>
      <c r="J3767" s="7">
        <f t="shared" si="409"/>
        <v>4.5607448107448105</v>
      </c>
      <c r="K3767" s="7">
        <f t="shared" si="410"/>
        <v>5.7707448107448105</v>
      </c>
    </row>
    <row r="3768" spans="5:11" x14ac:dyDescent="0.25">
      <c r="E3768" s="8">
        <f t="shared" si="411"/>
        <v>3764</v>
      </c>
      <c r="F3768" s="6">
        <f t="shared" si="406"/>
        <v>3.033260073260073</v>
      </c>
      <c r="G3768" s="6">
        <f t="shared" si="407"/>
        <v>1.0083333333333333E-3</v>
      </c>
      <c r="H3768" s="6">
        <f t="shared" si="408"/>
        <v>5.5250305250305245E-4</v>
      </c>
      <c r="I3768" s="6">
        <f t="shared" si="412"/>
        <v>4.5583028083028086E-4</v>
      </c>
      <c r="J3768" s="7">
        <f t="shared" si="409"/>
        <v>4.558302808302809</v>
      </c>
      <c r="K3768" s="7">
        <f t="shared" si="410"/>
        <v>5.7683028083028089</v>
      </c>
    </row>
    <row r="3769" spans="5:11" x14ac:dyDescent="0.25">
      <c r="E3769" s="8">
        <f t="shared" si="411"/>
        <v>3765</v>
      </c>
      <c r="F3769" s="6">
        <f t="shared" si="406"/>
        <v>3.0340659340659339</v>
      </c>
      <c r="G3769" s="6">
        <f t="shared" si="407"/>
        <v>1.0083333333333333E-3</v>
      </c>
      <c r="H3769" s="6">
        <f t="shared" si="408"/>
        <v>5.5274725274725273E-4</v>
      </c>
      <c r="I3769" s="6">
        <f t="shared" si="412"/>
        <v>4.5558608058608057E-4</v>
      </c>
      <c r="J3769" s="7">
        <f t="shared" si="409"/>
        <v>4.5558608058608057</v>
      </c>
      <c r="K3769" s="7">
        <f t="shared" si="410"/>
        <v>5.7658608058608056</v>
      </c>
    </row>
    <row r="3770" spans="5:11" x14ac:dyDescent="0.25">
      <c r="E3770" s="8">
        <f t="shared" si="411"/>
        <v>3766</v>
      </c>
      <c r="F3770" s="6">
        <f t="shared" si="406"/>
        <v>3.0348717948717945</v>
      </c>
      <c r="G3770" s="6">
        <f t="shared" si="407"/>
        <v>1.0083333333333333E-3</v>
      </c>
      <c r="H3770" s="6">
        <f t="shared" si="408"/>
        <v>5.5299145299145291E-4</v>
      </c>
      <c r="I3770" s="6">
        <f t="shared" si="412"/>
        <v>4.553418803418804E-4</v>
      </c>
      <c r="J3770" s="7">
        <f t="shared" si="409"/>
        <v>4.5534188034188041</v>
      </c>
      <c r="K3770" s="7">
        <f t="shared" si="410"/>
        <v>5.7634188034188041</v>
      </c>
    </row>
    <row r="3771" spans="5:11" x14ac:dyDescent="0.25">
      <c r="E3771" s="8">
        <f t="shared" si="411"/>
        <v>3767</v>
      </c>
      <c r="F3771" s="6">
        <f t="shared" si="406"/>
        <v>3.0356776556776555</v>
      </c>
      <c r="G3771" s="6">
        <f t="shared" si="407"/>
        <v>1.0083333333333333E-3</v>
      </c>
      <c r="H3771" s="6">
        <f t="shared" si="408"/>
        <v>5.5323565323565319E-4</v>
      </c>
      <c r="I3771" s="6">
        <f t="shared" si="412"/>
        <v>4.5509768009768011E-4</v>
      </c>
      <c r="J3771" s="7">
        <f t="shared" si="409"/>
        <v>4.5509768009768008</v>
      </c>
      <c r="K3771" s="7">
        <f t="shared" si="410"/>
        <v>5.7609768009768008</v>
      </c>
    </row>
    <row r="3772" spans="5:11" x14ac:dyDescent="0.25">
      <c r="E3772" s="8">
        <f t="shared" si="411"/>
        <v>3768</v>
      </c>
      <c r="F3772" s="6">
        <f t="shared" si="406"/>
        <v>3.0364835164835164</v>
      </c>
      <c r="G3772" s="6">
        <f t="shared" si="407"/>
        <v>1.0083333333333333E-3</v>
      </c>
      <c r="H3772" s="6">
        <f t="shared" si="408"/>
        <v>5.5347985347985347E-4</v>
      </c>
      <c r="I3772" s="6">
        <f t="shared" si="412"/>
        <v>4.5485347985347983E-4</v>
      </c>
      <c r="J3772" s="7">
        <f t="shared" si="409"/>
        <v>4.5485347985347984</v>
      </c>
      <c r="K3772" s="7">
        <f t="shared" si="410"/>
        <v>5.7585347985347983</v>
      </c>
    </row>
    <row r="3773" spans="5:11" x14ac:dyDescent="0.25">
      <c r="E3773" s="8">
        <f t="shared" si="411"/>
        <v>3769</v>
      </c>
      <c r="F3773" s="6">
        <f t="shared" si="406"/>
        <v>3.037289377289377</v>
      </c>
      <c r="G3773" s="6">
        <f t="shared" si="407"/>
        <v>1.0083333333333333E-3</v>
      </c>
      <c r="H3773" s="6">
        <f t="shared" si="408"/>
        <v>5.5372405372405365E-4</v>
      </c>
      <c r="I3773" s="6">
        <f t="shared" si="412"/>
        <v>4.5460927960927966E-4</v>
      </c>
      <c r="J3773" s="7">
        <f t="shared" si="409"/>
        <v>4.5460927960927968</v>
      </c>
      <c r="K3773" s="7">
        <f t="shared" si="410"/>
        <v>5.7560927960927968</v>
      </c>
    </row>
    <row r="3774" spans="5:11" x14ac:dyDescent="0.25">
      <c r="E3774" s="8">
        <f t="shared" si="411"/>
        <v>3770</v>
      </c>
      <c r="F3774" s="6">
        <f t="shared" si="406"/>
        <v>3.038095238095238</v>
      </c>
      <c r="G3774" s="6">
        <f t="shared" si="407"/>
        <v>1.0083333333333333E-3</v>
      </c>
      <c r="H3774" s="6">
        <f t="shared" si="408"/>
        <v>5.5396825396825393E-4</v>
      </c>
      <c r="I3774" s="6">
        <f t="shared" si="412"/>
        <v>4.5436507936507937E-4</v>
      </c>
      <c r="J3774" s="7">
        <f t="shared" si="409"/>
        <v>4.5436507936507935</v>
      </c>
      <c r="K3774" s="7">
        <f t="shared" si="410"/>
        <v>5.7536507936507935</v>
      </c>
    </row>
    <row r="3775" spans="5:11" x14ac:dyDescent="0.25">
      <c r="E3775" s="8">
        <f t="shared" si="411"/>
        <v>3771</v>
      </c>
      <c r="F3775" s="6">
        <f t="shared" si="406"/>
        <v>3.0389010989010989</v>
      </c>
      <c r="G3775" s="6">
        <f t="shared" si="407"/>
        <v>1.0083333333333333E-3</v>
      </c>
      <c r="H3775" s="6">
        <f t="shared" si="408"/>
        <v>5.5421245421245421E-4</v>
      </c>
      <c r="I3775" s="6">
        <f t="shared" si="412"/>
        <v>4.5412087912087909E-4</v>
      </c>
      <c r="J3775" s="7">
        <f t="shared" si="409"/>
        <v>4.5412087912087911</v>
      </c>
      <c r="K3775" s="7">
        <f t="shared" si="410"/>
        <v>5.751208791208791</v>
      </c>
    </row>
    <row r="3776" spans="5:11" x14ac:dyDescent="0.25">
      <c r="E3776" s="8">
        <f t="shared" si="411"/>
        <v>3772</v>
      </c>
      <c r="F3776" s="6">
        <f t="shared" si="406"/>
        <v>3.0397069597069595</v>
      </c>
      <c r="G3776" s="6">
        <f t="shared" si="407"/>
        <v>1.0083333333333333E-3</v>
      </c>
      <c r="H3776" s="6">
        <f t="shared" si="408"/>
        <v>5.5445665445665439E-4</v>
      </c>
      <c r="I3776" s="6">
        <f t="shared" si="412"/>
        <v>4.5387667887667891E-4</v>
      </c>
      <c r="J3776" s="7">
        <f t="shared" si="409"/>
        <v>4.5387667887667895</v>
      </c>
      <c r="K3776" s="7">
        <f t="shared" si="410"/>
        <v>5.7487667887667895</v>
      </c>
    </row>
    <row r="3777" spans="5:11" x14ac:dyDescent="0.25">
      <c r="E3777" s="8">
        <f t="shared" si="411"/>
        <v>3773</v>
      </c>
      <c r="F3777" s="6">
        <f t="shared" si="406"/>
        <v>3.0405128205128205</v>
      </c>
      <c r="G3777" s="6">
        <f t="shared" si="407"/>
        <v>1.0083333333333333E-3</v>
      </c>
      <c r="H3777" s="6">
        <f t="shared" si="408"/>
        <v>5.5470085470085467E-4</v>
      </c>
      <c r="I3777" s="6">
        <f t="shared" si="412"/>
        <v>4.5363247863247863E-4</v>
      </c>
      <c r="J3777" s="7">
        <f t="shared" si="409"/>
        <v>4.5363247863247862</v>
      </c>
      <c r="K3777" s="7">
        <f t="shared" si="410"/>
        <v>5.7463247863247862</v>
      </c>
    </row>
    <row r="3778" spans="5:11" x14ac:dyDescent="0.25">
      <c r="E3778" s="8">
        <f t="shared" si="411"/>
        <v>3774</v>
      </c>
      <c r="F3778" s="6">
        <f t="shared" si="406"/>
        <v>3.041318681318681</v>
      </c>
      <c r="G3778" s="6">
        <f t="shared" si="407"/>
        <v>1.0083333333333333E-3</v>
      </c>
      <c r="H3778" s="6">
        <f t="shared" si="408"/>
        <v>5.5494505494505485E-4</v>
      </c>
      <c r="I3778" s="6">
        <f t="shared" si="412"/>
        <v>4.5338827838827846E-4</v>
      </c>
      <c r="J3778" s="7">
        <f t="shared" si="409"/>
        <v>4.5338827838827847</v>
      </c>
      <c r="K3778" s="7">
        <f t="shared" si="410"/>
        <v>5.7438827838827846</v>
      </c>
    </row>
    <row r="3779" spans="5:11" x14ac:dyDescent="0.25">
      <c r="E3779" s="8">
        <f t="shared" si="411"/>
        <v>3775</v>
      </c>
      <c r="F3779" s="6">
        <f t="shared" si="406"/>
        <v>3.042124542124542</v>
      </c>
      <c r="G3779" s="6">
        <f t="shared" si="407"/>
        <v>1.0083333333333333E-3</v>
      </c>
      <c r="H3779" s="6">
        <f t="shared" si="408"/>
        <v>5.5518925518925513E-4</v>
      </c>
      <c r="I3779" s="6">
        <f t="shared" si="412"/>
        <v>4.5314407814407817E-4</v>
      </c>
      <c r="J3779" s="7">
        <f t="shared" si="409"/>
        <v>4.5314407814407813</v>
      </c>
      <c r="K3779" s="7">
        <f t="shared" si="410"/>
        <v>5.7414407814407813</v>
      </c>
    </row>
    <row r="3780" spans="5:11" x14ac:dyDescent="0.25">
      <c r="E3780" s="8">
        <f t="shared" si="411"/>
        <v>3776</v>
      </c>
      <c r="F3780" s="6">
        <f t="shared" ref="F3780:F3843" si="413">E3780*VDD/CDAC_MAX</f>
        <v>3.042930402930403</v>
      </c>
      <c r="G3780" s="6">
        <f t="shared" ref="G3780:G3843" si="414">VREF/R_1</f>
        <v>1.0083333333333333E-3</v>
      </c>
      <c r="H3780" s="6">
        <f t="shared" ref="H3780:H3843" si="415">(F3780-VREF)/R_B</f>
        <v>5.5543345543345541E-4</v>
      </c>
      <c r="I3780" s="6">
        <f t="shared" si="412"/>
        <v>4.5289987789987789E-4</v>
      </c>
      <c r="J3780" s="7">
        <f t="shared" ref="J3780:J3843" si="416">I3780*R_2</f>
        <v>4.5289987789987789</v>
      </c>
      <c r="K3780" s="7">
        <f t="shared" ref="K3780:K3843" si="417">J3780+VREF</f>
        <v>5.7389987789987789</v>
      </c>
    </row>
    <row r="3781" spans="5:11" x14ac:dyDescent="0.25">
      <c r="E3781" s="8">
        <f t="shared" si="411"/>
        <v>3777</v>
      </c>
      <c r="F3781" s="6">
        <f t="shared" si="413"/>
        <v>3.0437362637362635</v>
      </c>
      <c r="G3781" s="6">
        <f t="shared" si="414"/>
        <v>1.0083333333333333E-3</v>
      </c>
      <c r="H3781" s="6">
        <f t="shared" si="415"/>
        <v>5.5567765567765559E-4</v>
      </c>
      <c r="I3781" s="6">
        <f t="shared" si="412"/>
        <v>4.5265567765567772E-4</v>
      </c>
      <c r="J3781" s="7">
        <f t="shared" si="416"/>
        <v>4.5265567765567774</v>
      </c>
      <c r="K3781" s="7">
        <f t="shared" si="417"/>
        <v>5.7365567765567773</v>
      </c>
    </row>
    <row r="3782" spans="5:11" x14ac:dyDescent="0.25">
      <c r="E3782" s="8">
        <f t="shared" ref="E3782:E3845" si="418">E3781+1</f>
        <v>3778</v>
      </c>
      <c r="F3782" s="6">
        <f t="shared" si="413"/>
        <v>3.0445421245421245</v>
      </c>
      <c r="G3782" s="6">
        <f t="shared" si="414"/>
        <v>1.0083333333333333E-3</v>
      </c>
      <c r="H3782" s="6">
        <f t="shared" si="415"/>
        <v>5.5592185592185587E-4</v>
      </c>
      <c r="I3782" s="6">
        <f t="shared" ref="I3782:I3845" si="419">G3782-H3782</f>
        <v>4.5241147741147743E-4</v>
      </c>
      <c r="J3782" s="7">
        <f t="shared" si="416"/>
        <v>4.524114774114774</v>
      </c>
      <c r="K3782" s="7">
        <f t="shared" si="417"/>
        <v>5.734114774114774</v>
      </c>
    </row>
    <row r="3783" spans="5:11" x14ac:dyDescent="0.25">
      <c r="E3783" s="8">
        <f t="shared" si="418"/>
        <v>3779</v>
      </c>
      <c r="F3783" s="6">
        <f t="shared" si="413"/>
        <v>3.045347985347985</v>
      </c>
      <c r="G3783" s="6">
        <f t="shared" si="414"/>
        <v>1.0083333333333333E-3</v>
      </c>
      <c r="H3783" s="6">
        <f t="shared" si="415"/>
        <v>5.5616605616605605E-4</v>
      </c>
      <c r="I3783" s="6">
        <f t="shared" si="419"/>
        <v>4.5216727716727726E-4</v>
      </c>
      <c r="J3783" s="7">
        <f t="shared" si="416"/>
        <v>4.5216727716727725</v>
      </c>
      <c r="K3783" s="7">
        <f t="shared" si="417"/>
        <v>5.7316727716727724</v>
      </c>
    </row>
    <row r="3784" spans="5:11" x14ac:dyDescent="0.25">
      <c r="E3784" s="8">
        <f t="shared" si="418"/>
        <v>3780</v>
      </c>
      <c r="F3784" s="6">
        <f t="shared" si="413"/>
        <v>3.046153846153846</v>
      </c>
      <c r="G3784" s="6">
        <f t="shared" si="414"/>
        <v>1.0083333333333333E-3</v>
      </c>
      <c r="H3784" s="6">
        <f t="shared" si="415"/>
        <v>5.5641025641025633E-4</v>
      </c>
      <c r="I3784" s="6">
        <f t="shared" si="419"/>
        <v>4.5192307692307697E-4</v>
      </c>
      <c r="J3784" s="7">
        <f t="shared" si="416"/>
        <v>4.5192307692307701</v>
      </c>
      <c r="K3784" s="7">
        <f t="shared" si="417"/>
        <v>5.72923076923077</v>
      </c>
    </row>
    <row r="3785" spans="5:11" x14ac:dyDescent="0.25">
      <c r="E3785" s="8">
        <f t="shared" si="418"/>
        <v>3781</v>
      </c>
      <c r="F3785" s="6">
        <f t="shared" si="413"/>
        <v>3.046959706959707</v>
      </c>
      <c r="G3785" s="6">
        <f t="shared" si="414"/>
        <v>1.0083333333333333E-3</v>
      </c>
      <c r="H3785" s="6">
        <f t="shared" si="415"/>
        <v>5.5665445665445672E-4</v>
      </c>
      <c r="I3785" s="6">
        <f t="shared" si="419"/>
        <v>4.5167887667887658E-4</v>
      </c>
      <c r="J3785" s="7">
        <f t="shared" si="416"/>
        <v>4.5167887667887658</v>
      </c>
      <c r="K3785" s="7">
        <f t="shared" si="417"/>
        <v>5.7267887667887658</v>
      </c>
    </row>
    <row r="3786" spans="5:11" x14ac:dyDescent="0.25">
      <c r="E3786" s="8">
        <f t="shared" si="418"/>
        <v>3782</v>
      </c>
      <c r="F3786" s="6">
        <f t="shared" si="413"/>
        <v>3.0477655677655675</v>
      </c>
      <c r="G3786" s="6">
        <f t="shared" si="414"/>
        <v>1.0083333333333333E-3</v>
      </c>
      <c r="H3786" s="6">
        <f t="shared" si="415"/>
        <v>5.5689865689865679E-4</v>
      </c>
      <c r="I3786" s="6">
        <f t="shared" si="419"/>
        <v>4.5143467643467652E-4</v>
      </c>
      <c r="J3786" s="7">
        <f t="shared" si="416"/>
        <v>4.5143467643467652</v>
      </c>
      <c r="K3786" s="7">
        <f t="shared" si="417"/>
        <v>5.7243467643467651</v>
      </c>
    </row>
    <row r="3787" spans="5:11" x14ac:dyDescent="0.25">
      <c r="E3787" s="8">
        <f t="shared" si="418"/>
        <v>3783</v>
      </c>
      <c r="F3787" s="6">
        <f t="shared" si="413"/>
        <v>3.0485714285714285</v>
      </c>
      <c r="G3787" s="6">
        <f t="shared" si="414"/>
        <v>1.0083333333333333E-3</v>
      </c>
      <c r="H3787" s="6">
        <f t="shared" si="415"/>
        <v>5.5714285714285718E-4</v>
      </c>
      <c r="I3787" s="6">
        <f t="shared" si="419"/>
        <v>4.5119047619047612E-4</v>
      </c>
      <c r="J3787" s="7">
        <f t="shared" si="416"/>
        <v>4.511904761904761</v>
      </c>
      <c r="K3787" s="7">
        <f t="shared" si="417"/>
        <v>5.7219047619047609</v>
      </c>
    </row>
    <row r="3788" spans="5:11" x14ac:dyDescent="0.25">
      <c r="E3788" s="8">
        <f t="shared" si="418"/>
        <v>3784</v>
      </c>
      <c r="F3788" s="6">
        <f t="shared" si="413"/>
        <v>3.049377289377289</v>
      </c>
      <c r="G3788" s="6">
        <f t="shared" si="414"/>
        <v>1.0083333333333333E-3</v>
      </c>
      <c r="H3788" s="6">
        <f t="shared" si="415"/>
        <v>5.5738705738705725E-4</v>
      </c>
      <c r="I3788" s="6">
        <f t="shared" si="419"/>
        <v>4.5094627594627606E-4</v>
      </c>
      <c r="J3788" s="7">
        <f t="shared" si="416"/>
        <v>4.5094627594627603</v>
      </c>
      <c r="K3788" s="7">
        <f t="shared" si="417"/>
        <v>5.7194627594627603</v>
      </c>
    </row>
    <row r="3789" spans="5:11" x14ac:dyDescent="0.25">
      <c r="E3789" s="8">
        <f t="shared" si="418"/>
        <v>3785</v>
      </c>
      <c r="F3789" s="6">
        <f t="shared" si="413"/>
        <v>3.05018315018315</v>
      </c>
      <c r="G3789" s="6">
        <f t="shared" si="414"/>
        <v>1.0083333333333333E-3</v>
      </c>
      <c r="H3789" s="6">
        <f t="shared" si="415"/>
        <v>5.5763125763125764E-4</v>
      </c>
      <c r="I3789" s="6">
        <f t="shared" si="419"/>
        <v>4.5070207570207567E-4</v>
      </c>
      <c r="J3789" s="7">
        <f t="shared" si="416"/>
        <v>4.507020757020757</v>
      </c>
      <c r="K3789" s="7">
        <f t="shared" si="417"/>
        <v>5.717020757020757</v>
      </c>
    </row>
    <row r="3790" spans="5:11" x14ac:dyDescent="0.25">
      <c r="E3790" s="8">
        <f t="shared" si="418"/>
        <v>3786</v>
      </c>
      <c r="F3790" s="6">
        <f t="shared" si="413"/>
        <v>3.050989010989011</v>
      </c>
      <c r="G3790" s="6">
        <f t="shared" si="414"/>
        <v>1.0083333333333333E-3</v>
      </c>
      <c r="H3790" s="6">
        <f t="shared" si="415"/>
        <v>5.5787545787545792E-4</v>
      </c>
      <c r="I3790" s="6">
        <f t="shared" si="419"/>
        <v>4.5045787545787538E-4</v>
      </c>
      <c r="J3790" s="7">
        <f t="shared" si="416"/>
        <v>4.5045787545787537</v>
      </c>
      <c r="K3790" s="7">
        <f t="shared" si="417"/>
        <v>5.7145787545787536</v>
      </c>
    </row>
    <row r="3791" spans="5:11" x14ac:dyDescent="0.25">
      <c r="E3791" s="8">
        <f t="shared" si="418"/>
        <v>3787</v>
      </c>
      <c r="F3791" s="6">
        <f t="shared" si="413"/>
        <v>3.0517948717948715</v>
      </c>
      <c r="G3791" s="6">
        <f t="shared" si="414"/>
        <v>1.0083333333333333E-3</v>
      </c>
      <c r="H3791" s="6">
        <f t="shared" si="415"/>
        <v>5.581196581196581E-4</v>
      </c>
      <c r="I3791" s="6">
        <f t="shared" si="419"/>
        <v>4.5021367521367521E-4</v>
      </c>
      <c r="J3791" s="7">
        <f t="shared" si="416"/>
        <v>4.5021367521367521</v>
      </c>
      <c r="K3791" s="7">
        <f t="shared" si="417"/>
        <v>5.7121367521367521</v>
      </c>
    </row>
    <row r="3792" spans="5:11" x14ac:dyDescent="0.25">
      <c r="E3792" s="8">
        <f t="shared" si="418"/>
        <v>3788</v>
      </c>
      <c r="F3792" s="6">
        <f t="shared" si="413"/>
        <v>3.0526007326007325</v>
      </c>
      <c r="G3792" s="6">
        <f t="shared" si="414"/>
        <v>1.0083333333333333E-3</v>
      </c>
      <c r="H3792" s="6">
        <f t="shared" si="415"/>
        <v>5.5836385836385838E-4</v>
      </c>
      <c r="I3792" s="6">
        <f t="shared" si="419"/>
        <v>4.4996947496947493E-4</v>
      </c>
      <c r="J3792" s="7">
        <f t="shared" si="416"/>
        <v>4.4996947496947488</v>
      </c>
      <c r="K3792" s="7">
        <f t="shared" si="417"/>
        <v>5.7096947496947488</v>
      </c>
    </row>
    <row r="3793" spans="5:11" x14ac:dyDescent="0.25">
      <c r="E3793" s="8">
        <f t="shared" si="418"/>
        <v>3789</v>
      </c>
      <c r="F3793" s="6">
        <f t="shared" si="413"/>
        <v>3.053406593406593</v>
      </c>
      <c r="G3793" s="6">
        <f t="shared" si="414"/>
        <v>1.0083333333333333E-3</v>
      </c>
      <c r="H3793" s="6">
        <f t="shared" si="415"/>
        <v>5.5860805860805855E-4</v>
      </c>
      <c r="I3793" s="6">
        <f t="shared" si="419"/>
        <v>4.4972527472527475E-4</v>
      </c>
      <c r="J3793" s="7">
        <f t="shared" si="416"/>
        <v>4.4972527472527473</v>
      </c>
      <c r="K3793" s="7">
        <f t="shared" si="417"/>
        <v>5.7072527472527472</v>
      </c>
    </row>
    <row r="3794" spans="5:11" x14ac:dyDescent="0.25">
      <c r="E3794" s="8">
        <f t="shared" si="418"/>
        <v>3790</v>
      </c>
      <c r="F3794" s="6">
        <f t="shared" si="413"/>
        <v>3.054212454212454</v>
      </c>
      <c r="G3794" s="6">
        <f t="shared" si="414"/>
        <v>1.0083333333333333E-3</v>
      </c>
      <c r="H3794" s="6">
        <f t="shared" si="415"/>
        <v>5.5885225885225884E-4</v>
      </c>
      <c r="I3794" s="6">
        <f t="shared" si="419"/>
        <v>4.4948107448107447E-4</v>
      </c>
      <c r="J3794" s="7">
        <f t="shared" si="416"/>
        <v>4.4948107448107448</v>
      </c>
      <c r="K3794" s="7">
        <f t="shared" si="417"/>
        <v>5.7048107448107448</v>
      </c>
    </row>
    <row r="3795" spans="5:11" x14ac:dyDescent="0.25">
      <c r="E3795" s="8">
        <f t="shared" si="418"/>
        <v>3791</v>
      </c>
      <c r="F3795" s="6">
        <f t="shared" si="413"/>
        <v>3.055018315018315</v>
      </c>
      <c r="G3795" s="6">
        <f t="shared" si="414"/>
        <v>1.0083333333333333E-3</v>
      </c>
      <c r="H3795" s="6">
        <f t="shared" si="415"/>
        <v>5.5909645909645912E-4</v>
      </c>
      <c r="I3795" s="6">
        <f t="shared" si="419"/>
        <v>4.4923687423687418E-4</v>
      </c>
      <c r="J3795" s="7">
        <f t="shared" si="416"/>
        <v>4.4923687423687415</v>
      </c>
      <c r="K3795" s="7">
        <f t="shared" si="417"/>
        <v>5.7023687423687415</v>
      </c>
    </row>
    <row r="3796" spans="5:11" x14ac:dyDescent="0.25">
      <c r="E3796" s="8">
        <f t="shared" si="418"/>
        <v>3792</v>
      </c>
      <c r="F3796" s="6">
        <f t="shared" si="413"/>
        <v>3.0558241758241755</v>
      </c>
      <c r="G3796" s="6">
        <f t="shared" si="414"/>
        <v>1.0083333333333333E-3</v>
      </c>
      <c r="H3796" s="6">
        <f t="shared" si="415"/>
        <v>5.5934065934065929E-4</v>
      </c>
      <c r="I3796" s="6">
        <f t="shared" si="419"/>
        <v>4.4899267399267401E-4</v>
      </c>
      <c r="J3796" s="7">
        <f t="shared" si="416"/>
        <v>4.48992673992674</v>
      </c>
      <c r="K3796" s="7">
        <f t="shared" si="417"/>
        <v>5.6999267399267399</v>
      </c>
    </row>
    <row r="3797" spans="5:11" x14ac:dyDescent="0.25">
      <c r="E3797" s="8">
        <f t="shared" si="418"/>
        <v>3793</v>
      </c>
      <c r="F3797" s="6">
        <f t="shared" si="413"/>
        <v>3.0566300366300365</v>
      </c>
      <c r="G3797" s="6">
        <f t="shared" si="414"/>
        <v>1.0083333333333333E-3</v>
      </c>
      <c r="H3797" s="6">
        <f t="shared" si="415"/>
        <v>5.5958485958485958E-4</v>
      </c>
      <c r="I3797" s="6">
        <f t="shared" si="419"/>
        <v>4.4874847374847373E-4</v>
      </c>
      <c r="J3797" s="7">
        <f t="shared" si="416"/>
        <v>4.4874847374847375</v>
      </c>
      <c r="K3797" s="7">
        <f t="shared" si="417"/>
        <v>5.6974847374847375</v>
      </c>
    </row>
    <row r="3798" spans="5:11" x14ac:dyDescent="0.25">
      <c r="E3798" s="8">
        <f t="shared" si="418"/>
        <v>3794</v>
      </c>
      <c r="F3798" s="6">
        <f t="shared" si="413"/>
        <v>3.0574358974358971</v>
      </c>
      <c r="G3798" s="6">
        <f t="shared" si="414"/>
        <v>1.0083333333333333E-3</v>
      </c>
      <c r="H3798" s="6">
        <f t="shared" si="415"/>
        <v>5.5982905982905975E-4</v>
      </c>
      <c r="I3798" s="6">
        <f t="shared" si="419"/>
        <v>4.4850427350427355E-4</v>
      </c>
      <c r="J3798" s="7">
        <f t="shared" si="416"/>
        <v>4.4850427350427351</v>
      </c>
      <c r="K3798" s="7">
        <f t="shared" si="417"/>
        <v>5.6950427350427351</v>
      </c>
    </row>
    <row r="3799" spans="5:11" x14ac:dyDescent="0.25">
      <c r="E3799" s="8">
        <f t="shared" si="418"/>
        <v>3795</v>
      </c>
      <c r="F3799" s="6">
        <f t="shared" si="413"/>
        <v>3.058241758241758</v>
      </c>
      <c r="G3799" s="6">
        <f t="shared" si="414"/>
        <v>1.0083333333333333E-3</v>
      </c>
      <c r="H3799" s="6">
        <f t="shared" si="415"/>
        <v>5.6007326007326004E-4</v>
      </c>
      <c r="I3799" s="6">
        <f t="shared" si="419"/>
        <v>4.4826007326007327E-4</v>
      </c>
      <c r="J3799" s="7">
        <f t="shared" si="416"/>
        <v>4.4826007326007327</v>
      </c>
      <c r="K3799" s="7">
        <f t="shared" si="417"/>
        <v>5.6926007326007326</v>
      </c>
    </row>
    <row r="3800" spans="5:11" x14ac:dyDescent="0.25">
      <c r="E3800" s="8">
        <f t="shared" si="418"/>
        <v>3796</v>
      </c>
      <c r="F3800" s="6">
        <f t="shared" si="413"/>
        <v>3.059047619047619</v>
      </c>
      <c r="G3800" s="6">
        <f t="shared" si="414"/>
        <v>1.0083333333333333E-3</v>
      </c>
      <c r="H3800" s="6">
        <f t="shared" si="415"/>
        <v>5.6031746031746032E-4</v>
      </c>
      <c r="I3800" s="6">
        <f t="shared" si="419"/>
        <v>4.4801587301587298E-4</v>
      </c>
      <c r="J3800" s="7">
        <f t="shared" si="416"/>
        <v>4.4801587301587302</v>
      </c>
      <c r="K3800" s="7">
        <f t="shared" si="417"/>
        <v>5.6901587301587302</v>
      </c>
    </row>
    <row r="3801" spans="5:11" x14ac:dyDescent="0.25">
      <c r="E3801" s="8">
        <f t="shared" si="418"/>
        <v>3797</v>
      </c>
      <c r="F3801" s="6">
        <f t="shared" si="413"/>
        <v>3.0598534798534796</v>
      </c>
      <c r="G3801" s="6">
        <f t="shared" si="414"/>
        <v>1.0083333333333333E-3</v>
      </c>
      <c r="H3801" s="6">
        <f t="shared" si="415"/>
        <v>5.6056166056166049E-4</v>
      </c>
      <c r="I3801" s="6">
        <f t="shared" si="419"/>
        <v>4.4777167277167281E-4</v>
      </c>
      <c r="J3801" s="7">
        <f t="shared" si="416"/>
        <v>4.4777167277167278</v>
      </c>
      <c r="K3801" s="7">
        <f t="shared" si="417"/>
        <v>5.6877167277167278</v>
      </c>
    </row>
    <row r="3802" spans="5:11" x14ac:dyDescent="0.25">
      <c r="E3802" s="8">
        <f t="shared" si="418"/>
        <v>3798</v>
      </c>
      <c r="F3802" s="6">
        <f t="shared" si="413"/>
        <v>3.0606593406593405</v>
      </c>
      <c r="G3802" s="6">
        <f t="shared" si="414"/>
        <v>1.0083333333333333E-3</v>
      </c>
      <c r="H3802" s="6">
        <f t="shared" si="415"/>
        <v>5.6080586080586078E-4</v>
      </c>
      <c r="I3802" s="6">
        <f t="shared" si="419"/>
        <v>4.4752747252747253E-4</v>
      </c>
      <c r="J3802" s="7">
        <f t="shared" si="416"/>
        <v>4.4752747252747254</v>
      </c>
      <c r="K3802" s="7">
        <f t="shared" si="417"/>
        <v>5.6852747252747253</v>
      </c>
    </row>
    <row r="3803" spans="5:11" x14ac:dyDescent="0.25">
      <c r="E3803" s="8">
        <f t="shared" si="418"/>
        <v>3799</v>
      </c>
      <c r="F3803" s="6">
        <f t="shared" si="413"/>
        <v>3.0614652014652011</v>
      </c>
      <c r="G3803" s="6">
        <f t="shared" si="414"/>
        <v>1.0083333333333333E-3</v>
      </c>
      <c r="H3803" s="6">
        <f t="shared" si="415"/>
        <v>5.6105006105006095E-4</v>
      </c>
      <c r="I3803" s="6">
        <f t="shared" si="419"/>
        <v>4.4728327228327235E-4</v>
      </c>
      <c r="J3803" s="7">
        <f t="shared" si="416"/>
        <v>4.4728327228327238</v>
      </c>
      <c r="K3803" s="7">
        <f t="shared" si="417"/>
        <v>5.6828327228327238</v>
      </c>
    </row>
    <row r="3804" spans="5:11" x14ac:dyDescent="0.25">
      <c r="E3804" s="8">
        <f t="shared" si="418"/>
        <v>3800</v>
      </c>
      <c r="F3804" s="6">
        <f t="shared" si="413"/>
        <v>3.062271062271062</v>
      </c>
      <c r="G3804" s="6">
        <f t="shared" si="414"/>
        <v>1.0083333333333333E-3</v>
      </c>
      <c r="H3804" s="6">
        <f t="shared" si="415"/>
        <v>5.6129426129426124E-4</v>
      </c>
      <c r="I3804" s="6">
        <f t="shared" si="419"/>
        <v>4.4703907203907207E-4</v>
      </c>
      <c r="J3804" s="7">
        <f t="shared" si="416"/>
        <v>4.4703907203907205</v>
      </c>
      <c r="K3804" s="7">
        <f t="shared" si="417"/>
        <v>5.6803907203907205</v>
      </c>
    </row>
    <row r="3805" spans="5:11" x14ac:dyDescent="0.25">
      <c r="E3805" s="8">
        <f t="shared" si="418"/>
        <v>3801</v>
      </c>
      <c r="F3805" s="6">
        <f t="shared" si="413"/>
        <v>3.063076923076923</v>
      </c>
      <c r="G3805" s="6">
        <f t="shared" si="414"/>
        <v>1.0083333333333333E-3</v>
      </c>
      <c r="H3805" s="6">
        <f t="shared" si="415"/>
        <v>5.6153846153846152E-4</v>
      </c>
      <c r="I3805" s="6">
        <f t="shared" si="419"/>
        <v>4.4679487179487179E-4</v>
      </c>
      <c r="J3805" s="7">
        <f t="shared" si="416"/>
        <v>4.4679487179487181</v>
      </c>
      <c r="K3805" s="7">
        <f t="shared" si="417"/>
        <v>5.677948717948718</v>
      </c>
    </row>
    <row r="3806" spans="5:11" x14ac:dyDescent="0.25">
      <c r="E3806" s="8">
        <f t="shared" si="418"/>
        <v>3802</v>
      </c>
      <c r="F3806" s="6">
        <f t="shared" si="413"/>
        <v>3.0638827838827836</v>
      </c>
      <c r="G3806" s="6">
        <f t="shared" si="414"/>
        <v>1.0083333333333333E-3</v>
      </c>
      <c r="H3806" s="6">
        <f t="shared" si="415"/>
        <v>5.6178266178266169E-4</v>
      </c>
      <c r="I3806" s="6">
        <f t="shared" si="419"/>
        <v>4.4655067155067161E-4</v>
      </c>
      <c r="J3806" s="7">
        <f t="shared" si="416"/>
        <v>4.4655067155067165</v>
      </c>
      <c r="K3806" s="7">
        <f t="shared" si="417"/>
        <v>5.6755067155067165</v>
      </c>
    </row>
    <row r="3807" spans="5:11" x14ac:dyDescent="0.25">
      <c r="E3807" s="8">
        <f t="shared" si="418"/>
        <v>3803</v>
      </c>
      <c r="F3807" s="6">
        <f t="shared" si="413"/>
        <v>3.0646886446886445</v>
      </c>
      <c r="G3807" s="6">
        <f t="shared" si="414"/>
        <v>1.0083333333333333E-3</v>
      </c>
      <c r="H3807" s="6">
        <f t="shared" si="415"/>
        <v>5.6202686202686198E-4</v>
      </c>
      <c r="I3807" s="6">
        <f t="shared" si="419"/>
        <v>4.4630647130647133E-4</v>
      </c>
      <c r="J3807" s="7">
        <f t="shared" si="416"/>
        <v>4.4630647130647132</v>
      </c>
      <c r="K3807" s="7">
        <f t="shared" si="417"/>
        <v>5.6730647130647132</v>
      </c>
    </row>
    <row r="3808" spans="5:11" x14ac:dyDescent="0.25">
      <c r="E3808" s="8">
        <f t="shared" si="418"/>
        <v>3804</v>
      </c>
      <c r="F3808" s="6">
        <f t="shared" si="413"/>
        <v>3.0654945054945051</v>
      </c>
      <c r="G3808" s="6">
        <f t="shared" si="414"/>
        <v>1.0083333333333333E-3</v>
      </c>
      <c r="H3808" s="6">
        <f t="shared" si="415"/>
        <v>5.6227106227106215E-4</v>
      </c>
      <c r="I3808" s="6">
        <f t="shared" si="419"/>
        <v>4.4606227106227115E-4</v>
      </c>
      <c r="J3808" s="7">
        <f t="shared" si="416"/>
        <v>4.4606227106227117</v>
      </c>
      <c r="K3808" s="7">
        <f t="shared" si="417"/>
        <v>5.6706227106227116</v>
      </c>
    </row>
    <row r="3809" spans="5:11" x14ac:dyDescent="0.25">
      <c r="E3809" s="8">
        <f t="shared" si="418"/>
        <v>3805</v>
      </c>
      <c r="F3809" s="6">
        <f t="shared" si="413"/>
        <v>3.0663003663003665</v>
      </c>
      <c r="G3809" s="6">
        <f t="shared" si="414"/>
        <v>1.0083333333333333E-3</v>
      </c>
      <c r="H3809" s="6">
        <f t="shared" si="415"/>
        <v>5.6251526251526254E-4</v>
      </c>
      <c r="I3809" s="6">
        <f t="shared" si="419"/>
        <v>4.4581807081807076E-4</v>
      </c>
      <c r="J3809" s="7">
        <f t="shared" si="416"/>
        <v>4.4581807081807074</v>
      </c>
      <c r="K3809" s="7">
        <f t="shared" si="417"/>
        <v>5.6681807081807074</v>
      </c>
    </row>
    <row r="3810" spans="5:11" x14ac:dyDescent="0.25">
      <c r="E3810" s="8">
        <f t="shared" si="418"/>
        <v>3806</v>
      </c>
      <c r="F3810" s="6">
        <f t="shared" si="413"/>
        <v>3.067106227106227</v>
      </c>
      <c r="G3810" s="6">
        <f t="shared" si="414"/>
        <v>1.0083333333333333E-3</v>
      </c>
      <c r="H3810" s="6">
        <f t="shared" si="415"/>
        <v>5.6275946275946272E-4</v>
      </c>
      <c r="I3810" s="6">
        <f t="shared" si="419"/>
        <v>4.4557387057387059E-4</v>
      </c>
      <c r="J3810" s="7">
        <f t="shared" si="416"/>
        <v>4.4557387057387059</v>
      </c>
      <c r="K3810" s="7">
        <f t="shared" si="417"/>
        <v>5.6657387057387059</v>
      </c>
    </row>
    <row r="3811" spans="5:11" x14ac:dyDescent="0.25">
      <c r="E3811" s="8">
        <f t="shared" si="418"/>
        <v>3807</v>
      </c>
      <c r="F3811" s="6">
        <f t="shared" si="413"/>
        <v>3.0679120879120876</v>
      </c>
      <c r="G3811" s="6">
        <f t="shared" si="414"/>
        <v>1.0083333333333333E-3</v>
      </c>
      <c r="H3811" s="6">
        <f t="shared" si="415"/>
        <v>5.6300366300366289E-4</v>
      </c>
      <c r="I3811" s="6">
        <f t="shared" si="419"/>
        <v>4.4532967032967041E-4</v>
      </c>
      <c r="J3811" s="7">
        <f t="shared" si="416"/>
        <v>4.4532967032967044</v>
      </c>
      <c r="K3811" s="7">
        <f t="shared" si="417"/>
        <v>5.6632967032967043</v>
      </c>
    </row>
    <row r="3812" spans="5:11" x14ac:dyDescent="0.25">
      <c r="E3812" s="8">
        <f t="shared" si="418"/>
        <v>3808</v>
      </c>
      <c r="F3812" s="6">
        <f t="shared" si="413"/>
        <v>3.0687179487179486</v>
      </c>
      <c r="G3812" s="6">
        <f t="shared" si="414"/>
        <v>1.0083333333333333E-3</v>
      </c>
      <c r="H3812" s="6">
        <f t="shared" si="415"/>
        <v>5.6324786324786318E-4</v>
      </c>
      <c r="I3812" s="6">
        <f t="shared" si="419"/>
        <v>4.4508547008547013E-4</v>
      </c>
      <c r="J3812" s="7">
        <f t="shared" si="416"/>
        <v>4.450854700854701</v>
      </c>
      <c r="K3812" s="7">
        <f t="shared" si="417"/>
        <v>5.660854700854701</v>
      </c>
    </row>
    <row r="3813" spans="5:11" x14ac:dyDescent="0.25">
      <c r="E3813" s="8">
        <f t="shared" si="418"/>
        <v>3809</v>
      </c>
      <c r="F3813" s="6">
        <f t="shared" si="413"/>
        <v>3.0695238095238091</v>
      </c>
      <c r="G3813" s="6">
        <f t="shared" si="414"/>
        <v>1.0083333333333333E-3</v>
      </c>
      <c r="H3813" s="6">
        <f t="shared" si="415"/>
        <v>5.6349206349206335E-4</v>
      </c>
      <c r="I3813" s="6">
        <f t="shared" si="419"/>
        <v>4.4484126984126995E-4</v>
      </c>
      <c r="J3813" s="7">
        <f t="shared" si="416"/>
        <v>4.4484126984126995</v>
      </c>
      <c r="K3813" s="7">
        <f t="shared" si="417"/>
        <v>5.6584126984126994</v>
      </c>
    </row>
    <row r="3814" spans="5:11" x14ac:dyDescent="0.25">
      <c r="E3814" s="8">
        <f t="shared" si="418"/>
        <v>3810</v>
      </c>
      <c r="F3814" s="6">
        <f t="shared" si="413"/>
        <v>3.0703296703296705</v>
      </c>
      <c r="G3814" s="6">
        <f t="shared" si="414"/>
        <v>1.0083333333333333E-3</v>
      </c>
      <c r="H3814" s="6">
        <f t="shared" si="415"/>
        <v>5.6373626373626385E-4</v>
      </c>
      <c r="I3814" s="6">
        <f t="shared" si="419"/>
        <v>4.4459706959706945E-4</v>
      </c>
      <c r="J3814" s="7">
        <f t="shared" si="416"/>
        <v>4.4459706959706944</v>
      </c>
      <c r="K3814" s="7">
        <f t="shared" si="417"/>
        <v>5.6559706959706944</v>
      </c>
    </row>
    <row r="3815" spans="5:11" x14ac:dyDescent="0.25">
      <c r="E3815" s="8">
        <f t="shared" si="418"/>
        <v>3811</v>
      </c>
      <c r="F3815" s="6">
        <f t="shared" si="413"/>
        <v>3.0711355311355311</v>
      </c>
      <c r="G3815" s="6">
        <f t="shared" si="414"/>
        <v>1.0083333333333333E-3</v>
      </c>
      <c r="H3815" s="6">
        <f t="shared" si="415"/>
        <v>5.6398046398046392E-4</v>
      </c>
      <c r="I3815" s="6">
        <f t="shared" si="419"/>
        <v>4.4435286935286939E-4</v>
      </c>
      <c r="J3815" s="7">
        <f t="shared" si="416"/>
        <v>4.4435286935286937</v>
      </c>
      <c r="K3815" s="7">
        <f t="shared" si="417"/>
        <v>5.6535286935286937</v>
      </c>
    </row>
    <row r="3816" spans="5:11" x14ac:dyDescent="0.25">
      <c r="E3816" s="8">
        <f t="shared" si="418"/>
        <v>3812</v>
      </c>
      <c r="F3816" s="6">
        <f t="shared" si="413"/>
        <v>3.0719413919413916</v>
      </c>
      <c r="G3816" s="6">
        <f t="shared" si="414"/>
        <v>1.0083333333333333E-3</v>
      </c>
      <c r="H3816" s="6">
        <f t="shared" si="415"/>
        <v>5.6422466422466409E-4</v>
      </c>
      <c r="I3816" s="6">
        <f t="shared" si="419"/>
        <v>4.4410866910866921E-4</v>
      </c>
      <c r="J3816" s="7">
        <f t="shared" si="416"/>
        <v>4.4410866910866922</v>
      </c>
      <c r="K3816" s="7">
        <f t="shared" si="417"/>
        <v>5.6510866910866921</v>
      </c>
    </row>
    <row r="3817" spans="5:11" x14ac:dyDescent="0.25">
      <c r="E3817" s="8">
        <f t="shared" si="418"/>
        <v>3813</v>
      </c>
      <c r="F3817" s="6">
        <f t="shared" si="413"/>
        <v>3.0727472527472526</v>
      </c>
      <c r="G3817" s="6">
        <f t="shared" si="414"/>
        <v>1.0083333333333333E-3</v>
      </c>
      <c r="H3817" s="6">
        <f t="shared" si="415"/>
        <v>5.6446886446886438E-4</v>
      </c>
      <c r="I3817" s="6">
        <f t="shared" si="419"/>
        <v>4.4386446886446893E-4</v>
      </c>
      <c r="J3817" s="7">
        <f t="shared" si="416"/>
        <v>4.4386446886446889</v>
      </c>
      <c r="K3817" s="7">
        <f t="shared" si="417"/>
        <v>5.6486446886446888</v>
      </c>
    </row>
    <row r="3818" spans="5:11" x14ac:dyDescent="0.25">
      <c r="E3818" s="8">
        <f t="shared" si="418"/>
        <v>3814</v>
      </c>
      <c r="F3818" s="6">
        <f t="shared" si="413"/>
        <v>3.0735531135531131</v>
      </c>
      <c r="G3818" s="6">
        <f t="shared" si="414"/>
        <v>1.0083333333333333E-3</v>
      </c>
      <c r="H3818" s="6">
        <f t="shared" si="415"/>
        <v>5.6471306471306455E-4</v>
      </c>
      <c r="I3818" s="6">
        <f t="shared" si="419"/>
        <v>4.4362026862026875E-4</v>
      </c>
      <c r="J3818" s="7">
        <f t="shared" si="416"/>
        <v>4.4362026862026873</v>
      </c>
      <c r="K3818" s="7">
        <f t="shared" si="417"/>
        <v>5.6462026862026873</v>
      </c>
    </row>
    <row r="3819" spans="5:11" x14ac:dyDescent="0.25">
      <c r="E3819" s="8">
        <f t="shared" si="418"/>
        <v>3815</v>
      </c>
      <c r="F3819" s="6">
        <f t="shared" si="413"/>
        <v>3.0743589743589745</v>
      </c>
      <c r="G3819" s="6">
        <f t="shared" si="414"/>
        <v>1.0083333333333333E-3</v>
      </c>
      <c r="H3819" s="6">
        <f t="shared" si="415"/>
        <v>5.6495726495726505E-4</v>
      </c>
      <c r="I3819" s="6">
        <f t="shared" si="419"/>
        <v>4.4337606837606825E-4</v>
      </c>
      <c r="J3819" s="7">
        <f t="shared" si="416"/>
        <v>4.4337606837606822</v>
      </c>
      <c r="K3819" s="7">
        <f t="shared" si="417"/>
        <v>5.6437606837606822</v>
      </c>
    </row>
    <row r="3820" spans="5:11" x14ac:dyDescent="0.25">
      <c r="E3820" s="8">
        <f t="shared" si="418"/>
        <v>3816</v>
      </c>
      <c r="F3820" s="6">
        <f t="shared" si="413"/>
        <v>3.0751648351648351</v>
      </c>
      <c r="G3820" s="6">
        <f t="shared" si="414"/>
        <v>1.0083333333333333E-3</v>
      </c>
      <c r="H3820" s="6">
        <f t="shared" si="415"/>
        <v>5.6520146520146522E-4</v>
      </c>
      <c r="I3820" s="6">
        <f t="shared" si="419"/>
        <v>4.4313186813186808E-4</v>
      </c>
      <c r="J3820" s="7">
        <f t="shared" si="416"/>
        <v>4.4313186813186807</v>
      </c>
      <c r="K3820" s="7">
        <f t="shared" si="417"/>
        <v>5.6413186813186806</v>
      </c>
    </row>
    <row r="3821" spans="5:11" x14ac:dyDescent="0.25">
      <c r="E3821" s="8">
        <f t="shared" si="418"/>
        <v>3817</v>
      </c>
      <c r="F3821" s="6">
        <f t="shared" si="413"/>
        <v>3.0759706959706956</v>
      </c>
      <c r="G3821" s="6">
        <f t="shared" si="414"/>
        <v>1.0083333333333333E-3</v>
      </c>
      <c r="H3821" s="6">
        <f t="shared" si="415"/>
        <v>5.654456654456654E-4</v>
      </c>
      <c r="I3821" s="6">
        <f t="shared" si="419"/>
        <v>4.428876678876679E-4</v>
      </c>
      <c r="J3821" s="7">
        <f t="shared" si="416"/>
        <v>4.4288766788766791</v>
      </c>
      <c r="K3821" s="7">
        <f t="shared" si="417"/>
        <v>5.6388766788766791</v>
      </c>
    </row>
    <row r="3822" spans="5:11" x14ac:dyDescent="0.25">
      <c r="E3822" s="8">
        <f t="shared" si="418"/>
        <v>3818</v>
      </c>
      <c r="F3822" s="6">
        <f t="shared" si="413"/>
        <v>3.0767765567765566</v>
      </c>
      <c r="G3822" s="6">
        <f t="shared" si="414"/>
        <v>1.0083333333333333E-3</v>
      </c>
      <c r="H3822" s="6">
        <f t="shared" si="415"/>
        <v>5.6568986568986568E-4</v>
      </c>
      <c r="I3822" s="6">
        <f t="shared" si="419"/>
        <v>4.4264346764346762E-4</v>
      </c>
      <c r="J3822" s="7">
        <f t="shared" si="416"/>
        <v>4.4264346764346758</v>
      </c>
      <c r="K3822" s="7">
        <f t="shared" si="417"/>
        <v>5.6364346764346758</v>
      </c>
    </row>
    <row r="3823" spans="5:11" x14ac:dyDescent="0.25">
      <c r="E3823" s="8">
        <f t="shared" si="418"/>
        <v>3819</v>
      </c>
      <c r="F3823" s="6">
        <f t="shared" si="413"/>
        <v>3.0775824175824171</v>
      </c>
      <c r="G3823" s="6">
        <f t="shared" si="414"/>
        <v>1.0083333333333333E-3</v>
      </c>
      <c r="H3823" s="6">
        <f t="shared" si="415"/>
        <v>5.6593406593406586E-4</v>
      </c>
      <c r="I3823" s="6">
        <f t="shared" si="419"/>
        <v>4.4239926739926745E-4</v>
      </c>
      <c r="J3823" s="7">
        <f t="shared" si="416"/>
        <v>4.4239926739926743</v>
      </c>
      <c r="K3823" s="7">
        <f t="shared" si="417"/>
        <v>5.6339926739926742</v>
      </c>
    </row>
    <row r="3824" spans="5:11" x14ac:dyDescent="0.25">
      <c r="E3824" s="8">
        <f t="shared" si="418"/>
        <v>3820</v>
      </c>
      <c r="F3824" s="6">
        <f t="shared" si="413"/>
        <v>3.0783882783882786</v>
      </c>
      <c r="G3824" s="6">
        <f t="shared" si="414"/>
        <v>1.0083333333333333E-3</v>
      </c>
      <c r="H3824" s="6">
        <f t="shared" si="415"/>
        <v>5.6617826617826625E-4</v>
      </c>
      <c r="I3824" s="6">
        <f t="shared" si="419"/>
        <v>4.4215506715506705E-4</v>
      </c>
      <c r="J3824" s="7">
        <f t="shared" si="416"/>
        <v>4.4215506715506709</v>
      </c>
      <c r="K3824" s="7">
        <f t="shared" si="417"/>
        <v>5.6315506715506709</v>
      </c>
    </row>
    <row r="3825" spans="5:11" x14ac:dyDescent="0.25">
      <c r="E3825" s="8">
        <f t="shared" si="418"/>
        <v>3821</v>
      </c>
      <c r="F3825" s="6">
        <f t="shared" si="413"/>
        <v>3.0791941391941391</v>
      </c>
      <c r="G3825" s="6">
        <f t="shared" si="414"/>
        <v>1.0083333333333333E-3</v>
      </c>
      <c r="H3825" s="6">
        <f t="shared" si="415"/>
        <v>5.6642246642246642E-4</v>
      </c>
      <c r="I3825" s="6">
        <f t="shared" si="419"/>
        <v>4.4191086691086688E-4</v>
      </c>
      <c r="J3825" s="7">
        <f t="shared" si="416"/>
        <v>4.4191086691086685</v>
      </c>
      <c r="K3825" s="7">
        <f t="shared" si="417"/>
        <v>5.6291086691086685</v>
      </c>
    </row>
    <row r="3826" spans="5:11" x14ac:dyDescent="0.25">
      <c r="E3826" s="8">
        <f t="shared" si="418"/>
        <v>3822</v>
      </c>
      <c r="F3826" s="6">
        <f t="shared" si="413"/>
        <v>3.0799999999999996</v>
      </c>
      <c r="G3826" s="6">
        <f t="shared" si="414"/>
        <v>1.0083333333333333E-3</v>
      </c>
      <c r="H3826" s="6">
        <f t="shared" si="415"/>
        <v>5.666666666666666E-4</v>
      </c>
      <c r="I3826" s="6">
        <f t="shared" si="419"/>
        <v>4.416666666666667E-4</v>
      </c>
      <c r="J3826" s="7">
        <f t="shared" si="416"/>
        <v>4.416666666666667</v>
      </c>
      <c r="K3826" s="7">
        <f t="shared" si="417"/>
        <v>5.6266666666666669</v>
      </c>
    </row>
    <row r="3827" spans="5:11" x14ac:dyDescent="0.25">
      <c r="E3827" s="8">
        <f t="shared" si="418"/>
        <v>3823</v>
      </c>
      <c r="F3827" s="6">
        <f t="shared" si="413"/>
        <v>3.0808058608058606</v>
      </c>
      <c r="G3827" s="6">
        <f t="shared" si="414"/>
        <v>1.0083333333333333E-3</v>
      </c>
      <c r="H3827" s="6">
        <f t="shared" si="415"/>
        <v>5.6691086691086688E-4</v>
      </c>
      <c r="I3827" s="6">
        <f t="shared" si="419"/>
        <v>4.4142246642246642E-4</v>
      </c>
      <c r="J3827" s="7">
        <f t="shared" si="416"/>
        <v>4.4142246642246645</v>
      </c>
      <c r="K3827" s="7">
        <f t="shared" si="417"/>
        <v>5.6242246642246645</v>
      </c>
    </row>
    <row r="3828" spans="5:11" x14ac:dyDescent="0.25">
      <c r="E3828" s="8">
        <f t="shared" si="418"/>
        <v>3824</v>
      </c>
      <c r="F3828" s="6">
        <f t="shared" si="413"/>
        <v>3.0816117216117211</v>
      </c>
      <c r="G3828" s="6">
        <f t="shared" si="414"/>
        <v>1.0083333333333333E-3</v>
      </c>
      <c r="H3828" s="6">
        <f t="shared" si="415"/>
        <v>5.6715506715506706E-4</v>
      </c>
      <c r="I3828" s="6">
        <f t="shared" si="419"/>
        <v>4.4117826617826625E-4</v>
      </c>
      <c r="J3828" s="7">
        <f t="shared" si="416"/>
        <v>4.4117826617826621</v>
      </c>
      <c r="K3828" s="7">
        <f t="shared" si="417"/>
        <v>5.6217826617826621</v>
      </c>
    </row>
    <row r="3829" spans="5:11" x14ac:dyDescent="0.25">
      <c r="E3829" s="8">
        <f t="shared" si="418"/>
        <v>3825</v>
      </c>
      <c r="F3829" s="6">
        <f t="shared" si="413"/>
        <v>3.0824175824175826</v>
      </c>
      <c r="G3829" s="6">
        <f t="shared" si="414"/>
        <v>1.0083333333333333E-3</v>
      </c>
      <c r="H3829" s="6">
        <f t="shared" si="415"/>
        <v>5.6739926739926745E-4</v>
      </c>
      <c r="I3829" s="6">
        <f t="shared" si="419"/>
        <v>4.4093406593406586E-4</v>
      </c>
      <c r="J3829" s="7">
        <f t="shared" si="416"/>
        <v>4.4093406593406588</v>
      </c>
      <c r="K3829" s="7">
        <f t="shared" si="417"/>
        <v>5.6193406593406587</v>
      </c>
    </row>
    <row r="3830" spans="5:11" x14ac:dyDescent="0.25">
      <c r="E3830" s="8">
        <f t="shared" si="418"/>
        <v>3826</v>
      </c>
      <c r="F3830" s="6">
        <f t="shared" si="413"/>
        <v>3.0832234432234431</v>
      </c>
      <c r="G3830" s="6">
        <f t="shared" si="414"/>
        <v>1.0083333333333333E-3</v>
      </c>
      <c r="H3830" s="6">
        <f t="shared" si="415"/>
        <v>5.6764346764346762E-4</v>
      </c>
      <c r="I3830" s="6">
        <f t="shared" si="419"/>
        <v>4.4068986568986568E-4</v>
      </c>
      <c r="J3830" s="7">
        <f t="shared" si="416"/>
        <v>4.4068986568986572</v>
      </c>
      <c r="K3830" s="7">
        <f t="shared" si="417"/>
        <v>5.6168986568986572</v>
      </c>
    </row>
    <row r="3831" spans="5:11" x14ac:dyDescent="0.25">
      <c r="E3831" s="8">
        <f t="shared" si="418"/>
        <v>3827</v>
      </c>
      <c r="F3831" s="6">
        <f t="shared" si="413"/>
        <v>3.0840293040293036</v>
      </c>
      <c r="G3831" s="6">
        <f t="shared" si="414"/>
        <v>1.0083333333333333E-3</v>
      </c>
      <c r="H3831" s="6">
        <f t="shared" si="415"/>
        <v>5.678876678876678E-4</v>
      </c>
      <c r="I3831" s="6">
        <f t="shared" si="419"/>
        <v>4.4044566544566551E-4</v>
      </c>
      <c r="J3831" s="7">
        <f t="shared" si="416"/>
        <v>4.4044566544566548</v>
      </c>
      <c r="K3831" s="7">
        <f t="shared" si="417"/>
        <v>5.6144566544566548</v>
      </c>
    </row>
    <row r="3832" spans="5:11" x14ac:dyDescent="0.25">
      <c r="E3832" s="8">
        <f t="shared" si="418"/>
        <v>3828</v>
      </c>
      <c r="F3832" s="6">
        <f t="shared" si="413"/>
        <v>3.0848351648351646</v>
      </c>
      <c r="G3832" s="6">
        <f t="shared" si="414"/>
        <v>1.0083333333333333E-3</v>
      </c>
      <c r="H3832" s="6">
        <f t="shared" si="415"/>
        <v>5.6813186813186808E-4</v>
      </c>
      <c r="I3832" s="6">
        <f t="shared" si="419"/>
        <v>4.4020146520146522E-4</v>
      </c>
      <c r="J3832" s="7">
        <f t="shared" si="416"/>
        <v>4.4020146520146524</v>
      </c>
      <c r="K3832" s="7">
        <f t="shared" si="417"/>
        <v>5.6120146520146523</v>
      </c>
    </row>
    <row r="3833" spans="5:11" x14ac:dyDescent="0.25">
      <c r="E3833" s="8">
        <f t="shared" si="418"/>
        <v>3829</v>
      </c>
      <c r="F3833" s="6">
        <f t="shared" si="413"/>
        <v>3.0856410256410252</v>
      </c>
      <c r="G3833" s="6">
        <f t="shared" si="414"/>
        <v>1.0083333333333333E-3</v>
      </c>
      <c r="H3833" s="6">
        <f t="shared" si="415"/>
        <v>5.6837606837606826E-4</v>
      </c>
      <c r="I3833" s="6">
        <f t="shared" si="419"/>
        <v>4.3995726495726505E-4</v>
      </c>
      <c r="J3833" s="7">
        <f t="shared" si="416"/>
        <v>4.3995726495726508</v>
      </c>
      <c r="K3833" s="7">
        <f t="shared" si="417"/>
        <v>5.6095726495726508</v>
      </c>
    </row>
    <row r="3834" spans="5:11" x14ac:dyDescent="0.25">
      <c r="E3834" s="8">
        <f t="shared" si="418"/>
        <v>3830</v>
      </c>
      <c r="F3834" s="6">
        <f t="shared" si="413"/>
        <v>3.0864468864468866</v>
      </c>
      <c r="G3834" s="6">
        <f t="shared" si="414"/>
        <v>1.0083333333333333E-3</v>
      </c>
      <c r="H3834" s="6">
        <f t="shared" si="415"/>
        <v>5.6862026862026865E-4</v>
      </c>
      <c r="I3834" s="6">
        <f t="shared" si="419"/>
        <v>4.3971306471306466E-4</v>
      </c>
      <c r="J3834" s="7">
        <f t="shared" si="416"/>
        <v>4.3971306471306466</v>
      </c>
      <c r="K3834" s="7">
        <f t="shared" si="417"/>
        <v>5.6071306471306466</v>
      </c>
    </row>
    <row r="3835" spans="5:11" x14ac:dyDescent="0.25">
      <c r="E3835" s="8">
        <f t="shared" si="418"/>
        <v>3831</v>
      </c>
      <c r="F3835" s="6">
        <f t="shared" si="413"/>
        <v>3.0872527472527471</v>
      </c>
      <c r="G3835" s="6">
        <f t="shared" si="414"/>
        <v>1.0083333333333333E-3</v>
      </c>
      <c r="H3835" s="6">
        <f t="shared" si="415"/>
        <v>5.6886446886446882E-4</v>
      </c>
      <c r="I3835" s="6">
        <f t="shared" si="419"/>
        <v>4.3946886446886448E-4</v>
      </c>
      <c r="J3835" s="7">
        <f t="shared" si="416"/>
        <v>4.3946886446886451</v>
      </c>
      <c r="K3835" s="7">
        <f t="shared" si="417"/>
        <v>5.604688644688645</v>
      </c>
    </row>
    <row r="3836" spans="5:11" x14ac:dyDescent="0.25">
      <c r="E3836" s="8">
        <f t="shared" si="418"/>
        <v>3832</v>
      </c>
      <c r="F3836" s="6">
        <f t="shared" si="413"/>
        <v>3.0880586080586077</v>
      </c>
      <c r="G3836" s="6">
        <f t="shared" si="414"/>
        <v>1.0083333333333333E-3</v>
      </c>
      <c r="H3836" s="6">
        <f t="shared" si="415"/>
        <v>5.69108669108669E-4</v>
      </c>
      <c r="I3836" s="6">
        <f t="shared" si="419"/>
        <v>4.3922466422466431E-4</v>
      </c>
      <c r="J3836" s="7">
        <f t="shared" si="416"/>
        <v>4.3922466422466426</v>
      </c>
      <c r="K3836" s="7">
        <f t="shared" si="417"/>
        <v>5.6022466422466426</v>
      </c>
    </row>
    <row r="3837" spans="5:11" x14ac:dyDescent="0.25">
      <c r="E3837" s="8">
        <f t="shared" si="418"/>
        <v>3833</v>
      </c>
      <c r="F3837" s="6">
        <f t="shared" si="413"/>
        <v>3.0888644688644686</v>
      </c>
      <c r="G3837" s="6">
        <f t="shared" si="414"/>
        <v>1.0083333333333333E-3</v>
      </c>
      <c r="H3837" s="6">
        <f t="shared" si="415"/>
        <v>5.6935286935286928E-4</v>
      </c>
      <c r="I3837" s="6">
        <f t="shared" si="419"/>
        <v>4.3898046398046402E-4</v>
      </c>
      <c r="J3837" s="7">
        <f t="shared" si="416"/>
        <v>4.3898046398046402</v>
      </c>
      <c r="K3837" s="7">
        <f t="shared" si="417"/>
        <v>5.5998046398046402</v>
      </c>
    </row>
    <row r="3838" spans="5:11" x14ac:dyDescent="0.25">
      <c r="E3838" s="8">
        <f t="shared" si="418"/>
        <v>3834</v>
      </c>
      <c r="F3838" s="6">
        <f t="shared" si="413"/>
        <v>3.0896703296703296</v>
      </c>
      <c r="G3838" s="6">
        <f t="shared" si="414"/>
        <v>1.0083333333333333E-3</v>
      </c>
      <c r="H3838" s="6">
        <f t="shared" si="415"/>
        <v>5.6959706959706956E-4</v>
      </c>
      <c r="I3838" s="6">
        <f t="shared" si="419"/>
        <v>4.3873626373626374E-4</v>
      </c>
      <c r="J3838" s="7">
        <f t="shared" si="416"/>
        <v>4.3873626373626378</v>
      </c>
      <c r="K3838" s="7">
        <f t="shared" si="417"/>
        <v>5.5973626373626377</v>
      </c>
    </row>
    <row r="3839" spans="5:11" x14ac:dyDescent="0.25">
      <c r="E3839" s="8">
        <f t="shared" si="418"/>
        <v>3835</v>
      </c>
      <c r="F3839" s="6">
        <f t="shared" si="413"/>
        <v>3.0904761904761906</v>
      </c>
      <c r="G3839" s="6">
        <f t="shared" si="414"/>
        <v>1.0083333333333333E-3</v>
      </c>
      <c r="H3839" s="6">
        <f t="shared" si="415"/>
        <v>5.6984126984126985E-4</v>
      </c>
      <c r="I3839" s="6">
        <f t="shared" si="419"/>
        <v>4.3849206349206346E-4</v>
      </c>
      <c r="J3839" s="7">
        <f t="shared" si="416"/>
        <v>4.3849206349206344</v>
      </c>
      <c r="K3839" s="7">
        <f t="shared" si="417"/>
        <v>5.5949206349206344</v>
      </c>
    </row>
    <row r="3840" spans="5:11" x14ac:dyDescent="0.25">
      <c r="E3840" s="8">
        <f t="shared" si="418"/>
        <v>3836</v>
      </c>
      <c r="F3840" s="6">
        <f t="shared" si="413"/>
        <v>3.0912820512820511</v>
      </c>
      <c r="G3840" s="6">
        <f t="shared" si="414"/>
        <v>1.0083333333333333E-3</v>
      </c>
      <c r="H3840" s="6">
        <f t="shared" si="415"/>
        <v>5.7008547008547002E-4</v>
      </c>
      <c r="I3840" s="6">
        <f t="shared" si="419"/>
        <v>4.3824786324786328E-4</v>
      </c>
      <c r="J3840" s="7">
        <f t="shared" si="416"/>
        <v>4.3824786324786329</v>
      </c>
      <c r="K3840" s="7">
        <f t="shared" si="417"/>
        <v>5.5924786324786329</v>
      </c>
    </row>
    <row r="3841" spans="5:11" x14ac:dyDescent="0.25">
      <c r="E3841" s="8">
        <f t="shared" si="418"/>
        <v>3837</v>
      </c>
      <c r="F3841" s="6">
        <f t="shared" si="413"/>
        <v>3.0920879120879117</v>
      </c>
      <c r="G3841" s="6">
        <f t="shared" si="414"/>
        <v>1.0083333333333333E-3</v>
      </c>
      <c r="H3841" s="6">
        <f t="shared" si="415"/>
        <v>5.703296703296702E-4</v>
      </c>
      <c r="I3841" s="6">
        <f t="shared" si="419"/>
        <v>4.3800366300366311E-4</v>
      </c>
      <c r="J3841" s="7">
        <f t="shared" si="416"/>
        <v>4.3800366300366314</v>
      </c>
      <c r="K3841" s="7">
        <f t="shared" si="417"/>
        <v>5.5900366300366313</v>
      </c>
    </row>
    <row r="3842" spans="5:11" x14ac:dyDescent="0.25">
      <c r="E3842" s="8">
        <f t="shared" si="418"/>
        <v>3838</v>
      </c>
      <c r="F3842" s="6">
        <f t="shared" si="413"/>
        <v>3.0928937728937727</v>
      </c>
      <c r="G3842" s="6">
        <f t="shared" si="414"/>
        <v>1.0083333333333333E-3</v>
      </c>
      <c r="H3842" s="6">
        <f t="shared" si="415"/>
        <v>5.7057387057387048E-4</v>
      </c>
      <c r="I3842" s="6">
        <f t="shared" si="419"/>
        <v>4.3775946275946282E-4</v>
      </c>
      <c r="J3842" s="7">
        <f t="shared" si="416"/>
        <v>4.377594627594628</v>
      </c>
      <c r="K3842" s="7">
        <f t="shared" si="417"/>
        <v>5.587594627594628</v>
      </c>
    </row>
    <row r="3843" spans="5:11" x14ac:dyDescent="0.25">
      <c r="E3843" s="8">
        <f t="shared" si="418"/>
        <v>3839</v>
      </c>
      <c r="F3843" s="6">
        <f t="shared" si="413"/>
        <v>3.0936996336996336</v>
      </c>
      <c r="G3843" s="6">
        <f t="shared" si="414"/>
        <v>1.0083333333333333E-3</v>
      </c>
      <c r="H3843" s="6">
        <f t="shared" si="415"/>
        <v>5.7081807081807076E-4</v>
      </c>
      <c r="I3843" s="6">
        <f t="shared" si="419"/>
        <v>4.3751526251526254E-4</v>
      </c>
      <c r="J3843" s="7">
        <f t="shared" si="416"/>
        <v>4.3751526251526256</v>
      </c>
      <c r="K3843" s="7">
        <f t="shared" si="417"/>
        <v>5.5851526251526256</v>
      </c>
    </row>
    <row r="3844" spans="5:11" x14ac:dyDescent="0.25">
      <c r="E3844" s="8">
        <f t="shared" si="418"/>
        <v>3840</v>
      </c>
      <c r="F3844" s="6">
        <f t="shared" ref="F3844:F3907" si="420">E3844*VDD/CDAC_MAX</f>
        <v>3.0945054945054946</v>
      </c>
      <c r="G3844" s="6">
        <f t="shared" ref="G3844:G3907" si="421">VREF/R_1</f>
        <v>1.0083333333333333E-3</v>
      </c>
      <c r="H3844" s="6">
        <f t="shared" ref="H3844:H3907" si="422">(F3844-VREF)/R_B</f>
        <v>5.7106227106227116E-4</v>
      </c>
      <c r="I3844" s="6">
        <f t="shared" si="419"/>
        <v>4.3727106227106215E-4</v>
      </c>
      <c r="J3844" s="7">
        <f t="shared" ref="J3844:J3907" si="423">I3844*R_2</f>
        <v>4.3727106227106214</v>
      </c>
      <c r="K3844" s="7">
        <f t="shared" ref="K3844:K3907" si="424">J3844+VREF</f>
        <v>5.5827106227106214</v>
      </c>
    </row>
    <row r="3845" spans="5:11" x14ac:dyDescent="0.25">
      <c r="E3845" s="8">
        <f t="shared" si="418"/>
        <v>3841</v>
      </c>
      <c r="F3845" s="6">
        <f t="shared" si="420"/>
        <v>3.0953113553113552</v>
      </c>
      <c r="G3845" s="6">
        <f t="shared" si="421"/>
        <v>1.0083333333333333E-3</v>
      </c>
      <c r="H3845" s="6">
        <f t="shared" si="422"/>
        <v>5.7130647130647122E-4</v>
      </c>
      <c r="I3845" s="6">
        <f t="shared" si="419"/>
        <v>4.3702686202686208E-4</v>
      </c>
      <c r="J3845" s="7">
        <f t="shared" si="423"/>
        <v>4.3702686202686207</v>
      </c>
      <c r="K3845" s="7">
        <f t="shared" si="424"/>
        <v>5.5802686202686207</v>
      </c>
    </row>
    <row r="3846" spans="5:11" x14ac:dyDescent="0.25">
      <c r="E3846" s="8">
        <f t="shared" ref="E3846:E3909" si="425">E3845+1</f>
        <v>3842</v>
      </c>
      <c r="F3846" s="6">
        <f t="shared" si="420"/>
        <v>3.0961172161172157</v>
      </c>
      <c r="G3846" s="6">
        <f t="shared" si="421"/>
        <v>1.0083333333333333E-3</v>
      </c>
      <c r="H3846" s="6">
        <f t="shared" si="422"/>
        <v>5.715506715506714E-4</v>
      </c>
      <c r="I3846" s="6">
        <f t="shared" ref="I3846:I3909" si="426">G3846-H3846</f>
        <v>4.3678266178266191E-4</v>
      </c>
      <c r="J3846" s="7">
        <f t="shared" si="423"/>
        <v>4.3678266178266192</v>
      </c>
      <c r="K3846" s="7">
        <f t="shared" si="424"/>
        <v>5.5778266178266191</v>
      </c>
    </row>
    <row r="3847" spans="5:11" x14ac:dyDescent="0.25">
      <c r="E3847" s="8">
        <f t="shared" si="425"/>
        <v>3843</v>
      </c>
      <c r="F3847" s="6">
        <f t="shared" si="420"/>
        <v>3.0969230769230767</v>
      </c>
      <c r="G3847" s="6">
        <f t="shared" si="421"/>
        <v>1.0083333333333333E-3</v>
      </c>
      <c r="H3847" s="6">
        <f t="shared" si="422"/>
        <v>5.7179487179487168E-4</v>
      </c>
      <c r="I3847" s="6">
        <f t="shared" si="426"/>
        <v>4.3653846153846162E-4</v>
      </c>
      <c r="J3847" s="7">
        <f t="shared" si="423"/>
        <v>4.3653846153846159</v>
      </c>
      <c r="K3847" s="7">
        <f t="shared" si="424"/>
        <v>5.5753846153846158</v>
      </c>
    </row>
    <row r="3848" spans="5:11" x14ac:dyDescent="0.25">
      <c r="E3848" s="8">
        <f t="shared" si="425"/>
        <v>3844</v>
      </c>
      <c r="F3848" s="6">
        <f t="shared" si="420"/>
        <v>3.0977289377289376</v>
      </c>
      <c r="G3848" s="6">
        <f t="shared" si="421"/>
        <v>1.0083333333333333E-3</v>
      </c>
      <c r="H3848" s="6">
        <f t="shared" si="422"/>
        <v>5.7203907203907207E-4</v>
      </c>
      <c r="I3848" s="6">
        <f t="shared" si="426"/>
        <v>4.3629426129426123E-4</v>
      </c>
      <c r="J3848" s="7">
        <f t="shared" si="423"/>
        <v>4.3629426129426125</v>
      </c>
      <c r="K3848" s="7">
        <f t="shared" si="424"/>
        <v>5.5729426129426125</v>
      </c>
    </row>
    <row r="3849" spans="5:11" x14ac:dyDescent="0.25">
      <c r="E3849" s="8">
        <f t="shared" si="425"/>
        <v>3845</v>
      </c>
      <c r="F3849" s="6">
        <f t="shared" si="420"/>
        <v>3.0985347985347986</v>
      </c>
      <c r="G3849" s="6">
        <f t="shared" si="421"/>
        <v>1.0083333333333333E-3</v>
      </c>
      <c r="H3849" s="6">
        <f t="shared" si="422"/>
        <v>5.7228327228327235E-4</v>
      </c>
      <c r="I3849" s="6">
        <f t="shared" si="426"/>
        <v>4.3605006105006095E-4</v>
      </c>
      <c r="J3849" s="7">
        <f t="shared" si="423"/>
        <v>4.3605006105006092</v>
      </c>
      <c r="K3849" s="7">
        <f t="shared" si="424"/>
        <v>5.5705006105006092</v>
      </c>
    </row>
    <row r="3850" spans="5:11" x14ac:dyDescent="0.25">
      <c r="E3850" s="8">
        <f t="shared" si="425"/>
        <v>3846</v>
      </c>
      <c r="F3850" s="6">
        <f t="shared" si="420"/>
        <v>3.0993406593406592</v>
      </c>
      <c r="G3850" s="6">
        <f t="shared" si="421"/>
        <v>1.0083333333333333E-3</v>
      </c>
      <c r="H3850" s="6">
        <f t="shared" si="422"/>
        <v>5.7252747252747253E-4</v>
      </c>
      <c r="I3850" s="6">
        <f t="shared" si="426"/>
        <v>4.3580586080586077E-4</v>
      </c>
      <c r="J3850" s="7">
        <f t="shared" si="423"/>
        <v>4.3580586080586077</v>
      </c>
      <c r="K3850" s="7">
        <f t="shared" si="424"/>
        <v>5.5680586080586076</v>
      </c>
    </row>
    <row r="3851" spans="5:11" x14ac:dyDescent="0.25">
      <c r="E3851" s="8">
        <f t="shared" si="425"/>
        <v>3847</v>
      </c>
      <c r="F3851" s="6">
        <f t="shared" si="420"/>
        <v>3.1001465201465197</v>
      </c>
      <c r="G3851" s="6">
        <f t="shared" si="421"/>
        <v>1.0083333333333333E-3</v>
      </c>
      <c r="H3851" s="6">
        <f t="shared" si="422"/>
        <v>5.727716727716726E-4</v>
      </c>
      <c r="I3851" s="6">
        <f t="shared" si="426"/>
        <v>4.3556166056166071E-4</v>
      </c>
      <c r="J3851" s="7">
        <f t="shared" si="423"/>
        <v>4.355616605616607</v>
      </c>
      <c r="K3851" s="7">
        <f t="shared" si="424"/>
        <v>5.565616605616607</v>
      </c>
    </row>
    <row r="3852" spans="5:11" x14ac:dyDescent="0.25">
      <c r="E3852" s="8">
        <f t="shared" si="425"/>
        <v>3848</v>
      </c>
      <c r="F3852" s="6">
        <f t="shared" si="420"/>
        <v>3.1009523809523807</v>
      </c>
      <c r="G3852" s="6">
        <f t="shared" si="421"/>
        <v>1.0083333333333333E-3</v>
      </c>
      <c r="H3852" s="6">
        <f t="shared" si="422"/>
        <v>5.7301587301587299E-4</v>
      </c>
      <c r="I3852" s="6">
        <f t="shared" si="426"/>
        <v>4.3531746031746032E-4</v>
      </c>
      <c r="J3852" s="7">
        <f t="shared" si="423"/>
        <v>4.3531746031746028</v>
      </c>
      <c r="K3852" s="7">
        <f t="shared" si="424"/>
        <v>5.5631746031746028</v>
      </c>
    </row>
    <row r="3853" spans="5:11" x14ac:dyDescent="0.25">
      <c r="E3853" s="8">
        <f t="shared" si="425"/>
        <v>3849</v>
      </c>
      <c r="F3853" s="6">
        <f t="shared" si="420"/>
        <v>3.1017582417582417</v>
      </c>
      <c r="G3853" s="6">
        <f t="shared" si="421"/>
        <v>1.0083333333333333E-3</v>
      </c>
      <c r="H3853" s="6">
        <f t="shared" si="422"/>
        <v>5.7326007326007327E-4</v>
      </c>
      <c r="I3853" s="6">
        <f t="shared" si="426"/>
        <v>4.3507326007326003E-4</v>
      </c>
      <c r="J3853" s="7">
        <f t="shared" si="423"/>
        <v>4.3507326007326004</v>
      </c>
      <c r="K3853" s="7">
        <f t="shared" si="424"/>
        <v>5.5607326007326003</v>
      </c>
    </row>
    <row r="3854" spans="5:11" x14ac:dyDescent="0.25">
      <c r="E3854" s="8">
        <f t="shared" si="425"/>
        <v>3850</v>
      </c>
      <c r="F3854" s="6">
        <f t="shared" si="420"/>
        <v>3.1025641025641026</v>
      </c>
      <c r="G3854" s="6">
        <f t="shared" si="421"/>
        <v>1.0083333333333333E-3</v>
      </c>
      <c r="H3854" s="6">
        <f t="shared" si="422"/>
        <v>5.7350427350427355E-4</v>
      </c>
      <c r="I3854" s="6">
        <f t="shared" si="426"/>
        <v>4.3482905982905975E-4</v>
      </c>
      <c r="J3854" s="7">
        <f t="shared" si="423"/>
        <v>4.3482905982905979</v>
      </c>
      <c r="K3854" s="7">
        <f t="shared" si="424"/>
        <v>5.5582905982905979</v>
      </c>
    </row>
    <row r="3855" spans="5:11" x14ac:dyDescent="0.25">
      <c r="E3855" s="8">
        <f t="shared" si="425"/>
        <v>3851</v>
      </c>
      <c r="F3855" s="6">
        <f t="shared" si="420"/>
        <v>3.1033699633699632</v>
      </c>
      <c r="G3855" s="6">
        <f t="shared" si="421"/>
        <v>1.0083333333333333E-3</v>
      </c>
      <c r="H3855" s="6">
        <f t="shared" si="422"/>
        <v>5.7374847374847373E-4</v>
      </c>
      <c r="I3855" s="6">
        <f t="shared" si="426"/>
        <v>4.3458485958485958E-4</v>
      </c>
      <c r="J3855" s="7">
        <f t="shared" si="423"/>
        <v>4.3458485958485955</v>
      </c>
      <c r="K3855" s="7">
        <f t="shared" si="424"/>
        <v>5.5558485958485955</v>
      </c>
    </row>
    <row r="3856" spans="5:11" x14ac:dyDescent="0.25">
      <c r="E3856" s="8">
        <f t="shared" si="425"/>
        <v>3852</v>
      </c>
      <c r="F3856" s="6">
        <f t="shared" si="420"/>
        <v>3.1041758241758237</v>
      </c>
      <c r="G3856" s="6">
        <f t="shared" si="421"/>
        <v>1.0083333333333333E-3</v>
      </c>
      <c r="H3856" s="6">
        <f t="shared" si="422"/>
        <v>5.739926739926739E-4</v>
      </c>
      <c r="I3856" s="6">
        <f t="shared" si="426"/>
        <v>4.343406593406594E-4</v>
      </c>
      <c r="J3856" s="7">
        <f t="shared" si="423"/>
        <v>4.343406593406594</v>
      </c>
      <c r="K3856" s="7">
        <f t="shared" si="424"/>
        <v>5.5534065934065939</v>
      </c>
    </row>
    <row r="3857" spans="5:11" x14ac:dyDescent="0.25">
      <c r="E3857" s="8">
        <f t="shared" si="425"/>
        <v>3853</v>
      </c>
      <c r="F3857" s="6">
        <f t="shared" si="420"/>
        <v>3.1049816849816847</v>
      </c>
      <c r="G3857" s="6">
        <f t="shared" si="421"/>
        <v>1.0083333333333333E-3</v>
      </c>
      <c r="H3857" s="6">
        <f t="shared" si="422"/>
        <v>5.7423687423687419E-4</v>
      </c>
      <c r="I3857" s="6">
        <f t="shared" si="426"/>
        <v>4.3409645909645912E-4</v>
      </c>
      <c r="J3857" s="7">
        <f t="shared" si="423"/>
        <v>4.3409645909645915</v>
      </c>
      <c r="K3857" s="7">
        <f t="shared" si="424"/>
        <v>5.5509645909645915</v>
      </c>
    </row>
    <row r="3858" spans="5:11" x14ac:dyDescent="0.25">
      <c r="E3858" s="8">
        <f t="shared" si="425"/>
        <v>3854</v>
      </c>
      <c r="F3858" s="6">
        <f t="shared" si="420"/>
        <v>3.1057875457875457</v>
      </c>
      <c r="G3858" s="6">
        <f t="shared" si="421"/>
        <v>1.0083333333333333E-3</v>
      </c>
      <c r="H3858" s="6">
        <f t="shared" si="422"/>
        <v>5.7448107448107447E-4</v>
      </c>
      <c r="I3858" s="6">
        <f t="shared" si="426"/>
        <v>4.3385225885225883E-4</v>
      </c>
      <c r="J3858" s="7">
        <f t="shared" si="423"/>
        <v>4.3385225885225882</v>
      </c>
      <c r="K3858" s="7">
        <f t="shared" si="424"/>
        <v>5.5485225885225882</v>
      </c>
    </row>
    <row r="3859" spans="5:11" x14ac:dyDescent="0.25">
      <c r="E3859" s="8">
        <f t="shared" si="425"/>
        <v>3855</v>
      </c>
      <c r="F3859" s="6">
        <f t="shared" si="420"/>
        <v>3.1065934065934067</v>
      </c>
      <c r="G3859" s="6">
        <f t="shared" si="421"/>
        <v>1.0083333333333333E-3</v>
      </c>
      <c r="H3859" s="6">
        <f t="shared" si="422"/>
        <v>5.7472527472527475E-4</v>
      </c>
      <c r="I3859" s="6">
        <f t="shared" si="426"/>
        <v>4.3360805860805855E-4</v>
      </c>
      <c r="J3859" s="7">
        <f t="shared" si="423"/>
        <v>4.3360805860805858</v>
      </c>
      <c r="K3859" s="7">
        <f t="shared" si="424"/>
        <v>5.5460805860805857</v>
      </c>
    </row>
    <row r="3860" spans="5:11" x14ac:dyDescent="0.25">
      <c r="E3860" s="8">
        <f t="shared" si="425"/>
        <v>3856</v>
      </c>
      <c r="F3860" s="6">
        <f t="shared" si="420"/>
        <v>3.1073992673992672</v>
      </c>
      <c r="G3860" s="6">
        <f t="shared" si="421"/>
        <v>1.0083333333333333E-3</v>
      </c>
      <c r="H3860" s="6">
        <f t="shared" si="422"/>
        <v>5.7496947496947493E-4</v>
      </c>
      <c r="I3860" s="6">
        <f t="shared" si="426"/>
        <v>4.3336385836385838E-4</v>
      </c>
      <c r="J3860" s="7">
        <f t="shared" si="423"/>
        <v>4.3336385836385833</v>
      </c>
      <c r="K3860" s="7">
        <f t="shared" si="424"/>
        <v>5.5436385836385833</v>
      </c>
    </row>
    <row r="3861" spans="5:11" x14ac:dyDescent="0.25">
      <c r="E3861" s="8">
        <f t="shared" si="425"/>
        <v>3857</v>
      </c>
      <c r="F3861" s="6">
        <f t="shared" si="420"/>
        <v>3.1082051282051277</v>
      </c>
      <c r="G3861" s="6">
        <f t="shared" si="421"/>
        <v>1.0083333333333333E-3</v>
      </c>
      <c r="H3861" s="6">
        <f t="shared" si="422"/>
        <v>5.752136752136751E-4</v>
      </c>
      <c r="I3861" s="6">
        <f t="shared" si="426"/>
        <v>4.331196581196582E-4</v>
      </c>
      <c r="J3861" s="7">
        <f t="shared" si="423"/>
        <v>4.3311965811965818</v>
      </c>
      <c r="K3861" s="7">
        <f t="shared" si="424"/>
        <v>5.5411965811965818</v>
      </c>
    </row>
    <row r="3862" spans="5:11" x14ac:dyDescent="0.25">
      <c r="E3862" s="8">
        <f t="shared" si="425"/>
        <v>3858</v>
      </c>
      <c r="F3862" s="6">
        <f t="shared" si="420"/>
        <v>3.1090109890109887</v>
      </c>
      <c r="G3862" s="6">
        <f t="shared" si="421"/>
        <v>1.0083333333333333E-3</v>
      </c>
      <c r="H3862" s="6">
        <f t="shared" si="422"/>
        <v>5.7545787545787539E-4</v>
      </c>
      <c r="I3862" s="6">
        <f t="shared" si="426"/>
        <v>4.3287545787545792E-4</v>
      </c>
      <c r="J3862" s="7">
        <f t="shared" si="423"/>
        <v>4.3287545787545794</v>
      </c>
      <c r="K3862" s="7">
        <f t="shared" si="424"/>
        <v>5.5387545787545793</v>
      </c>
    </row>
    <row r="3863" spans="5:11" x14ac:dyDescent="0.25">
      <c r="E3863" s="8">
        <f t="shared" si="425"/>
        <v>3859</v>
      </c>
      <c r="F3863" s="6">
        <f t="shared" si="420"/>
        <v>3.1098168498168497</v>
      </c>
      <c r="G3863" s="6">
        <f t="shared" si="421"/>
        <v>1.0083333333333333E-3</v>
      </c>
      <c r="H3863" s="6">
        <f t="shared" si="422"/>
        <v>5.7570207570207567E-4</v>
      </c>
      <c r="I3863" s="6">
        <f t="shared" si="426"/>
        <v>4.3263125763125763E-4</v>
      </c>
      <c r="J3863" s="7">
        <f t="shared" si="423"/>
        <v>4.326312576312576</v>
      </c>
      <c r="K3863" s="7">
        <f t="shared" si="424"/>
        <v>5.536312576312576</v>
      </c>
    </row>
    <row r="3864" spans="5:11" x14ac:dyDescent="0.25">
      <c r="E3864" s="8">
        <f t="shared" si="425"/>
        <v>3860</v>
      </c>
      <c r="F3864" s="6">
        <f t="shared" si="420"/>
        <v>3.1106227106227107</v>
      </c>
      <c r="G3864" s="6">
        <f t="shared" si="421"/>
        <v>1.0083333333333333E-3</v>
      </c>
      <c r="H3864" s="6">
        <f t="shared" si="422"/>
        <v>5.7594627594627595E-4</v>
      </c>
      <c r="I3864" s="6">
        <f t="shared" si="426"/>
        <v>4.3238705738705735E-4</v>
      </c>
      <c r="J3864" s="7">
        <f t="shared" si="423"/>
        <v>4.3238705738705736</v>
      </c>
      <c r="K3864" s="7">
        <f t="shared" si="424"/>
        <v>5.5338705738705736</v>
      </c>
    </row>
    <row r="3865" spans="5:11" x14ac:dyDescent="0.25">
      <c r="E3865" s="8">
        <f t="shared" si="425"/>
        <v>3861</v>
      </c>
      <c r="F3865" s="6">
        <f t="shared" si="420"/>
        <v>3.1114285714285712</v>
      </c>
      <c r="G3865" s="6">
        <f t="shared" si="421"/>
        <v>1.0083333333333333E-3</v>
      </c>
      <c r="H3865" s="6">
        <f t="shared" si="422"/>
        <v>5.7619047619047613E-4</v>
      </c>
      <c r="I3865" s="6">
        <f t="shared" si="426"/>
        <v>4.3214285714285718E-4</v>
      </c>
      <c r="J3865" s="7">
        <f t="shared" si="423"/>
        <v>4.3214285714285721</v>
      </c>
      <c r="K3865" s="7">
        <f t="shared" si="424"/>
        <v>5.531428571428572</v>
      </c>
    </row>
    <row r="3866" spans="5:11" x14ac:dyDescent="0.25">
      <c r="E3866" s="8">
        <f t="shared" si="425"/>
        <v>3862</v>
      </c>
      <c r="F3866" s="6">
        <f t="shared" si="420"/>
        <v>3.1122344322344317</v>
      </c>
      <c r="G3866" s="6">
        <f t="shared" si="421"/>
        <v>1.0083333333333333E-3</v>
      </c>
      <c r="H3866" s="6">
        <f t="shared" si="422"/>
        <v>5.764346764346763E-4</v>
      </c>
      <c r="I3866" s="6">
        <f t="shared" si="426"/>
        <v>4.31898656898657E-4</v>
      </c>
      <c r="J3866" s="7">
        <f t="shared" si="423"/>
        <v>4.3189865689865696</v>
      </c>
      <c r="K3866" s="7">
        <f t="shared" si="424"/>
        <v>5.5289865689865696</v>
      </c>
    </row>
    <row r="3867" spans="5:11" x14ac:dyDescent="0.25">
      <c r="E3867" s="8">
        <f t="shared" si="425"/>
        <v>3863</v>
      </c>
      <c r="F3867" s="6">
        <f t="shared" si="420"/>
        <v>3.1130402930402932</v>
      </c>
      <c r="G3867" s="6">
        <f t="shared" si="421"/>
        <v>1.0083333333333333E-3</v>
      </c>
      <c r="H3867" s="6">
        <f t="shared" si="422"/>
        <v>5.7667887667887669E-4</v>
      </c>
      <c r="I3867" s="6">
        <f t="shared" si="426"/>
        <v>4.3165445665445661E-4</v>
      </c>
      <c r="J3867" s="7">
        <f t="shared" si="423"/>
        <v>4.3165445665445663</v>
      </c>
      <c r="K3867" s="7">
        <f t="shared" si="424"/>
        <v>5.5265445665445663</v>
      </c>
    </row>
    <row r="3868" spans="5:11" x14ac:dyDescent="0.25">
      <c r="E3868" s="8">
        <f t="shared" si="425"/>
        <v>3864</v>
      </c>
      <c r="F3868" s="6">
        <f t="shared" si="420"/>
        <v>3.1138461538461537</v>
      </c>
      <c r="G3868" s="6">
        <f t="shared" si="421"/>
        <v>1.0083333333333333E-3</v>
      </c>
      <c r="H3868" s="6">
        <f t="shared" si="422"/>
        <v>5.7692307692307687E-4</v>
      </c>
      <c r="I3868" s="6">
        <f t="shared" si="426"/>
        <v>4.3141025641025644E-4</v>
      </c>
      <c r="J3868" s="7">
        <f t="shared" si="423"/>
        <v>4.3141025641025648</v>
      </c>
      <c r="K3868" s="7">
        <f t="shared" si="424"/>
        <v>5.5241025641025647</v>
      </c>
    </row>
    <row r="3869" spans="5:11" x14ac:dyDescent="0.25">
      <c r="E3869" s="8">
        <f t="shared" si="425"/>
        <v>3865</v>
      </c>
      <c r="F3869" s="6">
        <f t="shared" si="420"/>
        <v>3.1146520146520147</v>
      </c>
      <c r="G3869" s="6">
        <f t="shared" si="421"/>
        <v>1.0083333333333333E-3</v>
      </c>
      <c r="H3869" s="6">
        <f t="shared" si="422"/>
        <v>5.7716727716727715E-4</v>
      </c>
      <c r="I3869" s="6">
        <f t="shared" si="426"/>
        <v>4.3116605616605615E-4</v>
      </c>
      <c r="J3869" s="7">
        <f t="shared" si="423"/>
        <v>4.3116605616605614</v>
      </c>
      <c r="K3869" s="7">
        <f t="shared" si="424"/>
        <v>5.5216605616605614</v>
      </c>
    </row>
    <row r="3870" spans="5:11" x14ac:dyDescent="0.25">
      <c r="E3870" s="8">
        <f t="shared" si="425"/>
        <v>3866</v>
      </c>
      <c r="F3870" s="6">
        <f t="shared" si="420"/>
        <v>3.1154578754578752</v>
      </c>
      <c r="G3870" s="6">
        <f t="shared" si="421"/>
        <v>1.0083333333333333E-3</v>
      </c>
      <c r="H3870" s="6">
        <f t="shared" si="422"/>
        <v>5.7741147741147733E-4</v>
      </c>
      <c r="I3870" s="6">
        <f t="shared" si="426"/>
        <v>4.3092185592185598E-4</v>
      </c>
      <c r="J3870" s="7">
        <f t="shared" si="423"/>
        <v>4.3092185592185599</v>
      </c>
      <c r="K3870" s="7">
        <f t="shared" si="424"/>
        <v>5.5192185592185599</v>
      </c>
    </row>
    <row r="3871" spans="5:11" x14ac:dyDescent="0.25">
      <c r="E3871" s="8">
        <f t="shared" si="425"/>
        <v>3867</v>
      </c>
      <c r="F3871" s="6">
        <f t="shared" si="420"/>
        <v>3.1162637362637358</v>
      </c>
      <c r="G3871" s="6">
        <f t="shared" si="421"/>
        <v>1.0083333333333333E-3</v>
      </c>
      <c r="H3871" s="6">
        <f t="shared" si="422"/>
        <v>5.776556776556775E-4</v>
      </c>
      <c r="I3871" s="6">
        <f t="shared" si="426"/>
        <v>4.306776556776558E-4</v>
      </c>
      <c r="J3871" s="7">
        <f t="shared" si="423"/>
        <v>4.3067765567765584</v>
      </c>
      <c r="K3871" s="7">
        <f t="shared" si="424"/>
        <v>5.5167765567765583</v>
      </c>
    </row>
    <row r="3872" spans="5:11" x14ac:dyDescent="0.25">
      <c r="E3872" s="8">
        <f t="shared" si="425"/>
        <v>3868</v>
      </c>
      <c r="F3872" s="6">
        <f t="shared" si="420"/>
        <v>3.1170695970695972</v>
      </c>
      <c r="G3872" s="6">
        <f t="shared" si="421"/>
        <v>1.0083333333333333E-3</v>
      </c>
      <c r="H3872" s="6">
        <f t="shared" si="422"/>
        <v>5.7789987789987789E-4</v>
      </c>
      <c r="I3872" s="6">
        <f t="shared" si="426"/>
        <v>4.3043345543345541E-4</v>
      </c>
      <c r="J3872" s="7">
        <f t="shared" si="423"/>
        <v>4.3043345543345541</v>
      </c>
      <c r="K3872" s="7">
        <f t="shared" si="424"/>
        <v>5.5143345543345541</v>
      </c>
    </row>
    <row r="3873" spans="5:11" x14ac:dyDescent="0.25">
      <c r="E3873" s="8">
        <f t="shared" si="425"/>
        <v>3869</v>
      </c>
      <c r="F3873" s="6">
        <f t="shared" si="420"/>
        <v>3.1178754578754577</v>
      </c>
      <c r="G3873" s="6">
        <f t="shared" si="421"/>
        <v>1.0083333333333333E-3</v>
      </c>
      <c r="H3873" s="6">
        <f t="shared" si="422"/>
        <v>5.7814407814407807E-4</v>
      </c>
      <c r="I3873" s="6">
        <f t="shared" si="426"/>
        <v>4.3018925518925524E-4</v>
      </c>
      <c r="J3873" s="7">
        <f t="shared" si="423"/>
        <v>4.3018925518925526</v>
      </c>
      <c r="K3873" s="7">
        <f t="shared" si="424"/>
        <v>5.5118925518925526</v>
      </c>
    </row>
    <row r="3874" spans="5:11" x14ac:dyDescent="0.25">
      <c r="E3874" s="8">
        <f t="shared" si="425"/>
        <v>3870</v>
      </c>
      <c r="F3874" s="6">
        <f t="shared" si="420"/>
        <v>3.1186813186813187</v>
      </c>
      <c r="G3874" s="6">
        <f t="shared" si="421"/>
        <v>1.0083333333333333E-3</v>
      </c>
      <c r="H3874" s="6">
        <f t="shared" si="422"/>
        <v>5.7838827838827846E-4</v>
      </c>
      <c r="I3874" s="6">
        <f t="shared" si="426"/>
        <v>4.2994505494505484E-4</v>
      </c>
      <c r="J3874" s="7">
        <f t="shared" si="423"/>
        <v>4.2994505494505484</v>
      </c>
      <c r="K3874" s="7">
        <f t="shared" si="424"/>
        <v>5.5094505494505484</v>
      </c>
    </row>
    <row r="3875" spans="5:11" x14ac:dyDescent="0.25">
      <c r="E3875" s="8">
        <f t="shared" si="425"/>
        <v>3871</v>
      </c>
      <c r="F3875" s="6">
        <f t="shared" si="420"/>
        <v>3.1194871794871792</v>
      </c>
      <c r="G3875" s="6">
        <f t="shared" si="421"/>
        <v>1.0083333333333333E-3</v>
      </c>
      <c r="H3875" s="6">
        <f t="shared" si="422"/>
        <v>5.7863247863247853E-4</v>
      </c>
      <c r="I3875" s="6">
        <f t="shared" si="426"/>
        <v>4.2970085470085478E-4</v>
      </c>
      <c r="J3875" s="7">
        <f t="shared" si="423"/>
        <v>4.2970085470085477</v>
      </c>
      <c r="K3875" s="7">
        <f t="shared" si="424"/>
        <v>5.5070085470085477</v>
      </c>
    </row>
    <row r="3876" spans="5:11" x14ac:dyDescent="0.25">
      <c r="E3876" s="8">
        <f t="shared" si="425"/>
        <v>3872</v>
      </c>
      <c r="F3876" s="6">
        <f t="shared" si="420"/>
        <v>3.1202930402930398</v>
      </c>
      <c r="G3876" s="6">
        <f t="shared" si="421"/>
        <v>1.0083333333333333E-3</v>
      </c>
      <c r="H3876" s="6">
        <f t="shared" si="422"/>
        <v>5.788766788766787E-4</v>
      </c>
      <c r="I3876" s="6">
        <f t="shared" si="426"/>
        <v>4.294566544566546E-4</v>
      </c>
      <c r="J3876" s="7">
        <f t="shared" si="423"/>
        <v>4.2945665445665462</v>
      </c>
      <c r="K3876" s="7">
        <f t="shared" si="424"/>
        <v>5.5045665445665461</v>
      </c>
    </row>
    <row r="3877" spans="5:11" x14ac:dyDescent="0.25">
      <c r="E3877" s="8">
        <f t="shared" si="425"/>
        <v>3873</v>
      </c>
      <c r="F3877" s="6">
        <f t="shared" si="420"/>
        <v>3.1210989010989012</v>
      </c>
      <c r="G3877" s="6">
        <f t="shared" si="421"/>
        <v>1.0083333333333333E-3</v>
      </c>
      <c r="H3877" s="6">
        <f t="shared" si="422"/>
        <v>5.791208791208792E-4</v>
      </c>
      <c r="I3877" s="6">
        <f t="shared" si="426"/>
        <v>4.292124542124541E-4</v>
      </c>
      <c r="J3877" s="7">
        <f t="shared" si="423"/>
        <v>4.2921245421245411</v>
      </c>
      <c r="K3877" s="7">
        <f t="shared" si="424"/>
        <v>5.5021245421245411</v>
      </c>
    </row>
    <row r="3878" spans="5:11" x14ac:dyDescent="0.25">
      <c r="E3878" s="8">
        <f t="shared" si="425"/>
        <v>3874</v>
      </c>
      <c r="F3878" s="6">
        <f t="shared" si="420"/>
        <v>3.1219047619047617</v>
      </c>
      <c r="G3878" s="6">
        <f t="shared" si="421"/>
        <v>1.0083333333333333E-3</v>
      </c>
      <c r="H3878" s="6">
        <f t="shared" si="422"/>
        <v>5.7936507936507938E-4</v>
      </c>
      <c r="I3878" s="6">
        <f t="shared" si="426"/>
        <v>4.2896825396825393E-4</v>
      </c>
      <c r="J3878" s="7">
        <f t="shared" si="423"/>
        <v>4.2896825396825395</v>
      </c>
      <c r="K3878" s="7">
        <f t="shared" si="424"/>
        <v>5.4996825396825395</v>
      </c>
    </row>
    <row r="3879" spans="5:11" x14ac:dyDescent="0.25">
      <c r="E3879" s="8">
        <f t="shared" si="425"/>
        <v>3875</v>
      </c>
      <c r="F3879" s="6">
        <f t="shared" si="420"/>
        <v>3.1227106227106227</v>
      </c>
      <c r="G3879" s="6">
        <f t="shared" si="421"/>
        <v>1.0083333333333333E-3</v>
      </c>
      <c r="H3879" s="6">
        <f t="shared" si="422"/>
        <v>5.7960927960927966E-4</v>
      </c>
      <c r="I3879" s="6">
        <f t="shared" si="426"/>
        <v>4.2872405372405365E-4</v>
      </c>
      <c r="J3879" s="7">
        <f t="shared" si="423"/>
        <v>4.2872405372405362</v>
      </c>
      <c r="K3879" s="7">
        <f t="shared" si="424"/>
        <v>5.4972405372405362</v>
      </c>
    </row>
    <row r="3880" spans="5:11" x14ac:dyDescent="0.25">
      <c r="E3880" s="8">
        <f t="shared" si="425"/>
        <v>3876</v>
      </c>
      <c r="F3880" s="6">
        <f t="shared" si="420"/>
        <v>3.1235164835164833</v>
      </c>
      <c r="G3880" s="6">
        <f t="shared" si="421"/>
        <v>1.0083333333333333E-3</v>
      </c>
      <c r="H3880" s="6">
        <f t="shared" si="422"/>
        <v>5.7985347985347983E-4</v>
      </c>
      <c r="I3880" s="6">
        <f t="shared" si="426"/>
        <v>4.2847985347985347E-4</v>
      </c>
      <c r="J3880" s="7">
        <f t="shared" si="423"/>
        <v>4.2847985347985347</v>
      </c>
      <c r="K3880" s="7">
        <f t="shared" si="424"/>
        <v>5.4947985347985346</v>
      </c>
    </row>
    <row r="3881" spans="5:11" x14ac:dyDescent="0.25">
      <c r="E3881" s="8">
        <f t="shared" si="425"/>
        <v>3877</v>
      </c>
      <c r="F3881" s="6">
        <f t="shared" si="420"/>
        <v>3.1243223443223438</v>
      </c>
      <c r="G3881" s="6">
        <f t="shared" si="421"/>
        <v>1.0083333333333333E-3</v>
      </c>
      <c r="H3881" s="6">
        <f t="shared" si="422"/>
        <v>5.800976800976799E-4</v>
      </c>
      <c r="I3881" s="6">
        <f t="shared" si="426"/>
        <v>4.282356532356534E-4</v>
      </c>
      <c r="J3881" s="7">
        <f t="shared" si="423"/>
        <v>4.282356532356534</v>
      </c>
      <c r="K3881" s="7">
        <f t="shared" si="424"/>
        <v>5.492356532356534</v>
      </c>
    </row>
    <row r="3882" spans="5:11" x14ac:dyDescent="0.25">
      <c r="E3882" s="8">
        <f t="shared" si="425"/>
        <v>3878</v>
      </c>
      <c r="F3882" s="6">
        <f t="shared" si="420"/>
        <v>3.1251282051282052</v>
      </c>
      <c r="G3882" s="6">
        <f t="shared" si="421"/>
        <v>1.0083333333333333E-3</v>
      </c>
      <c r="H3882" s="6">
        <f t="shared" si="422"/>
        <v>5.803418803418804E-4</v>
      </c>
      <c r="I3882" s="6">
        <f t="shared" si="426"/>
        <v>4.279914529914529E-4</v>
      </c>
      <c r="J3882" s="7">
        <f t="shared" si="423"/>
        <v>4.2799145299145289</v>
      </c>
      <c r="K3882" s="7">
        <f t="shared" si="424"/>
        <v>5.4899145299145289</v>
      </c>
    </row>
    <row r="3883" spans="5:11" x14ac:dyDescent="0.25">
      <c r="E3883" s="8">
        <f t="shared" si="425"/>
        <v>3879</v>
      </c>
      <c r="F3883" s="6">
        <f t="shared" si="420"/>
        <v>3.1259340659340658</v>
      </c>
      <c r="G3883" s="6">
        <f t="shared" si="421"/>
        <v>1.0083333333333333E-3</v>
      </c>
      <c r="H3883" s="6">
        <f t="shared" si="422"/>
        <v>5.8058608058608057E-4</v>
      </c>
      <c r="I3883" s="6">
        <f t="shared" si="426"/>
        <v>4.2774725274725273E-4</v>
      </c>
      <c r="J3883" s="7">
        <f t="shared" si="423"/>
        <v>4.2774725274725274</v>
      </c>
      <c r="K3883" s="7">
        <f t="shared" si="424"/>
        <v>5.4874725274725273</v>
      </c>
    </row>
    <row r="3884" spans="5:11" x14ac:dyDescent="0.25">
      <c r="E3884" s="8">
        <f t="shared" si="425"/>
        <v>3880</v>
      </c>
      <c r="F3884" s="6">
        <f t="shared" si="420"/>
        <v>3.1267399267399267</v>
      </c>
      <c r="G3884" s="6">
        <f t="shared" si="421"/>
        <v>1.0083333333333333E-3</v>
      </c>
      <c r="H3884" s="6">
        <f t="shared" si="422"/>
        <v>5.8083028083028086E-4</v>
      </c>
      <c r="I3884" s="6">
        <f t="shared" si="426"/>
        <v>4.2750305250305245E-4</v>
      </c>
      <c r="J3884" s="7">
        <f t="shared" si="423"/>
        <v>4.2750305250305241</v>
      </c>
      <c r="K3884" s="7">
        <f t="shared" si="424"/>
        <v>5.485030525030524</v>
      </c>
    </row>
    <row r="3885" spans="5:11" x14ac:dyDescent="0.25">
      <c r="E3885" s="8">
        <f t="shared" si="425"/>
        <v>3881</v>
      </c>
      <c r="F3885" s="6">
        <f t="shared" si="420"/>
        <v>3.1275457875457873</v>
      </c>
      <c r="G3885" s="6">
        <f t="shared" si="421"/>
        <v>1.0083333333333333E-3</v>
      </c>
      <c r="H3885" s="6">
        <f t="shared" si="422"/>
        <v>5.8107448107448103E-4</v>
      </c>
      <c r="I3885" s="6">
        <f t="shared" si="426"/>
        <v>4.2725885225885227E-4</v>
      </c>
      <c r="J3885" s="7">
        <f t="shared" si="423"/>
        <v>4.2725885225885225</v>
      </c>
      <c r="K3885" s="7">
        <f t="shared" si="424"/>
        <v>5.4825885225885225</v>
      </c>
    </row>
    <row r="3886" spans="5:11" x14ac:dyDescent="0.25">
      <c r="E3886" s="8">
        <f t="shared" si="425"/>
        <v>3882</v>
      </c>
      <c r="F3886" s="6">
        <f t="shared" si="420"/>
        <v>3.1283516483516478</v>
      </c>
      <c r="G3886" s="6">
        <f t="shared" si="421"/>
        <v>1.0083333333333333E-3</v>
      </c>
      <c r="H3886" s="6">
        <f t="shared" si="422"/>
        <v>5.8131868131868121E-4</v>
      </c>
      <c r="I3886" s="6">
        <f t="shared" si="426"/>
        <v>4.270146520146521E-4</v>
      </c>
      <c r="J3886" s="7">
        <f t="shared" si="423"/>
        <v>4.270146520146521</v>
      </c>
      <c r="K3886" s="7">
        <f t="shared" si="424"/>
        <v>5.4801465201465209</v>
      </c>
    </row>
    <row r="3887" spans="5:11" x14ac:dyDescent="0.25">
      <c r="E3887" s="8">
        <f t="shared" si="425"/>
        <v>3883</v>
      </c>
      <c r="F3887" s="6">
        <f t="shared" si="420"/>
        <v>3.1291575091575092</v>
      </c>
      <c r="G3887" s="6">
        <f t="shared" si="421"/>
        <v>1.0083333333333333E-3</v>
      </c>
      <c r="H3887" s="6">
        <f t="shared" si="422"/>
        <v>5.815628815628816E-4</v>
      </c>
      <c r="I3887" s="6">
        <f t="shared" si="426"/>
        <v>4.267704517704517E-4</v>
      </c>
      <c r="J3887" s="7">
        <f t="shared" si="423"/>
        <v>4.2677045177045168</v>
      </c>
      <c r="K3887" s="7">
        <f t="shared" si="424"/>
        <v>5.4777045177045167</v>
      </c>
    </row>
    <row r="3888" spans="5:11" x14ac:dyDescent="0.25">
      <c r="E3888" s="8">
        <f t="shared" si="425"/>
        <v>3884</v>
      </c>
      <c r="F3888" s="6">
        <f t="shared" si="420"/>
        <v>3.1299633699633698</v>
      </c>
      <c r="G3888" s="6">
        <f t="shared" si="421"/>
        <v>1.0083333333333333E-3</v>
      </c>
      <c r="H3888" s="6">
        <f t="shared" si="422"/>
        <v>5.8180708180708177E-4</v>
      </c>
      <c r="I3888" s="6">
        <f t="shared" si="426"/>
        <v>4.2652625152625153E-4</v>
      </c>
      <c r="J3888" s="7">
        <f t="shared" si="423"/>
        <v>4.2652625152625152</v>
      </c>
      <c r="K3888" s="7">
        <f t="shared" si="424"/>
        <v>5.4752625152625152</v>
      </c>
    </row>
    <row r="3889" spans="5:11" x14ac:dyDescent="0.25">
      <c r="E3889" s="8">
        <f t="shared" si="425"/>
        <v>3885</v>
      </c>
      <c r="F3889" s="6">
        <f t="shared" si="420"/>
        <v>3.1307692307692307</v>
      </c>
      <c r="G3889" s="6">
        <f t="shared" si="421"/>
        <v>1.0083333333333333E-3</v>
      </c>
      <c r="H3889" s="6">
        <f t="shared" si="422"/>
        <v>5.8205128205128206E-4</v>
      </c>
      <c r="I3889" s="6">
        <f t="shared" si="426"/>
        <v>4.2628205128205125E-4</v>
      </c>
      <c r="J3889" s="7">
        <f t="shared" si="423"/>
        <v>4.2628205128205128</v>
      </c>
      <c r="K3889" s="7">
        <f t="shared" si="424"/>
        <v>5.4728205128205127</v>
      </c>
    </row>
    <row r="3890" spans="5:11" x14ac:dyDescent="0.25">
      <c r="E3890" s="8">
        <f t="shared" si="425"/>
        <v>3886</v>
      </c>
      <c r="F3890" s="6">
        <f t="shared" si="420"/>
        <v>3.1315750915750913</v>
      </c>
      <c r="G3890" s="6">
        <f t="shared" si="421"/>
        <v>1.0083333333333333E-3</v>
      </c>
      <c r="H3890" s="6">
        <f t="shared" si="422"/>
        <v>5.8229548229548223E-4</v>
      </c>
      <c r="I3890" s="6">
        <f t="shared" si="426"/>
        <v>4.2603785103785107E-4</v>
      </c>
      <c r="J3890" s="7">
        <f t="shared" si="423"/>
        <v>4.2603785103785103</v>
      </c>
      <c r="K3890" s="7">
        <f t="shared" si="424"/>
        <v>5.4703785103785103</v>
      </c>
    </row>
    <row r="3891" spans="5:11" x14ac:dyDescent="0.25">
      <c r="E3891" s="8">
        <f t="shared" si="425"/>
        <v>3887</v>
      </c>
      <c r="F3891" s="6">
        <f t="shared" si="420"/>
        <v>3.1323809523809518</v>
      </c>
      <c r="G3891" s="6">
        <f t="shared" si="421"/>
        <v>1.0083333333333333E-3</v>
      </c>
      <c r="H3891" s="6">
        <f t="shared" si="422"/>
        <v>5.8253968253968241E-4</v>
      </c>
      <c r="I3891" s="6">
        <f t="shared" si="426"/>
        <v>4.257936507936509E-4</v>
      </c>
      <c r="J3891" s="7">
        <f t="shared" si="423"/>
        <v>4.2579365079365088</v>
      </c>
      <c r="K3891" s="7">
        <f t="shared" si="424"/>
        <v>5.4679365079365088</v>
      </c>
    </row>
    <row r="3892" spans="5:11" x14ac:dyDescent="0.25">
      <c r="E3892" s="8">
        <f t="shared" si="425"/>
        <v>3888</v>
      </c>
      <c r="F3892" s="6">
        <f t="shared" si="420"/>
        <v>3.1331868131868132</v>
      </c>
      <c r="G3892" s="6">
        <f t="shared" si="421"/>
        <v>1.0083333333333333E-3</v>
      </c>
      <c r="H3892" s="6">
        <f t="shared" si="422"/>
        <v>5.827838827838828E-4</v>
      </c>
      <c r="I3892" s="6">
        <f t="shared" si="426"/>
        <v>4.2554945054945051E-4</v>
      </c>
      <c r="J3892" s="7">
        <f t="shared" si="423"/>
        <v>4.2554945054945055</v>
      </c>
      <c r="K3892" s="7">
        <f t="shared" si="424"/>
        <v>5.4654945054945054</v>
      </c>
    </row>
    <row r="3893" spans="5:11" x14ac:dyDescent="0.25">
      <c r="E3893" s="8">
        <f t="shared" si="425"/>
        <v>3889</v>
      </c>
      <c r="F3893" s="6">
        <f t="shared" si="420"/>
        <v>3.1339926739926738</v>
      </c>
      <c r="G3893" s="6">
        <f t="shared" si="421"/>
        <v>1.0083333333333333E-3</v>
      </c>
      <c r="H3893" s="6">
        <f t="shared" si="422"/>
        <v>5.8302808302808297E-4</v>
      </c>
      <c r="I3893" s="6">
        <f t="shared" si="426"/>
        <v>4.2530525030525033E-4</v>
      </c>
      <c r="J3893" s="7">
        <f t="shared" si="423"/>
        <v>4.253052503052503</v>
      </c>
      <c r="K3893" s="7">
        <f t="shared" si="424"/>
        <v>5.463052503052503</v>
      </c>
    </row>
    <row r="3894" spans="5:11" x14ac:dyDescent="0.25">
      <c r="E3894" s="8">
        <f t="shared" si="425"/>
        <v>3890</v>
      </c>
      <c r="F3894" s="6">
        <f t="shared" si="420"/>
        <v>3.1347985347985348</v>
      </c>
      <c r="G3894" s="6">
        <f t="shared" si="421"/>
        <v>1.0083333333333333E-3</v>
      </c>
      <c r="H3894" s="6">
        <f t="shared" si="422"/>
        <v>5.8327228327228326E-4</v>
      </c>
      <c r="I3894" s="6">
        <f t="shared" si="426"/>
        <v>4.2506105006105005E-4</v>
      </c>
      <c r="J3894" s="7">
        <f t="shared" si="423"/>
        <v>4.2506105006105006</v>
      </c>
      <c r="K3894" s="7">
        <f t="shared" si="424"/>
        <v>5.4606105006105006</v>
      </c>
    </row>
    <row r="3895" spans="5:11" x14ac:dyDescent="0.25">
      <c r="E3895" s="8">
        <f t="shared" si="425"/>
        <v>3891</v>
      </c>
      <c r="F3895" s="6">
        <f t="shared" si="420"/>
        <v>3.1356043956043953</v>
      </c>
      <c r="G3895" s="6">
        <f t="shared" si="421"/>
        <v>1.0083333333333333E-3</v>
      </c>
      <c r="H3895" s="6">
        <f t="shared" si="422"/>
        <v>5.8351648351648343E-4</v>
      </c>
      <c r="I3895" s="6">
        <f t="shared" si="426"/>
        <v>4.2481684981684987E-4</v>
      </c>
      <c r="J3895" s="7">
        <f t="shared" si="423"/>
        <v>4.2481684981684991</v>
      </c>
      <c r="K3895" s="7">
        <f t="shared" si="424"/>
        <v>5.458168498168499</v>
      </c>
    </row>
    <row r="3896" spans="5:11" x14ac:dyDescent="0.25">
      <c r="E3896" s="8">
        <f t="shared" si="425"/>
        <v>3892</v>
      </c>
      <c r="F3896" s="6">
        <f t="shared" si="420"/>
        <v>3.1364102564102558</v>
      </c>
      <c r="G3896" s="6">
        <f t="shared" si="421"/>
        <v>1.0083333333333333E-3</v>
      </c>
      <c r="H3896" s="6">
        <f t="shared" si="422"/>
        <v>5.8376068376068361E-4</v>
      </c>
      <c r="I3896" s="6">
        <f t="shared" si="426"/>
        <v>4.245726495726497E-4</v>
      </c>
      <c r="J3896" s="7">
        <f t="shared" si="423"/>
        <v>4.2457264957264966</v>
      </c>
      <c r="K3896" s="7">
        <f t="shared" si="424"/>
        <v>5.4557264957264966</v>
      </c>
    </row>
    <row r="3897" spans="5:11" x14ac:dyDescent="0.25">
      <c r="E3897" s="8">
        <f t="shared" si="425"/>
        <v>3893</v>
      </c>
      <c r="F3897" s="6">
        <f t="shared" si="420"/>
        <v>3.1372161172161173</v>
      </c>
      <c r="G3897" s="6">
        <f t="shared" si="421"/>
        <v>1.0083333333333333E-3</v>
      </c>
      <c r="H3897" s="6">
        <f t="shared" si="422"/>
        <v>5.84004884004884E-4</v>
      </c>
      <c r="I3897" s="6">
        <f t="shared" si="426"/>
        <v>4.2432844932844931E-4</v>
      </c>
      <c r="J3897" s="7">
        <f t="shared" si="423"/>
        <v>4.2432844932844933</v>
      </c>
      <c r="K3897" s="7">
        <f t="shared" si="424"/>
        <v>5.4532844932844933</v>
      </c>
    </row>
    <row r="3898" spans="5:11" x14ac:dyDescent="0.25">
      <c r="E3898" s="8">
        <f t="shared" si="425"/>
        <v>3894</v>
      </c>
      <c r="F3898" s="6">
        <f t="shared" si="420"/>
        <v>3.1380219780219778</v>
      </c>
      <c r="G3898" s="6">
        <f t="shared" si="421"/>
        <v>1.0083333333333333E-3</v>
      </c>
      <c r="H3898" s="6">
        <f t="shared" si="422"/>
        <v>5.8424908424908417E-4</v>
      </c>
      <c r="I3898" s="6">
        <f t="shared" si="426"/>
        <v>4.2408424908424913E-4</v>
      </c>
      <c r="J3898" s="7">
        <f t="shared" si="423"/>
        <v>4.2408424908424909</v>
      </c>
      <c r="K3898" s="7">
        <f t="shared" si="424"/>
        <v>5.4508424908424908</v>
      </c>
    </row>
    <row r="3899" spans="5:11" x14ac:dyDescent="0.25">
      <c r="E3899" s="8">
        <f t="shared" si="425"/>
        <v>3895</v>
      </c>
      <c r="F3899" s="6">
        <f t="shared" si="420"/>
        <v>3.1388278388278388</v>
      </c>
      <c r="G3899" s="6">
        <f t="shared" si="421"/>
        <v>1.0083333333333333E-3</v>
      </c>
      <c r="H3899" s="6">
        <f t="shared" si="422"/>
        <v>5.8449328449328446E-4</v>
      </c>
      <c r="I3899" s="6">
        <f t="shared" si="426"/>
        <v>4.2384004884004885E-4</v>
      </c>
      <c r="J3899" s="7">
        <f t="shared" si="423"/>
        <v>4.2384004884004884</v>
      </c>
      <c r="K3899" s="7">
        <f t="shared" si="424"/>
        <v>5.4484004884004884</v>
      </c>
    </row>
    <row r="3900" spans="5:11" x14ac:dyDescent="0.25">
      <c r="E3900" s="8">
        <f t="shared" si="425"/>
        <v>3896</v>
      </c>
      <c r="F3900" s="6">
        <f t="shared" si="420"/>
        <v>3.1396336996336993</v>
      </c>
      <c r="G3900" s="6">
        <f t="shared" si="421"/>
        <v>1.0083333333333333E-3</v>
      </c>
      <c r="H3900" s="6">
        <f t="shared" si="422"/>
        <v>5.8473748473748463E-4</v>
      </c>
      <c r="I3900" s="6">
        <f t="shared" si="426"/>
        <v>4.2359584859584867E-4</v>
      </c>
      <c r="J3900" s="7">
        <f t="shared" si="423"/>
        <v>4.2359584859584869</v>
      </c>
      <c r="K3900" s="7">
        <f t="shared" si="424"/>
        <v>5.4459584859584869</v>
      </c>
    </row>
    <row r="3901" spans="5:11" x14ac:dyDescent="0.25">
      <c r="E3901" s="8">
        <f t="shared" si="425"/>
        <v>3897</v>
      </c>
      <c r="F3901" s="6">
        <f t="shared" si="420"/>
        <v>3.1404395604395603</v>
      </c>
      <c r="G3901" s="6">
        <f t="shared" si="421"/>
        <v>1.0083333333333333E-3</v>
      </c>
      <c r="H3901" s="6">
        <f t="shared" si="422"/>
        <v>5.8498168498168491E-4</v>
      </c>
      <c r="I3901" s="6">
        <f t="shared" si="426"/>
        <v>4.2335164835164839E-4</v>
      </c>
      <c r="J3901" s="7">
        <f t="shared" si="423"/>
        <v>4.2335164835164836</v>
      </c>
      <c r="K3901" s="7">
        <f t="shared" si="424"/>
        <v>5.4435164835164835</v>
      </c>
    </row>
    <row r="3902" spans="5:11" x14ac:dyDescent="0.25">
      <c r="E3902" s="8">
        <f t="shared" si="425"/>
        <v>3898</v>
      </c>
      <c r="F3902" s="6">
        <f t="shared" si="420"/>
        <v>3.1412454212454213</v>
      </c>
      <c r="G3902" s="6">
        <f t="shared" si="421"/>
        <v>1.0083333333333333E-3</v>
      </c>
      <c r="H3902" s="6">
        <f t="shared" si="422"/>
        <v>5.852258852258852E-4</v>
      </c>
      <c r="I3902" s="6">
        <f t="shared" si="426"/>
        <v>4.2310744810744811E-4</v>
      </c>
      <c r="J3902" s="7">
        <f t="shared" si="423"/>
        <v>4.2310744810744811</v>
      </c>
      <c r="K3902" s="7">
        <f t="shared" si="424"/>
        <v>5.4410744810744811</v>
      </c>
    </row>
    <row r="3903" spans="5:11" x14ac:dyDescent="0.25">
      <c r="E3903" s="8">
        <f t="shared" si="425"/>
        <v>3899</v>
      </c>
      <c r="F3903" s="6">
        <f t="shared" si="420"/>
        <v>3.1420512820512818</v>
      </c>
      <c r="G3903" s="6">
        <f t="shared" si="421"/>
        <v>1.0083333333333333E-3</v>
      </c>
      <c r="H3903" s="6">
        <f t="shared" si="422"/>
        <v>5.8547008547008537E-4</v>
      </c>
      <c r="I3903" s="6">
        <f t="shared" si="426"/>
        <v>4.2286324786324793E-4</v>
      </c>
      <c r="J3903" s="7">
        <f t="shared" si="423"/>
        <v>4.2286324786324796</v>
      </c>
      <c r="K3903" s="7">
        <f t="shared" si="424"/>
        <v>5.4386324786324796</v>
      </c>
    </row>
    <row r="3904" spans="5:11" x14ac:dyDescent="0.25">
      <c r="E3904" s="8">
        <f t="shared" si="425"/>
        <v>3900</v>
      </c>
      <c r="F3904" s="6">
        <f t="shared" si="420"/>
        <v>3.1428571428571428</v>
      </c>
      <c r="G3904" s="6">
        <f t="shared" si="421"/>
        <v>1.0083333333333333E-3</v>
      </c>
      <c r="H3904" s="6">
        <f t="shared" si="422"/>
        <v>5.8571428571428566E-4</v>
      </c>
      <c r="I3904" s="6">
        <f t="shared" si="426"/>
        <v>4.2261904761904765E-4</v>
      </c>
      <c r="J3904" s="7">
        <f t="shared" si="423"/>
        <v>4.2261904761904763</v>
      </c>
      <c r="K3904" s="7">
        <f t="shared" si="424"/>
        <v>5.4361904761904762</v>
      </c>
    </row>
    <row r="3905" spans="5:11" x14ac:dyDescent="0.25">
      <c r="E3905" s="8">
        <f t="shared" si="425"/>
        <v>3901</v>
      </c>
      <c r="F3905" s="6">
        <f t="shared" si="420"/>
        <v>3.1436630036630033</v>
      </c>
      <c r="G3905" s="6">
        <f t="shared" si="421"/>
        <v>1.0083333333333333E-3</v>
      </c>
      <c r="H3905" s="6">
        <f t="shared" si="422"/>
        <v>5.8595848595848583E-4</v>
      </c>
      <c r="I3905" s="6">
        <f t="shared" si="426"/>
        <v>4.2237484737484747E-4</v>
      </c>
      <c r="J3905" s="7">
        <f t="shared" si="423"/>
        <v>4.2237484737484747</v>
      </c>
      <c r="K3905" s="7">
        <f t="shared" si="424"/>
        <v>5.4337484737484747</v>
      </c>
    </row>
    <row r="3906" spans="5:11" x14ac:dyDescent="0.25">
      <c r="E3906" s="8">
        <f t="shared" si="425"/>
        <v>3902</v>
      </c>
      <c r="F3906" s="6">
        <f t="shared" si="420"/>
        <v>3.1444688644688643</v>
      </c>
      <c r="G3906" s="6">
        <f t="shared" si="421"/>
        <v>1.0083333333333333E-3</v>
      </c>
      <c r="H3906" s="6">
        <f t="shared" si="422"/>
        <v>5.8620268620268611E-4</v>
      </c>
      <c r="I3906" s="6">
        <f t="shared" si="426"/>
        <v>4.2213064713064719E-4</v>
      </c>
      <c r="J3906" s="7">
        <f t="shared" si="423"/>
        <v>4.2213064713064723</v>
      </c>
      <c r="K3906" s="7">
        <f t="shared" si="424"/>
        <v>5.4313064713064723</v>
      </c>
    </row>
    <row r="3907" spans="5:11" x14ac:dyDescent="0.25">
      <c r="E3907" s="8">
        <f t="shared" si="425"/>
        <v>3903</v>
      </c>
      <c r="F3907" s="6">
        <f t="shared" si="420"/>
        <v>3.1452747252747253</v>
      </c>
      <c r="G3907" s="6">
        <f t="shared" si="421"/>
        <v>1.0083333333333333E-3</v>
      </c>
      <c r="H3907" s="6">
        <f t="shared" si="422"/>
        <v>5.864468864468865E-4</v>
      </c>
      <c r="I3907" s="6">
        <f t="shared" si="426"/>
        <v>4.218864468864468E-4</v>
      </c>
      <c r="J3907" s="7">
        <f t="shared" si="423"/>
        <v>4.2188644688644681</v>
      </c>
      <c r="K3907" s="7">
        <f t="shared" si="424"/>
        <v>5.4288644688644681</v>
      </c>
    </row>
    <row r="3908" spans="5:11" x14ac:dyDescent="0.25">
      <c r="E3908" s="8">
        <f t="shared" si="425"/>
        <v>3904</v>
      </c>
      <c r="F3908" s="6">
        <f t="shared" ref="F3908:F3971" si="427">E3908*VDD/CDAC_MAX</f>
        <v>3.1460805860805858</v>
      </c>
      <c r="G3908" s="6">
        <f t="shared" ref="G3908:G3971" si="428">VREF/R_1</f>
        <v>1.0083333333333333E-3</v>
      </c>
      <c r="H3908" s="6">
        <f t="shared" ref="H3908:H3971" si="429">(F3908-VREF)/R_B</f>
        <v>5.8669108669108657E-4</v>
      </c>
      <c r="I3908" s="6">
        <f t="shared" si="426"/>
        <v>4.2164224664224673E-4</v>
      </c>
      <c r="J3908" s="7">
        <f t="shared" ref="J3908:J3971" si="430">I3908*R_2</f>
        <v>4.2164224664224674</v>
      </c>
      <c r="K3908" s="7">
        <f t="shared" ref="K3908:K3971" si="431">J3908+VREF</f>
        <v>5.4264224664224674</v>
      </c>
    </row>
    <row r="3909" spans="5:11" x14ac:dyDescent="0.25">
      <c r="E3909" s="8">
        <f t="shared" si="425"/>
        <v>3905</v>
      </c>
      <c r="F3909" s="6">
        <f t="shared" si="427"/>
        <v>3.1468864468864468</v>
      </c>
      <c r="G3909" s="6">
        <f t="shared" si="428"/>
        <v>1.0083333333333333E-3</v>
      </c>
      <c r="H3909" s="6">
        <f t="shared" si="429"/>
        <v>5.8693528693528696E-4</v>
      </c>
      <c r="I3909" s="6">
        <f t="shared" si="426"/>
        <v>4.2139804639804634E-4</v>
      </c>
      <c r="J3909" s="7">
        <f t="shared" si="430"/>
        <v>4.2139804639804632</v>
      </c>
      <c r="K3909" s="7">
        <f t="shared" si="431"/>
        <v>5.4239804639804632</v>
      </c>
    </row>
    <row r="3910" spans="5:11" x14ac:dyDescent="0.25">
      <c r="E3910" s="8">
        <f t="shared" ref="E3910:E3973" si="432">E3909+1</f>
        <v>3906</v>
      </c>
      <c r="F3910" s="6">
        <f t="shared" si="427"/>
        <v>3.1476923076923073</v>
      </c>
      <c r="G3910" s="6">
        <f t="shared" si="428"/>
        <v>1.0083333333333333E-3</v>
      </c>
      <c r="H3910" s="6">
        <f t="shared" si="429"/>
        <v>5.8717948717948714E-4</v>
      </c>
      <c r="I3910" s="6">
        <f t="shared" ref="I3910:I3973" si="433">G3910-H3910</f>
        <v>4.2115384615384617E-4</v>
      </c>
      <c r="J3910" s="7">
        <f t="shared" si="430"/>
        <v>4.2115384615384617</v>
      </c>
      <c r="K3910" s="7">
        <f t="shared" si="431"/>
        <v>5.4215384615384616</v>
      </c>
    </row>
    <row r="3911" spans="5:11" x14ac:dyDescent="0.25">
      <c r="E3911" s="8">
        <f t="shared" si="432"/>
        <v>3907</v>
      </c>
      <c r="F3911" s="6">
        <f t="shared" si="427"/>
        <v>3.1484981684981683</v>
      </c>
      <c r="G3911" s="6">
        <f t="shared" si="428"/>
        <v>1.0083333333333333E-3</v>
      </c>
      <c r="H3911" s="6">
        <f t="shared" si="429"/>
        <v>5.8742368742368742E-4</v>
      </c>
      <c r="I3911" s="6">
        <f t="shared" si="433"/>
        <v>4.2090964590964588E-4</v>
      </c>
      <c r="J3911" s="7">
        <f t="shared" si="430"/>
        <v>4.2090964590964592</v>
      </c>
      <c r="K3911" s="7">
        <f t="shared" si="431"/>
        <v>5.4190964590964592</v>
      </c>
    </row>
    <row r="3912" spans="5:11" x14ac:dyDescent="0.25">
      <c r="E3912" s="8">
        <f t="shared" si="432"/>
        <v>3908</v>
      </c>
      <c r="F3912" s="6">
        <f t="shared" si="427"/>
        <v>3.1493040293040293</v>
      </c>
      <c r="G3912" s="6">
        <f t="shared" si="428"/>
        <v>1.0083333333333333E-3</v>
      </c>
      <c r="H3912" s="6">
        <f t="shared" si="429"/>
        <v>5.876678876678877E-4</v>
      </c>
      <c r="I3912" s="6">
        <f t="shared" si="433"/>
        <v>4.206654456654456E-4</v>
      </c>
      <c r="J3912" s="7">
        <f t="shared" si="430"/>
        <v>4.2066544566544559</v>
      </c>
      <c r="K3912" s="7">
        <f t="shared" si="431"/>
        <v>5.4166544566544559</v>
      </c>
    </row>
    <row r="3913" spans="5:11" x14ac:dyDescent="0.25">
      <c r="E3913" s="8">
        <f t="shared" si="432"/>
        <v>3909</v>
      </c>
      <c r="F3913" s="6">
        <f t="shared" si="427"/>
        <v>3.1501098901098898</v>
      </c>
      <c r="G3913" s="6">
        <f t="shared" si="428"/>
        <v>1.0083333333333333E-3</v>
      </c>
      <c r="H3913" s="6">
        <f t="shared" si="429"/>
        <v>5.8791208791208788E-4</v>
      </c>
      <c r="I3913" s="6">
        <f t="shared" si="433"/>
        <v>4.2042124542124542E-4</v>
      </c>
      <c r="J3913" s="7">
        <f t="shared" si="430"/>
        <v>4.2042124542124544</v>
      </c>
      <c r="K3913" s="7">
        <f t="shared" si="431"/>
        <v>5.4142124542124543</v>
      </c>
    </row>
    <row r="3914" spans="5:11" x14ac:dyDescent="0.25">
      <c r="E3914" s="8">
        <f t="shared" si="432"/>
        <v>3910</v>
      </c>
      <c r="F3914" s="6">
        <f t="shared" si="427"/>
        <v>3.1509157509157508</v>
      </c>
      <c r="G3914" s="6">
        <f t="shared" si="428"/>
        <v>1.0083333333333333E-3</v>
      </c>
      <c r="H3914" s="6">
        <f t="shared" si="429"/>
        <v>5.8815628815628816E-4</v>
      </c>
      <c r="I3914" s="6">
        <f t="shared" si="433"/>
        <v>4.2017704517704514E-4</v>
      </c>
      <c r="J3914" s="7">
        <f t="shared" si="430"/>
        <v>4.2017704517704511</v>
      </c>
      <c r="K3914" s="7">
        <f t="shared" si="431"/>
        <v>5.411770451770451</v>
      </c>
    </row>
    <row r="3915" spans="5:11" x14ac:dyDescent="0.25">
      <c r="E3915" s="8">
        <f t="shared" si="432"/>
        <v>3911</v>
      </c>
      <c r="F3915" s="6">
        <f t="shared" si="427"/>
        <v>3.1517216117216114</v>
      </c>
      <c r="G3915" s="6">
        <f t="shared" si="428"/>
        <v>1.0083333333333333E-3</v>
      </c>
      <c r="H3915" s="6">
        <f t="shared" si="429"/>
        <v>5.8840048840048834E-4</v>
      </c>
      <c r="I3915" s="6">
        <f t="shared" si="433"/>
        <v>4.1993284493284497E-4</v>
      </c>
      <c r="J3915" s="7">
        <f t="shared" si="430"/>
        <v>4.1993284493284495</v>
      </c>
      <c r="K3915" s="7">
        <f t="shared" si="431"/>
        <v>5.4093284493284495</v>
      </c>
    </row>
    <row r="3916" spans="5:11" x14ac:dyDescent="0.25">
      <c r="E3916" s="8">
        <f t="shared" si="432"/>
        <v>3912</v>
      </c>
      <c r="F3916" s="6">
        <f t="shared" si="427"/>
        <v>3.1525274725274723</v>
      </c>
      <c r="G3916" s="6">
        <f t="shared" si="428"/>
        <v>1.0083333333333333E-3</v>
      </c>
      <c r="H3916" s="6">
        <f t="shared" si="429"/>
        <v>5.8864468864468862E-4</v>
      </c>
      <c r="I3916" s="6">
        <f t="shared" si="433"/>
        <v>4.1968864468864468E-4</v>
      </c>
      <c r="J3916" s="7">
        <f t="shared" si="430"/>
        <v>4.1968864468864471</v>
      </c>
      <c r="K3916" s="7">
        <f t="shared" si="431"/>
        <v>5.406886446886447</v>
      </c>
    </row>
    <row r="3917" spans="5:11" x14ac:dyDescent="0.25">
      <c r="E3917" s="8">
        <f t="shared" si="432"/>
        <v>3913</v>
      </c>
      <c r="F3917" s="6">
        <f t="shared" si="427"/>
        <v>3.1533333333333333</v>
      </c>
      <c r="G3917" s="6">
        <f t="shared" si="428"/>
        <v>1.0083333333333333E-3</v>
      </c>
      <c r="H3917" s="6">
        <f t="shared" si="429"/>
        <v>5.888888888888889E-4</v>
      </c>
      <c r="I3917" s="6">
        <f t="shared" si="433"/>
        <v>4.194444444444444E-4</v>
      </c>
      <c r="J3917" s="7">
        <f t="shared" si="430"/>
        <v>4.1944444444444438</v>
      </c>
      <c r="K3917" s="7">
        <f t="shared" si="431"/>
        <v>5.4044444444444437</v>
      </c>
    </row>
    <row r="3918" spans="5:11" x14ac:dyDescent="0.25">
      <c r="E3918" s="8">
        <f t="shared" si="432"/>
        <v>3914</v>
      </c>
      <c r="F3918" s="6">
        <f t="shared" si="427"/>
        <v>3.1541391941391939</v>
      </c>
      <c r="G3918" s="6">
        <f t="shared" si="428"/>
        <v>1.0083333333333333E-3</v>
      </c>
      <c r="H3918" s="6">
        <f t="shared" si="429"/>
        <v>5.8913308913308908E-4</v>
      </c>
      <c r="I3918" s="6">
        <f t="shared" si="433"/>
        <v>4.1920024420024423E-4</v>
      </c>
      <c r="J3918" s="7">
        <f t="shared" si="430"/>
        <v>4.1920024420024422</v>
      </c>
      <c r="K3918" s="7">
        <f t="shared" si="431"/>
        <v>5.4020024420024422</v>
      </c>
    </row>
    <row r="3919" spans="5:11" x14ac:dyDescent="0.25">
      <c r="E3919" s="8">
        <f t="shared" si="432"/>
        <v>3915</v>
      </c>
      <c r="F3919" s="6">
        <f t="shared" si="427"/>
        <v>3.1549450549450548</v>
      </c>
      <c r="G3919" s="6">
        <f t="shared" si="428"/>
        <v>1.0083333333333333E-3</v>
      </c>
      <c r="H3919" s="6">
        <f t="shared" si="429"/>
        <v>5.8937728937728936E-4</v>
      </c>
      <c r="I3919" s="6">
        <f t="shared" si="433"/>
        <v>4.1895604395604394E-4</v>
      </c>
      <c r="J3919" s="7">
        <f t="shared" si="430"/>
        <v>4.1895604395604398</v>
      </c>
      <c r="K3919" s="7">
        <f t="shared" si="431"/>
        <v>5.3995604395604397</v>
      </c>
    </row>
    <row r="3920" spans="5:11" x14ac:dyDescent="0.25">
      <c r="E3920" s="8">
        <f t="shared" si="432"/>
        <v>3916</v>
      </c>
      <c r="F3920" s="6">
        <f t="shared" si="427"/>
        <v>3.1557509157509154</v>
      </c>
      <c r="G3920" s="6">
        <f t="shared" si="428"/>
        <v>1.0083333333333333E-3</v>
      </c>
      <c r="H3920" s="6">
        <f t="shared" si="429"/>
        <v>5.8962148962148954E-4</v>
      </c>
      <c r="I3920" s="6">
        <f t="shared" si="433"/>
        <v>4.1871184371184377E-4</v>
      </c>
      <c r="J3920" s="7">
        <f t="shared" si="430"/>
        <v>4.1871184371184373</v>
      </c>
      <c r="K3920" s="7">
        <f t="shared" si="431"/>
        <v>5.3971184371184373</v>
      </c>
    </row>
    <row r="3921" spans="5:11" x14ac:dyDescent="0.25">
      <c r="E3921" s="8">
        <f t="shared" si="432"/>
        <v>3917</v>
      </c>
      <c r="F3921" s="6">
        <f t="shared" si="427"/>
        <v>3.1565567765567764</v>
      </c>
      <c r="G3921" s="6">
        <f t="shared" si="428"/>
        <v>1.0083333333333333E-3</v>
      </c>
      <c r="H3921" s="6">
        <f t="shared" si="429"/>
        <v>5.8986568986568982E-4</v>
      </c>
      <c r="I3921" s="6">
        <f t="shared" si="433"/>
        <v>4.1846764346764348E-4</v>
      </c>
      <c r="J3921" s="7">
        <f t="shared" si="430"/>
        <v>4.1846764346764349</v>
      </c>
      <c r="K3921" s="7">
        <f t="shared" si="431"/>
        <v>5.3946764346764349</v>
      </c>
    </row>
    <row r="3922" spans="5:11" x14ac:dyDescent="0.25">
      <c r="E3922" s="8">
        <f t="shared" si="432"/>
        <v>3918</v>
      </c>
      <c r="F3922" s="6">
        <f t="shared" si="427"/>
        <v>3.1573626373626373</v>
      </c>
      <c r="G3922" s="6">
        <f t="shared" si="428"/>
        <v>1.0083333333333333E-3</v>
      </c>
      <c r="H3922" s="6">
        <f t="shared" si="429"/>
        <v>5.901098901098901E-4</v>
      </c>
      <c r="I3922" s="6">
        <f t="shared" si="433"/>
        <v>4.182234432234432E-4</v>
      </c>
      <c r="J3922" s="7">
        <f t="shared" si="430"/>
        <v>4.1822344322344316</v>
      </c>
      <c r="K3922" s="7">
        <f t="shared" si="431"/>
        <v>5.3922344322344316</v>
      </c>
    </row>
    <row r="3923" spans="5:11" x14ac:dyDescent="0.25">
      <c r="E3923" s="8">
        <f t="shared" si="432"/>
        <v>3919</v>
      </c>
      <c r="F3923" s="6">
        <f t="shared" si="427"/>
        <v>3.1581684981684979</v>
      </c>
      <c r="G3923" s="6">
        <f t="shared" si="428"/>
        <v>1.0083333333333333E-3</v>
      </c>
      <c r="H3923" s="6">
        <f t="shared" si="429"/>
        <v>5.9035409035409028E-4</v>
      </c>
      <c r="I3923" s="6">
        <f t="shared" si="433"/>
        <v>4.1797924297924303E-4</v>
      </c>
      <c r="J3923" s="7">
        <f t="shared" si="430"/>
        <v>4.17979242979243</v>
      </c>
      <c r="K3923" s="7">
        <f t="shared" si="431"/>
        <v>5.38979242979243</v>
      </c>
    </row>
    <row r="3924" spans="5:11" x14ac:dyDescent="0.25">
      <c r="E3924" s="8">
        <f t="shared" si="432"/>
        <v>3920</v>
      </c>
      <c r="F3924" s="6">
        <f t="shared" si="427"/>
        <v>3.1589743589743589</v>
      </c>
      <c r="G3924" s="6">
        <f t="shared" si="428"/>
        <v>1.0083333333333333E-3</v>
      </c>
      <c r="H3924" s="6">
        <f t="shared" si="429"/>
        <v>5.9059829059829056E-4</v>
      </c>
      <c r="I3924" s="6">
        <f t="shared" si="433"/>
        <v>4.1773504273504274E-4</v>
      </c>
      <c r="J3924" s="7">
        <f t="shared" si="430"/>
        <v>4.1773504273504276</v>
      </c>
      <c r="K3924" s="7">
        <f t="shared" si="431"/>
        <v>5.3873504273504276</v>
      </c>
    </row>
    <row r="3925" spans="5:11" x14ac:dyDescent="0.25">
      <c r="E3925" s="8">
        <f t="shared" si="432"/>
        <v>3921</v>
      </c>
      <c r="F3925" s="6">
        <f t="shared" si="427"/>
        <v>3.1597802197802194</v>
      </c>
      <c r="G3925" s="6">
        <f t="shared" si="428"/>
        <v>1.0083333333333333E-3</v>
      </c>
      <c r="H3925" s="6">
        <f t="shared" si="429"/>
        <v>5.9084249084249074E-4</v>
      </c>
      <c r="I3925" s="6">
        <f t="shared" si="433"/>
        <v>4.1749084249084257E-4</v>
      </c>
      <c r="J3925" s="7">
        <f t="shared" si="430"/>
        <v>4.1749084249084261</v>
      </c>
      <c r="K3925" s="7">
        <f t="shared" si="431"/>
        <v>5.384908424908426</v>
      </c>
    </row>
    <row r="3926" spans="5:11" x14ac:dyDescent="0.25">
      <c r="E3926" s="8">
        <f t="shared" si="432"/>
        <v>3922</v>
      </c>
      <c r="F3926" s="6">
        <f t="shared" si="427"/>
        <v>3.1605860805860804</v>
      </c>
      <c r="G3926" s="6">
        <f t="shared" si="428"/>
        <v>1.0083333333333333E-3</v>
      </c>
      <c r="H3926" s="6">
        <f t="shared" si="429"/>
        <v>5.9108669108669102E-4</v>
      </c>
      <c r="I3926" s="6">
        <f t="shared" si="433"/>
        <v>4.1724664224664228E-4</v>
      </c>
      <c r="J3926" s="7">
        <f t="shared" si="430"/>
        <v>4.1724664224664227</v>
      </c>
      <c r="K3926" s="7">
        <f t="shared" si="431"/>
        <v>5.3824664224664227</v>
      </c>
    </row>
    <row r="3927" spans="5:11" x14ac:dyDescent="0.25">
      <c r="E3927" s="8">
        <f t="shared" si="432"/>
        <v>3923</v>
      </c>
      <c r="F3927" s="6">
        <f t="shared" si="427"/>
        <v>3.1613919413919414</v>
      </c>
      <c r="G3927" s="6">
        <f t="shared" si="428"/>
        <v>1.0083333333333333E-3</v>
      </c>
      <c r="H3927" s="6">
        <f t="shared" si="429"/>
        <v>5.913308913308913E-4</v>
      </c>
      <c r="I3927" s="6">
        <f t="shared" si="433"/>
        <v>4.17002442002442E-4</v>
      </c>
      <c r="J3927" s="7">
        <f t="shared" si="430"/>
        <v>4.1700244200244203</v>
      </c>
      <c r="K3927" s="7">
        <f t="shared" si="431"/>
        <v>5.3800244200244203</v>
      </c>
    </row>
    <row r="3928" spans="5:11" x14ac:dyDescent="0.25">
      <c r="E3928" s="8">
        <f t="shared" si="432"/>
        <v>3924</v>
      </c>
      <c r="F3928" s="6">
        <f t="shared" si="427"/>
        <v>3.1621978021978019</v>
      </c>
      <c r="G3928" s="6">
        <f t="shared" si="428"/>
        <v>1.0083333333333333E-3</v>
      </c>
      <c r="H3928" s="6">
        <f t="shared" si="429"/>
        <v>5.9157509157509148E-4</v>
      </c>
      <c r="I3928" s="6">
        <f t="shared" si="433"/>
        <v>4.1675824175824183E-4</v>
      </c>
      <c r="J3928" s="7">
        <f t="shared" si="430"/>
        <v>4.1675824175824179</v>
      </c>
      <c r="K3928" s="7">
        <f t="shared" si="431"/>
        <v>5.3775824175824178</v>
      </c>
    </row>
    <row r="3929" spans="5:11" x14ac:dyDescent="0.25">
      <c r="E3929" s="8">
        <f t="shared" si="432"/>
        <v>3925</v>
      </c>
      <c r="F3929" s="6">
        <f t="shared" si="427"/>
        <v>3.1630036630036629</v>
      </c>
      <c r="G3929" s="6">
        <f t="shared" si="428"/>
        <v>1.0083333333333333E-3</v>
      </c>
      <c r="H3929" s="6">
        <f t="shared" si="429"/>
        <v>5.9181929181929176E-4</v>
      </c>
      <c r="I3929" s="6">
        <f t="shared" si="433"/>
        <v>4.1651404151404154E-4</v>
      </c>
      <c r="J3929" s="7">
        <f t="shared" si="430"/>
        <v>4.1651404151404154</v>
      </c>
      <c r="K3929" s="7">
        <f t="shared" si="431"/>
        <v>5.3751404151404154</v>
      </c>
    </row>
    <row r="3930" spans="5:11" x14ac:dyDescent="0.25">
      <c r="E3930" s="8">
        <f t="shared" si="432"/>
        <v>3926</v>
      </c>
      <c r="F3930" s="6">
        <f t="shared" si="427"/>
        <v>3.1638095238095238</v>
      </c>
      <c r="G3930" s="6">
        <f t="shared" si="428"/>
        <v>1.0083333333333333E-3</v>
      </c>
      <c r="H3930" s="6">
        <f t="shared" si="429"/>
        <v>5.9206349206349204E-4</v>
      </c>
      <c r="I3930" s="6">
        <f t="shared" si="433"/>
        <v>4.1626984126984126E-4</v>
      </c>
      <c r="J3930" s="7">
        <f t="shared" si="430"/>
        <v>4.162698412698413</v>
      </c>
      <c r="K3930" s="7">
        <f t="shared" si="431"/>
        <v>5.372698412698413</v>
      </c>
    </row>
    <row r="3931" spans="5:11" x14ac:dyDescent="0.25">
      <c r="E3931" s="8">
        <f t="shared" si="432"/>
        <v>3927</v>
      </c>
      <c r="F3931" s="6">
        <f t="shared" si="427"/>
        <v>3.1646153846153844</v>
      </c>
      <c r="G3931" s="6">
        <f t="shared" si="428"/>
        <v>1.0083333333333333E-3</v>
      </c>
      <c r="H3931" s="6">
        <f t="shared" si="429"/>
        <v>5.9230769230769222E-4</v>
      </c>
      <c r="I3931" s="6">
        <f t="shared" si="433"/>
        <v>4.1602564102564109E-4</v>
      </c>
      <c r="J3931" s="7">
        <f t="shared" si="430"/>
        <v>4.1602564102564106</v>
      </c>
      <c r="K3931" s="7">
        <f t="shared" si="431"/>
        <v>5.3702564102564105</v>
      </c>
    </row>
    <row r="3932" spans="5:11" x14ac:dyDescent="0.25">
      <c r="E3932" s="8">
        <f t="shared" si="432"/>
        <v>3928</v>
      </c>
      <c r="F3932" s="6">
        <f t="shared" si="427"/>
        <v>3.1654212454212454</v>
      </c>
      <c r="G3932" s="6">
        <f t="shared" si="428"/>
        <v>1.0083333333333333E-3</v>
      </c>
      <c r="H3932" s="6">
        <f t="shared" si="429"/>
        <v>5.925518925518925E-4</v>
      </c>
      <c r="I3932" s="6">
        <f t="shared" si="433"/>
        <v>4.157814407814408E-4</v>
      </c>
      <c r="J3932" s="7">
        <f t="shared" si="430"/>
        <v>4.1578144078144081</v>
      </c>
      <c r="K3932" s="7">
        <f t="shared" si="431"/>
        <v>5.3678144078144081</v>
      </c>
    </row>
    <row r="3933" spans="5:11" x14ac:dyDescent="0.25">
      <c r="E3933" s="8">
        <f t="shared" si="432"/>
        <v>3929</v>
      </c>
      <c r="F3933" s="6">
        <f t="shared" si="427"/>
        <v>3.1662271062271059</v>
      </c>
      <c r="G3933" s="6">
        <f t="shared" si="428"/>
        <v>1.0083333333333333E-3</v>
      </c>
      <c r="H3933" s="6">
        <f t="shared" si="429"/>
        <v>5.9279609279609268E-4</v>
      </c>
      <c r="I3933" s="6">
        <f t="shared" si="433"/>
        <v>4.1553724053724063E-4</v>
      </c>
      <c r="J3933" s="7">
        <f t="shared" si="430"/>
        <v>4.1553724053724066</v>
      </c>
      <c r="K3933" s="7">
        <f t="shared" si="431"/>
        <v>5.3653724053724066</v>
      </c>
    </row>
    <row r="3934" spans="5:11" x14ac:dyDescent="0.25">
      <c r="E3934" s="8">
        <f t="shared" si="432"/>
        <v>3930</v>
      </c>
      <c r="F3934" s="6">
        <f t="shared" si="427"/>
        <v>3.1670329670329669</v>
      </c>
      <c r="G3934" s="6">
        <f t="shared" si="428"/>
        <v>1.0083333333333333E-3</v>
      </c>
      <c r="H3934" s="6">
        <f t="shared" si="429"/>
        <v>5.9304029304029296E-4</v>
      </c>
      <c r="I3934" s="6">
        <f t="shared" si="433"/>
        <v>4.1529304029304034E-4</v>
      </c>
      <c r="J3934" s="7">
        <f t="shared" si="430"/>
        <v>4.1529304029304033</v>
      </c>
      <c r="K3934" s="7">
        <f t="shared" si="431"/>
        <v>5.3629304029304032</v>
      </c>
    </row>
    <row r="3935" spans="5:11" x14ac:dyDescent="0.25">
      <c r="E3935" s="8">
        <f t="shared" si="432"/>
        <v>3931</v>
      </c>
      <c r="F3935" s="6">
        <f t="shared" si="427"/>
        <v>3.1678388278388279</v>
      </c>
      <c r="G3935" s="6">
        <f t="shared" si="428"/>
        <v>1.0083333333333333E-3</v>
      </c>
      <c r="H3935" s="6">
        <f t="shared" si="429"/>
        <v>5.9328449328449335E-4</v>
      </c>
      <c r="I3935" s="6">
        <f t="shared" si="433"/>
        <v>4.1504884004883995E-4</v>
      </c>
      <c r="J3935" s="7">
        <f t="shared" si="430"/>
        <v>4.1504884004884</v>
      </c>
      <c r="K3935" s="7">
        <f t="shared" si="431"/>
        <v>5.3604884004883999</v>
      </c>
    </row>
    <row r="3936" spans="5:11" x14ac:dyDescent="0.25">
      <c r="E3936" s="8">
        <f t="shared" si="432"/>
        <v>3932</v>
      </c>
      <c r="F3936" s="6">
        <f t="shared" si="427"/>
        <v>3.1686446886446884</v>
      </c>
      <c r="G3936" s="6">
        <f t="shared" si="428"/>
        <v>1.0083333333333333E-3</v>
      </c>
      <c r="H3936" s="6">
        <f t="shared" si="429"/>
        <v>5.9352869352869342E-4</v>
      </c>
      <c r="I3936" s="6">
        <f t="shared" si="433"/>
        <v>4.1480463980463989E-4</v>
      </c>
      <c r="J3936" s="7">
        <f t="shared" si="430"/>
        <v>4.1480463980463993</v>
      </c>
      <c r="K3936" s="7">
        <f t="shared" si="431"/>
        <v>5.3580463980463993</v>
      </c>
    </row>
    <row r="3937" spans="5:11" x14ac:dyDescent="0.25">
      <c r="E3937" s="8">
        <f t="shared" si="432"/>
        <v>3933</v>
      </c>
      <c r="F3937" s="6">
        <f t="shared" si="427"/>
        <v>3.1694505494505494</v>
      </c>
      <c r="G3937" s="6">
        <f t="shared" si="428"/>
        <v>1.0083333333333333E-3</v>
      </c>
      <c r="H3937" s="6">
        <f t="shared" si="429"/>
        <v>5.9377289377289381E-4</v>
      </c>
      <c r="I3937" s="6">
        <f t="shared" si="433"/>
        <v>4.1456043956043949E-4</v>
      </c>
      <c r="J3937" s="7">
        <f t="shared" si="430"/>
        <v>4.1456043956043951</v>
      </c>
      <c r="K3937" s="7">
        <f t="shared" si="431"/>
        <v>5.3556043956043951</v>
      </c>
    </row>
    <row r="3938" spans="5:11" x14ac:dyDescent="0.25">
      <c r="E3938" s="8">
        <f t="shared" si="432"/>
        <v>3934</v>
      </c>
      <c r="F3938" s="6">
        <f t="shared" si="427"/>
        <v>3.1702564102564099</v>
      </c>
      <c r="G3938" s="6">
        <f t="shared" si="428"/>
        <v>1.0083333333333333E-3</v>
      </c>
      <c r="H3938" s="6">
        <f t="shared" si="429"/>
        <v>5.9401709401709388E-4</v>
      </c>
      <c r="I3938" s="6">
        <f t="shared" si="433"/>
        <v>4.1431623931623943E-4</v>
      </c>
      <c r="J3938" s="7">
        <f t="shared" si="430"/>
        <v>4.1431623931623944</v>
      </c>
      <c r="K3938" s="7">
        <f t="shared" si="431"/>
        <v>5.3531623931623944</v>
      </c>
    </row>
    <row r="3939" spans="5:11" x14ac:dyDescent="0.25">
      <c r="E3939" s="8">
        <f t="shared" si="432"/>
        <v>3935</v>
      </c>
      <c r="F3939" s="6">
        <f t="shared" si="427"/>
        <v>3.1710622710622709</v>
      </c>
      <c r="G3939" s="6">
        <f t="shared" si="428"/>
        <v>1.0083333333333333E-3</v>
      </c>
      <c r="H3939" s="6">
        <f t="shared" si="429"/>
        <v>5.9426129426129427E-4</v>
      </c>
      <c r="I3939" s="6">
        <f t="shared" si="433"/>
        <v>4.1407203907203904E-4</v>
      </c>
      <c r="J3939" s="7">
        <f t="shared" si="430"/>
        <v>4.1407203907203902</v>
      </c>
      <c r="K3939" s="7">
        <f t="shared" si="431"/>
        <v>5.3507203907203902</v>
      </c>
    </row>
    <row r="3940" spans="5:11" x14ac:dyDescent="0.25">
      <c r="E3940" s="8">
        <f t="shared" si="432"/>
        <v>3936</v>
      </c>
      <c r="F3940" s="6">
        <f t="shared" si="427"/>
        <v>3.1718681318681319</v>
      </c>
      <c r="G3940" s="6">
        <f t="shared" si="428"/>
        <v>1.0083333333333333E-3</v>
      </c>
      <c r="H3940" s="6">
        <f t="shared" si="429"/>
        <v>5.9450549450549455E-4</v>
      </c>
      <c r="I3940" s="6">
        <f t="shared" si="433"/>
        <v>4.1382783882783875E-4</v>
      </c>
      <c r="J3940" s="7">
        <f t="shared" si="430"/>
        <v>4.1382783882783878</v>
      </c>
      <c r="K3940" s="7">
        <f t="shared" si="431"/>
        <v>5.3482783882783878</v>
      </c>
    </row>
    <row r="3941" spans="5:11" x14ac:dyDescent="0.25">
      <c r="E3941" s="8">
        <f t="shared" si="432"/>
        <v>3937</v>
      </c>
      <c r="F3941" s="6">
        <f t="shared" si="427"/>
        <v>3.1726739926739924</v>
      </c>
      <c r="G3941" s="6">
        <f t="shared" si="428"/>
        <v>1.0083333333333333E-3</v>
      </c>
      <c r="H3941" s="6">
        <f t="shared" si="429"/>
        <v>5.9474969474969473E-4</v>
      </c>
      <c r="I3941" s="6">
        <f t="shared" si="433"/>
        <v>4.1358363858363858E-4</v>
      </c>
      <c r="J3941" s="7">
        <f t="shared" si="430"/>
        <v>4.1358363858363854</v>
      </c>
      <c r="K3941" s="7">
        <f t="shared" si="431"/>
        <v>5.3458363858363853</v>
      </c>
    </row>
    <row r="3942" spans="5:11" x14ac:dyDescent="0.25">
      <c r="E3942" s="8">
        <f t="shared" si="432"/>
        <v>3938</v>
      </c>
      <c r="F3942" s="6">
        <f t="shared" si="427"/>
        <v>3.1734798534798534</v>
      </c>
      <c r="G3942" s="6">
        <f t="shared" si="428"/>
        <v>1.0083333333333333E-3</v>
      </c>
      <c r="H3942" s="6">
        <f t="shared" si="429"/>
        <v>5.9499389499389501E-4</v>
      </c>
      <c r="I3942" s="6">
        <f t="shared" si="433"/>
        <v>4.133394383394383E-4</v>
      </c>
      <c r="J3942" s="7">
        <f t="shared" si="430"/>
        <v>4.1333943833943829</v>
      </c>
      <c r="K3942" s="7">
        <f t="shared" si="431"/>
        <v>5.3433943833943829</v>
      </c>
    </row>
    <row r="3943" spans="5:11" x14ac:dyDescent="0.25">
      <c r="E3943" s="8">
        <f t="shared" si="432"/>
        <v>3939</v>
      </c>
      <c r="F3943" s="6">
        <f t="shared" si="427"/>
        <v>3.1742857142857139</v>
      </c>
      <c r="G3943" s="6">
        <f t="shared" si="428"/>
        <v>1.0083333333333333E-3</v>
      </c>
      <c r="H3943" s="6">
        <f t="shared" si="429"/>
        <v>5.9523809523809518E-4</v>
      </c>
      <c r="I3943" s="6">
        <f t="shared" si="433"/>
        <v>4.1309523809523812E-4</v>
      </c>
      <c r="J3943" s="7">
        <f t="shared" si="430"/>
        <v>4.1309523809523814</v>
      </c>
      <c r="K3943" s="7">
        <f t="shared" si="431"/>
        <v>5.3409523809523813</v>
      </c>
    </row>
    <row r="3944" spans="5:11" x14ac:dyDescent="0.25">
      <c r="E3944" s="8">
        <f t="shared" si="432"/>
        <v>3940</v>
      </c>
      <c r="F3944" s="6">
        <f t="shared" si="427"/>
        <v>3.1750915750915749</v>
      </c>
      <c r="G3944" s="6">
        <f t="shared" si="428"/>
        <v>1.0083333333333333E-3</v>
      </c>
      <c r="H3944" s="6">
        <f t="shared" si="429"/>
        <v>5.9548229548229547E-4</v>
      </c>
      <c r="I3944" s="6">
        <f t="shared" si="433"/>
        <v>4.1285103785103784E-4</v>
      </c>
      <c r="J3944" s="7">
        <f t="shared" si="430"/>
        <v>4.1285103785103781</v>
      </c>
      <c r="K3944" s="7">
        <f t="shared" si="431"/>
        <v>5.338510378510378</v>
      </c>
    </row>
    <row r="3945" spans="5:11" x14ac:dyDescent="0.25">
      <c r="E3945" s="8">
        <f t="shared" si="432"/>
        <v>3941</v>
      </c>
      <c r="F3945" s="6">
        <f t="shared" si="427"/>
        <v>3.1758974358974359</v>
      </c>
      <c r="G3945" s="6">
        <f t="shared" si="428"/>
        <v>1.0083333333333333E-3</v>
      </c>
      <c r="H3945" s="6">
        <f t="shared" si="429"/>
        <v>5.9572649572649575E-4</v>
      </c>
      <c r="I3945" s="6">
        <f t="shared" si="433"/>
        <v>4.1260683760683755E-4</v>
      </c>
      <c r="J3945" s="7">
        <f t="shared" si="430"/>
        <v>4.1260683760683756</v>
      </c>
      <c r="K3945" s="7">
        <f t="shared" si="431"/>
        <v>5.3360683760683756</v>
      </c>
    </row>
    <row r="3946" spans="5:11" x14ac:dyDescent="0.25">
      <c r="E3946" s="8">
        <f t="shared" si="432"/>
        <v>3942</v>
      </c>
      <c r="F3946" s="6">
        <f t="shared" si="427"/>
        <v>3.1767032967032964</v>
      </c>
      <c r="G3946" s="6">
        <f t="shared" si="428"/>
        <v>1.0083333333333333E-3</v>
      </c>
      <c r="H3946" s="6">
        <f t="shared" si="429"/>
        <v>5.9597069597069592E-4</v>
      </c>
      <c r="I3946" s="6">
        <f t="shared" si="433"/>
        <v>4.1236263736263738E-4</v>
      </c>
      <c r="J3946" s="7">
        <f t="shared" si="430"/>
        <v>4.1236263736263741</v>
      </c>
      <c r="K3946" s="7">
        <f t="shared" si="431"/>
        <v>5.333626373626374</v>
      </c>
    </row>
    <row r="3947" spans="5:11" x14ac:dyDescent="0.25">
      <c r="E3947" s="8">
        <f t="shared" si="432"/>
        <v>3943</v>
      </c>
      <c r="F3947" s="6">
        <f t="shared" si="427"/>
        <v>3.1775091575091574</v>
      </c>
      <c r="G3947" s="6">
        <f t="shared" si="428"/>
        <v>1.0083333333333333E-3</v>
      </c>
      <c r="H3947" s="6">
        <f t="shared" si="429"/>
        <v>5.9621489621489621E-4</v>
      </c>
      <c r="I3947" s="6">
        <f t="shared" si="433"/>
        <v>4.121184371184371E-4</v>
      </c>
      <c r="J3947" s="7">
        <f t="shared" si="430"/>
        <v>4.1211843711843708</v>
      </c>
      <c r="K3947" s="7">
        <f t="shared" si="431"/>
        <v>5.3311843711843707</v>
      </c>
    </row>
    <row r="3948" spans="5:11" x14ac:dyDescent="0.25">
      <c r="E3948" s="8">
        <f t="shared" si="432"/>
        <v>3944</v>
      </c>
      <c r="F3948" s="6">
        <f t="shared" si="427"/>
        <v>3.1783150183150179</v>
      </c>
      <c r="G3948" s="6">
        <f t="shared" si="428"/>
        <v>1.0083333333333333E-3</v>
      </c>
      <c r="H3948" s="6">
        <f t="shared" si="429"/>
        <v>5.9645909645909638E-4</v>
      </c>
      <c r="I3948" s="6">
        <f t="shared" si="433"/>
        <v>4.1187423687423692E-4</v>
      </c>
      <c r="J3948" s="7">
        <f t="shared" si="430"/>
        <v>4.1187423687423692</v>
      </c>
      <c r="K3948" s="7">
        <f t="shared" si="431"/>
        <v>5.3287423687423692</v>
      </c>
    </row>
    <row r="3949" spans="5:11" x14ac:dyDescent="0.25">
      <c r="E3949" s="8">
        <f t="shared" si="432"/>
        <v>3945</v>
      </c>
      <c r="F3949" s="6">
        <f t="shared" si="427"/>
        <v>3.1791208791208789</v>
      </c>
      <c r="G3949" s="6">
        <f t="shared" si="428"/>
        <v>1.0083333333333333E-3</v>
      </c>
      <c r="H3949" s="6">
        <f t="shared" si="429"/>
        <v>5.9670329670329667E-4</v>
      </c>
      <c r="I3949" s="6">
        <f t="shared" si="433"/>
        <v>4.1163003663003664E-4</v>
      </c>
      <c r="J3949" s="7">
        <f t="shared" si="430"/>
        <v>4.1163003663003668</v>
      </c>
      <c r="K3949" s="7">
        <f t="shared" si="431"/>
        <v>5.3263003663003667</v>
      </c>
    </row>
    <row r="3950" spans="5:11" x14ac:dyDescent="0.25">
      <c r="E3950" s="8">
        <f t="shared" si="432"/>
        <v>3946</v>
      </c>
      <c r="F3950" s="6">
        <f t="shared" si="427"/>
        <v>3.1799267399267399</v>
      </c>
      <c r="G3950" s="6">
        <f t="shared" si="428"/>
        <v>1.0083333333333333E-3</v>
      </c>
      <c r="H3950" s="6">
        <f t="shared" si="429"/>
        <v>5.9694749694749695E-4</v>
      </c>
      <c r="I3950" s="6">
        <f t="shared" si="433"/>
        <v>4.1138583638583635E-4</v>
      </c>
      <c r="J3950" s="7">
        <f t="shared" si="430"/>
        <v>4.1138583638583635</v>
      </c>
      <c r="K3950" s="7">
        <f t="shared" si="431"/>
        <v>5.3238583638583634</v>
      </c>
    </row>
    <row r="3951" spans="5:11" x14ac:dyDescent="0.25">
      <c r="E3951" s="8">
        <f t="shared" si="432"/>
        <v>3947</v>
      </c>
      <c r="F3951" s="6">
        <f t="shared" si="427"/>
        <v>3.1807326007326004</v>
      </c>
      <c r="G3951" s="6">
        <f t="shared" si="428"/>
        <v>1.0083333333333333E-3</v>
      </c>
      <c r="H3951" s="6">
        <f t="shared" si="429"/>
        <v>5.9719169719169712E-4</v>
      </c>
      <c r="I3951" s="6">
        <f t="shared" si="433"/>
        <v>4.1114163614163618E-4</v>
      </c>
      <c r="J3951" s="7">
        <f t="shared" si="430"/>
        <v>4.1114163614163619</v>
      </c>
      <c r="K3951" s="7">
        <f t="shared" si="431"/>
        <v>5.3214163614163619</v>
      </c>
    </row>
    <row r="3952" spans="5:11" x14ac:dyDescent="0.25">
      <c r="E3952" s="8">
        <f t="shared" si="432"/>
        <v>3948</v>
      </c>
      <c r="F3952" s="6">
        <f t="shared" si="427"/>
        <v>3.1815384615384614</v>
      </c>
      <c r="G3952" s="6">
        <f t="shared" si="428"/>
        <v>1.0083333333333333E-3</v>
      </c>
      <c r="H3952" s="6">
        <f t="shared" si="429"/>
        <v>5.9743589743589741E-4</v>
      </c>
      <c r="I3952" s="6">
        <f t="shared" si="433"/>
        <v>4.108974358974359E-4</v>
      </c>
      <c r="J3952" s="7">
        <f t="shared" si="430"/>
        <v>4.1089743589743586</v>
      </c>
      <c r="K3952" s="7">
        <f t="shared" si="431"/>
        <v>5.3189743589743586</v>
      </c>
    </row>
    <row r="3953" spans="5:11" x14ac:dyDescent="0.25">
      <c r="E3953" s="8">
        <f t="shared" si="432"/>
        <v>3949</v>
      </c>
      <c r="F3953" s="6">
        <f t="shared" si="427"/>
        <v>3.182344322344322</v>
      </c>
      <c r="G3953" s="6">
        <f t="shared" si="428"/>
        <v>1.0083333333333333E-3</v>
      </c>
      <c r="H3953" s="6">
        <f t="shared" si="429"/>
        <v>5.9768009768009758E-4</v>
      </c>
      <c r="I3953" s="6">
        <f t="shared" si="433"/>
        <v>4.1065323565323572E-4</v>
      </c>
      <c r="J3953" s="7">
        <f t="shared" si="430"/>
        <v>4.106532356532357</v>
      </c>
      <c r="K3953" s="7">
        <f t="shared" si="431"/>
        <v>5.316532356532357</v>
      </c>
    </row>
    <row r="3954" spans="5:11" x14ac:dyDescent="0.25">
      <c r="E3954" s="8">
        <f t="shared" si="432"/>
        <v>3950</v>
      </c>
      <c r="F3954" s="6">
        <f t="shared" si="427"/>
        <v>3.1831501831501829</v>
      </c>
      <c r="G3954" s="6">
        <f t="shared" si="428"/>
        <v>1.0083333333333333E-3</v>
      </c>
      <c r="H3954" s="6">
        <f t="shared" si="429"/>
        <v>5.9792429792429787E-4</v>
      </c>
      <c r="I3954" s="6">
        <f t="shared" si="433"/>
        <v>4.1040903540903544E-4</v>
      </c>
      <c r="J3954" s="7">
        <f t="shared" si="430"/>
        <v>4.1040903540903546</v>
      </c>
      <c r="K3954" s="7">
        <f t="shared" si="431"/>
        <v>5.3140903540903546</v>
      </c>
    </row>
    <row r="3955" spans="5:11" x14ac:dyDescent="0.25">
      <c r="E3955" s="8">
        <f t="shared" si="432"/>
        <v>3951</v>
      </c>
      <c r="F3955" s="6">
        <f t="shared" si="427"/>
        <v>3.1839560439560439</v>
      </c>
      <c r="G3955" s="6">
        <f t="shared" si="428"/>
        <v>1.0083333333333333E-3</v>
      </c>
      <c r="H3955" s="6">
        <f t="shared" si="429"/>
        <v>5.9816849816849815E-4</v>
      </c>
      <c r="I3955" s="6">
        <f t="shared" si="433"/>
        <v>4.1016483516483516E-4</v>
      </c>
      <c r="J3955" s="7">
        <f t="shared" si="430"/>
        <v>4.1016483516483513</v>
      </c>
      <c r="K3955" s="7">
        <f t="shared" si="431"/>
        <v>5.3116483516483513</v>
      </c>
    </row>
    <row r="3956" spans="5:11" x14ac:dyDescent="0.25">
      <c r="E3956" s="8">
        <f t="shared" si="432"/>
        <v>3952</v>
      </c>
      <c r="F3956" s="6">
        <f t="shared" si="427"/>
        <v>3.1847619047619045</v>
      </c>
      <c r="G3956" s="6">
        <f t="shared" si="428"/>
        <v>1.0083333333333333E-3</v>
      </c>
      <c r="H3956" s="6">
        <f t="shared" si="429"/>
        <v>5.9841269841269832E-4</v>
      </c>
      <c r="I3956" s="6">
        <f t="shared" si="433"/>
        <v>4.0992063492063498E-4</v>
      </c>
      <c r="J3956" s="7">
        <f t="shared" si="430"/>
        <v>4.0992063492063497</v>
      </c>
      <c r="K3956" s="7">
        <f t="shared" si="431"/>
        <v>5.3092063492063497</v>
      </c>
    </row>
    <row r="3957" spans="5:11" x14ac:dyDescent="0.25">
      <c r="E3957" s="8">
        <f t="shared" si="432"/>
        <v>3953</v>
      </c>
      <c r="F3957" s="6">
        <f t="shared" si="427"/>
        <v>3.1855677655677654</v>
      </c>
      <c r="G3957" s="6">
        <f t="shared" si="428"/>
        <v>1.0083333333333333E-3</v>
      </c>
      <c r="H3957" s="6">
        <f t="shared" si="429"/>
        <v>5.9865689865689861E-4</v>
      </c>
      <c r="I3957" s="6">
        <f t="shared" si="433"/>
        <v>4.096764346764347E-4</v>
      </c>
      <c r="J3957" s="7">
        <f t="shared" si="430"/>
        <v>4.0967643467643473</v>
      </c>
      <c r="K3957" s="7">
        <f t="shared" si="431"/>
        <v>5.3067643467643473</v>
      </c>
    </row>
    <row r="3958" spans="5:11" x14ac:dyDescent="0.25">
      <c r="E3958" s="8">
        <f t="shared" si="432"/>
        <v>3954</v>
      </c>
      <c r="F3958" s="6">
        <f t="shared" si="427"/>
        <v>3.186373626373626</v>
      </c>
      <c r="G3958" s="6">
        <f t="shared" si="428"/>
        <v>1.0083333333333333E-3</v>
      </c>
      <c r="H3958" s="6">
        <f t="shared" si="429"/>
        <v>5.9890109890109878E-4</v>
      </c>
      <c r="I3958" s="6">
        <f t="shared" si="433"/>
        <v>4.0943223443223452E-4</v>
      </c>
      <c r="J3958" s="7">
        <f t="shared" si="430"/>
        <v>4.0943223443223449</v>
      </c>
      <c r="K3958" s="7">
        <f t="shared" si="431"/>
        <v>5.3043223443223448</v>
      </c>
    </row>
    <row r="3959" spans="5:11" x14ac:dyDescent="0.25">
      <c r="E3959" s="8">
        <f t="shared" si="432"/>
        <v>3955</v>
      </c>
      <c r="F3959" s="6">
        <f t="shared" si="427"/>
        <v>3.187179487179487</v>
      </c>
      <c r="G3959" s="6">
        <f t="shared" si="428"/>
        <v>1.0083333333333333E-3</v>
      </c>
      <c r="H3959" s="6">
        <f t="shared" si="429"/>
        <v>5.9914529914529906E-4</v>
      </c>
      <c r="I3959" s="6">
        <f t="shared" si="433"/>
        <v>4.0918803418803424E-4</v>
      </c>
      <c r="J3959" s="7">
        <f t="shared" si="430"/>
        <v>4.0918803418803424</v>
      </c>
      <c r="K3959" s="7">
        <f t="shared" si="431"/>
        <v>5.3018803418803424</v>
      </c>
    </row>
    <row r="3960" spans="5:11" x14ac:dyDescent="0.25">
      <c r="E3960" s="8">
        <f t="shared" si="432"/>
        <v>3956</v>
      </c>
      <c r="F3960" s="6">
        <f t="shared" si="427"/>
        <v>3.1879853479853479</v>
      </c>
      <c r="G3960" s="6">
        <f t="shared" si="428"/>
        <v>1.0083333333333333E-3</v>
      </c>
      <c r="H3960" s="6">
        <f t="shared" si="429"/>
        <v>5.9938949938949935E-4</v>
      </c>
      <c r="I3960" s="6">
        <f t="shared" si="433"/>
        <v>4.0894383394383396E-4</v>
      </c>
      <c r="J3960" s="7">
        <f t="shared" si="430"/>
        <v>4.0894383394383391</v>
      </c>
      <c r="K3960" s="7">
        <f t="shared" si="431"/>
        <v>5.2994383394383391</v>
      </c>
    </row>
    <row r="3961" spans="5:11" x14ac:dyDescent="0.25">
      <c r="E3961" s="8">
        <f t="shared" si="432"/>
        <v>3957</v>
      </c>
      <c r="F3961" s="6">
        <f t="shared" si="427"/>
        <v>3.1887912087912085</v>
      </c>
      <c r="G3961" s="6">
        <f t="shared" si="428"/>
        <v>1.0083333333333333E-3</v>
      </c>
      <c r="H3961" s="6">
        <f t="shared" si="429"/>
        <v>5.9963369963369952E-4</v>
      </c>
      <c r="I3961" s="6">
        <f t="shared" si="433"/>
        <v>4.0869963369963378E-4</v>
      </c>
      <c r="J3961" s="7">
        <f t="shared" si="430"/>
        <v>4.0869963369963376</v>
      </c>
      <c r="K3961" s="7">
        <f t="shared" si="431"/>
        <v>5.2969963369963375</v>
      </c>
    </row>
    <row r="3962" spans="5:11" x14ac:dyDescent="0.25">
      <c r="E3962" s="8">
        <f t="shared" si="432"/>
        <v>3958</v>
      </c>
      <c r="F3962" s="6">
        <f t="shared" si="427"/>
        <v>3.1895970695970695</v>
      </c>
      <c r="G3962" s="6">
        <f t="shared" si="428"/>
        <v>1.0083333333333333E-3</v>
      </c>
      <c r="H3962" s="6">
        <f t="shared" si="429"/>
        <v>5.9987789987789981E-4</v>
      </c>
      <c r="I3962" s="6">
        <f t="shared" si="433"/>
        <v>4.084554334554335E-4</v>
      </c>
      <c r="J3962" s="7">
        <f t="shared" si="430"/>
        <v>4.0845543345543351</v>
      </c>
      <c r="K3962" s="7">
        <f t="shared" si="431"/>
        <v>5.2945543345543351</v>
      </c>
    </row>
    <row r="3963" spans="5:11" x14ac:dyDescent="0.25">
      <c r="E3963" s="8">
        <f t="shared" si="432"/>
        <v>3959</v>
      </c>
      <c r="F3963" s="6">
        <f t="shared" si="427"/>
        <v>3.19040293040293</v>
      </c>
      <c r="G3963" s="6">
        <f t="shared" si="428"/>
        <v>1.0083333333333333E-3</v>
      </c>
      <c r="H3963" s="6">
        <f t="shared" si="429"/>
        <v>6.0012210012209998E-4</v>
      </c>
      <c r="I3963" s="6">
        <f t="shared" si="433"/>
        <v>4.0821123321123332E-4</v>
      </c>
      <c r="J3963" s="7">
        <f t="shared" si="430"/>
        <v>4.0821123321123336</v>
      </c>
      <c r="K3963" s="7">
        <f t="shared" si="431"/>
        <v>5.2921123321123336</v>
      </c>
    </row>
    <row r="3964" spans="5:11" x14ac:dyDescent="0.25">
      <c r="E3964" s="8">
        <f t="shared" si="432"/>
        <v>3960</v>
      </c>
      <c r="F3964" s="6">
        <f t="shared" si="427"/>
        <v>3.1912087912087914</v>
      </c>
      <c r="G3964" s="6">
        <f t="shared" si="428"/>
        <v>1.0083333333333333E-3</v>
      </c>
      <c r="H3964" s="6">
        <f t="shared" si="429"/>
        <v>6.0036630036630048E-4</v>
      </c>
      <c r="I3964" s="6">
        <f t="shared" si="433"/>
        <v>4.0796703296703282E-4</v>
      </c>
      <c r="J3964" s="7">
        <f t="shared" si="430"/>
        <v>4.0796703296703285</v>
      </c>
      <c r="K3964" s="7">
        <f t="shared" si="431"/>
        <v>5.2896703296703285</v>
      </c>
    </row>
    <row r="3965" spans="5:11" x14ac:dyDescent="0.25">
      <c r="E3965" s="8">
        <f t="shared" si="432"/>
        <v>3961</v>
      </c>
      <c r="F3965" s="6">
        <f t="shared" si="427"/>
        <v>3.192014652014652</v>
      </c>
      <c r="G3965" s="6">
        <f t="shared" si="428"/>
        <v>1.0083333333333333E-3</v>
      </c>
      <c r="H3965" s="6">
        <f t="shared" si="429"/>
        <v>6.0061050061050066E-4</v>
      </c>
      <c r="I3965" s="6">
        <f t="shared" si="433"/>
        <v>4.0772283272283265E-4</v>
      </c>
      <c r="J3965" s="7">
        <f t="shared" si="430"/>
        <v>4.0772283272283261</v>
      </c>
      <c r="K3965" s="7">
        <f t="shared" si="431"/>
        <v>5.287228327228326</v>
      </c>
    </row>
    <row r="3966" spans="5:11" x14ac:dyDescent="0.25">
      <c r="E3966" s="8">
        <f t="shared" si="432"/>
        <v>3962</v>
      </c>
      <c r="F3966" s="6">
        <f t="shared" si="427"/>
        <v>3.1928205128205125</v>
      </c>
      <c r="G3966" s="6">
        <f t="shared" si="428"/>
        <v>1.0083333333333333E-3</v>
      </c>
      <c r="H3966" s="6">
        <f t="shared" si="429"/>
        <v>6.0085470085470072E-4</v>
      </c>
      <c r="I3966" s="6">
        <f t="shared" si="433"/>
        <v>4.0747863247863258E-4</v>
      </c>
      <c r="J3966" s="7">
        <f t="shared" si="430"/>
        <v>4.0747863247863254</v>
      </c>
      <c r="K3966" s="7">
        <f t="shared" si="431"/>
        <v>5.2847863247863254</v>
      </c>
    </row>
    <row r="3967" spans="5:11" x14ac:dyDescent="0.25">
      <c r="E3967" s="8">
        <f t="shared" si="432"/>
        <v>3963</v>
      </c>
      <c r="F3967" s="6">
        <f t="shared" si="427"/>
        <v>3.1936263736263735</v>
      </c>
      <c r="G3967" s="6">
        <f t="shared" si="428"/>
        <v>1.0083333333333333E-3</v>
      </c>
      <c r="H3967" s="6">
        <f t="shared" si="429"/>
        <v>6.0109890109890111E-4</v>
      </c>
      <c r="I3967" s="6">
        <f t="shared" si="433"/>
        <v>4.0723443223443219E-4</v>
      </c>
      <c r="J3967" s="7">
        <f t="shared" si="430"/>
        <v>4.0723443223443221</v>
      </c>
      <c r="K3967" s="7">
        <f t="shared" si="431"/>
        <v>5.2823443223443221</v>
      </c>
    </row>
    <row r="3968" spans="5:11" x14ac:dyDescent="0.25">
      <c r="E3968" s="8">
        <f t="shared" si="432"/>
        <v>3964</v>
      </c>
      <c r="F3968" s="6">
        <f t="shared" si="427"/>
        <v>3.194432234432234</v>
      </c>
      <c r="G3968" s="6">
        <f t="shared" si="428"/>
        <v>1.0083333333333333E-3</v>
      </c>
      <c r="H3968" s="6">
        <f t="shared" si="429"/>
        <v>6.0134310134310118E-4</v>
      </c>
      <c r="I3968" s="6">
        <f t="shared" si="433"/>
        <v>4.0699023199023212E-4</v>
      </c>
      <c r="J3968" s="7">
        <f t="shared" si="430"/>
        <v>4.0699023199023214</v>
      </c>
      <c r="K3968" s="7">
        <f t="shared" si="431"/>
        <v>5.2799023199023214</v>
      </c>
    </row>
    <row r="3969" spans="5:11" x14ac:dyDescent="0.25">
      <c r="E3969" s="8">
        <f t="shared" si="432"/>
        <v>3965</v>
      </c>
      <c r="F3969" s="6">
        <f t="shared" si="427"/>
        <v>3.1952380952380954</v>
      </c>
      <c r="G3969" s="6">
        <f t="shared" si="428"/>
        <v>1.0083333333333333E-3</v>
      </c>
      <c r="H3969" s="6">
        <f t="shared" si="429"/>
        <v>6.0158730158730168E-4</v>
      </c>
      <c r="I3969" s="6">
        <f t="shared" si="433"/>
        <v>4.0674603174603162E-4</v>
      </c>
      <c r="J3969" s="7">
        <f t="shared" si="430"/>
        <v>4.0674603174603163</v>
      </c>
      <c r="K3969" s="7">
        <f t="shared" si="431"/>
        <v>5.2774603174603163</v>
      </c>
    </row>
    <row r="3970" spans="5:11" x14ac:dyDescent="0.25">
      <c r="E3970" s="8">
        <f t="shared" si="432"/>
        <v>3966</v>
      </c>
      <c r="F3970" s="6">
        <f t="shared" si="427"/>
        <v>3.196043956043956</v>
      </c>
      <c r="G3970" s="6">
        <f t="shared" si="428"/>
        <v>1.0083333333333333E-3</v>
      </c>
      <c r="H3970" s="6">
        <f t="shared" si="429"/>
        <v>6.0183150183150185E-4</v>
      </c>
      <c r="I3970" s="6">
        <f t="shared" si="433"/>
        <v>4.0650183150183145E-4</v>
      </c>
      <c r="J3970" s="7">
        <f t="shared" si="430"/>
        <v>4.0650183150183148</v>
      </c>
      <c r="K3970" s="7">
        <f t="shared" si="431"/>
        <v>5.2750183150183148</v>
      </c>
    </row>
    <row r="3971" spans="5:11" x14ac:dyDescent="0.25">
      <c r="E3971" s="8">
        <f t="shared" si="432"/>
        <v>3967</v>
      </c>
      <c r="F3971" s="6">
        <f t="shared" si="427"/>
        <v>3.1968498168498165</v>
      </c>
      <c r="G3971" s="6">
        <f t="shared" si="428"/>
        <v>1.0083333333333333E-3</v>
      </c>
      <c r="H3971" s="6">
        <f t="shared" si="429"/>
        <v>6.0207570207570203E-4</v>
      </c>
      <c r="I3971" s="6">
        <f t="shared" si="433"/>
        <v>4.0625763125763127E-4</v>
      </c>
      <c r="J3971" s="7">
        <f t="shared" si="430"/>
        <v>4.0625763125763124</v>
      </c>
      <c r="K3971" s="7">
        <f t="shared" si="431"/>
        <v>5.2725763125763123</v>
      </c>
    </row>
    <row r="3972" spans="5:11" x14ac:dyDescent="0.25">
      <c r="E3972" s="8">
        <f t="shared" si="432"/>
        <v>3968</v>
      </c>
      <c r="F3972" s="6">
        <f t="shared" ref="F3972:F4035" si="434">E3972*VDD/CDAC_MAX</f>
        <v>3.1976556776556775</v>
      </c>
      <c r="G3972" s="6">
        <f t="shared" ref="G3972:G4035" si="435">VREF/R_1</f>
        <v>1.0083333333333333E-3</v>
      </c>
      <c r="H3972" s="6">
        <f t="shared" ref="H3972:H4035" si="436">(F3972-VREF)/R_B</f>
        <v>6.0231990231990231E-4</v>
      </c>
      <c r="I3972" s="6">
        <f t="shared" si="433"/>
        <v>4.0601343101343099E-4</v>
      </c>
      <c r="J3972" s="7">
        <f t="shared" ref="J3972:J4035" si="437">I3972*R_2</f>
        <v>4.0601343101343099</v>
      </c>
      <c r="K3972" s="7">
        <f t="shared" ref="K3972:K4035" si="438">J3972+VREF</f>
        <v>5.2701343101343099</v>
      </c>
    </row>
    <row r="3973" spans="5:11" x14ac:dyDescent="0.25">
      <c r="E3973" s="8">
        <f t="shared" si="432"/>
        <v>3969</v>
      </c>
      <c r="F3973" s="6">
        <f t="shared" si="434"/>
        <v>3.198461538461538</v>
      </c>
      <c r="G3973" s="6">
        <f t="shared" si="435"/>
        <v>1.0083333333333333E-3</v>
      </c>
      <c r="H3973" s="6">
        <f t="shared" si="436"/>
        <v>6.0256410256410249E-4</v>
      </c>
      <c r="I3973" s="6">
        <f t="shared" si="433"/>
        <v>4.0576923076923082E-4</v>
      </c>
      <c r="J3973" s="7">
        <f t="shared" si="437"/>
        <v>4.0576923076923084</v>
      </c>
      <c r="K3973" s="7">
        <f t="shared" si="438"/>
        <v>5.2676923076923083</v>
      </c>
    </row>
    <row r="3974" spans="5:11" x14ac:dyDescent="0.25">
      <c r="E3974" s="8">
        <f t="shared" ref="E3974:E4037" si="439">E3973+1</f>
        <v>3970</v>
      </c>
      <c r="F3974" s="6">
        <f t="shared" si="434"/>
        <v>3.1992673992673994</v>
      </c>
      <c r="G3974" s="6">
        <f t="shared" si="435"/>
        <v>1.0083333333333333E-3</v>
      </c>
      <c r="H3974" s="6">
        <f t="shared" si="436"/>
        <v>6.0280830280830288E-4</v>
      </c>
      <c r="I3974" s="6">
        <f t="shared" ref="I3974:I4037" si="440">G3974-H3974</f>
        <v>4.0552503052503042E-4</v>
      </c>
      <c r="J3974" s="7">
        <f t="shared" si="437"/>
        <v>4.0552503052503042</v>
      </c>
      <c r="K3974" s="7">
        <f t="shared" si="438"/>
        <v>5.2652503052503041</v>
      </c>
    </row>
    <row r="3975" spans="5:11" x14ac:dyDescent="0.25">
      <c r="E3975" s="8">
        <f t="shared" si="439"/>
        <v>3971</v>
      </c>
      <c r="F3975" s="6">
        <f t="shared" si="434"/>
        <v>3.20007326007326</v>
      </c>
      <c r="G3975" s="6">
        <f t="shared" si="435"/>
        <v>1.0083333333333333E-3</v>
      </c>
      <c r="H3975" s="6">
        <f t="shared" si="436"/>
        <v>6.0305250305250305E-4</v>
      </c>
      <c r="I3975" s="6">
        <f t="shared" si="440"/>
        <v>4.0528083028083025E-4</v>
      </c>
      <c r="J3975" s="7">
        <f t="shared" si="437"/>
        <v>4.0528083028083026</v>
      </c>
      <c r="K3975" s="7">
        <f t="shared" si="438"/>
        <v>5.2628083028083026</v>
      </c>
    </row>
    <row r="3976" spans="5:11" x14ac:dyDescent="0.25">
      <c r="E3976" s="8">
        <f t="shared" si="439"/>
        <v>3972</v>
      </c>
      <c r="F3976" s="6">
        <f t="shared" si="434"/>
        <v>3.2008791208791205</v>
      </c>
      <c r="G3976" s="6">
        <f t="shared" si="435"/>
        <v>1.0083333333333333E-3</v>
      </c>
      <c r="H3976" s="6">
        <f t="shared" si="436"/>
        <v>6.0329670329670323E-4</v>
      </c>
      <c r="I3976" s="6">
        <f t="shared" si="440"/>
        <v>4.0503663003663007E-4</v>
      </c>
      <c r="J3976" s="7">
        <f t="shared" si="437"/>
        <v>4.0503663003663011</v>
      </c>
      <c r="K3976" s="7">
        <f t="shared" si="438"/>
        <v>5.260366300366301</v>
      </c>
    </row>
    <row r="3977" spans="5:11" x14ac:dyDescent="0.25">
      <c r="E3977" s="8">
        <f t="shared" si="439"/>
        <v>3973</v>
      </c>
      <c r="F3977" s="6">
        <f t="shared" si="434"/>
        <v>3.2016849816849815</v>
      </c>
      <c r="G3977" s="6">
        <f t="shared" si="435"/>
        <v>1.0083333333333333E-3</v>
      </c>
      <c r="H3977" s="6">
        <f t="shared" si="436"/>
        <v>6.0354090354090351E-4</v>
      </c>
      <c r="I3977" s="6">
        <f t="shared" si="440"/>
        <v>4.0479242979242979E-4</v>
      </c>
      <c r="J3977" s="7">
        <f t="shared" si="437"/>
        <v>4.0479242979242978</v>
      </c>
      <c r="K3977" s="7">
        <f t="shared" si="438"/>
        <v>5.2579242979242977</v>
      </c>
    </row>
    <row r="3978" spans="5:11" x14ac:dyDescent="0.25">
      <c r="E3978" s="8">
        <f t="shared" si="439"/>
        <v>3974</v>
      </c>
      <c r="F3978" s="6">
        <f t="shared" si="434"/>
        <v>3.202490842490842</v>
      </c>
      <c r="G3978" s="6">
        <f t="shared" si="435"/>
        <v>1.0083333333333333E-3</v>
      </c>
      <c r="H3978" s="6">
        <f t="shared" si="436"/>
        <v>6.0378510378510369E-4</v>
      </c>
      <c r="I3978" s="6">
        <f t="shared" si="440"/>
        <v>4.0454822954822962E-4</v>
      </c>
      <c r="J3978" s="7">
        <f t="shared" si="437"/>
        <v>4.0454822954822962</v>
      </c>
      <c r="K3978" s="7">
        <f t="shared" si="438"/>
        <v>5.2554822954822962</v>
      </c>
    </row>
    <row r="3979" spans="5:11" x14ac:dyDescent="0.25">
      <c r="E3979" s="8">
        <f t="shared" si="439"/>
        <v>3975</v>
      </c>
      <c r="F3979" s="6">
        <f t="shared" si="434"/>
        <v>3.2032967032967035</v>
      </c>
      <c r="G3979" s="6">
        <f t="shared" si="435"/>
        <v>1.0083333333333333E-3</v>
      </c>
      <c r="H3979" s="6">
        <f t="shared" si="436"/>
        <v>6.0402930402930408E-4</v>
      </c>
      <c r="I3979" s="6">
        <f t="shared" si="440"/>
        <v>4.0430402930402923E-4</v>
      </c>
      <c r="J3979" s="7">
        <f t="shared" si="437"/>
        <v>4.043040293040292</v>
      </c>
      <c r="K3979" s="7">
        <f t="shared" si="438"/>
        <v>5.253040293040292</v>
      </c>
    </row>
    <row r="3980" spans="5:11" x14ac:dyDescent="0.25">
      <c r="E3980" s="8">
        <f t="shared" si="439"/>
        <v>3976</v>
      </c>
      <c r="F3980" s="6">
        <f t="shared" si="434"/>
        <v>3.204102564102564</v>
      </c>
      <c r="G3980" s="6">
        <f t="shared" si="435"/>
        <v>1.0083333333333333E-3</v>
      </c>
      <c r="H3980" s="6">
        <f t="shared" si="436"/>
        <v>6.0427350427350425E-4</v>
      </c>
      <c r="I3980" s="6">
        <f t="shared" si="440"/>
        <v>4.0405982905982905E-4</v>
      </c>
      <c r="J3980" s="7">
        <f t="shared" si="437"/>
        <v>4.0405982905982905</v>
      </c>
      <c r="K3980" s="7">
        <f t="shared" si="438"/>
        <v>5.2505982905982904</v>
      </c>
    </row>
    <row r="3981" spans="5:11" x14ac:dyDescent="0.25">
      <c r="E3981" s="8">
        <f t="shared" si="439"/>
        <v>3977</v>
      </c>
      <c r="F3981" s="6">
        <f t="shared" si="434"/>
        <v>3.2049084249084245</v>
      </c>
      <c r="G3981" s="6">
        <f t="shared" si="435"/>
        <v>1.0083333333333333E-3</v>
      </c>
      <c r="H3981" s="6">
        <f t="shared" si="436"/>
        <v>6.0451770451770443E-4</v>
      </c>
      <c r="I3981" s="6">
        <f t="shared" si="440"/>
        <v>4.0381562881562888E-4</v>
      </c>
      <c r="J3981" s="7">
        <f t="shared" si="437"/>
        <v>4.0381562881562889</v>
      </c>
      <c r="K3981" s="7">
        <f t="shared" si="438"/>
        <v>5.2481562881562889</v>
      </c>
    </row>
    <row r="3982" spans="5:11" x14ac:dyDescent="0.25">
      <c r="E3982" s="8">
        <f t="shared" si="439"/>
        <v>3978</v>
      </c>
      <c r="F3982" s="6">
        <f t="shared" si="434"/>
        <v>3.2057142857142855</v>
      </c>
      <c r="G3982" s="6">
        <f t="shared" si="435"/>
        <v>1.0083333333333333E-3</v>
      </c>
      <c r="H3982" s="6">
        <f t="shared" si="436"/>
        <v>6.0476190476190471E-4</v>
      </c>
      <c r="I3982" s="6">
        <f t="shared" si="440"/>
        <v>4.0357142857142859E-4</v>
      </c>
      <c r="J3982" s="7">
        <f t="shared" si="437"/>
        <v>4.0357142857142856</v>
      </c>
      <c r="K3982" s="7">
        <f t="shared" si="438"/>
        <v>5.2457142857142856</v>
      </c>
    </row>
    <row r="3983" spans="5:11" x14ac:dyDescent="0.25">
      <c r="E3983" s="8">
        <f t="shared" si="439"/>
        <v>3979</v>
      </c>
      <c r="F3983" s="6">
        <f t="shared" si="434"/>
        <v>3.2065201465201461</v>
      </c>
      <c r="G3983" s="6">
        <f t="shared" si="435"/>
        <v>1.0083333333333333E-3</v>
      </c>
      <c r="H3983" s="6">
        <f t="shared" si="436"/>
        <v>6.0500610500610489E-4</v>
      </c>
      <c r="I3983" s="6">
        <f t="shared" si="440"/>
        <v>4.0332722832722842E-4</v>
      </c>
      <c r="J3983" s="7">
        <f t="shared" si="437"/>
        <v>4.033272283272284</v>
      </c>
      <c r="K3983" s="7">
        <f t="shared" si="438"/>
        <v>5.243272283272284</v>
      </c>
    </row>
    <row r="3984" spans="5:11" x14ac:dyDescent="0.25">
      <c r="E3984" s="8">
        <f t="shared" si="439"/>
        <v>3980</v>
      </c>
      <c r="F3984" s="6">
        <f t="shared" si="434"/>
        <v>3.2073260073260075</v>
      </c>
      <c r="G3984" s="6">
        <f t="shared" si="435"/>
        <v>1.0083333333333333E-3</v>
      </c>
      <c r="H3984" s="6">
        <f t="shared" si="436"/>
        <v>6.0525030525030528E-4</v>
      </c>
      <c r="I3984" s="6">
        <f t="shared" si="440"/>
        <v>4.0308302808302803E-4</v>
      </c>
      <c r="J3984" s="7">
        <f t="shared" si="437"/>
        <v>4.0308302808302798</v>
      </c>
      <c r="K3984" s="7">
        <f t="shared" si="438"/>
        <v>5.2408302808302798</v>
      </c>
    </row>
    <row r="3985" spans="5:11" x14ac:dyDescent="0.25">
      <c r="E3985" s="8">
        <f t="shared" si="439"/>
        <v>3981</v>
      </c>
      <c r="F3985" s="6">
        <f t="shared" si="434"/>
        <v>3.208131868131868</v>
      </c>
      <c r="G3985" s="6">
        <f t="shared" si="435"/>
        <v>1.0083333333333333E-3</v>
      </c>
      <c r="H3985" s="6">
        <f t="shared" si="436"/>
        <v>6.0549450549450545E-4</v>
      </c>
      <c r="I3985" s="6">
        <f t="shared" si="440"/>
        <v>4.0283882783882785E-4</v>
      </c>
      <c r="J3985" s="7">
        <f t="shared" si="437"/>
        <v>4.0283882783882783</v>
      </c>
      <c r="K3985" s="7">
        <f t="shared" si="438"/>
        <v>5.2383882783882783</v>
      </c>
    </row>
    <row r="3986" spans="5:11" x14ac:dyDescent="0.25">
      <c r="E3986" s="8">
        <f t="shared" si="439"/>
        <v>3982</v>
      </c>
      <c r="F3986" s="6">
        <f t="shared" si="434"/>
        <v>3.2089377289377286</v>
      </c>
      <c r="G3986" s="6">
        <f t="shared" si="435"/>
        <v>1.0083333333333333E-3</v>
      </c>
      <c r="H3986" s="6">
        <f t="shared" si="436"/>
        <v>6.0573870573870563E-4</v>
      </c>
      <c r="I3986" s="6">
        <f t="shared" si="440"/>
        <v>4.0259462759462768E-4</v>
      </c>
      <c r="J3986" s="7">
        <f t="shared" si="437"/>
        <v>4.0259462759462767</v>
      </c>
      <c r="K3986" s="7">
        <f t="shared" si="438"/>
        <v>5.2359462759462767</v>
      </c>
    </row>
    <row r="3987" spans="5:11" x14ac:dyDescent="0.25">
      <c r="E3987" s="8">
        <f t="shared" si="439"/>
        <v>3983</v>
      </c>
      <c r="F3987" s="6">
        <f t="shared" si="434"/>
        <v>3.2097435897435895</v>
      </c>
      <c r="G3987" s="6">
        <f t="shared" si="435"/>
        <v>1.0083333333333333E-3</v>
      </c>
      <c r="H3987" s="6">
        <f t="shared" si="436"/>
        <v>6.0598290598290591E-4</v>
      </c>
      <c r="I3987" s="6">
        <f t="shared" si="440"/>
        <v>4.0235042735042739E-4</v>
      </c>
      <c r="J3987" s="7">
        <f t="shared" si="437"/>
        <v>4.0235042735042743</v>
      </c>
      <c r="K3987" s="7">
        <f t="shared" si="438"/>
        <v>5.2335042735042743</v>
      </c>
    </row>
    <row r="3988" spans="5:11" x14ac:dyDescent="0.25">
      <c r="E3988" s="8">
        <f t="shared" si="439"/>
        <v>3984</v>
      </c>
      <c r="F3988" s="6">
        <f t="shared" si="434"/>
        <v>3.2105494505494501</v>
      </c>
      <c r="G3988" s="6">
        <f t="shared" si="435"/>
        <v>1.0083333333333333E-3</v>
      </c>
      <c r="H3988" s="6">
        <f t="shared" si="436"/>
        <v>6.0622710622710609E-4</v>
      </c>
      <c r="I3988" s="6">
        <f t="shared" si="440"/>
        <v>4.0210622710622722E-4</v>
      </c>
      <c r="J3988" s="7">
        <f t="shared" si="437"/>
        <v>4.0210622710622719</v>
      </c>
      <c r="K3988" s="7">
        <f t="shared" si="438"/>
        <v>5.2310622710622718</v>
      </c>
    </row>
    <row r="3989" spans="5:11" x14ac:dyDescent="0.25">
      <c r="E3989" s="8">
        <f t="shared" si="439"/>
        <v>3985</v>
      </c>
      <c r="F3989" s="6">
        <f t="shared" si="434"/>
        <v>3.2113553113553115</v>
      </c>
      <c r="G3989" s="6">
        <f t="shared" si="435"/>
        <v>1.0083333333333333E-3</v>
      </c>
      <c r="H3989" s="6">
        <f t="shared" si="436"/>
        <v>6.0647130647130648E-4</v>
      </c>
      <c r="I3989" s="6">
        <f t="shared" si="440"/>
        <v>4.0186202686202683E-4</v>
      </c>
      <c r="J3989" s="7">
        <f t="shared" si="437"/>
        <v>4.0186202686202686</v>
      </c>
      <c r="K3989" s="7">
        <f t="shared" si="438"/>
        <v>5.2286202686202685</v>
      </c>
    </row>
    <row r="3990" spans="5:11" x14ac:dyDescent="0.25">
      <c r="E3990" s="8">
        <f t="shared" si="439"/>
        <v>3986</v>
      </c>
      <c r="F3990" s="6">
        <f t="shared" si="434"/>
        <v>3.212161172161172</v>
      </c>
      <c r="G3990" s="6">
        <f t="shared" si="435"/>
        <v>1.0083333333333333E-3</v>
      </c>
      <c r="H3990" s="6">
        <f t="shared" si="436"/>
        <v>6.0671550671550665E-4</v>
      </c>
      <c r="I3990" s="6">
        <f t="shared" si="440"/>
        <v>4.0161782661782665E-4</v>
      </c>
      <c r="J3990" s="7">
        <f t="shared" si="437"/>
        <v>4.0161782661782661</v>
      </c>
      <c r="K3990" s="7">
        <f t="shared" si="438"/>
        <v>5.2261782661782661</v>
      </c>
    </row>
    <row r="3991" spans="5:11" x14ac:dyDescent="0.25">
      <c r="E3991" s="8">
        <f t="shared" si="439"/>
        <v>3987</v>
      </c>
      <c r="F3991" s="6">
        <f t="shared" si="434"/>
        <v>3.2129670329670326</v>
      </c>
      <c r="G3991" s="6">
        <f t="shared" si="435"/>
        <v>1.0083333333333333E-3</v>
      </c>
      <c r="H3991" s="6">
        <f t="shared" si="436"/>
        <v>6.0695970695970683E-4</v>
      </c>
      <c r="I3991" s="6">
        <f t="shared" si="440"/>
        <v>4.0137362637362648E-4</v>
      </c>
      <c r="J3991" s="7">
        <f t="shared" si="437"/>
        <v>4.0137362637362646</v>
      </c>
      <c r="K3991" s="7">
        <f t="shared" si="438"/>
        <v>5.2237362637362645</v>
      </c>
    </row>
    <row r="3992" spans="5:11" x14ac:dyDescent="0.25">
      <c r="E3992" s="8">
        <f t="shared" si="439"/>
        <v>3988</v>
      </c>
      <c r="F3992" s="6">
        <f t="shared" si="434"/>
        <v>3.2137728937728935</v>
      </c>
      <c r="G3992" s="6">
        <f t="shared" si="435"/>
        <v>1.0083333333333333E-3</v>
      </c>
      <c r="H3992" s="6">
        <f t="shared" si="436"/>
        <v>6.0720390720390711E-4</v>
      </c>
      <c r="I3992" s="6">
        <f t="shared" si="440"/>
        <v>4.0112942612942619E-4</v>
      </c>
      <c r="J3992" s="7">
        <f t="shared" si="437"/>
        <v>4.0112942612942621</v>
      </c>
      <c r="K3992" s="7">
        <f t="shared" si="438"/>
        <v>5.2212942612942621</v>
      </c>
    </row>
    <row r="3993" spans="5:11" x14ac:dyDescent="0.25">
      <c r="E3993" s="8">
        <f t="shared" si="439"/>
        <v>3989</v>
      </c>
      <c r="F3993" s="6">
        <f t="shared" si="434"/>
        <v>3.2145787545787545</v>
      </c>
      <c r="G3993" s="6">
        <f t="shared" si="435"/>
        <v>1.0083333333333333E-3</v>
      </c>
      <c r="H3993" s="6">
        <f t="shared" si="436"/>
        <v>6.0744810744810739E-4</v>
      </c>
      <c r="I3993" s="6">
        <f t="shared" si="440"/>
        <v>4.0088522588522591E-4</v>
      </c>
      <c r="J3993" s="7">
        <f t="shared" si="437"/>
        <v>4.0088522588522588</v>
      </c>
      <c r="K3993" s="7">
        <f t="shared" si="438"/>
        <v>5.2188522588522588</v>
      </c>
    </row>
    <row r="3994" spans="5:11" x14ac:dyDescent="0.25">
      <c r="E3994" s="8">
        <f t="shared" si="439"/>
        <v>3990</v>
      </c>
      <c r="F3994" s="6">
        <f t="shared" si="434"/>
        <v>3.2153846153846155</v>
      </c>
      <c r="G3994" s="6">
        <f t="shared" si="435"/>
        <v>1.0083333333333333E-3</v>
      </c>
      <c r="H3994" s="6">
        <f t="shared" si="436"/>
        <v>6.0769230769230779E-4</v>
      </c>
      <c r="I3994" s="6">
        <f t="shared" si="440"/>
        <v>4.0064102564102552E-4</v>
      </c>
      <c r="J3994" s="7">
        <f t="shared" si="437"/>
        <v>4.0064102564102555</v>
      </c>
      <c r="K3994" s="7">
        <f t="shared" si="438"/>
        <v>5.2164102564102555</v>
      </c>
    </row>
    <row r="3995" spans="5:11" x14ac:dyDescent="0.25">
      <c r="E3995" s="8">
        <f t="shared" si="439"/>
        <v>3991</v>
      </c>
      <c r="F3995" s="6">
        <f t="shared" si="434"/>
        <v>3.216190476190476</v>
      </c>
      <c r="G3995" s="6">
        <f t="shared" si="435"/>
        <v>1.0083333333333333E-3</v>
      </c>
      <c r="H3995" s="6">
        <f t="shared" si="436"/>
        <v>6.0793650793650785E-4</v>
      </c>
      <c r="I3995" s="6">
        <f t="shared" si="440"/>
        <v>4.0039682539682545E-4</v>
      </c>
      <c r="J3995" s="7">
        <f t="shared" si="437"/>
        <v>4.0039682539682548</v>
      </c>
      <c r="K3995" s="7">
        <f t="shared" si="438"/>
        <v>5.2139682539682548</v>
      </c>
    </row>
    <row r="3996" spans="5:11" x14ac:dyDescent="0.25">
      <c r="E3996" s="8">
        <f t="shared" si="439"/>
        <v>3992</v>
      </c>
      <c r="F3996" s="6">
        <f t="shared" si="434"/>
        <v>3.2169963369963366</v>
      </c>
      <c r="G3996" s="6">
        <f t="shared" si="435"/>
        <v>1.0083333333333333E-3</v>
      </c>
      <c r="H3996" s="6">
        <f t="shared" si="436"/>
        <v>6.0818070818070803E-4</v>
      </c>
      <c r="I3996" s="6">
        <f t="shared" si="440"/>
        <v>4.0015262515262528E-4</v>
      </c>
      <c r="J3996" s="7">
        <f t="shared" si="437"/>
        <v>4.0015262515262524</v>
      </c>
      <c r="K3996" s="7">
        <f t="shared" si="438"/>
        <v>5.2115262515262524</v>
      </c>
    </row>
    <row r="3997" spans="5:11" x14ac:dyDescent="0.25">
      <c r="E3997" s="8">
        <f t="shared" si="439"/>
        <v>3993</v>
      </c>
      <c r="F3997" s="6">
        <f t="shared" si="434"/>
        <v>3.2178021978021976</v>
      </c>
      <c r="G3997" s="6">
        <f t="shared" si="435"/>
        <v>1.0083333333333333E-3</v>
      </c>
      <c r="H3997" s="6">
        <f t="shared" si="436"/>
        <v>6.0842490842490831E-4</v>
      </c>
      <c r="I3997" s="6">
        <f t="shared" si="440"/>
        <v>3.9990842490842499E-4</v>
      </c>
      <c r="J3997" s="7">
        <f t="shared" si="437"/>
        <v>3.99908424908425</v>
      </c>
      <c r="K3997" s="7">
        <f t="shared" si="438"/>
        <v>5.2090842490842499</v>
      </c>
    </row>
    <row r="3998" spans="5:11" x14ac:dyDescent="0.25">
      <c r="E3998" s="8">
        <f t="shared" si="439"/>
        <v>3994</v>
      </c>
      <c r="F3998" s="6">
        <f t="shared" si="434"/>
        <v>3.2186080586080585</v>
      </c>
      <c r="G3998" s="6">
        <f t="shared" si="435"/>
        <v>1.0083333333333333E-3</v>
      </c>
      <c r="H3998" s="6">
        <f t="shared" si="436"/>
        <v>6.086691086691087E-4</v>
      </c>
      <c r="I3998" s="6">
        <f t="shared" si="440"/>
        <v>3.996642246642246E-4</v>
      </c>
      <c r="J3998" s="7">
        <f t="shared" si="437"/>
        <v>3.9966422466422462</v>
      </c>
      <c r="K3998" s="7">
        <f t="shared" si="438"/>
        <v>5.2066422466422466</v>
      </c>
    </row>
    <row r="3999" spans="5:11" x14ac:dyDescent="0.25">
      <c r="E3999" s="8">
        <f t="shared" si="439"/>
        <v>3995</v>
      </c>
      <c r="F3999" s="6">
        <f t="shared" si="434"/>
        <v>3.2194139194139195</v>
      </c>
      <c r="G3999" s="6">
        <f t="shared" si="435"/>
        <v>1.0083333333333333E-3</v>
      </c>
      <c r="H3999" s="6">
        <f t="shared" si="436"/>
        <v>6.0891330891330898E-4</v>
      </c>
      <c r="I3999" s="6">
        <f t="shared" si="440"/>
        <v>3.9942002442002432E-4</v>
      </c>
      <c r="J3999" s="7">
        <f t="shared" si="437"/>
        <v>3.9942002442002433</v>
      </c>
      <c r="K3999" s="7">
        <f t="shared" si="438"/>
        <v>5.2042002442002433</v>
      </c>
    </row>
    <row r="4000" spans="5:11" x14ac:dyDescent="0.25">
      <c r="E4000" s="8">
        <f t="shared" si="439"/>
        <v>3996</v>
      </c>
      <c r="F4000" s="6">
        <f t="shared" si="434"/>
        <v>3.2202197802197801</v>
      </c>
      <c r="G4000" s="6">
        <f t="shared" si="435"/>
        <v>1.0083333333333333E-3</v>
      </c>
      <c r="H4000" s="6">
        <f t="shared" si="436"/>
        <v>6.0915750915750916E-4</v>
      </c>
      <c r="I4000" s="6">
        <f t="shared" si="440"/>
        <v>3.9917582417582414E-4</v>
      </c>
      <c r="J4000" s="7">
        <f t="shared" si="437"/>
        <v>3.9917582417582413</v>
      </c>
      <c r="K4000" s="7">
        <f t="shared" si="438"/>
        <v>5.2017582417582418</v>
      </c>
    </row>
    <row r="4001" spans="5:11" x14ac:dyDescent="0.25">
      <c r="E4001" s="8">
        <f t="shared" si="439"/>
        <v>3997</v>
      </c>
      <c r="F4001" s="6">
        <f t="shared" si="434"/>
        <v>3.2210256410256406</v>
      </c>
      <c r="G4001" s="6">
        <f t="shared" si="435"/>
        <v>1.0083333333333333E-3</v>
      </c>
      <c r="H4001" s="6">
        <f t="shared" si="436"/>
        <v>6.0940170940170933E-4</v>
      </c>
      <c r="I4001" s="6">
        <f t="shared" si="440"/>
        <v>3.9893162393162397E-4</v>
      </c>
      <c r="J4001" s="7">
        <f t="shared" si="437"/>
        <v>3.9893162393162398</v>
      </c>
      <c r="K4001" s="7">
        <f t="shared" si="438"/>
        <v>5.1993162393162393</v>
      </c>
    </row>
    <row r="4002" spans="5:11" x14ac:dyDescent="0.25">
      <c r="E4002" s="8">
        <f t="shared" si="439"/>
        <v>3998</v>
      </c>
      <c r="F4002" s="6">
        <f t="shared" si="434"/>
        <v>3.2218315018315016</v>
      </c>
      <c r="G4002" s="6">
        <f t="shared" si="435"/>
        <v>1.0083333333333333E-3</v>
      </c>
      <c r="H4002" s="6">
        <f t="shared" si="436"/>
        <v>6.0964590964590962E-4</v>
      </c>
      <c r="I4002" s="6">
        <f t="shared" si="440"/>
        <v>3.9868742368742369E-4</v>
      </c>
      <c r="J4002" s="7">
        <f t="shared" si="437"/>
        <v>3.9868742368742369</v>
      </c>
      <c r="K4002" s="7">
        <f t="shared" si="438"/>
        <v>5.1968742368742369</v>
      </c>
    </row>
    <row r="4003" spans="5:11" x14ac:dyDescent="0.25">
      <c r="E4003" s="8">
        <f t="shared" si="439"/>
        <v>3999</v>
      </c>
      <c r="F4003" s="6">
        <f t="shared" si="434"/>
        <v>3.2226373626373626</v>
      </c>
      <c r="G4003" s="6">
        <f t="shared" si="435"/>
        <v>1.0083333333333333E-3</v>
      </c>
      <c r="H4003" s="6">
        <f t="shared" si="436"/>
        <v>6.098901098901099E-4</v>
      </c>
      <c r="I4003" s="6">
        <f t="shared" si="440"/>
        <v>3.984432234432234E-4</v>
      </c>
      <c r="J4003" s="7">
        <f t="shared" si="437"/>
        <v>3.984432234432234</v>
      </c>
      <c r="K4003" s="7">
        <f t="shared" si="438"/>
        <v>5.1944322344322345</v>
      </c>
    </row>
    <row r="4004" spans="5:11" x14ac:dyDescent="0.25">
      <c r="E4004" s="8">
        <f t="shared" si="439"/>
        <v>4000</v>
      </c>
      <c r="F4004" s="6">
        <f t="shared" si="434"/>
        <v>3.2234432234432235</v>
      </c>
      <c r="G4004" s="6">
        <f t="shared" si="435"/>
        <v>1.0083333333333333E-3</v>
      </c>
      <c r="H4004" s="6">
        <f t="shared" si="436"/>
        <v>6.1013431013431018E-4</v>
      </c>
      <c r="I4004" s="6">
        <f t="shared" si="440"/>
        <v>3.9819902319902312E-4</v>
      </c>
      <c r="J4004" s="7">
        <f t="shared" si="437"/>
        <v>3.9819902319902312</v>
      </c>
      <c r="K4004" s="7">
        <f t="shared" si="438"/>
        <v>5.1919902319902311</v>
      </c>
    </row>
    <row r="4005" spans="5:11" x14ac:dyDescent="0.25">
      <c r="E4005" s="8">
        <f t="shared" si="439"/>
        <v>4001</v>
      </c>
      <c r="F4005" s="6">
        <f t="shared" si="434"/>
        <v>3.2242490842490841</v>
      </c>
      <c r="G4005" s="6">
        <f t="shared" si="435"/>
        <v>1.0083333333333333E-3</v>
      </c>
      <c r="H4005" s="6">
        <f t="shared" si="436"/>
        <v>6.1037851037851036E-4</v>
      </c>
      <c r="I4005" s="6">
        <f t="shared" si="440"/>
        <v>3.9795482295482295E-4</v>
      </c>
      <c r="J4005" s="7">
        <f t="shared" si="437"/>
        <v>3.9795482295482296</v>
      </c>
      <c r="K4005" s="7">
        <f t="shared" si="438"/>
        <v>5.1895482295482296</v>
      </c>
    </row>
    <row r="4006" spans="5:11" x14ac:dyDescent="0.25">
      <c r="E4006" s="8">
        <f t="shared" si="439"/>
        <v>4002</v>
      </c>
      <c r="F4006" s="6">
        <f t="shared" si="434"/>
        <v>3.2250549450549446</v>
      </c>
      <c r="G4006" s="6">
        <f t="shared" si="435"/>
        <v>1.0083333333333333E-3</v>
      </c>
      <c r="H4006" s="6">
        <f t="shared" si="436"/>
        <v>6.1062271062271053E-4</v>
      </c>
      <c r="I4006" s="6">
        <f t="shared" si="440"/>
        <v>3.9771062271062277E-4</v>
      </c>
      <c r="J4006" s="7">
        <f t="shared" si="437"/>
        <v>3.9771062271062276</v>
      </c>
      <c r="K4006" s="7">
        <f t="shared" si="438"/>
        <v>5.1871062271062272</v>
      </c>
    </row>
    <row r="4007" spans="5:11" x14ac:dyDescent="0.25">
      <c r="E4007" s="8">
        <f t="shared" si="439"/>
        <v>4003</v>
      </c>
      <c r="F4007" s="6">
        <f t="shared" si="434"/>
        <v>3.2258608058608056</v>
      </c>
      <c r="G4007" s="6">
        <f t="shared" si="435"/>
        <v>1.0083333333333333E-3</v>
      </c>
      <c r="H4007" s="6">
        <f t="shared" si="436"/>
        <v>6.1086691086691082E-4</v>
      </c>
      <c r="I4007" s="6">
        <f t="shared" si="440"/>
        <v>3.9746642246642249E-4</v>
      </c>
      <c r="J4007" s="7">
        <f t="shared" si="437"/>
        <v>3.9746642246642248</v>
      </c>
      <c r="K4007" s="7">
        <f t="shared" si="438"/>
        <v>5.1846642246642247</v>
      </c>
    </row>
    <row r="4008" spans="5:11" x14ac:dyDescent="0.25">
      <c r="E4008" s="8">
        <f t="shared" si="439"/>
        <v>4004</v>
      </c>
      <c r="F4008" s="6">
        <f t="shared" si="434"/>
        <v>3.2266666666666666</v>
      </c>
      <c r="G4008" s="6">
        <f t="shared" si="435"/>
        <v>1.0083333333333333E-3</v>
      </c>
      <c r="H4008" s="6">
        <f t="shared" si="436"/>
        <v>6.111111111111111E-4</v>
      </c>
      <c r="I4008" s="6">
        <f t="shared" si="440"/>
        <v>3.972222222222222E-4</v>
      </c>
      <c r="J4008" s="7">
        <f t="shared" si="437"/>
        <v>3.9722222222222219</v>
      </c>
      <c r="K4008" s="7">
        <f t="shared" si="438"/>
        <v>5.1822222222222223</v>
      </c>
    </row>
    <row r="4009" spans="5:11" x14ac:dyDescent="0.25">
      <c r="E4009" s="8">
        <f t="shared" si="439"/>
        <v>4005</v>
      </c>
      <c r="F4009" s="6">
        <f t="shared" si="434"/>
        <v>3.2274725274725276</v>
      </c>
      <c r="G4009" s="6">
        <f t="shared" si="435"/>
        <v>1.0083333333333333E-3</v>
      </c>
      <c r="H4009" s="6">
        <f t="shared" si="436"/>
        <v>6.1135531135531138E-4</v>
      </c>
      <c r="I4009" s="6">
        <f t="shared" si="440"/>
        <v>3.9697802197802192E-4</v>
      </c>
      <c r="J4009" s="7">
        <f t="shared" si="437"/>
        <v>3.969780219780219</v>
      </c>
      <c r="K4009" s="7">
        <f t="shared" si="438"/>
        <v>5.179780219780219</v>
      </c>
    </row>
    <row r="4010" spans="5:11" x14ac:dyDescent="0.25">
      <c r="E4010" s="8">
        <f t="shared" si="439"/>
        <v>4006</v>
      </c>
      <c r="F4010" s="6">
        <f t="shared" si="434"/>
        <v>3.2282783882783881</v>
      </c>
      <c r="G4010" s="6">
        <f t="shared" si="435"/>
        <v>1.0083333333333333E-3</v>
      </c>
      <c r="H4010" s="6">
        <f t="shared" si="436"/>
        <v>6.1159951159951156E-4</v>
      </c>
      <c r="I4010" s="6">
        <f t="shared" si="440"/>
        <v>3.9673382173382175E-4</v>
      </c>
      <c r="J4010" s="7">
        <f t="shared" si="437"/>
        <v>3.9673382173382175</v>
      </c>
      <c r="K4010" s="7">
        <f t="shared" si="438"/>
        <v>5.1773382173382174</v>
      </c>
    </row>
    <row r="4011" spans="5:11" x14ac:dyDescent="0.25">
      <c r="E4011" s="8">
        <f t="shared" si="439"/>
        <v>4007</v>
      </c>
      <c r="F4011" s="6">
        <f t="shared" si="434"/>
        <v>3.2290842490842486</v>
      </c>
      <c r="G4011" s="6">
        <f t="shared" si="435"/>
        <v>1.0083333333333333E-3</v>
      </c>
      <c r="H4011" s="6">
        <f t="shared" si="436"/>
        <v>6.1184371184371173E-4</v>
      </c>
      <c r="I4011" s="6">
        <f t="shared" si="440"/>
        <v>3.9648962148962157E-4</v>
      </c>
      <c r="J4011" s="7">
        <f t="shared" si="437"/>
        <v>3.9648962148962159</v>
      </c>
      <c r="K4011" s="7">
        <f t="shared" si="438"/>
        <v>5.1748962148962159</v>
      </c>
    </row>
    <row r="4012" spans="5:11" x14ac:dyDescent="0.25">
      <c r="E4012" s="8">
        <f t="shared" si="439"/>
        <v>4008</v>
      </c>
      <c r="F4012" s="6">
        <f t="shared" si="434"/>
        <v>3.2298901098901096</v>
      </c>
      <c r="G4012" s="6">
        <f t="shared" si="435"/>
        <v>1.0083333333333333E-3</v>
      </c>
      <c r="H4012" s="6">
        <f t="shared" si="436"/>
        <v>6.1208791208791202E-4</v>
      </c>
      <c r="I4012" s="6">
        <f t="shared" si="440"/>
        <v>3.9624542124542129E-4</v>
      </c>
      <c r="J4012" s="7">
        <f t="shared" si="437"/>
        <v>3.962454212454213</v>
      </c>
      <c r="K4012" s="7">
        <f t="shared" si="438"/>
        <v>5.1724542124542126</v>
      </c>
    </row>
    <row r="4013" spans="5:11" x14ac:dyDescent="0.25">
      <c r="E4013" s="8">
        <f t="shared" si="439"/>
        <v>4009</v>
      </c>
      <c r="F4013" s="6">
        <f t="shared" si="434"/>
        <v>3.2306959706959706</v>
      </c>
      <c r="G4013" s="6">
        <f t="shared" si="435"/>
        <v>1.0083333333333333E-3</v>
      </c>
      <c r="H4013" s="6">
        <f t="shared" si="436"/>
        <v>6.123321123321123E-4</v>
      </c>
      <c r="I4013" s="6">
        <f t="shared" si="440"/>
        <v>3.96001221001221E-4</v>
      </c>
      <c r="J4013" s="7">
        <f t="shared" si="437"/>
        <v>3.9600122100122102</v>
      </c>
      <c r="K4013" s="7">
        <f t="shared" si="438"/>
        <v>5.1700122100122101</v>
      </c>
    </row>
    <row r="4014" spans="5:11" x14ac:dyDescent="0.25">
      <c r="E4014" s="8">
        <f t="shared" si="439"/>
        <v>4010</v>
      </c>
      <c r="F4014" s="6">
        <f t="shared" si="434"/>
        <v>3.2315018315018316</v>
      </c>
      <c r="G4014" s="6">
        <f t="shared" si="435"/>
        <v>1.0083333333333333E-3</v>
      </c>
      <c r="H4014" s="6">
        <f t="shared" si="436"/>
        <v>6.1257631257631258E-4</v>
      </c>
      <c r="I4014" s="6">
        <f t="shared" si="440"/>
        <v>3.9575702075702072E-4</v>
      </c>
      <c r="J4014" s="7">
        <f t="shared" si="437"/>
        <v>3.9575702075702073</v>
      </c>
      <c r="K4014" s="7">
        <f t="shared" si="438"/>
        <v>5.1675702075702077</v>
      </c>
    </row>
    <row r="4015" spans="5:11" x14ac:dyDescent="0.25">
      <c r="E4015" s="8">
        <f t="shared" si="439"/>
        <v>4011</v>
      </c>
      <c r="F4015" s="6">
        <f t="shared" si="434"/>
        <v>3.2323076923076921</v>
      </c>
      <c r="G4015" s="6">
        <f t="shared" si="435"/>
        <v>1.0083333333333333E-3</v>
      </c>
      <c r="H4015" s="6">
        <f t="shared" si="436"/>
        <v>6.1282051282051276E-4</v>
      </c>
      <c r="I4015" s="6">
        <f t="shared" si="440"/>
        <v>3.9551282051282055E-4</v>
      </c>
      <c r="J4015" s="7">
        <f t="shared" si="437"/>
        <v>3.9551282051282053</v>
      </c>
      <c r="K4015" s="7">
        <f t="shared" si="438"/>
        <v>5.1651282051282053</v>
      </c>
    </row>
    <row r="4016" spans="5:11" x14ac:dyDescent="0.25">
      <c r="E4016" s="8">
        <f t="shared" si="439"/>
        <v>4012</v>
      </c>
      <c r="F4016" s="6">
        <f t="shared" si="434"/>
        <v>3.2331135531135526</v>
      </c>
      <c r="G4016" s="6">
        <f t="shared" si="435"/>
        <v>1.0083333333333333E-3</v>
      </c>
      <c r="H4016" s="6">
        <f t="shared" si="436"/>
        <v>6.1306471306471293E-4</v>
      </c>
      <c r="I4016" s="6">
        <f t="shared" si="440"/>
        <v>3.9526862026862037E-4</v>
      </c>
      <c r="J4016" s="7">
        <f t="shared" si="437"/>
        <v>3.9526862026862037</v>
      </c>
      <c r="K4016" s="7">
        <f t="shared" si="438"/>
        <v>5.1626862026862037</v>
      </c>
    </row>
    <row r="4017" spans="5:11" x14ac:dyDescent="0.25">
      <c r="E4017" s="8">
        <f t="shared" si="439"/>
        <v>4013</v>
      </c>
      <c r="F4017" s="6">
        <f t="shared" si="434"/>
        <v>3.2339194139194136</v>
      </c>
      <c r="G4017" s="6">
        <f t="shared" si="435"/>
        <v>1.0083333333333333E-3</v>
      </c>
      <c r="H4017" s="6">
        <f t="shared" si="436"/>
        <v>6.1330891330891322E-4</v>
      </c>
      <c r="I4017" s="6">
        <f t="shared" si="440"/>
        <v>3.9502442002442009E-4</v>
      </c>
      <c r="J4017" s="7">
        <f t="shared" si="437"/>
        <v>3.9502442002442009</v>
      </c>
      <c r="K4017" s="7">
        <f t="shared" si="438"/>
        <v>5.1602442002442004</v>
      </c>
    </row>
    <row r="4018" spans="5:11" x14ac:dyDescent="0.25">
      <c r="E4018" s="8">
        <f t="shared" si="439"/>
        <v>4014</v>
      </c>
      <c r="F4018" s="6">
        <f t="shared" si="434"/>
        <v>3.2347252747252746</v>
      </c>
      <c r="G4018" s="6">
        <f t="shared" si="435"/>
        <v>1.0083333333333333E-3</v>
      </c>
      <c r="H4018" s="6">
        <f t="shared" si="436"/>
        <v>6.135531135531135E-4</v>
      </c>
      <c r="I4018" s="6">
        <f t="shared" si="440"/>
        <v>3.9478021978021981E-4</v>
      </c>
      <c r="J4018" s="7">
        <f t="shared" si="437"/>
        <v>3.947802197802198</v>
      </c>
      <c r="K4018" s="7">
        <f t="shared" si="438"/>
        <v>5.157802197802198</v>
      </c>
    </row>
    <row r="4019" spans="5:11" x14ac:dyDescent="0.25">
      <c r="E4019" s="8">
        <f t="shared" si="439"/>
        <v>4015</v>
      </c>
      <c r="F4019" s="6">
        <f t="shared" si="434"/>
        <v>3.2355311355311356</v>
      </c>
      <c r="G4019" s="6">
        <f t="shared" si="435"/>
        <v>1.0083333333333333E-3</v>
      </c>
      <c r="H4019" s="6">
        <f t="shared" si="436"/>
        <v>6.1379731379731378E-4</v>
      </c>
      <c r="I4019" s="6">
        <f t="shared" si="440"/>
        <v>3.9453601953601952E-4</v>
      </c>
      <c r="J4019" s="7">
        <f t="shared" si="437"/>
        <v>3.9453601953601951</v>
      </c>
      <c r="K4019" s="7">
        <f t="shared" si="438"/>
        <v>5.1553601953601955</v>
      </c>
    </row>
    <row r="4020" spans="5:11" x14ac:dyDescent="0.25">
      <c r="E4020" s="8">
        <f t="shared" si="439"/>
        <v>4016</v>
      </c>
      <c r="F4020" s="6">
        <f t="shared" si="434"/>
        <v>3.2363369963369961</v>
      </c>
      <c r="G4020" s="6">
        <f t="shared" si="435"/>
        <v>1.0083333333333333E-3</v>
      </c>
      <c r="H4020" s="6">
        <f t="shared" si="436"/>
        <v>6.1404151404151396E-4</v>
      </c>
      <c r="I4020" s="6">
        <f t="shared" si="440"/>
        <v>3.9429181929181935E-4</v>
      </c>
      <c r="J4020" s="7">
        <f t="shared" si="437"/>
        <v>3.9429181929181936</v>
      </c>
      <c r="K4020" s="7">
        <f t="shared" si="438"/>
        <v>5.1529181929181931</v>
      </c>
    </row>
    <row r="4021" spans="5:11" x14ac:dyDescent="0.25">
      <c r="E4021" s="8">
        <f t="shared" si="439"/>
        <v>4017</v>
      </c>
      <c r="F4021" s="6">
        <f t="shared" si="434"/>
        <v>3.2371428571428567</v>
      </c>
      <c r="G4021" s="6">
        <f t="shared" si="435"/>
        <v>1.0083333333333333E-3</v>
      </c>
      <c r="H4021" s="6">
        <f t="shared" si="436"/>
        <v>6.1428571428571413E-4</v>
      </c>
      <c r="I4021" s="6">
        <f t="shared" si="440"/>
        <v>3.9404761904761917E-4</v>
      </c>
      <c r="J4021" s="7">
        <f t="shared" si="437"/>
        <v>3.9404761904761916</v>
      </c>
      <c r="K4021" s="7">
        <f t="shared" si="438"/>
        <v>5.1504761904761915</v>
      </c>
    </row>
    <row r="4022" spans="5:11" x14ac:dyDescent="0.25">
      <c r="E4022" s="8">
        <f t="shared" si="439"/>
        <v>4018</v>
      </c>
      <c r="F4022" s="6">
        <f t="shared" si="434"/>
        <v>3.2379487179487181</v>
      </c>
      <c r="G4022" s="6">
        <f t="shared" si="435"/>
        <v>1.0083333333333333E-3</v>
      </c>
      <c r="H4022" s="6">
        <f t="shared" si="436"/>
        <v>6.1452991452991463E-4</v>
      </c>
      <c r="I4022" s="6">
        <f t="shared" si="440"/>
        <v>3.9380341880341867E-4</v>
      </c>
      <c r="J4022" s="7">
        <f t="shared" si="437"/>
        <v>3.9380341880341869</v>
      </c>
      <c r="K4022" s="7">
        <f t="shared" si="438"/>
        <v>5.1480341880341864</v>
      </c>
    </row>
    <row r="4023" spans="5:11" x14ac:dyDescent="0.25">
      <c r="E4023" s="8">
        <f t="shared" si="439"/>
        <v>4019</v>
      </c>
      <c r="F4023" s="6">
        <f t="shared" si="434"/>
        <v>3.2387545787545786</v>
      </c>
      <c r="G4023" s="6">
        <f t="shared" si="435"/>
        <v>1.0083333333333333E-3</v>
      </c>
      <c r="H4023" s="6">
        <f t="shared" si="436"/>
        <v>6.147741147741147E-4</v>
      </c>
      <c r="I4023" s="6">
        <f t="shared" si="440"/>
        <v>3.9355921855921861E-4</v>
      </c>
      <c r="J4023" s="7">
        <f t="shared" si="437"/>
        <v>3.9355921855921863</v>
      </c>
      <c r="K4023" s="7">
        <f t="shared" si="438"/>
        <v>5.1455921855921858</v>
      </c>
    </row>
    <row r="4024" spans="5:11" x14ac:dyDescent="0.25">
      <c r="E4024" s="8">
        <f t="shared" si="439"/>
        <v>4020</v>
      </c>
      <c r="F4024" s="6">
        <f t="shared" si="434"/>
        <v>3.2395604395604396</v>
      </c>
      <c r="G4024" s="6">
        <f t="shared" si="435"/>
        <v>1.0083333333333333E-3</v>
      </c>
      <c r="H4024" s="6">
        <f t="shared" si="436"/>
        <v>6.1501831501831509E-4</v>
      </c>
      <c r="I4024" s="6">
        <f t="shared" si="440"/>
        <v>3.9331501831501821E-4</v>
      </c>
      <c r="J4024" s="7">
        <f t="shared" si="437"/>
        <v>3.9331501831501821</v>
      </c>
      <c r="K4024" s="7">
        <f t="shared" si="438"/>
        <v>5.1431501831501816</v>
      </c>
    </row>
    <row r="4025" spans="5:11" x14ac:dyDescent="0.25">
      <c r="E4025" s="8">
        <f t="shared" si="439"/>
        <v>4021</v>
      </c>
      <c r="F4025" s="6">
        <f t="shared" si="434"/>
        <v>3.2403663003663001</v>
      </c>
      <c r="G4025" s="6">
        <f t="shared" si="435"/>
        <v>1.0083333333333333E-3</v>
      </c>
      <c r="H4025" s="6">
        <f t="shared" si="436"/>
        <v>6.1526251526251516E-4</v>
      </c>
      <c r="I4025" s="6">
        <f t="shared" si="440"/>
        <v>3.9307081807081815E-4</v>
      </c>
      <c r="J4025" s="7">
        <f t="shared" si="437"/>
        <v>3.9307081807081814</v>
      </c>
      <c r="K4025" s="7">
        <f t="shared" si="438"/>
        <v>5.1407081807081809</v>
      </c>
    </row>
    <row r="4026" spans="5:11" x14ac:dyDescent="0.25">
      <c r="E4026" s="8">
        <f t="shared" si="439"/>
        <v>4022</v>
      </c>
      <c r="F4026" s="6">
        <f t="shared" si="434"/>
        <v>3.2411721611721607</v>
      </c>
      <c r="G4026" s="6">
        <f t="shared" si="435"/>
        <v>1.0083333333333333E-3</v>
      </c>
      <c r="H4026" s="6">
        <f t="shared" si="436"/>
        <v>6.1550671550671533E-4</v>
      </c>
      <c r="I4026" s="6">
        <f t="shared" si="440"/>
        <v>3.9282661782661797E-4</v>
      </c>
      <c r="J4026" s="7">
        <f t="shared" si="437"/>
        <v>3.9282661782661799</v>
      </c>
      <c r="K4026" s="7">
        <f t="shared" si="438"/>
        <v>5.1382661782661803</v>
      </c>
    </row>
    <row r="4027" spans="5:11" x14ac:dyDescent="0.25">
      <c r="E4027" s="8">
        <f t="shared" si="439"/>
        <v>4023</v>
      </c>
      <c r="F4027" s="6">
        <f t="shared" si="434"/>
        <v>3.2419780219780221</v>
      </c>
      <c r="G4027" s="6">
        <f t="shared" si="435"/>
        <v>1.0083333333333333E-3</v>
      </c>
      <c r="H4027" s="6">
        <f t="shared" si="436"/>
        <v>6.1575091575091583E-4</v>
      </c>
      <c r="I4027" s="6">
        <f t="shared" si="440"/>
        <v>3.9258241758241747E-4</v>
      </c>
      <c r="J4027" s="7">
        <f t="shared" si="437"/>
        <v>3.9258241758241748</v>
      </c>
      <c r="K4027" s="7">
        <f t="shared" si="438"/>
        <v>5.1358241758241743</v>
      </c>
    </row>
    <row r="4028" spans="5:11" x14ac:dyDescent="0.25">
      <c r="E4028" s="8">
        <f t="shared" si="439"/>
        <v>4024</v>
      </c>
      <c r="F4028" s="6">
        <f t="shared" si="434"/>
        <v>3.2427838827838826</v>
      </c>
      <c r="G4028" s="6">
        <f t="shared" si="435"/>
        <v>1.0083333333333333E-3</v>
      </c>
      <c r="H4028" s="6">
        <f t="shared" si="436"/>
        <v>6.1599511599511601E-4</v>
      </c>
      <c r="I4028" s="6">
        <f t="shared" si="440"/>
        <v>3.923382173382173E-4</v>
      </c>
      <c r="J4028" s="7">
        <f t="shared" si="437"/>
        <v>3.9233821733821728</v>
      </c>
      <c r="K4028" s="7">
        <f t="shared" si="438"/>
        <v>5.1333821733821727</v>
      </c>
    </row>
    <row r="4029" spans="5:11" x14ac:dyDescent="0.25">
      <c r="E4029" s="8">
        <f t="shared" si="439"/>
        <v>4025</v>
      </c>
      <c r="F4029" s="6">
        <f t="shared" si="434"/>
        <v>3.2435897435897436</v>
      </c>
      <c r="G4029" s="6">
        <f t="shared" si="435"/>
        <v>1.0083333333333333E-3</v>
      </c>
      <c r="H4029" s="6">
        <f t="shared" si="436"/>
        <v>6.1623931623931629E-4</v>
      </c>
      <c r="I4029" s="6">
        <f t="shared" si="440"/>
        <v>3.9209401709401702E-4</v>
      </c>
      <c r="J4029" s="7">
        <f t="shared" si="437"/>
        <v>3.9209401709401703</v>
      </c>
      <c r="K4029" s="7">
        <f t="shared" si="438"/>
        <v>5.1309401709401703</v>
      </c>
    </row>
    <row r="4030" spans="5:11" x14ac:dyDescent="0.25">
      <c r="E4030" s="8">
        <f t="shared" si="439"/>
        <v>4026</v>
      </c>
      <c r="F4030" s="6">
        <f t="shared" si="434"/>
        <v>3.2443956043956041</v>
      </c>
      <c r="G4030" s="6">
        <f t="shared" si="435"/>
        <v>1.0083333333333333E-3</v>
      </c>
      <c r="H4030" s="6">
        <f t="shared" si="436"/>
        <v>6.1648351648351646E-4</v>
      </c>
      <c r="I4030" s="6">
        <f t="shared" si="440"/>
        <v>3.9184981684981684E-4</v>
      </c>
      <c r="J4030" s="7">
        <f t="shared" si="437"/>
        <v>3.9184981684981683</v>
      </c>
      <c r="K4030" s="7">
        <f t="shared" si="438"/>
        <v>5.1284981684981688</v>
      </c>
    </row>
    <row r="4031" spans="5:11" x14ac:dyDescent="0.25">
      <c r="E4031" s="8">
        <f t="shared" si="439"/>
        <v>4027</v>
      </c>
      <c r="F4031" s="6">
        <f t="shared" si="434"/>
        <v>3.2452014652014647</v>
      </c>
      <c r="G4031" s="6">
        <f t="shared" si="435"/>
        <v>1.0083333333333333E-3</v>
      </c>
      <c r="H4031" s="6">
        <f t="shared" si="436"/>
        <v>6.1672771672771653E-4</v>
      </c>
      <c r="I4031" s="6">
        <f t="shared" si="440"/>
        <v>3.9160561660561677E-4</v>
      </c>
      <c r="J4031" s="7">
        <f t="shared" si="437"/>
        <v>3.9160561660561677</v>
      </c>
      <c r="K4031" s="7">
        <f t="shared" si="438"/>
        <v>5.1260561660561681</v>
      </c>
    </row>
    <row r="4032" spans="5:11" x14ac:dyDescent="0.25">
      <c r="E4032" s="8">
        <f t="shared" si="439"/>
        <v>4028</v>
      </c>
      <c r="F4032" s="6">
        <f t="shared" si="434"/>
        <v>3.2460073260073261</v>
      </c>
      <c r="G4032" s="6">
        <f t="shared" si="435"/>
        <v>1.0083333333333333E-3</v>
      </c>
      <c r="H4032" s="6">
        <f t="shared" si="436"/>
        <v>6.1697191697191703E-4</v>
      </c>
      <c r="I4032" s="6">
        <f t="shared" si="440"/>
        <v>3.9136141636141627E-4</v>
      </c>
      <c r="J4032" s="7">
        <f t="shared" si="437"/>
        <v>3.9136141636141626</v>
      </c>
      <c r="K4032" s="7">
        <f t="shared" si="438"/>
        <v>5.1236141636141621</v>
      </c>
    </row>
    <row r="4033" spans="5:11" x14ac:dyDescent="0.25">
      <c r="E4033" s="8">
        <f t="shared" si="439"/>
        <v>4029</v>
      </c>
      <c r="F4033" s="6">
        <f t="shared" si="434"/>
        <v>3.2468131868131866</v>
      </c>
      <c r="G4033" s="6">
        <f t="shared" si="435"/>
        <v>1.0083333333333333E-3</v>
      </c>
      <c r="H4033" s="6">
        <f t="shared" si="436"/>
        <v>6.172161172161172E-4</v>
      </c>
      <c r="I4033" s="6">
        <f t="shared" si="440"/>
        <v>3.911172161172161E-4</v>
      </c>
      <c r="J4033" s="7">
        <f t="shared" si="437"/>
        <v>3.911172161172161</v>
      </c>
      <c r="K4033" s="7">
        <f t="shared" si="438"/>
        <v>5.1211721611721615</v>
      </c>
    </row>
    <row r="4034" spans="5:11" x14ac:dyDescent="0.25">
      <c r="E4034" s="8">
        <f t="shared" si="439"/>
        <v>4030</v>
      </c>
      <c r="F4034" s="6">
        <f t="shared" si="434"/>
        <v>3.2476190476190476</v>
      </c>
      <c r="G4034" s="6">
        <f t="shared" si="435"/>
        <v>1.0083333333333333E-3</v>
      </c>
      <c r="H4034" s="6">
        <f t="shared" si="436"/>
        <v>6.1746031746031749E-4</v>
      </c>
      <c r="I4034" s="6">
        <f t="shared" si="440"/>
        <v>3.9087301587301582E-4</v>
      </c>
      <c r="J4034" s="7">
        <f t="shared" si="437"/>
        <v>3.9087301587301582</v>
      </c>
      <c r="K4034" s="7">
        <f t="shared" si="438"/>
        <v>5.1187301587301581</v>
      </c>
    </row>
    <row r="4035" spans="5:11" x14ac:dyDescent="0.25">
      <c r="E4035" s="8">
        <f t="shared" si="439"/>
        <v>4031</v>
      </c>
      <c r="F4035" s="6">
        <f t="shared" si="434"/>
        <v>3.2484249084249082</v>
      </c>
      <c r="G4035" s="6">
        <f t="shared" si="435"/>
        <v>1.0083333333333333E-3</v>
      </c>
      <c r="H4035" s="6">
        <f t="shared" si="436"/>
        <v>6.1770451770451766E-4</v>
      </c>
      <c r="I4035" s="6">
        <f t="shared" si="440"/>
        <v>3.9062881562881564E-4</v>
      </c>
      <c r="J4035" s="7">
        <f t="shared" si="437"/>
        <v>3.9062881562881566</v>
      </c>
      <c r="K4035" s="7">
        <f t="shared" si="438"/>
        <v>5.1162881562881566</v>
      </c>
    </row>
    <row r="4036" spans="5:11" x14ac:dyDescent="0.25">
      <c r="E4036" s="8">
        <f t="shared" si="439"/>
        <v>4032</v>
      </c>
      <c r="F4036" s="6">
        <f t="shared" ref="F4036:F4099" si="441">E4036*VDD/CDAC_MAX</f>
        <v>3.2492307692307687</v>
      </c>
      <c r="G4036" s="6">
        <f t="shared" ref="G4036:G4099" si="442">VREF/R_1</f>
        <v>1.0083333333333333E-3</v>
      </c>
      <c r="H4036" s="6">
        <f t="shared" ref="H4036:H4099" si="443">(F4036-VREF)/R_B</f>
        <v>6.1794871794871784E-4</v>
      </c>
      <c r="I4036" s="6">
        <f t="shared" si="440"/>
        <v>3.9038461538461547E-4</v>
      </c>
      <c r="J4036" s="7">
        <f t="shared" ref="J4036:J4099" si="444">I4036*R_2</f>
        <v>3.9038461538461546</v>
      </c>
      <c r="K4036" s="7">
        <f t="shared" ref="K4036:K4099" si="445">J4036+VREF</f>
        <v>5.1138461538461542</v>
      </c>
    </row>
    <row r="4037" spans="5:11" x14ac:dyDescent="0.25">
      <c r="E4037" s="8">
        <f t="shared" si="439"/>
        <v>4033</v>
      </c>
      <c r="F4037" s="6">
        <f t="shared" si="441"/>
        <v>3.2500366300366301</v>
      </c>
      <c r="G4037" s="6">
        <f t="shared" si="442"/>
        <v>1.0083333333333333E-3</v>
      </c>
      <c r="H4037" s="6">
        <f t="shared" si="443"/>
        <v>6.1819291819291823E-4</v>
      </c>
      <c r="I4037" s="6">
        <f t="shared" si="440"/>
        <v>3.9014041514041507E-4</v>
      </c>
      <c r="J4037" s="7">
        <f t="shared" si="444"/>
        <v>3.9014041514041509</v>
      </c>
      <c r="K4037" s="7">
        <f t="shared" si="445"/>
        <v>5.1114041514041508</v>
      </c>
    </row>
    <row r="4038" spans="5:11" x14ac:dyDescent="0.25">
      <c r="E4038" s="8">
        <f t="shared" ref="E4038:E4099" si="446">E4037+1</f>
        <v>4034</v>
      </c>
      <c r="F4038" s="6">
        <f t="shared" si="441"/>
        <v>3.2508424908424907</v>
      </c>
      <c r="G4038" s="6">
        <f t="shared" si="442"/>
        <v>1.0083333333333333E-3</v>
      </c>
      <c r="H4038" s="6">
        <f t="shared" si="443"/>
        <v>6.184371184371184E-4</v>
      </c>
      <c r="I4038" s="6">
        <f t="shared" ref="I4038:I4099" si="447">G4038-H4038</f>
        <v>3.898962148962149E-4</v>
      </c>
      <c r="J4038" s="7">
        <f t="shared" si="444"/>
        <v>3.8989621489621489</v>
      </c>
      <c r="K4038" s="7">
        <f t="shared" si="445"/>
        <v>5.1089621489621493</v>
      </c>
    </row>
    <row r="4039" spans="5:11" x14ac:dyDescent="0.25">
      <c r="E4039" s="8">
        <f t="shared" si="446"/>
        <v>4035</v>
      </c>
      <c r="F4039" s="6">
        <f t="shared" si="441"/>
        <v>3.2516483516483516</v>
      </c>
      <c r="G4039" s="6">
        <f t="shared" si="442"/>
        <v>1.0083333333333333E-3</v>
      </c>
      <c r="H4039" s="6">
        <f t="shared" si="443"/>
        <v>6.1868131868131869E-4</v>
      </c>
      <c r="I4039" s="6">
        <f t="shared" si="447"/>
        <v>3.8965201465201462E-4</v>
      </c>
      <c r="J4039" s="7">
        <f t="shared" si="444"/>
        <v>3.896520146520146</v>
      </c>
      <c r="K4039" s="7">
        <f t="shared" si="445"/>
        <v>5.106520146520146</v>
      </c>
    </row>
    <row r="4040" spans="5:11" x14ac:dyDescent="0.25">
      <c r="E4040" s="8">
        <f t="shared" si="446"/>
        <v>4036</v>
      </c>
      <c r="F4040" s="6">
        <f t="shared" si="441"/>
        <v>3.2524542124542122</v>
      </c>
      <c r="G4040" s="6">
        <f t="shared" si="442"/>
        <v>1.0083333333333333E-3</v>
      </c>
      <c r="H4040" s="6">
        <f t="shared" si="443"/>
        <v>6.1892551892551886E-4</v>
      </c>
      <c r="I4040" s="6">
        <f t="shared" si="447"/>
        <v>3.8940781440781444E-4</v>
      </c>
      <c r="J4040" s="7">
        <f t="shared" si="444"/>
        <v>3.8940781440781445</v>
      </c>
      <c r="K4040" s="7">
        <f t="shared" si="445"/>
        <v>5.1040781440781444</v>
      </c>
    </row>
    <row r="4041" spans="5:11" x14ac:dyDescent="0.25">
      <c r="E4041" s="8">
        <f t="shared" si="446"/>
        <v>4037</v>
      </c>
      <c r="F4041" s="6">
        <f t="shared" si="441"/>
        <v>3.2532600732600727</v>
      </c>
      <c r="G4041" s="6">
        <f t="shared" si="442"/>
        <v>1.0083333333333333E-3</v>
      </c>
      <c r="H4041" s="6">
        <f t="shared" si="443"/>
        <v>6.1916971916971904E-4</v>
      </c>
      <c r="I4041" s="6">
        <f t="shared" si="447"/>
        <v>3.8916361416361427E-4</v>
      </c>
      <c r="J4041" s="7">
        <f t="shared" si="444"/>
        <v>3.8916361416361425</v>
      </c>
      <c r="K4041" s="7">
        <f t="shared" si="445"/>
        <v>5.101636141636142</v>
      </c>
    </row>
    <row r="4042" spans="5:11" x14ac:dyDescent="0.25">
      <c r="E4042" s="8">
        <f t="shared" si="446"/>
        <v>4038</v>
      </c>
      <c r="F4042" s="6">
        <f t="shared" si="441"/>
        <v>3.2540659340659341</v>
      </c>
      <c r="G4042" s="6">
        <f t="shared" si="442"/>
        <v>1.0083333333333333E-3</v>
      </c>
      <c r="H4042" s="6">
        <f t="shared" si="443"/>
        <v>6.1941391941391943E-4</v>
      </c>
      <c r="I4042" s="6">
        <f t="shared" si="447"/>
        <v>3.8891941391941388E-4</v>
      </c>
      <c r="J4042" s="7">
        <f t="shared" si="444"/>
        <v>3.8891941391941387</v>
      </c>
      <c r="K4042" s="7">
        <f t="shared" si="445"/>
        <v>5.0991941391941387</v>
      </c>
    </row>
    <row r="4043" spans="5:11" x14ac:dyDescent="0.25">
      <c r="E4043" s="8">
        <f t="shared" si="446"/>
        <v>4039</v>
      </c>
      <c r="F4043" s="6">
        <f t="shared" si="441"/>
        <v>3.2548717948717947</v>
      </c>
      <c r="G4043" s="6">
        <f t="shared" si="442"/>
        <v>1.0083333333333333E-3</v>
      </c>
      <c r="H4043" s="6">
        <f t="shared" si="443"/>
        <v>6.196581196581196E-4</v>
      </c>
      <c r="I4043" s="6">
        <f t="shared" si="447"/>
        <v>3.886752136752137E-4</v>
      </c>
      <c r="J4043" s="7">
        <f t="shared" si="444"/>
        <v>3.8867521367521372</v>
      </c>
      <c r="K4043" s="7">
        <f t="shared" si="445"/>
        <v>5.0967521367521371</v>
      </c>
    </row>
    <row r="4044" spans="5:11" x14ac:dyDescent="0.25">
      <c r="E4044" s="8">
        <f t="shared" si="446"/>
        <v>4040</v>
      </c>
      <c r="F4044" s="6">
        <f t="shared" si="441"/>
        <v>3.2556776556776557</v>
      </c>
      <c r="G4044" s="6">
        <f t="shared" si="442"/>
        <v>1.0083333333333333E-3</v>
      </c>
      <c r="H4044" s="6">
        <f t="shared" si="443"/>
        <v>6.1990231990231989E-4</v>
      </c>
      <c r="I4044" s="6">
        <f t="shared" si="447"/>
        <v>3.8843101343101342E-4</v>
      </c>
      <c r="J4044" s="7">
        <f t="shared" si="444"/>
        <v>3.8843101343101343</v>
      </c>
      <c r="K4044" s="7">
        <f t="shared" si="445"/>
        <v>5.0943101343101347</v>
      </c>
    </row>
    <row r="4045" spans="5:11" x14ac:dyDescent="0.25">
      <c r="E4045" s="8">
        <f t="shared" si="446"/>
        <v>4041</v>
      </c>
      <c r="F4045" s="6">
        <f t="shared" si="441"/>
        <v>3.2564835164835162</v>
      </c>
      <c r="G4045" s="6">
        <f t="shared" si="442"/>
        <v>1.0083333333333333E-3</v>
      </c>
      <c r="H4045" s="6">
        <f t="shared" si="443"/>
        <v>6.2014652014652006E-4</v>
      </c>
      <c r="I4045" s="6">
        <f t="shared" si="447"/>
        <v>3.8818681318681324E-4</v>
      </c>
      <c r="J4045" s="7">
        <f t="shared" si="444"/>
        <v>3.8818681318681323</v>
      </c>
      <c r="K4045" s="7">
        <f t="shared" si="445"/>
        <v>5.0918681318681323</v>
      </c>
    </row>
    <row r="4046" spans="5:11" x14ac:dyDescent="0.25">
      <c r="E4046" s="8">
        <f t="shared" si="446"/>
        <v>4042</v>
      </c>
      <c r="F4046" s="6">
        <f t="shared" si="441"/>
        <v>3.2572893772893767</v>
      </c>
      <c r="G4046" s="6">
        <f t="shared" si="442"/>
        <v>1.0083333333333333E-3</v>
      </c>
      <c r="H4046" s="6">
        <f t="shared" si="443"/>
        <v>6.2039072039072024E-4</v>
      </c>
      <c r="I4046" s="6">
        <f t="shared" si="447"/>
        <v>3.8794261294261307E-4</v>
      </c>
      <c r="J4046" s="7">
        <f t="shared" si="444"/>
        <v>3.8794261294261307</v>
      </c>
      <c r="K4046" s="7">
        <f t="shared" si="445"/>
        <v>5.0894261294261307</v>
      </c>
    </row>
    <row r="4047" spans="5:11" x14ac:dyDescent="0.25">
      <c r="E4047" s="8">
        <f t="shared" si="446"/>
        <v>4043</v>
      </c>
      <c r="F4047" s="6">
        <f t="shared" si="441"/>
        <v>3.2580952380952382</v>
      </c>
      <c r="G4047" s="6">
        <f t="shared" si="442"/>
        <v>1.0083333333333333E-3</v>
      </c>
      <c r="H4047" s="6">
        <f t="shared" si="443"/>
        <v>6.2063492063492063E-4</v>
      </c>
      <c r="I4047" s="6">
        <f t="shared" si="447"/>
        <v>3.8769841269841268E-4</v>
      </c>
      <c r="J4047" s="7">
        <f t="shared" si="444"/>
        <v>3.876984126984127</v>
      </c>
      <c r="K4047" s="7">
        <f t="shared" si="445"/>
        <v>5.0869841269841274</v>
      </c>
    </row>
    <row r="4048" spans="5:11" x14ac:dyDescent="0.25">
      <c r="E4048" s="8">
        <f t="shared" si="446"/>
        <v>4044</v>
      </c>
      <c r="F4048" s="6">
        <f t="shared" si="441"/>
        <v>3.2589010989010987</v>
      </c>
      <c r="G4048" s="6">
        <f t="shared" si="442"/>
        <v>1.0083333333333333E-3</v>
      </c>
      <c r="H4048" s="6">
        <f t="shared" si="443"/>
        <v>6.208791208791208E-4</v>
      </c>
      <c r="I4048" s="6">
        <f t="shared" si="447"/>
        <v>3.874542124542125E-4</v>
      </c>
      <c r="J4048" s="7">
        <f t="shared" si="444"/>
        <v>3.874542124542125</v>
      </c>
      <c r="K4048" s="7">
        <f t="shared" si="445"/>
        <v>5.084542124542125</v>
      </c>
    </row>
    <row r="4049" spans="5:11" x14ac:dyDescent="0.25">
      <c r="E4049" s="8">
        <f t="shared" si="446"/>
        <v>4045</v>
      </c>
      <c r="F4049" s="6">
        <f t="shared" si="441"/>
        <v>3.2597069597069597</v>
      </c>
      <c r="G4049" s="6">
        <f t="shared" si="442"/>
        <v>1.0083333333333333E-3</v>
      </c>
      <c r="H4049" s="6">
        <f t="shared" si="443"/>
        <v>6.2112332112332109E-4</v>
      </c>
      <c r="I4049" s="6">
        <f t="shared" si="447"/>
        <v>3.8721001221001222E-4</v>
      </c>
      <c r="J4049" s="7">
        <f t="shared" si="444"/>
        <v>3.8721001221001221</v>
      </c>
      <c r="K4049" s="7">
        <f t="shared" si="445"/>
        <v>5.0821001221001225</v>
      </c>
    </row>
    <row r="4050" spans="5:11" x14ac:dyDescent="0.25">
      <c r="E4050" s="8">
        <f t="shared" si="446"/>
        <v>4046</v>
      </c>
      <c r="F4050" s="6">
        <f t="shared" si="441"/>
        <v>3.2605128205128202</v>
      </c>
      <c r="G4050" s="6">
        <f t="shared" si="442"/>
        <v>1.0083333333333333E-3</v>
      </c>
      <c r="H4050" s="6">
        <f t="shared" si="443"/>
        <v>6.2136752136752126E-4</v>
      </c>
      <c r="I4050" s="6">
        <f t="shared" si="447"/>
        <v>3.8696581196581204E-4</v>
      </c>
      <c r="J4050" s="7">
        <f t="shared" si="444"/>
        <v>3.8696581196581206</v>
      </c>
      <c r="K4050" s="7">
        <f t="shared" si="445"/>
        <v>5.0796581196581201</v>
      </c>
    </row>
    <row r="4051" spans="5:11" x14ac:dyDescent="0.25">
      <c r="E4051" s="8">
        <f t="shared" si="446"/>
        <v>4047</v>
      </c>
      <c r="F4051" s="6">
        <f t="shared" si="441"/>
        <v>3.2613186813186807</v>
      </c>
      <c r="G4051" s="6">
        <f t="shared" si="442"/>
        <v>1.0083333333333333E-3</v>
      </c>
      <c r="H4051" s="6">
        <f t="shared" si="443"/>
        <v>6.2161172161172144E-4</v>
      </c>
      <c r="I4051" s="6">
        <f t="shared" si="447"/>
        <v>3.8672161172161187E-4</v>
      </c>
      <c r="J4051" s="7">
        <f t="shared" si="444"/>
        <v>3.8672161172161186</v>
      </c>
      <c r="K4051" s="7">
        <f t="shared" si="445"/>
        <v>5.0772161172161185</v>
      </c>
    </row>
    <row r="4052" spans="5:11" x14ac:dyDescent="0.25">
      <c r="E4052" s="8">
        <f t="shared" si="446"/>
        <v>4048</v>
      </c>
      <c r="F4052" s="6">
        <f t="shared" si="441"/>
        <v>3.2621245421245422</v>
      </c>
      <c r="G4052" s="6">
        <f t="shared" si="442"/>
        <v>1.0083333333333333E-3</v>
      </c>
      <c r="H4052" s="6">
        <f t="shared" si="443"/>
        <v>6.2185592185592183E-4</v>
      </c>
      <c r="I4052" s="6">
        <f t="shared" si="447"/>
        <v>3.8647741147741148E-4</v>
      </c>
      <c r="J4052" s="7">
        <f t="shared" si="444"/>
        <v>3.8647741147741148</v>
      </c>
      <c r="K4052" s="7">
        <f t="shared" si="445"/>
        <v>5.0747741147741152</v>
      </c>
    </row>
    <row r="4053" spans="5:11" x14ac:dyDescent="0.25">
      <c r="E4053" s="8">
        <f t="shared" si="446"/>
        <v>4049</v>
      </c>
      <c r="F4053" s="6">
        <f t="shared" si="441"/>
        <v>3.2629304029304027</v>
      </c>
      <c r="G4053" s="6">
        <f t="shared" si="442"/>
        <v>1.0083333333333333E-3</v>
      </c>
      <c r="H4053" s="6">
        <f t="shared" si="443"/>
        <v>6.22100122100122E-4</v>
      </c>
      <c r="I4053" s="6">
        <f t="shared" si="447"/>
        <v>3.862332112332113E-4</v>
      </c>
      <c r="J4053" s="7">
        <f t="shared" si="444"/>
        <v>3.8623321123321128</v>
      </c>
      <c r="K4053" s="7">
        <f t="shared" si="445"/>
        <v>5.0723321123321128</v>
      </c>
    </row>
    <row r="4054" spans="5:11" x14ac:dyDescent="0.25">
      <c r="E4054" s="8">
        <f t="shared" si="446"/>
        <v>4050</v>
      </c>
      <c r="F4054" s="6">
        <f t="shared" si="441"/>
        <v>3.2637362637362637</v>
      </c>
      <c r="G4054" s="6">
        <f t="shared" si="442"/>
        <v>1.0083333333333333E-3</v>
      </c>
      <c r="H4054" s="6">
        <f t="shared" si="443"/>
        <v>6.2234432234432239E-4</v>
      </c>
      <c r="I4054" s="6">
        <f t="shared" si="447"/>
        <v>3.8598901098901091E-4</v>
      </c>
      <c r="J4054" s="7">
        <f t="shared" si="444"/>
        <v>3.8598901098901091</v>
      </c>
      <c r="K4054" s="7">
        <f t="shared" si="445"/>
        <v>5.0698901098901086</v>
      </c>
    </row>
    <row r="4055" spans="5:11" x14ac:dyDescent="0.25">
      <c r="E4055" s="8">
        <f t="shared" si="446"/>
        <v>4051</v>
      </c>
      <c r="F4055" s="6">
        <f t="shared" si="441"/>
        <v>3.2645421245421242</v>
      </c>
      <c r="G4055" s="6">
        <f t="shared" si="442"/>
        <v>1.0083333333333333E-3</v>
      </c>
      <c r="H4055" s="6">
        <f t="shared" si="443"/>
        <v>6.2258852258852246E-4</v>
      </c>
      <c r="I4055" s="6">
        <f t="shared" si="447"/>
        <v>3.8574481074481084E-4</v>
      </c>
      <c r="J4055" s="7">
        <f t="shared" si="444"/>
        <v>3.8574481074481084</v>
      </c>
      <c r="K4055" s="7">
        <f t="shared" si="445"/>
        <v>5.0674481074481079</v>
      </c>
    </row>
    <row r="4056" spans="5:11" x14ac:dyDescent="0.25">
      <c r="E4056" s="8">
        <f t="shared" si="446"/>
        <v>4052</v>
      </c>
      <c r="F4056" s="6">
        <f t="shared" si="441"/>
        <v>3.2653479853479852</v>
      </c>
      <c r="G4056" s="6">
        <f t="shared" si="442"/>
        <v>1.0083333333333333E-3</v>
      </c>
      <c r="H4056" s="6">
        <f t="shared" si="443"/>
        <v>6.2283272283272285E-4</v>
      </c>
      <c r="I4056" s="6">
        <f t="shared" si="447"/>
        <v>3.8550061050061045E-4</v>
      </c>
      <c r="J4056" s="7">
        <f t="shared" si="444"/>
        <v>3.8550061050061046</v>
      </c>
      <c r="K4056" s="7">
        <f t="shared" si="445"/>
        <v>5.0650061050061046</v>
      </c>
    </row>
    <row r="4057" spans="5:11" x14ac:dyDescent="0.25">
      <c r="E4057" s="8">
        <f t="shared" si="446"/>
        <v>4053</v>
      </c>
      <c r="F4057" s="6">
        <f t="shared" si="441"/>
        <v>3.2661538461538462</v>
      </c>
      <c r="G4057" s="6">
        <f t="shared" si="442"/>
        <v>1.0083333333333333E-3</v>
      </c>
      <c r="H4057" s="6">
        <f t="shared" si="443"/>
        <v>6.2307692307692313E-4</v>
      </c>
      <c r="I4057" s="6">
        <f t="shared" si="447"/>
        <v>3.8525641025641017E-4</v>
      </c>
      <c r="J4057" s="7">
        <f t="shared" si="444"/>
        <v>3.8525641025641018</v>
      </c>
      <c r="K4057" s="7">
        <f t="shared" si="445"/>
        <v>5.0625641025641013</v>
      </c>
    </row>
    <row r="4058" spans="5:11" x14ac:dyDescent="0.25">
      <c r="E4058" s="8">
        <f t="shared" si="446"/>
        <v>4054</v>
      </c>
      <c r="F4058" s="6">
        <f t="shared" si="441"/>
        <v>3.2669597069597067</v>
      </c>
      <c r="G4058" s="6">
        <f t="shared" si="442"/>
        <v>1.0083333333333333E-3</v>
      </c>
      <c r="H4058" s="6">
        <f t="shared" si="443"/>
        <v>6.2332112332112331E-4</v>
      </c>
      <c r="I4058" s="6">
        <f t="shared" si="447"/>
        <v>3.8501221001220999E-4</v>
      </c>
      <c r="J4058" s="7">
        <f t="shared" si="444"/>
        <v>3.8501221001220998</v>
      </c>
      <c r="K4058" s="7">
        <f t="shared" si="445"/>
        <v>5.0601221001220997</v>
      </c>
    </row>
    <row r="4059" spans="5:11" x14ac:dyDescent="0.25">
      <c r="E4059" s="8">
        <f t="shared" si="446"/>
        <v>4055</v>
      </c>
      <c r="F4059" s="6">
        <f t="shared" si="441"/>
        <v>3.2677655677655677</v>
      </c>
      <c r="G4059" s="6">
        <f t="shared" si="442"/>
        <v>1.0083333333333333E-3</v>
      </c>
      <c r="H4059" s="6">
        <f t="shared" si="443"/>
        <v>6.2356532356532359E-4</v>
      </c>
      <c r="I4059" s="6">
        <f t="shared" si="447"/>
        <v>3.8476800976800971E-4</v>
      </c>
      <c r="J4059" s="7">
        <f t="shared" si="444"/>
        <v>3.8476800976800969</v>
      </c>
      <c r="K4059" s="7">
        <f t="shared" si="445"/>
        <v>5.0576800976800964</v>
      </c>
    </row>
    <row r="4060" spans="5:11" x14ac:dyDescent="0.25">
      <c r="E4060" s="8">
        <f t="shared" si="446"/>
        <v>4056</v>
      </c>
      <c r="F4060" s="6">
        <f t="shared" si="441"/>
        <v>3.2685714285714282</v>
      </c>
      <c r="G4060" s="6">
        <f t="shared" si="442"/>
        <v>1.0083333333333333E-3</v>
      </c>
      <c r="H4060" s="6">
        <f t="shared" si="443"/>
        <v>6.2380952380952377E-4</v>
      </c>
      <c r="I4060" s="6">
        <f t="shared" si="447"/>
        <v>3.8452380952380954E-4</v>
      </c>
      <c r="J4060" s="7">
        <f t="shared" si="444"/>
        <v>3.8452380952380953</v>
      </c>
      <c r="K4060" s="7">
        <f t="shared" si="445"/>
        <v>5.0552380952380958</v>
      </c>
    </row>
    <row r="4061" spans="5:11" x14ac:dyDescent="0.25">
      <c r="E4061" s="8">
        <f t="shared" si="446"/>
        <v>4057</v>
      </c>
      <c r="F4061" s="6">
        <f t="shared" si="441"/>
        <v>3.2693772893772892</v>
      </c>
      <c r="G4061" s="6">
        <f t="shared" si="442"/>
        <v>1.0083333333333333E-3</v>
      </c>
      <c r="H4061" s="6">
        <f t="shared" si="443"/>
        <v>6.2405372405372405E-4</v>
      </c>
      <c r="I4061" s="6">
        <f t="shared" si="447"/>
        <v>3.8427960927960925E-4</v>
      </c>
      <c r="J4061" s="7">
        <f t="shared" si="444"/>
        <v>3.8427960927960925</v>
      </c>
      <c r="K4061" s="7">
        <f t="shared" si="445"/>
        <v>5.0527960927960924</v>
      </c>
    </row>
    <row r="4062" spans="5:11" x14ac:dyDescent="0.25">
      <c r="E4062" s="8">
        <f t="shared" si="446"/>
        <v>4058</v>
      </c>
      <c r="F4062" s="6">
        <f t="shared" si="441"/>
        <v>3.2701831501831502</v>
      </c>
      <c r="G4062" s="6">
        <f t="shared" si="442"/>
        <v>1.0083333333333333E-3</v>
      </c>
      <c r="H4062" s="6">
        <f t="shared" si="443"/>
        <v>6.2429792429792433E-4</v>
      </c>
      <c r="I4062" s="6">
        <f t="shared" si="447"/>
        <v>3.8403540903540897E-4</v>
      </c>
      <c r="J4062" s="7">
        <f t="shared" si="444"/>
        <v>3.8403540903540896</v>
      </c>
      <c r="K4062" s="7">
        <f t="shared" si="445"/>
        <v>5.0503540903540891</v>
      </c>
    </row>
    <row r="4063" spans="5:11" x14ac:dyDescent="0.25">
      <c r="E4063" s="8">
        <f t="shared" si="446"/>
        <v>4059</v>
      </c>
      <c r="F4063" s="6">
        <f t="shared" si="441"/>
        <v>3.2709890109890107</v>
      </c>
      <c r="G4063" s="6">
        <f t="shared" si="442"/>
        <v>1.0083333333333333E-3</v>
      </c>
      <c r="H4063" s="6">
        <f t="shared" si="443"/>
        <v>6.2454212454212451E-4</v>
      </c>
      <c r="I4063" s="6">
        <f t="shared" si="447"/>
        <v>3.8379120879120879E-4</v>
      </c>
      <c r="J4063" s="7">
        <f t="shared" si="444"/>
        <v>3.837912087912088</v>
      </c>
      <c r="K4063" s="7">
        <f t="shared" si="445"/>
        <v>5.0479120879120885</v>
      </c>
    </row>
    <row r="4064" spans="5:11" x14ac:dyDescent="0.25">
      <c r="E4064" s="8">
        <f t="shared" si="446"/>
        <v>4060</v>
      </c>
      <c r="F4064" s="6">
        <f t="shared" si="441"/>
        <v>3.2717948717948717</v>
      </c>
      <c r="G4064" s="6">
        <f t="shared" si="442"/>
        <v>1.0083333333333333E-3</v>
      </c>
      <c r="H4064" s="6">
        <f t="shared" si="443"/>
        <v>6.2478632478632479E-4</v>
      </c>
      <c r="I4064" s="6">
        <f t="shared" si="447"/>
        <v>3.8354700854700851E-4</v>
      </c>
      <c r="J4064" s="7">
        <f t="shared" si="444"/>
        <v>3.8354700854700852</v>
      </c>
      <c r="K4064" s="7">
        <f t="shared" si="445"/>
        <v>5.0454700854700851</v>
      </c>
    </row>
    <row r="4065" spans="5:11" x14ac:dyDescent="0.25">
      <c r="E4065" s="8">
        <f t="shared" si="446"/>
        <v>4061</v>
      </c>
      <c r="F4065" s="6">
        <f t="shared" si="441"/>
        <v>3.2726007326007323</v>
      </c>
      <c r="G4065" s="6">
        <f t="shared" si="442"/>
        <v>1.0083333333333333E-3</v>
      </c>
      <c r="H4065" s="6">
        <f t="shared" si="443"/>
        <v>6.2503052503052497E-4</v>
      </c>
      <c r="I4065" s="6">
        <f t="shared" si="447"/>
        <v>3.8330280830280834E-4</v>
      </c>
      <c r="J4065" s="7">
        <f t="shared" si="444"/>
        <v>3.8330280830280832</v>
      </c>
      <c r="K4065" s="7">
        <f t="shared" si="445"/>
        <v>5.0430280830280836</v>
      </c>
    </row>
    <row r="4066" spans="5:11" x14ac:dyDescent="0.25">
      <c r="E4066" s="8">
        <f t="shared" si="446"/>
        <v>4062</v>
      </c>
      <c r="F4066" s="6">
        <f t="shared" si="441"/>
        <v>3.2734065934065932</v>
      </c>
      <c r="G4066" s="6">
        <f t="shared" si="442"/>
        <v>1.0083333333333333E-3</v>
      </c>
      <c r="H4066" s="6">
        <f t="shared" si="443"/>
        <v>6.2527472527472525E-4</v>
      </c>
      <c r="I4066" s="6">
        <f t="shared" si="447"/>
        <v>3.8305860805860805E-4</v>
      </c>
      <c r="J4066" s="7">
        <f t="shared" si="444"/>
        <v>3.8305860805860807</v>
      </c>
      <c r="K4066" s="7">
        <f t="shared" si="445"/>
        <v>5.0405860805860812</v>
      </c>
    </row>
    <row r="4067" spans="5:11" x14ac:dyDescent="0.25">
      <c r="E4067" s="8">
        <f t="shared" si="446"/>
        <v>4063</v>
      </c>
      <c r="F4067" s="6">
        <f t="shared" si="441"/>
        <v>3.2742124542124542</v>
      </c>
      <c r="G4067" s="6">
        <f t="shared" si="442"/>
        <v>1.0083333333333333E-3</v>
      </c>
      <c r="H4067" s="6">
        <f t="shared" si="443"/>
        <v>6.2551892551892553E-4</v>
      </c>
      <c r="I4067" s="6">
        <f t="shared" si="447"/>
        <v>3.8281440781440777E-4</v>
      </c>
      <c r="J4067" s="7">
        <f t="shared" si="444"/>
        <v>3.8281440781440779</v>
      </c>
      <c r="K4067" s="7">
        <f t="shared" si="445"/>
        <v>5.0381440781440778</v>
      </c>
    </row>
    <row r="4068" spans="5:11" x14ac:dyDescent="0.25">
      <c r="E4068" s="8">
        <f t="shared" si="446"/>
        <v>4064</v>
      </c>
      <c r="F4068" s="6">
        <f t="shared" si="441"/>
        <v>3.2750183150183148</v>
      </c>
      <c r="G4068" s="6">
        <f t="shared" si="442"/>
        <v>1.0083333333333333E-3</v>
      </c>
      <c r="H4068" s="6">
        <f t="shared" si="443"/>
        <v>6.2576312576312571E-4</v>
      </c>
      <c r="I4068" s="6">
        <f t="shared" si="447"/>
        <v>3.825702075702076E-4</v>
      </c>
      <c r="J4068" s="7">
        <f t="shared" si="444"/>
        <v>3.8257020757020759</v>
      </c>
      <c r="K4068" s="7">
        <f t="shared" si="445"/>
        <v>5.0357020757020763</v>
      </c>
    </row>
    <row r="4069" spans="5:11" x14ac:dyDescent="0.25">
      <c r="E4069" s="8">
        <f t="shared" si="446"/>
        <v>4065</v>
      </c>
      <c r="F4069" s="6">
        <f t="shared" si="441"/>
        <v>3.2758241758241757</v>
      </c>
      <c r="G4069" s="6">
        <f t="shared" si="442"/>
        <v>1.0083333333333333E-3</v>
      </c>
      <c r="H4069" s="6">
        <f t="shared" si="443"/>
        <v>6.2600732600732599E-4</v>
      </c>
      <c r="I4069" s="6">
        <f t="shared" si="447"/>
        <v>3.8232600732600731E-4</v>
      </c>
      <c r="J4069" s="7">
        <f t="shared" si="444"/>
        <v>3.823260073260073</v>
      </c>
      <c r="K4069" s="7">
        <f t="shared" si="445"/>
        <v>5.033260073260073</v>
      </c>
    </row>
    <row r="4070" spans="5:11" x14ac:dyDescent="0.25">
      <c r="E4070" s="8">
        <f t="shared" si="446"/>
        <v>4066</v>
      </c>
      <c r="F4070" s="6">
        <f t="shared" si="441"/>
        <v>3.2766300366300363</v>
      </c>
      <c r="G4070" s="6">
        <f t="shared" si="442"/>
        <v>1.0083333333333333E-3</v>
      </c>
      <c r="H4070" s="6">
        <f t="shared" si="443"/>
        <v>6.2625152625152617E-4</v>
      </c>
      <c r="I4070" s="6">
        <f t="shared" si="447"/>
        <v>3.8208180708180714E-4</v>
      </c>
      <c r="J4070" s="7">
        <f t="shared" si="444"/>
        <v>3.8208180708180715</v>
      </c>
      <c r="K4070" s="7">
        <f t="shared" si="445"/>
        <v>5.0308180708180714</v>
      </c>
    </row>
    <row r="4071" spans="5:11" x14ac:dyDescent="0.25">
      <c r="E4071" s="8">
        <f t="shared" si="446"/>
        <v>4067</v>
      </c>
      <c r="F4071" s="6">
        <f t="shared" si="441"/>
        <v>3.2774358974358972</v>
      </c>
      <c r="G4071" s="6">
        <f t="shared" si="442"/>
        <v>1.0083333333333333E-3</v>
      </c>
      <c r="H4071" s="6">
        <f t="shared" si="443"/>
        <v>6.2649572649572645E-4</v>
      </c>
      <c r="I4071" s="6">
        <f t="shared" si="447"/>
        <v>3.8183760683760685E-4</v>
      </c>
      <c r="J4071" s="7">
        <f t="shared" si="444"/>
        <v>3.8183760683760686</v>
      </c>
      <c r="K4071" s="7">
        <f t="shared" si="445"/>
        <v>5.028376068376069</v>
      </c>
    </row>
    <row r="4072" spans="5:11" x14ac:dyDescent="0.25">
      <c r="E4072" s="8">
        <f t="shared" si="446"/>
        <v>4068</v>
      </c>
      <c r="F4072" s="6">
        <f t="shared" si="441"/>
        <v>3.2782417582417582</v>
      </c>
      <c r="G4072" s="6">
        <f t="shared" si="442"/>
        <v>1.0083333333333333E-3</v>
      </c>
      <c r="H4072" s="6">
        <f t="shared" si="443"/>
        <v>6.2673992673992673E-4</v>
      </c>
      <c r="I4072" s="6">
        <f t="shared" si="447"/>
        <v>3.8159340659340657E-4</v>
      </c>
      <c r="J4072" s="7">
        <f t="shared" si="444"/>
        <v>3.8159340659340657</v>
      </c>
      <c r="K4072" s="7">
        <f t="shared" si="445"/>
        <v>5.0259340659340657</v>
      </c>
    </row>
    <row r="4073" spans="5:11" x14ac:dyDescent="0.25">
      <c r="E4073" s="8">
        <f t="shared" si="446"/>
        <v>4069</v>
      </c>
      <c r="F4073" s="6">
        <f t="shared" si="441"/>
        <v>3.2790476190476188</v>
      </c>
      <c r="G4073" s="6">
        <f t="shared" si="442"/>
        <v>1.0083333333333333E-3</v>
      </c>
      <c r="H4073" s="6">
        <f t="shared" si="443"/>
        <v>6.2698412698412691E-4</v>
      </c>
      <c r="I4073" s="6">
        <f t="shared" si="447"/>
        <v>3.813492063492064E-4</v>
      </c>
      <c r="J4073" s="7">
        <f t="shared" si="444"/>
        <v>3.8134920634920642</v>
      </c>
      <c r="K4073" s="7">
        <f t="shared" si="445"/>
        <v>5.0234920634920641</v>
      </c>
    </row>
    <row r="4074" spans="5:11" x14ac:dyDescent="0.25">
      <c r="E4074" s="8">
        <f t="shared" si="446"/>
        <v>4070</v>
      </c>
      <c r="F4074" s="6">
        <f t="shared" si="441"/>
        <v>3.2798534798534797</v>
      </c>
      <c r="G4074" s="6">
        <f t="shared" si="442"/>
        <v>1.0083333333333333E-3</v>
      </c>
      <c r="H4074" s="6">
        <f t="shared" si="443"/>
        <v>6.2722832722832719E-4</v>
      </c>
      <c r="I4074" s="6">
        <f t="shared" si="447"/>
        <v>3.8110500610500611E-4</v>
      </c>
      <c r="J4074" s="7">
        <f t="shared" si="444"/>
        <v>3.8110500610500613</v>
      </c>
      <c r="K4074" s="7">
        <f t="shared" si="445"/>
        <v>5.0210500610500617</v>
      </c>
    </row>
    <row r="4075" spans="5:11" x14ac:dyDescent="0.25">
      <c r="E4075" s="8">
        <f t="shared" si="446"/>
        <v>4071</v>
      </c>
      <c r="F4075" s="6">
        <f t="shared" si="441"/>
        <v>3.2806593406593403</v>
      </c>
      <c r="G4075" s="6">
        <f t="shared" si="442"/>
        <v>1.0083333333333333E-3</v>
      </c>
      <c r="H4075" s="6">
        <f t="shared" si="443"/>
        <v>6.2747252747252737E-4</v>
      </c>
      <c r="I4075" s="6">
        <f t="shared" si="447"/>
        <v>3.8086080586080594E-4</v>
      </c>
      <c r="J4075" s="7">
        <f t="shared" si="444"/>
        <v>3.8086080586080593</v>
      </c>
      <c r="K4075" s="7">
        <f t="shared" si="445"/>
        <v>5.0186080586080593</v>
      </c>
    </row>
    <row r="4076" spans="5:11" x14ac:dyDescent="0.25">
      <c r="E4076" s="8">
        <f t="shared" si="446"/>
        <v>4072</v>
      </c>
      <c r="F4076" s="6">
        <f t="shared" si="441"/>
        <v>3.2814652014652013</v>
      </c>
      <c r="G4076" s="6">
        <f t="shared" si="442"/>
        <v>1.0083333333333333E-3</v>
      </c>
      <c r="H4076" s="6">
        <f t="shared" si="443"/>
        <v>6.2771672771672765E-4</v>
      </c>
      <c r="I4076" s="6">
        <f t="shared" si="447"/>
        <v>3.8061660561660565E-4</v>
      </c>
      <c r="J4076" s="7">
        <f t="shared" si="444"/>
        <v>3.8061660561660564</v>
      </c>
      <c r="K4076" s="7">
        <f t="shared" si="445"/>
        <v>5.0161660561660568</v>
      </c>
    </row>
    <row r="4077" spans="5:11" x14ac:dyDescent="0.25">
      <c r="E4077" s="8">
        <f t="shared" si="446"/>
        <v>4073</v>
      </c>
      <c r="F4077" s="6">
        <f t="shared" si="441"/>
        <v>3.2822710622710622</v>
      </c>
      <c r="G4077" s="6">
        <f t="shared" si="442"/>
        <v>1.0083333333333333E-3</v>
      </c>
      <c r="H4077" s="6">
        <f t="shared" si="443"/>
        <v>6.2796092796092793E-4</v>
      </c>
      <c r="I4077" s="6">
        <f t="shared" si="447"/>
        <v>3.8037240537240537E-4</v>
      </c>
      <c r="J4077" s="7">
        <f t="shared" si="444"/>
        <v>3.8037240537240535</v>
      </c>
      <c r="K4077" s="7">
        <f t="shared" si="445"/>
        <v>5.0137240537240535</v>
      </c>
    </row>
    <row r="4078" spans="5:11" x14ac:dyDescent="0.25">
      <c r="E4078" s="8">
        <f t="shared" si="446"/>
        <v>4074</v>
      </c>
      <c r="F4078" s="6">
        <f t="shared" si="441"/>
        <v>3.2830769230769228</v>
      </c>
      <c r="G4078" s="6">
        <f t="shared" si="442"/>
        <v>1.0083333333333333E-3</v>
      </c>
      <c r="H4078" s="6">
        <f t="shared" si="443"/>
        <v>6.2820512820512811E-4</v>
      </c>
      <c r="I4078" s="6">
        <f t="shared" si="447"/>
        <v>3.801282051282052E-4</v>
      </c>
      <c r="J4078" s="7">
        <f t="shared" si="444"/>
        <v>3.801282051282052</v>
      </c>
      <c r="K4078" s="7">
        <f t="shared" si="445"/>
        <v>5.011282051282052</v>
      </c>
    </row>
    <row r="4079" spans="5:11" x14ac:dyDescent="0.25">
      <c r="E4079" s="8">
        <f t="shared" si="446"/>
        <v>4075</v>
      </c>
      <c r="F4079" s="6">
        <f t="shared" si="441"/>
        <v>3.2838827838827838</v>
      </c>
      <c r="G4079" s="6">
        <f t="shared" si="442"/>
        <v>1.0083333333333333E-3</v>
      </c>
      <c r="H4079" s="6">
        <f t="shared" si="443"/>
        <v>6.2844932844932839E-4</v>
      </c>
      <c r="I4079" s="6">
        <f t="shared" si="447"/>
        <v>3.7988400488400491E-4</v>
      </c>
      <c r="J4079" s="7">
        <f t="shared" si="444"/>
        <v>3.7988400488400491</v>
      </c>
      <c r="K4079" s="7">
        <f t="shared" si="445"/>
        <v>5.0088400488400495</v>
      </c>
    </row>
    <row r="4080" spans="5:11" x14ac:dyDescent="0.25">
      <c r="E4080" s="8">
        <f t="shared" si="446"/>
        <v>4076</v>
      </c>
      <c r="F4080" s="6">
        <f t="shared" si="441"/>
        <v>3.2846886446886443</v>
      </c>
      <c r="G4080" s="6">
        <f t="shared" si="442"/>
        <v>1.0083333333333333E-3</v>
      </c>
      <c r="H4080" s="6">
        <f t="shared" si="443"/>
        <v>6.2869352869352857E-4</v>
      </c>
      <c r="I4080" s="6">
        <f t="shared" si="447"/>
        <v>3.7963980463980474E-4</v>
      </c>
      <c r="J4080" s="7">
        <f t="shared" si="444"/>
        <v>3.7963980463980476</v>
      </c>
      <c r="K4080" s="7">
        <f t="shared" si="445"/>
        <v>5.0063980463980471</v>
      </c>
    </row>
    <row r="4081" spans="5:11" x14ac:dyDescent="0.25">
      <c r="E4081" s="8">
        <f t="shared" si="446"/>
        <v>4077</v>
      </c>
      <c r="F4081" s="6">
        <f t="shared" si="441"/>
        <v>3.2854945054945053</v>
      </c>
      <c r="G4081" s="6">
        <f t="shared" si="442"/>
        <v>1.0083333333333333E-3</v>
      </c>
      <c r="H4081" s="6">
        <f t="shared" si="443"/>
        <v>6.2893772893772885E-4</v>
      </c>
      <c r="I4081" s="6">
        <f t="shared" si="447"/>
        <v>3.7939560439560446E-4</v>
      </c>
      <c r="J4081" s="7">
        <f t="shared" si="444"/>
        <v>3.7939560439560447</v>
      </c>
      <c r="K4081" s="7">
        <f t="shared" si="445"/>
        <v>5.0039560439560447</v>
      </c>
    </row>
    <row r="4082" spans="5:11" x14ac:dyDescent="0.25">
      <c r="E4082" s="8">
        <f t="shared" si="446"/>
        <v>4078</v>
      </c>
      <c r="F4082" s="6">
        <f t="shared" si="441"/>
        <v>3.2863003663003663</v>
      </c>
      <c r="G4082" s="6">
        <f t="shared" si="442"/>
        <v>1.0083333333333333E-3</v>
      </c>
      <c r="H4082" s="6">
        <f t="shared" si="443"/>
        <v>6.2918192918192913E-4</v>
      </c>
      <c r="I4082" s="6">
        <f t="shared" si="447"/>
        <v>3.7915140415140417E-4</v>
      </c>
      <c r="J4082" s="7">
        <f t="shared" si="444"/>
        <v>3.7915140415140418</v>
      </c>
      <c r="K4082" s="7">
        <f t="shared" si="445"/>
        <v>5.0015140415140422</v>
      </c>
    </row>
    <row r="4083" spans="5:11" x14ac:dyDescent="0.25">
      <c r="E4083" s="8">
        <f t="shared" si="446"/>
        <v>4079</v>
      </c>
      <c r="F4083" s="6">
        <f t="shared" si="441"/>
        <v>3.2871062271062268</v>
      </c>
      <c r="G4083" s="6">
        <f t="shared" si="442"/>
        <v>1.0083333333333333E-3</v>
      </c>
      <c r="H4083" s="6">
        <f t="shared" si="443"/>
        <v>6.2942612942612931E-4</v>
      </c>
      <c r="I4083" s="6">
        <f t="shared" si="447"/>
        <v>3.78907203907204E-4</v>
      </c>
      <c r="J4083" s="7">
        <f t="shared" si="444"/>
        <v>3.7890720390720398</v>
      </c>
      <c r="K4083" s="7">
        <f t="shared" si="445"/>
        <v>4.9990720390720398</v>
      </c>
    </row>
    <row r="4084" spans="5:11" x14ac:dyDescent="0.25">
      <c r="E4084" s="8">
        <f t="shared" si="446"/>
        <v>4080</v>
      </c>
      <c r="F4084" s="6">
        <f t="shared" si="441"/>
        <v>3.2879120879120878</v>
      </c>
      <c r="G4084" s="6">
        <f t="shared" si="442"/>
        <v>1.0083333333333333E-3</v>
      </c>
      <c r="H4084" s="6">
        <f t="shared" si="443"/>
        <v>6.2967032967032959E-4</v>
      </c>
      <c r="I4084" s="6">
        <f t="shared" si="447"/>
        <v>3.7866300366300371E-4</v>
      </c>
      <c r="J4084" s="7">
        <f t="shared" si="444"/>
        <v>3.7866300366300369</v>
      </c>
      <c r="K4084" s="7">
        <f t="shared" si="445"/>
        <v>4.9966300366300374</v>
      </c>
    </row>
    <row r="4085" spans="5:11" x14ac:dyDescent="0.25">
      <c r="E4085" s="8">
        <f t="shared" si="446"/>
        <v>4081</v>
      </c>
      <c r="F4085" s="6">
        <f t="shared" si="441"/>
        <v>3.2887179487179488</v>
      </c>
      <c r="G4085" s="6">
        <f t="shared" si="442"/>
        <v>1.0083333333333333E-3</v>
      </c>
      <c r="H4085" s="6">
        <f t="shared" si="443"/>
        <v>6.2991452991452998E-4</v>
      </c>
      <c r="I4085" s="6">
        <f t="shared" si="447"/>
        <v>3.7841880341880332E-4</v>
      </c>
      <c r="J4085" s="7">
        <f t="shared" si="444"/>
        <v>3.7841880341880332</v>
      </c>
      <c r="K4085" s="7">
        <f t="shared" si="445"/>
        <v>4.9941880341880331</v>
      </c>
    </row>
    <row r="4086" spans="5:11" x14ac:dyDescent="0.25">
      <c r="E4086" s="8">
        <f t="shared" si="446"/>
        <v>4082</v>
      </c>
      <c r="F4086" s="6">
        <f t="shared" si="441"/>
        <v>3.2895238095238093</v>
      </c>
      <c r="G4086" s="6">
        <f t="shared" si="442"/>
        <v>1.0083333333333333E-3</v>
      </c>
      <c r="H4086" s="6">
        <f t="shared" si="443"/>
        <v>6.3015873015873005E-4</v>
      </c>
      <c r="I4086" s="6">
        <f t="shared" si="447"/>
        <v>3.7817460317460326E-4</v>
      </c>
      <c r="J4086" s="7">
        <f t="shared" si="444"/>
        <v>3.7817460317460325</v>
      </c>
      <c r="K4086" s="7">
        <f t="shared" si="445"/>
        <v>4.9917460317460325</v>
      </c>
    </row>
    <row r="4087" spans="5:11" x14ac:dyDescent="0.25">
      <c r="E4087" s="8">
        <f t="shared" si="446"/>
        <v>4083</v>
      </c>
      <c r="F4087" s="6">
        <f t="shared" si="441"/>
        <v>3.2903296703296703</v>
      </c>
      <c r="G4087" s="6">
        <f t="shared" si="442"/>
        <v>1.0083333333333333E-3</v>
      </c>
      <c r="H4087" s="6">
        <f t="shared" si="443"/>
        <v>6.3040293040293044E-4</v>
      </c>
      <c r="I4087" s="6">
        <f t="shared" si="447"/>
        <v>3.7793040293040286E-4</v>
      </c>
      <c r="J4087" s="7">
        <f t="shared" si="444"/>
        <v>3.7793040293040288</v>
      </c>
      <c r="K4087" s="7">
        <f t="shared" si="445"/>
        <v>4.9893040293040283</v>
      </c>
    </row>
    <row r="4088" spans="5:11" x14ac:dyDescent="0.25">
      <c r="E4088" s="8">
        <f t="shared" si="446"/>
        <v>4084</v>
      </c>
      <c r="F4088" s="6">
        <f t="shared" si="441"/>
        <v>3.2911355311355308</v>
      </c>
      <c r="G4088" s="6">
        <f t="shared" si="442"/>
        <v>1.0083333333333333E-3</v>
      </c>
      <c r="H4088" s="6">
        <f t="shared" si="443"/>
        <v>6.3064713064713051E-4</v>
      </c>
      <c r="I4088" s="6">
        <f t="shared" si="447"/>
        <v>3.776862026862028E-4</v>
      </c>
      <c r="J4088" s="7">
        <f t="shared" si="444"/>
        <v>3.7768620268620281</v>
      </c>
      <c r="K4088" s="7">
        <f t="shared" si="445"/>
        <v>4.9868620268620276</v>
      </c>
    </row>
    <row r="4089" spans="5:11" x14ac:dyDescent="0.25">
      <c r="E4089" s="8">
        <f t="shared" si="446"/>
        <v>4085</v>
      </c>
      <c r="F4089" s="6">
        <f t="shared" si="441"/>
        <v>3.2919413919413918</v>
      </c>
      <c r="G4089" s="6">
        <f t="shared" si="442"/>
        <v>1.0083333333333333E-3</v>
      </c>
      <c r="H4089" s="6">
        <f t="shared" si="443"/>
        <v>6.308913308913309E-4</v>
      </c>
      <c r="I4089" s="6">
        <f t="shared" si="447"/>
        <v>3.7744200244200241E-4</v>
      </c>
      <c r="J4089" s="7">
        <f t="shared" si="444"/>
        <v>3.7744200244200239</v>
      </c>
      <c r="K4089" s="7">
        <f t="shared" si="445"/>
        <v>4.9844200244200234</v>
      </c>
    </row>
    <row r="4090" spans="5:11" x14ac:dyDescent="0.25">
      <c r="E4090" s="8">
        <f t="shared" si="446"/>
        <v>4086</v>
      </c>
      <c r="F4090" s="6">
        <f t="shared" si="441"/>
        <v>3.2927472527472528</v>
      </c>
      <c r="G4090" s="6">
        <f t="shared" si="442"/>
        <v>1.0083333333333333E-3</v>
      </c>
      <c r="H4090" s="6">
        <f t="shared" si="443"/>
        <v>6.3113553113553118E-4</v>
      </c>
      <c r="I4090" s="6">
        <f t="shared" si="447"/>
        <v>3.7719780219780212E-4</v>
      </c>
      <c r="J4090" s="7">
        <f t="shared" si="444"/>
        <v>3.771978021978021</v>
      </c>
      <c r="K4090" s="7">
        <f t="shared" si="445"/>
        <v>4.981978021978021</v>
      </c>
    </row>
    <row r="4091" spans="5:11" x14ac:dyDescent="0.25">
      <c r="E4091" s="8">
        <f t="shared" si="446"/>
        <v>4087</v>
      </c>
      <c r="F4091" s="6">
        <f t="shared" si="441"/>
        <v>3.2935531135531133</v>
      </c>
      <c r="G4091" s="6">
        <f t="shared" si="442"/>
        <v>1.0083333333333333E-3</v>
      </c>
      <c r="H4091" s="6">
        <f t="shared" si="443"/>
        <v>6.3137973137973136E-4</v>
      </c>
      <c r="I4091" s="6">
        <f t="shared" si="447"/>
        <v>3.7695360195360195E-4</v>
      </c>
      <c r="J4091" s="7">
        <f t="shared" si="444"/>
        <v>3.7695360195360195</v>
      </c>
      <c r="K4091" s="7">
        <f t="shared" si="445"/>
        <v>4.9795360195360194</v>
      </c>
    </row>
    <row r="4092" spans="5:11" x14ac:dyDescent="0.25">
      <c r="E4092" s="8">
        <f t="shared" si="446"/>
        <v>4088</v>
      </c>
      <c r="F4092" s="6">
        <f t="shared" si="441"/>
        <v>3.2943589743589743</v>
      </c>
      <c r="G4092" s="6">
        <f t="shared" si="442"/>
        <v>1.0083333333333333E-3</v>
      </c>
      <c r="H4092" s="6">
        <f t="shared" si="443"/>
        <v>6.3162393162393164E-4</v>
      </c>
      <c r="I4092" s="6">
        <f t="shared" si="447"/>
        <v>3.7670940170940167E-4</v>
      </c>
      <c r="J4092" s="7">
        <f t="shared" si="444"/>
        <v>3.7670940170940166</v>
      </c>
      <c r="K4092" s="7">
        <f t="shared" si="445"/>
        <v>4.9770940170940161</v>
      </c>
    </row>
    <row r="4093" spans="5:11" x14ac:dyDescent="0.25">
      <c r="E4093" s="8">
        <f t="shared" si="446"/>
        <v>4089</v>
      </c>
      <c r="F4093" s="6">
        <f t="shared" si="441"/>
        <v>3.2951648351648348</v>
      </c>
      <c r="G4093" s="6">
        <f t="shared" si="442"/>
        <v>1.0083333333333333E-3</v>
      </c>
      <c r="H4093" s="6">
        <f t="shared" si="443"/>
        <v>6.3186813186813181E-4</v>
      </c>
      <c r="I4093" s="6">
        <f t="shared" si="447"/>
        <v>3.7646520146520149E-4</v>
      </c>
      <c r="J4093" s="7">
        <f t="shared" si="444"/>
        <v>3.764652014652015</v>
      </c>
      <c r="K4093" s="7">
        <f t="shared" si="445"/>
        <v>4.9746520146520155</v>
      </c>
    </row>
    <row r="4094" spans="5:11" x14ac:dyDescent="0.25">
      <c r="E4094" s="8">
        <f t="shared" si="446"/>
        <v>4090</v>
      </c>
      <c r="F4094" s="6">
        <f t="shared" si="441"/>
        <v>3.2959706959706958</v>
      </c>
      <c r="G4094" s="6">
        <f t="shared" si="442"/>
        <v>1.0083333333333333E-3</v>
      </c>
      <c r="H4094" s="6">
        <f t="shared" si="443"/>
        <v>6.321123321123321E-4</v>
      </c>
      <c r="I4094" s="6">
        <f t="shared" si="447"/>
        <v>3.7622100122100121E-4</v>
      </c>
      <c r="J4094" s="7">
        <f t="shared" si="444"/>
        <v>3.7622100122100122</v>
      </c>
      <c r="K4094" s="7">
        <f t="shared" si="445"/>
        <v>4.9722100122100121</v>
      </c>
    </row>
    <row r="4095" spans="5:11" x14ac:dyDescent="0.25">
      <c r="E4095" s="8">
        <f t="shared" si="446"/>
        <v>4091</v>
      </c>
      <c r="F4095" s="6">
        <f t="shared" si="441"/>
        <v>3.2967765567765568</v>
      </c>
      <c r="G4095" s="6">
        <f t="shared" si="442"/>
        <v>1.0083333333333333E-3</v>
      </c>
      <c r="H4095" s="6">
        <f t="shared" si="443"/>
        <v>6.3235653235653238E-4</v>
      </c>
      <c r="I4095" s="6">
        <f t="shared" si="447"/>
        <v>3.7597680097680092E-4</v>
      </c>
      <c r="J4095" s="7">
        <f t="shared" si="444"/>
        <v>3.7597680097680093</v>
      </c>
      <c r="K4095" s="7">
        <f t="shared" si="445"/>
        <v>4.9697680097680088</v>
      </c>
    </row>
    <row r="4096" spans="5:11" x14ac:dyDescent="0.25">
      <c r="E4096" s="8">
        <f t="shared" si="446"/>
        <v>4092</v>
      </c>
      <c r="F4096" s="6">
        <f t="shared" si="441"/>
        <v>3.2975824175824173</v>
      </c>
      <c r="G4096" s="6">
        <f t="shared" si="442"/>
        <v>1.0083333333333333E-3</v>
      </c>
      <c r="H4096" s="6">
        <f t="shared" si="443"/>
        <v>6.3260073260073255E-4</v>
      </c>
      <c r="I4096" s="6">
        <f t="shared" si="447"/>
        <v>3.7573260073260075E-4</v>
      </c>
      <c r="J4096" s="7">
        <f t="shared" si="444"/>
        <v>3.7573260073260073</v>
      </c>
      <c r="K4096" s="7">
        <f t="shared" si="445"/>
        <v>4.9673260073260073</v>
      </c>
    </row>
    <row r="4097" spans="5:11" x14ac:dyDescent="0.25">
      <c r="E4097" s="8">
        <f t="shared" si="446"/>
        <v>4093</v>
      </c>
      <c r="F4097" s="6">
        <f t="shared" si="441"/>
        <v>3.2983882783882783</v>
      </c>
      <c r="G4097" s="6">
        <f t="shared" si="442"/>
        <v>1.0083333333333333E-3</v>
      </c>
      <c r="H4097" s="6">
        <f t="shared" si="443"/>
        <v>6.3284493284493284E-4</v>
      </c>
      <c r="I4097" s="6">
        <f t="shared" si="447"/>
        <v>3.7548840048840047E-4</v>
      </c>
      <c r="J4097" s="7">
        <f t="shared" si="444"/>
        <v>3.7548840048840049</v>
      </c>
      <c r="K4097" s="7">
        <f t="shared" si="445"/>
        <v>4.9648840048840048</v>
      </c>
    </row>
    <row r="4098" spans="5:11" x14ac:dyDescent="0.25">
      <c r="E4098" s="8">
        <f t="shared" si="446"/>
        <v>4094</v>
      </c>
      <c r="F4098" s="6">
        <f t="shared" si="441"/>
        <v>3.2991941391941388</v>
      </c>
      <c r="G4098" s="6">
        <f t="shared" si="442"/>
        <v>1.0083333333333333E-3</v>
      </c>
      <c r="H4098" s="6">
        <f t="shared" si="443"/>
        <v>6.3308913308913301E-4</v>
      </c>
      <c r="I4098" s="6">
        <f t="shared" si="447"/>
        <v>3.7524420024420029E-4</v>
      </c>
      <c r="J4098" s="7">
        <f t="shared" si="444"/>
        <v>3.7524420024420029</v>
      </c>
      <c r="K4098" s="7">
        <f t="shared" si="445"/>
        <v>4.9624420024420033</v>
      </c>
    </row>
    <row r="4099" spans="5:11" x14ac:dyDescent="0.25">
      <c r="E4099" s="8">
        <f t="shared" si="446"/>
        <v>4095</v>
      </c>
      <c r="F4099" s="6">
        <f t="shared" si="441"/>
        <v>3.3</v>
      </c>
      <c r="G4099" s="6">
        <f t="shared" si="442"/>
        <v>1.0083333333333333E-3</v>
      </c>
      <c r="H4099" s="6">
        <f t="shared" si="443"/>
        <v>6.333333333333333E-4</v>
      </c>
      <c r="I4099" s="6">
        <f t="shared" si="447"/>
        <v>3.7500000000000001E-4</v>
      </c>
      <c r="J4099" s="7">
        <f t="shared" si="444"/>
        <v>3.75</v>
      </c>
      <c r="K4099" s="7">
        <f t="shared" si="445"/>
        <v>4.96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Calculations</vt:lpstr>
      <vt:lpstr>Curve</vt:lpstr>
      <vt:lpstr>CDAC_MAX</vt:lpstr>
      <vt:lpstr>CDAC_NOW</vt:lpstr>
      <vt:lpstr>I_R1</vt:lpstr>
      <vt:lpstr>I_R2</vt:lpstr>
      <vt:lpstr>I_RB</vt:lpstr>
      <vt:lpstr>R_1</vt:lpstr>
      <vt:lpstr>R_2</vt:lpstr>
      <vt:lpstr>R_B</vt:lpstr>
      <vt:lpstr>V_R2</vt:lpstr>
      <vt:lpstr>VDAC_MAX</vt:lpstr>
      <vt:lpstr>VDAC_MIN</vt:lpstr>
      <vt:lpstr>VDAC_NOW</vt:lpstr>
      <vt:lpstr>VDD</vt:lpstr>
      <vt:lpstr>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2025-03-10T20:48:23Z</dcterms:created>
  <dcterms:modified xsi:type="dcterms:W3CDTF">2025-03-10T20:49:09Z</dcterms:modified>
</cp:coreProperties>
</file>