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birkbeckuol-my.sharepoint.com/personal/mchorl01_student_bbk_ac_uk/Documents/Birkbeck/Project/Project/output_files/"/>
    </mc:Choice>
  </mc:AlternateContent>
  <xr:revisionPtr revIDLastSave="84" documentId="8_{28D923E5-2927-4D21-BD36-B7E7BDDDCD26}" xr6:coauthVersionLast="47" xr6:coauthVersionMax="47" xr10:uidLastSave="{6E662BAB-2AA4-410C-A8C0-13E1A5F000FE}"/>
  <bookViews>
    <workbookView xWindow="31785" yWindow="1395" windowWidth="21600" windowHeight="11295" tabRatio="577" firstSheet="6" activeTab="7" xr2:uid="{00000000-000D-0000-FFFF-FFFF00000000}"/>
  </bookViews>
  <sheets>
    <sheet name="ml resuls cv data" sheetId="1" r:id="rId1"/>
    <sheet name="ml cv results transposed" sheetId="4" r:id="rId2"/>
    <sheet name="cv charts" sheetId="2" r:id="rId3"/>
    <sheet name="ml resuls unseen data" sheetId="7" r:id="rId4"/>
    <sheet name="ml unseen results transposed" sheetId="9" r:id="rId5"/>
    <sheet name="unseen charts" sheetId="8" r:id="rId6"/>
    <sheet name="pundit_predictions" sheetId="11" r:id="rId7"/>
    <sheet name="raw_model_detail_predictions" sheetId="12" r:id="rId8"/>
    <sheet name="pivot_model_detail_predictions" sheetId="13" r:id="rId9"/>
    <sheet name="league " sheetId="16" r:id="rId10"/>
  </sheets>
  <externalReferences>
    <externalReference r:id="rId11"/>
  </externalReferences>
  <definedNames>
    <definedName name="_xlnm._FilterDatabase" localSheetId="6" hidden="1">pundit_predictions!$B$2:$L$47</definedName>
  </definedNames>
  <calcPr calcId="191029"/>
  <pivotCaches>
    <pivotCache cacheId="19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7" i="11" l="1"/>
  <c r="L47" i="11" s="1"/>
  <c r="I46" i="11"/>
  <c r="L46" i="11" s="1"/>
  <c r="I45" i="11"/>
  <c r="L45" i="11" s="1"/>
  <c r="I44" i="11"/>
  <c r="L44" i="11" s="1"/>
  <c r="I43" i="11"/>
  <c r="L43" i="11" s="1"/>
  <c r="I42" i="11"/>
  <c r="L42" i="11" s="1"/>
  <c r="I41" i="11"/>
  <c r="L41" i="11" s="1"/>
  <c r="I40" i="11"/>
  <c r="L40" i="11" s="1"/>
  <c r="I39" i="11"/>
  <c r="L39" i="11" s="1"/>
  <c r="I38" i="11"/>
  <c r="L38" i="11" s="1"/>
  <c r="I37" i="11"/>
  <c r="L37" i="11" s="1"/>
  <c r="I36" i="11"/>
  <c r="L36" i="11" s="1"/>
  <c r="I35" i="11"/>
  <c r="L35" i="11" s="1"/>
  <c r="I34" i="11"/>
  <c r="L34" i="11" s="1"/>
  <c r="I33" i="11"/>
  <c r="L33" i="11" s="1"/>
  <c r="I32" i="11"/>
  <c r="L32" i="11" s="1"/>
  <c r="I31" i="11"/>
  <c r="L31" i="11" s="1"/>
  <c r="I30" i="11"/>
  <c r="L30" i="11" s="1"/>
  <c r="I29" i="11"/>
  <c r="L29" i="11" s="1"/>
  <c r="I28" i="11"/>
  <c r="L28" i="11" s="1"/>
  <c r="I27" i="11"/>
  <c r="L27" i="11" s="1"/>
  <c r="I26" i="11"/>
  <c r="L26" i="11" s="1"/>
  <c r="I25" i="11"/>
  <c r="L25" i="11" s="1"/>
  <c r="I24" i="11"/>
  <c r="L24" i="11" s="1"/>
  <c r="I23" i="11"/>
  <c r="L23" i="11" s="1"/>
  <c r="I22" i="11"/>
  <c r="L22" i="11" s="1"/>
  <c r="I21" i="11"/>
  <c r="L21" i="11" s="1"/>
  <c r="I20" i="11"/>
  <c r="L20" i="11" s="1"/>
  <c r="I19" i="11"/>
  <c r="L19" i="11" s="1"/>
  <c r="I18" i="11"/>
  <c r="L18" i="11" s="1"/>
  <c r="I17" i="11"/>
  <c r="L17" i="11" s="1"/>
  <c r="I16" i="11"/>
  <c r="L16" i="11" s="1"/>
  <c r="I15" i="11"/>
  <c r="L15" i="11" s="1"/>
  <c r="I14" i="11"/>
  <c r="L14" i="11" s="1"/>
  <c r="I13" i="11"/>
  <c r="L13" i="11" s="1"/>
  <c r="I12" i="11"/>
  <c r="L12" i="11" s="1"/>
  <c r="I11" i="11"/>
  <c r="L11" i="11" s="1"/>
  <c r="I10" i="11"/>
  <c r="L10" i="11" s="1"/>
  <c r="I9" i="11"/>
  <c r="L9" i="11" s="1"/>
  <c r="I8" i="11"/>
  <c r="L8" i="11" s="1"/>
  <c r="I7" i="11"/>
  <c r="L7" i="11" s="1"/>
  <c r="I6" i="11"/>
  <c r="L6" i="11" s="1"/>
  <c r="I5" i="11"/>
  <c r="L5" i="11" s="1"/>
  <c r="I4" i="11"/>
  <c r="L4" i="11" s="1"/>
  <c r="I3" i="11"/>
  <c r="L3" i="11" s="1"/>
</calcChain>
</file>

<file path=xl/sharedStrings.xml><?xml version="1.0" encoding="utf-8"?>
<sst xmlns="http://schemas.openxmlformats.org/spreadsheetml/2006/main" count="20618" uniqueCount="336">
  <si>
    <t>metric_id</t>
  </si>
  <si>
    <t>metric</t>
  </si>
  <si>
    <t>standard_logisticregression_no_ranking</t>
  </si>
  <si>
    <t>standard_logisticregression_round_3_position</t>
  </si>
  <si>
    <t>standard_logisticregression_massey</t>
  </si>
  <si>
    <t>standard_logisticregression_colley</t>
  </si>
  <si>
    <t>standard_logisticregression_keener</t>
  </si>
  <si>
    <t>standard_logisticregression_trueskill</t>
  </si>
  <si>
    <t>standard_logisticregression_borda_count</t>
  </si>
  <si>
    <t>standard_logisticregression_local_kemeny_optimisation</t>
  </si>
  <si>
    <t>standard_logisticregression_with_home_advantage_no_ranking</t>
  </si>
  <si>
    <t>standard_logisticregression_with_home_advantage_round_3_position</t>
  </si>
  <si>
    <t>standard_logisticregression_with_home_advantage_massey</t>
  </si>
  <si>
    <t>standard_logisticregression_with_home_advantage_colley</t>
  </si>
  <si>
    <t>standard_logisticregression_with_home_advantage_keener</t>
  </si>
  <si>
    <t>standard_logisticregression_with_home_advantage_trueskill</t>
  </si>
  <si>
    <t>standard_logisticregression_with_home_advantage_borda_count</t>
  </si>
  <si>
    <t>standard_logisticregression_with_home_advantage_local_kemeny_optimisation</t>
  </si>
  <si>
    <t>weighted_logisticregression_no_ranking</t>
  </si>
  <si>
    <t>weighted_logisticregression_round_3_position</t>
  </si>
  <si>
    <t>weighted_logisticregression_massey</t>
  </si>
  <si>
    <t>weighted_logisticregression_colley</t>
  </si>
  <si>
    <t>weighted_logisticregression_keener</t>
  </si>
  <si>
    <t>weighted_logisticregression_trueskill</t>
  </si>
  <si>
    <t>weighted_logisticregression_borda_count</t>
  </si>
  <si>
    <t>weighted_logisticregression_local_kemeny_optimisation</t>
  </si>
  <si>
    <t>weighted_logisticregression_with_home_advantage_no_ranking</t>
  </si>
  <si>
    <t>weighted_logisticregression_with_home_advantage_round_3_position</t>
  </si>
  <si>
    <t>weighted_logisticregression_with_home_advantage_massey</t>
  </si>
  <si>
    <t>weighted_logisticregression_with_home_advantage_colley</t>
  </si>
  <si>
    <t>weighted_logisticregression_with_home_advantage_keener</t>
  </si>
  <si>
    <t>weighted_logisticregression_with_home_advantage_trueskill</t>
  </si>
  <si>
    <t>weighted_logisticregression_with_home_advantage_borda_count</t>
  </si>
  <si>
    <t>weighted_logisticregression_with_home_advantage_local_kemeny_optimisation</t>
  </si>
  <si>
    <t>mlp_classifier_neural_network_no_ranking</t>
  </si>
  <si>
    <t>mlp_classifier_neural_network_round_3_position</t>
  </si>
  <si>
    <t>mlp_classifier_neural_network_massey</t>
  </si>
  <si>
    <t>mlp_classifier_neural_network_colley</t>
  </si>
  <si>
    <t>mlp_classifier_neural_network_keener</t>
  </si>
  <si>
    <t>mlp_classifier_neural_network_trueskill</t>
  </si>
  <si>
    <t>mlp_classifier_neural_network_borda_count</t>
  </si>
  <si>
    <t>mlp_classifier_neural_network_local_kemeny_optimisation</t>
  </si>
  <si>
    <t>mlp_classifier_neural_network_with_home_advantage_no_ranking</t>
  </si>
  <si>
    <t>mlp_classifier_neural_network_with_home_advantage_round_3_position</t>
  </si>
  <si>
    <t>mlp_classifier_neural_network_with_home_advantage_massey</t>
  </si>
  <si>
    <t>mlp_classifier_neural_network_with_home_advantage_colley</t>
  </si>
  <si>
    <t>mlp_classifier_neural_network_with_home_advantage_keener</t>
  </si>
  <si>
    <t>mlp_classifier_neural_network_with_home_advantage_trueskill</t>
  </si>
  <si>
    <t>mlp_classifier_neural_network_with_home_advantage_borda_count</t>
  </si>
  <si>
    <t>mlp_classifier_neural_network_with_home_advantage_local_kemeny_optimisation</t>
  </si>
  <si>
    <t>random_forest_classifier_no_ranking</t>
  </si>
  <si>
    <t>random_forest_classifier_round_3_position</t>
  </si>
  <si>
    <t>random_forest_classifier_massey</t>
  </si>
  <si>
    <t>random_forest_classifier_colley</t>
  </si>
  <si>
    <t>random_forest_classifier_keener</t>
  </si>
  <si>
    <t>random_forest_classifier_trueskill</t>
  </si>
  <si>
    <t>random_forest_classifier_borda_count</t>
  </si>
  <si>
    <t>random_forest_classifier_local_kemeny_optimisation</t>
  </si>
  <si>
    <t>random_forest_classifier_with_home_advantage_no_ranking</t>
  </si>
  <si>
    <t>random_forest_classifier_with_home_advantage_round_3_position</t>
  </si>
  <si>
    <t>random_forest_classifier_with_home_advantage_massey</t>
  </si>
  <si>
    <t>random_forest_classifier_with_home_advantage_colley</t>
  </si>
  <si>
    <t>random_forest_classifier_with_home_advantage_keener</t>
  </si>
  <si>
    <t>random_forest_classifier_with_home_advantage_trueskill</t>
  </si>
  <si>
    <t>random_forest_classifier_with_home_advantage_borda_count</t>
  </si>
  <si>
    <t>random_forest_classifier_with_home_advantage_local_kemeny_optimisation</t>
  </si>
  <si>
    <t>xg_boost_no_ranking</t>
  </si>
  <si>
    <t>xg_boost_round_3_position</t>
  </si>
  <si>
    <t>xg_boost_massey</t>
  </si>
  <si>
    <t>xg_boost_colley</t>
  </si>
  <si>
    <t>xg_boost_keener</t>
  </si>
  <si>
    <t>xg_boost_trueskill</t>
  </si>
  <si>
    <t>xg_boost_borda_count</t>
  </si>
  <si>
    <t>xg_boost_local_kemeny_optimisation</t>
  </si>
  <si>
    <t>xg_boost_with_home_advantage_no_ranking</t>
  </si>
  <si>
    <t>xg_boost_with_home_advantage_round_3_position</t>
  </si>
  <si>
    <t>xg_boost_with_home_advantage_massey</t>
  </si>
  <si>
    <t>xg_boost_with_home_advantage_colley</t>
  </si>
  <si>
    <t>xg_boost_with_home_advantage_keener</t>
  </si>
  <si>
    <t>xg_boost_with_home_advantage_trueskill</t>
  </si>
  <si>
    <t>xg_boost_with_home_advantage_borda_count</t>
  </si>
  <si>
    <t>xg_boost_with_home_advantage_local_kemeny_optimisation</t>
  </si>
  <si>
    <t>Overall Accuracy</t>
  </si>
  <si>
    <t>Confusion Matrix - True Negative (Class 0)</t>
  </si>
  <si>
    <t>Confusion Matrix - False Positive (Class 1)</t>
  </si>
  <si>
    <t>Confusion Matrix - False Negative (Class 0)</t>
  </si>
  <si>
    <t>Confusion Matrix - True Positive (Class 1)</t>
  </si>
  <si>
    <t>Precision (Class 0)</t>
  </si>
  <si>
    <t>Recall (Class 0)</t>
  </si>
  <si>
    <t>F1-score (Class 0)</t>
  </si>
  <si>
    <t>Precision (Class 1)</t>
  </si>
  <si>
    <t>Recall (Class 1)</t>
  </si>
  <si>
    <t>F1-score (Class 1)</t>
  </si>
  <si>
    <t>Macro avg Precision</t>
  </si>
  <si>
    <t>Macro avg Recall</t>
  </si>
  <si>
    <t>Macro avg F1-score</t>
  </si>
  <si>
    <t>Weighted avg Precision</t>
  </si>
  <si>
    <t>Weighted avg Recall</t>
  </si>
  <si>
    <t>Weighted avg F1-score</t>
  </si>
  <si>
    <t>AUC-ROC</t>
  </si>
  <si>
    <t>ratings_rankings_massey</t>
  </si>
  <si>
    <t>ratings_rankings_colley</t>
  </si>
  <si>
    <t>ratings_rankings_keener</t>
  </si>
  <si>
    <t>ratings_rankings_trueskill</t>
  </si>
  <si>
    <t>ratings_rankings_borda_count</t>
  </si>
  <si>
    <t>ratings_rankings_average_rank</t>
  </si>
  <si>
    <t>ratings_rankings_local_kemeny_optimisation</t>
  </si>
  <si>
    <t>Models</t>
  </si>
  <si>
    <t>Ratings &amp; Rankings</t>
  </si>
  <si>
    <t>Standard Logistic Regression</t>
  </si>
  <si>
    <t>Weighted Logistic Regression</t>
  </si>
  <si>
    <t>MLP Classifier Neural Network</t>
  </si>
  <si>
    <t>Random Forest Classifier</t>
  </si>
  <si>
    <t>XG Boost</t>
  </si>
  <si>
    <t>50/50</t>
  </si>
  <si>
    <t>Cross-Validation Train Accuracy Mean</t>
  </si>
  <si>
    <t>0.731</t>
  </si>
  <si>
    <t>0.793</t>
  </si>
  <si>
    <t>0.825</t>
  </si>
  <si>
    <t>0.789</t>
  </si>
  <si>
    <t>0.821</t>
  </si>
  <si>
    <t>Cross-Validation Train Recall Mean</t>
  </si>
  <si>
    <t>Cross-Validation Train Log Loss</t>
  </si>
  <si>
    <t>Cross-Validation Test Log Loss</t>
  </si>
  <si>
    <t>Cross-Validation Test Accuracy Mean</t>
  </si>
  <si>
    <t>Cross-Validation Test Accuracy Standard Deviation</t>
  </si>
  <si>
    <t>Cross-Validation Train Recall Standard Deviation</t>
  </si>
  <si>
    <t>ratings_rankings_basic_position (baseline)</t>
  </si>
  <si>
    <t>Cross-Validation Test Recall Mean</t>
  </si>
  <si>
    <t>Cross-Validation Test Recall Standard Deviation</t>
  </si>
  <si>
    <t>Train Std Dev</t>
  </si>
  <si>
    <t>Test Mean</t>
  </si>
  <si>
    <t>Train Mean</t>
  </si>
  <si>
    <t>ACCURACY</t>
  </si>
  <si>
    <t>RECALL</t>
  </si>
  <si>
    <t>Test Std Dev</t>
  </si>
  <si>
    <t xml:space="preserve">Train </t>
  </si>
  <si>
    <t>LOG LOSS</t>
  </si>
  <si>
    <t>Test</t>
  </si>
  <si>
    <t>Cross-Validation Train Accuracy Standard Deviation</t>
  </si>
  <si>
    <t>Baseline model (no upsets predicted)</t>
  </si>
  <si>
    <t>Unseen Train Accuracy Mean</t>
  </si>
  <si>
    <t>Unseen Train Accuracy Standard Deviation</t>
  </si>
  <si>
    <t>Unseen Test Accuracy Mean</t>
  </si>
  <si>
    <t>Unseen Test Accuracy Standard Deviation</t>
  </si>
  <si>
    <t>Unseen Train Recall Mean</t>
  </si>
  <si>
    <t>Unseen Train Recall Standard Deviation</t>
  </si>
  <si>
    <t>Unseen Test Recall Mean</t>
  </si>
  <si>
    <t>Unseen Test Recall Standard Deviation</t>
  </si>
  <si>
    <t>Unseen Train Log Loss</t>
  </si>
  <si>
    <t>Unseen Test Log Loss</t>
  </si>
  <si>
    <t>match_id</t>
  </si>
  <si>
    <t>match_name</t>
  </si>
  <si>
    <t>match_final_score</t>
  </si>
  <si>
    <t>Tottenham Hotspur vs Portsmouth</t>
  </si>
  <si>
    <t>1-0</t>
  </si>
  <si>
    <t>Yeovil Town vs Bournemouth</t>
  </si>
  <si>
    <t>West Bromwich Albion vs Chesterfield</t>
  </si>
  <si>
    <t>4-0</t>
  </si>
  <si>
    <t>Coventry City vs Wrexham</t>
  </si>
  <si>
    <t>Birmingham City vs Plymouth Argyle</t>
  </si>
  <si>
    <t>0-1</t>
  </si>
  <si>
    <t>Wigan Athletic vs Blackburn Rovers</t>
  </si>
  <si>
    <t>Gillingham vs Leicester City</t>
  </si>
  <si>
    <t>Peterborough United vs Bristol Rovers</t>
  </si>
  <si>
    <t>Barnsley vs Barrow</t>
  </si>
  <si>
    <t>Kidderminster Harriers vs Reading</t>
  </si>
  <si>
    <t>Hartlepool United vs Blackpool</t>
  </si>
  <si>
    <t>Boreham Wood vs AFC Wimbledon</t>
  </si>
  <si>
    <t>2-0</t>
  </si>
  <si>
    <t>Burnley vs Huddersfield Town</t>
  </si>
  <si>
    <t>West Bromwich Albion vs Brighton &amp; Hove Albion</t>
  </si>
  <si>
    <t>Leeds United vs Cardiff City</t>
  </si>
  <si>
    <t>Sheffield Wednesday vs Newcastle United</t>
  </si>
  <si>
    <t>Hull City vs Fulham</t>
  </si>
  <si>
    <t>0-2</t>
  </si>
  <si>
    <t>Hull City vs Everton</t>
  </si>
  <si>
    <t>Fleetwood Town vs Queens Park Rangers</t>
  </si>
  <si>
    <t>Swindon Town vs Manchester City</t>
  </si>
  <si>
    <t>Millwall vs Crystal Palace</t>
  </si>
  <si>
    <t>Wolverhampton vs Sheffield United</t>
  </si>
  <si>
    <t>3-0</t>
  </si>
  <si>
    <t>Queens Park Rangers vs Rotherham United</t>
  </si>
  <si>
    <t>Hartlepool United vs Stoke City</t>
  </si>
  <si>
    <t>0-3</t>
  </si>
  <si>
    <t>Mansfield Town vs Middlesbrough</t>
  </si>
  <si>
    <t>Grimsby Town vs Burton Albion</t>
  </si>
  <si>
    <t>Nottingham Forest vs Arsenal</t>
  </si>
  <si>
    <t>Liverpool vs Shrewsbury Town</t>
  </si>
  <si>
    <t>Port Vale vs Brentford</t>
  </si>
  <si>
    <t>Luton Town vs Harrogate Town</t>
  </si>
  <si>
    <t>Middlesbrough vs Brighton &amp; Hove Albion</t>
  </si>
  <si>
    <t>Charlton Athletic vs Norwich City</t>
  </si>
  <si>
    <t>Chelsea vs Chesterfield</t>
  </si>
  <si>
    <t>Blackpool vs Nottingham Forest</t>
  </si>
  <si>
    <t>Shrewsbury Town vs Sunderland</t>
  </si>
  <si>
    <t>Aston Villa vs Stevenage</t>
  </si>
  <si>
    <t>Oxford United vs Arsenal</t>
  </si>
  <si>
    <t>Tottenham Hotspur vs Morecambe</t>
  </si>
  <si>
    <t>Ipswich Town vs Rotherham United</t>
  </si>
  <si>
    <t>Stoke City vs Leyton Orient</t>
  </si>
  <si>
    <t>Bournemouth vs Burnley</t>
  </si>
  <si>
    <t>Swansea City vs Southampton</t>
  </si>
  <si>
    <t>Forest Green Rovers vs Birmingham City</t>
  </si>
  <si>
    <t>Newcastle United vs Cambridge United</t>
  </si>
  <si>
    <t>Accrington Stanley vs Boreham Wood</t>
  </si>
  <si>
    <t>season_year</t>
  </si>
  <si>
    <t>home_team_league_level</t>
  </si>
  <si>
    <t>away_team_league_level</t>
  </si>
  <si>
    <t>number_of_leagues_difference</t>
  </si>
  <si>
    <t>pundit_score</t>
  </si>
  <si>
    <t>pundit_upset</t>
  </si>
  <si>
    <t>21/22</t>
  </si>
  <si>
    <t>4-1</t>
  </si>
  <si>
    <t>2 Leagues(s) Difference</t>
  </si>
  <si>
    <t>3-2</t>
  </si>
  <si>
    <t>1 Leagues(s) Difference</t>
  </si>
  <si>
    <t>1-2</t>
  </si>
  <si>
    <t>3-1</t>
  </si>
  <si>
    <t>1-4</t>
  </si>
  <si>
    <t>3 Leagues(s) Difference</t>
  </si>
  <si>
    <t>2-3</t>
  </si>
  <si>
    <t>1-3</t>
  </si>
  <si>
    <t>2-1</t>
  </si>
  <si>
    <t>5-1</t>
  </si>
  <si>
    <t>4 Leagues(s) Difference</t>
  </si>
  <si>
    <t>5-4</t>
  </si>
  <si>
    <t>1-1</t>
  </si>
  <si>
    <t>22/23</t>
  </si>
  <si>
    <t>5-2</t>
  </si>
  <si>
    <t>3-4</t>
  </si>
  <si>
    <t>1-5</t>
  </si>
  <si>
    <t>2-4</t>
  </si>
  <si>
    <t>actual_upset</t>
  </si>
  <si>
    <t>correct</t>
  </si>
  <si>
    <t>FA Cup third-round predictions - Lawro v Radio 1 DJ &amp; Leeds fan Danny Howard - BBC Sport</t>
  </si>
  <si>
    <t>https://www.bbc.co.uk/sport/football/59863340</t>
  </si>
  <si>
    <t>1-1P</t>
  </si>
  <si>
    <t>P1-1</t>
  </si>
  <si>
    <t>1-1A</t>
  </si>
  <si>
    <t>2-2A</t>
  </si>
  <si>
    <t>model</t>
  </si>
  <si>
    <t>predicted_upset</t>
  </si>
  <si>
    <t>MLP Classifier Neural Network borda_count</t>
  </si>
  <si>
    <t>MLP Classifier Neural Network colley</t>
  </si>
  <si>
    <t>MLP Classifier Neural Network keener</t>
  </si>
  <si>
    <t>MLP Classifier Neural Network local_kemeny_optimisation</t>
  </si>
  <si>
    <t>MLP Classifier Neural Network massey</t>
  </si>
  <si>
    <t>MLP Classifier Neural Network no_ranking</t>
  </si>
  <si>
    <t>MLP Classifier Neural Network round_3_position</t>
  </si>
  <si>
    <t>MLP Classifier Neural Network trueskill</t>
  </si>
  <si>
    <t>MLP Classifier Neural Network with home advantage borda_count</t>
  </si>
  <si>
    <t>MLP Classifier Neural Network with home advantage colley</t>
  </si>
  <si>
    <t>MLP Classifier Neural Network with home advantage keener</t>
  </si>
  <si>
    <t>MLP Classifier Neural Network with home advantage local_kemeny_optimisation</t>
  </si>
  <si>
    <t>MLP Classifier Neural Network with home advantage massey</t>
  </si>
  <si>
    <t>MLP Classifier Neural Network with home advantage no_ranking</t>
  </si>
  <si>
    <t>MLP Classifier Neural Network with home advantage round_3_position</t>
  </si>
  <si>
    <t>MLP Classifier Neural Network with home advantage trueskill</t>
  </si>
  <si>
    <t>Random Forest Classifier borda_count</t>
  </si>
  <si>
    <t>Random Forest Classifier colley</t>
  </si>
  <si>
    <t>Random Forest Classifier keener</t>
  </si>
  <si>
    <t>Random Forest Classifier local_kemeny_optimisation</t>
  </si>
  <si>
    <t>Random Forest Classifier massey</t>
  </si>
  <si>
    <t>Random Forest Classifier no_ranking</t>
  </si>
  <si>
    <t>Random Forest Classifier round_3_position</t>
  </si>
  <si>
    <t>Random Forest Classifier trueskill</t>
  </si>
  <si>
    <t>Random Forest Classifier with home advantage borda_count</t>
  </si>
  <si>
    <t>Random Forest Classifier with home advantage colley</t>
  </si>
  <si>
    <t>Random Forest Classifier with home advantage keener</t>
  </si>
  <si>
    <t>Random Forest Classifier with home advantage local_kemeny_optimisation</t>
  </si>
  <si>
    <t>Random Forest Classifier with home advantage massey</t>
  </si>
  <si>
    <t>Random Forest Classifier with home advantage no_ranking</t>
  </si>
  <si>
    <t>Random Forest Classifier with home advantage round_3_position</t>
  </si>
  <si>
    <t>Random Forest Classifier with home advantage trueskill</t>
  </si>
  <si>
    <t>Standard LogisticRegression borda_count</t>
  </si>
  <si>
    <t>Standard LogisticRegression colley</t>
  </si>
  <si>
    <t>Standard LogisticRegression keener</t>
  </si>
  <si>
    <t>Standard LogisticRegression local_kemeny_optimisation</t>
  </si>
  <si>
    <t>Standard LogisticRegression massey</t>
  </si>
  <si>
    <t>Standard LogisticRegression no_ranking</t>
  </si>
  <si>
    <t>Standard LogisticRegression round_3_position</t>
  </si>
  <si>
    <t>Standard LogisticRegression trueskill</t>
  </si>
  <si>
    <t>Standard LogisticRegression with home advantage borda_count</t>
  </si>
  <si>
    <t>Standard LogisticRegression with home advantage colley</t>
  </si>
  <si>
    <t>Standard LogisticRegression with home advantage keener</t>
  </si>
  <si>
    <t>Standard LogisticRegression with home advantage local_kemeny_optimisation</t>
  </si>
  <si>
    <t>Standard LogisticRegression with home advantage massey</t>
  </si>
  <si>
    <t>Standard LogisticRegression with home advantage no_ranking</t>
  </si>
  <si>
    <t>Standard LogisticRegression with home advantage round_3_position</t>
  </si>
  <si>
    <t>Standard LogisticRegression with home advantage trueskill</t>
  </si>
  <si>
    <t>Weighted LogisticRegression borda_count</t>
  </si>
  <si>
    <t>Weighted LogisticRegression colley</t>
  </si>
  <si>
    <t>Weighted LogisticRegression keener</t>
  </si>
  <si>
    <t>Weighted LogisticRegression local_kemeny_optimisation</t>
  </si>
  <si>
    <t>Weighted LogisticRegression massey</t>
  </si>
  <si>
    <t>Weighted LogisticRegression no_ranking</t>
  </si>
  <si>
    <t>Weighted LogisticRegression round_3_position</t>
  </si>
  <si>
    <t>Weighted LogisticRegression trueskill</t>
  </si>
  <si>
    <t>Weighted LogisticRegression with home advantage borda_count</t>
  </si>
  <si>
    <t>Weighted LogisticRegression with home advantage colley</t>
  </si>
  <si>
    <t>Weighted LogisticRegression with home advantage keener</t>
  </si>
  <si>
    <t>Weighted LogisticRegression with home advantage local_kemeny_optimisation</t>
  </si>
  <si>
    <t>Weighted LogisticRegression with home advantage massey</t>
  </si>
  <si>
    <t>Weighted LogisticRegression with home advantage no_ranking</t>
  </si>
  <si>
    <t>Weighted LogisticRegression with home advantage round_3_position</t>
  </si>
  <si>
    <t>Weighted LogisticRegression with home advantage trueskill</t>
  </si>
  <si>
    <t>XG Boost borda_count</t>
  </si>
  <si>
    <t>XG Boost colley</t>
  </si>
  <si>
    <t>XG Boost keener</t>
  </si>
  <si>
    <t>XG Boost local_kemeny_optimisation</t>
  </si>
  <si>
    <t>XG Boost massey</t>
  </si>
  <si>
    <t>XG Boost no_ranking</t>
  </si>
  <si>
    <t>XG Boost round_3_position</t>
  </si>
  <si>
    <t>XG Boost trueskill</t>
  </si>
  <si>
    <t>XG Boost with home advantage borda_count</t>
  </si>
  <si>
    <t>XG Boost with home advantage colley</t>
  </si>
  <si>
    <t>XG Boost with home advantage keener</t>
  </si>
  <si>
    <t>XG Boost with home advantage local_kemeny_optimisation</t>
  </si>
  <si>
    <t>XG Boost with home advantage massey</t>
  </si>
  <si>
    <t>XG Boost with home advantage no_ranking</t>
  </si>
  <si>
    <t>XG Boost with home advantage round_3_position</t>
  </si>
  <si>
    <t>XG Boost with home advantage trueskill</t>
  </si>
  <si>
    <t>average_rank</t>
  </si>
  <si>
    <t>basic_position</t>
  </si>
  <si>
    <t>borda_count</t>
  </si>
  <si>
    <t>colley</t>
  </si>
  <si>
    <t>keener</t>
  </si>
  <si>
    <t>local_kemeny_optimisation</t>
  </si>
  <si>
    <t>massey</t>
  </si>
  <si>
    <t>trueskill</t>
  </si>
  <si>
    <t>Row Labels</t>
  </si>
  <si>
    <t>Grand Total</t>
  </si>
  <si>
    <t>Column Labels</t>
  </si>
  <si>
    <t>correct_upset</t>
  </si>
  <si>
    <t>Sum of 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</si>
</sst>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Garamond"/>
      <family val="1"/>
    </font>
    <font>
      <sz val="11"/>
      <color theme="1"/>
      <name val="Garamond"/>
      <family val="1"/>
    </font>
    <font>
      <b/>
      <sz val="11"/>
      <color theme="1"/>
      <name val="Garamond"/>
      <family val="1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Garamond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wrapText="1"/>
    </xf>
    <xf numFmtId="0" fontId="2" fillId="0" borderId="1" xfId="0" applyFont="1" applyBorder="1"/>
    <xf numFmtId="0" fontId="4" fillId="0" borderId="1" xfId="0" applyFont="1" applyBorder="1"/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/>
    <xf numFmtId="0" fontId="2" fillId="3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49" fontId="3" fillId="0" borderId="0" xfId="0" applyNumberFormat="1" applyFont="1"/>
    <xf numFmtId="49" fontId="3" fillId="0" borderId="0" xfId="0" applyNumberFormat="1" applyFont="1" applyAlignment="1">
      <alignment horizontal="center" vertical="center"/>
    </xf>
    <xf numFmtId="0" fontId="7" fillId="0" borderId="0" xfId="1" applyFont="1"/>
    <xf numFmtId="49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left"/>
    </xf>
    <xf numFmtId="49" fontId="3" fillId="0" borderId="1" xfId="0" applyNumberFormat="1" applyFont="1" applyBorder="1" applyAlignment="1">
      <alignment horizontal="left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textRotation="90" wrapText="1"/>
    </xf>
    <xf numFmtId="0" fontId="4" fillId="3" borderId="11" xfId="0" applyFont="1" applyFill="1" applyBorder="1" applyAlignment="1">
      <alignment horizontal="center" vertical="center" textRotation="90" wrapText="1"/>
    </xf>
    <xf numFmtId="0" fontId="4" fillId="3" borderId="2" xfId="0" applyFont="1" applyFill="1" applyBorder="1" applyAlignment="1">
      <alignment horizontal="center" vertical="center" textRotation="90" wrapText="1"/>
    </xf>
    <xf numFmtId="0" fontId="4" fillId="3" borderId="1" xfId="0" applyFont="1" applyFill="1" applyBorder="1" applyAlignment="1">
      <alignment horizontal="center" vertical="center" textRotation="90" wrapText="1"/>
    </xf>
    <xf numFmtId="0" fontId="4" fillId="0" borderId="1" xfId="0" applyFont="1" applyBorder="1" applyAlignment="1">
      <alignment horizontal="center" vertical="center" textRotation="90" wrapText="1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2">
    <cellStyle name="Hyperlink" xfId="1" builtinId="8"/>
    <cellStyle name="Normal" xfId="0" builtinId="0"/>
  </cellStyles>
  <dxfs count="1"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99099933651256"/>
          <c:y val="0.13657121196616576"/>
          <c:w val="0.84927266075790564"/>
          <c:h val="0.44660301837270339"/>
        </c:manualLayout>
      </c:layout>
      <c:lineChart>
        <c:grouping val="standard"/>
        <c:varyColors val="0"/>
        <c:ser>
          <c:idx val="1"/>
          <c:order val="0"/>
          <c:tx>
            <c:strRef>
              <c:f>'ml resuls cv data'!$C$4</c:f>
              <c:strCache>
                <c:ptCount val="1"/>
                <c:pt idx="0">
                  <c:v>Cross-Validation Train Accuracy Mean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'ml resuls cv data'!$D$2:$CM$2</c:f>
              <c:strCache>
                <c:ptCount val="88"/>
                <c:pt idx="0">
                  <c:v>ratings_rankings_basic_position (baseline)</c:v>
                </c:pt>
                <c:pt idx="1">
                  <c:v>ratings_rankings_massey</c:v>
                </c:pt>
                <c:pt idx="2">
                  <c:v>ratings_rankings_colley</c:v>
                </c:pt>
                <c:pt idx="3">
                  <c:v>ratings_rankings_keener</c:v>
                </c:pt>
                <c:pt idx="4">
                  <c:v>ratings_rankings_trueskill</c:v>
                </c:pt>
                <c:pt idx="5">
                  <c:v>ratings_rankings_borda_count</c:v>
                </c:pt>
                <c:pt idx="6">
                  <c:v>ratings_rankings_average_rank</c:v>
                </c:pt>
                <c:pt idx="7">
                  <c:v>ratings_rankings_local_kemeny_optimisation</c:v>
                </c:pt>
                <c:pt idx="8">
                  <c:v>standard_logisticregression_no_ranking</c:v>
                </c:pt>
                <c:pt idx="9">
                  <c:v>standard_logisticregression_round_3_position</c:v>
                </c:pt>
                <c:pt idx="10">
                  <c:v>standard_logisticregression_massey</c:v>
                </c:pt>
                <c:pt idx="11">
                  <c:v>standard_logisticregression_colley</c:v>
                </c:pt>
                <c:pt idx="12">
                  <c:v>standard_logisticregression_keener</c:v>
                </c:pt>
                <c:pt idx="13">
                  <c:v>standard_logisticregression_trueskill</c:v>
                </c:pt>
                <c:pt idx="14">
                  <c:v>standard_logisticregression_borda_count</c:v>
                </c:pt>
                <c:pt idx="15">
                  <c:v>standard_logisticregression_local_kemeny_optimisation</c:v>
                </c:pt>
                <c:pt idx="16">
                  <c:v>standard_logisticregression_with_home_advantage_no_ranking</c:v>
                </c:pt>
                <c:pt idx="17">
                  <c:v>standard_logisticregression_with_home_advantage_round_3_position</c:v>
                </c:pt>
                <c:pt idx="18">
                  <c:v>standard_logisticregression_with_home_advantage_massey</c:v>
                </c:pt>
                <c:pt idx="19">
                  <c:v>standard_logisticregression_with_home_advantage_colley</c:v>
                </c:pt>
                <c:pt idx="20">
                  <c:v>standard_logisticregression_with_home_advantage_keener</c:v>
                </c:pt>
                <c:pt idx="21">
                  <c:v>standard_logisticregression_with_home_advantage_trueskill</c:v>
                </c:pt>
                <c:pt idx="22">
                  <c:v>standard_logisticregression_with_home_advantage_borda_count</c:v>
                </c:pt>
                <c:pt idx="23">
                  <c:v>standard_logisticregression_with_home_advantage_local_kemeny_optimisation</c:v>
                </c:pt>
                <c:pt idx="24">
                  <c:v>weighted_logisticregression_no_ranking</c:v>
                </c:pt>
                <c:pt idx="25">
                  <c:v>weighted_logisticregression_round_3_position</c:v>
                </c:pt>
                <c:pt idx="26">
                  <c:v>weighted_logisticregression_massey</c:v>
                </c:pt>
                <c:pt idx="27">
                  <c:v>weighted_logisticregression_colley</c:v>
                </c:pt>
                <c:pt idx="28">
                  <c:v>weighted_logisticregression_keener</c:v>
                </c:pt>
                <c:pt idx="29">
                  <c:v>weighted_logisticregression_trueskill</c:v>
                </c:pt>
                <c:pt idx="30">
                  <c:v>weighted_logisticregression_borda_count</c:v>
                </c:pt>
                <c:pt idx="31">
                  <c:v>weighted_logisticregression_local_kemeny_optimisation</c:v>
                </c:pt>
                <c:pt idx="32">
                  <c:v>weighted_logisticregression_with_home_advantage_no_ranking</c:v>
                </c:pt>
                <c:pt idx="33">
                  <c:v>weighted_logisticregression_with_home_advantage_round_3_position</c:v>
                </c:pt>
                <c:pt idx="34">
                  <c:v>weighted_logisticregression_with_home_advantage_massey</c:v>
                </c:pt>
                <c:pt idx="35">
                  <c:v>weighted_logisticregression_with_home_advantage_colley</c:v>
                </c:pt>
                <c:pt idx="36">
                  <c:v>weighted_logisticregression_with_home_advantage_keener</c:v>
                </c:pt>
                <c:pt idx="37">
                  <c:v>weighted_logisticregression_with_home_advantage_trueskill</c:v>
                </c:pt>
                <c:pt idx="38">
                  <c:v>weighted_logisticregression_with_home_advantage_borda_count</c:v>
                </c:pt>
                <c:pt idx="39">
                  <c:v>weighted_logisticregression_with_home_advantage_local_kemeny_optimisation</c:v>
                </c:pt>
                <c:pt idx="40">
                  <c:v>mlp_classifier_neural_network_no_ranking</c:v>
                </c:pt>
                <c:pt idx="41">
                  <c:v>mlp_classifier_neural_network_round_3_position</c:v>
                </c:pt>
                <c:pt idx="42">
                  <c:v>mlp_classifier_neural_network_massey</c:v>
                </c:pt>
                <c:pt idx="43">
                  <c:v>mlp_classifier_neural_network_colley</c:v>
                </c:pt>
                <c:pt idx="44">
                  <c:v>mlp_classifier_neural_network_keener</c:v>
                </c:pt>
                <c:pt idx="45">
                  <c:v>mlp_classifier_neural_network_trueskill</c:v>
                </c:pt>
                <c:pt idx="46">
                  <c:v>mlp_classifier_neural_network_borda_count</c:v>
                </c:pt>
                <c:pt idx="47">
                  <c:v>mlp_classifier_neural_network_local_kemeny_optimisation</c:v>
                </c:pt>
                <c:pt idx="48">
                  <c:v>mlp_classifier_neural_network_with_home_advantage_no_ranking</c:v>
                </c:pt>
                <c:pt idx="49">
                  <c:v>mlp_classifier_neural_network_with_home_advantage_round_3_position</c:v>
                </c:pt>
                <c:pt idx="50">
                  <c:v>mlp_classifier_neural_network_with_home_advantage_massey</c:v>
                </c:pt>
                <c:pt idx="51">
                  <c:v>mlp_classifier_neural_network_with_home_advantage_colley</c:v>
                </c:pt>
                <c:pt idx="52">
                  <c:v>mlp_classifier_neural_network_with_home_advantage_keener</c:v>
                </c:pt>
                <c:pt idx="53">
                  <c:v>mlp_classifier_neural_network_with_home_advantage_trueskill</c:v>
                </c:pt>
                <c:pt idx="54">
                  <c:v>mlp_classifier_neural_network_with_home_advantage_borda_count</c:v>
                </c:pt>
                <c:pt idx="55">
                  <c:v>mlp_classifier_neural_network_with_home_advantage_local_kemeny_optimisation</c:v>
                </c:pt>
                <c:pt idx="56">
                  <c:v>random_forest_classifier_no_ranking</c:v>
                </c:pt>
                <c:pt idx="57">
                  <c:v>random_forest_classifier_round_3_position</c:v>
                </c:pt>
                <c:pt idx="58">
                  <c:v>random_forest_classifier_massey</c:v>
                </c:pt>
                <c:pt idx="59">
                  <c:v>random_forest_classifier_colley</c:v>
                </c:pt>
                <c:pt idx="60">
                  <c:v>random_forest_classifier_keener</c:v>
                </c:pt>
                <c:pt idx="61">
                  <c:v>random_forest_classifier_trueskill</c:v>
                </c:pt>
                <c:pt idx="62">
                  <c:v>random_forest_classifier_borda_count</c:v>
                </c:pt>
                <c:pt idx="63">
                  <c:v>random_forest_classifier_local_kemeny_optimisation</c:v>
                </c:pt>
                <c:pt idx="64">
                  <c:v>random_forest_classifier_with_home_advantage_no_ranking</c:v>
                </c:pt>
                <c:pt idx="65">
                  <c:v>random_forest_classifier_with_home_advantage_round_3_position</c:v>
                </c:pt>
                <c:pt idx="66">
                  <c:v>random_forest_classifier_with_home_advantage_massey</c:v>
                </c:pt>
                <c:pt idx="67">
                  <c:v>random_forest_classifier_with_home_advantage_colley</c:v>
                </c:pt>
                <c:pt idx="68">
                  <c:v>random_forest_classifier_with_home_advantage_keener</c:v>
                </c:pt>
                <c:pt idx="69">
                  <c:v>random_forest_classifier_with_home_advantage_trueskill</c:v>
                </c:pt>
                <c:pt idx="70">
                  <c:v>random_forest_classifier_with_home_advantage_borda_count</c:v>
                </c:pt>
                <c:pt idx="71">
                  <c:v>random_forest_classifier_with_home_advantage_local_kemeny_optimisation</c:v>
                </c:pt>
                <c:pt idx="72">
                  <c:v>xg_boost_no_ranking</c:v>
                </c:pt>
                <c:pt idx="73">
                  <c:v>xg_boost_round_3_position</c:v>
                </c:pt>
                <c:pt idx="74">
                  <c:v>xg_boost_massey</c:v>
                </c:pt>
                <c:pt idx="75">
                  <c:v>xg_boost_colley</c:v>
                </c:pt>
                <c:pt idx="76">
                  <c:v>xg_boost_keener</c:v>
                </c:pt>
                <c:pt idx="77">
                  <c:v>xg_boost_trueskill</c:v>
                </c:pt>
                <c:pt idx="78">
                  <c:v>xg_boost_borda_count</c:v>
                </c:pt>
                <c:pt idx="79">
                  <c:v>xg_boost_local_kemeny_optimisation</c:v>
                </c:pt>
                <c:pt idx="80">
                  <c:v>xg_boost_with_home_advantage_no_ranking</c:v>
                </c:pt>
                <c:pt idx="81">
                  <c:v>xg_boost_with_home_advantage_round_3_position</c:v>
                </c:pt>
                <c:pt idx="82">
                  <c:v>xg_boost_with_home_advantage_massey</c:v>
                </c:pt>
                <c:pt idx="83">
                  <c:v>xg_boost_with_home_advantage_colley</c:v>
                </c:pt>
                <c:pt idx="84">
                  <c:v>xg_boost_with_home_advantage_keener</c:v>
                </c:pt>
                <c:pt idx="85">
                  <c:v>xg_boost_with_home_advantage_trueskill</c:v>
                </c:pt>
                <c:pt idx="86">
                  <c:v>xg_boost_with_home_advantage_borda_count</c:v>
                </c:pt>
                <c:pt idx="87">
                  <c:v>xg_boost_with_home_advantage_local_kemeny_optimisation</c:v>
                </c:pt>
              </c:strCache>
            </c:strRef>
          </c:cat>
          <c:val>
            <c:numRef>
              <c:f>'ml resuls cv data'!$D$4:$CM$4</c:f>
              <c:numCache>
                <c:formatCode>General</c:formatCode>
                <c:ptCount val="88"/>
                <c:pt idx="0">
                  <c:v>0.73099999999999998</c:v>
                </c:pt>
                <c:pt idx="1">
                  <c:v>0.79300000000000004</c:v>
                </c:pt>
                <c:pt idx="2">
                  <c:v>0.82499999999999996</c:v>
                </c:pt>
                <c:pt idx="3">
                  <c:v>0.79100000000000004</c:v>
                </c:pt>
                <c:pt idx="4">
                  <c:v>0.82</c:v>
                </c:pt>
                <c:pt idx="5">
                  <c:v>0.82</c:v>
                </c:pt>
                <c:pt idx="6">
                  <c:v>0.82</c:v>
                </c:pt>
                <c:pt idx="7">
                  <c:v>0.82</c:v>
                </c:pt>
                <c:pt idx="8">
                  <c:v>0.77</c:v>
                </c:pt>
                <c:pt idx="9">
                  <c:v>0.77700000000000002</c:v>
                </c:pt>
                <c:pt idx="10">
                  <c:v>0.77900000000000003</c:v>
                </c:pt>
                <c:pt idx="11">
                  <c:v>0.78400000000000003</c:v>
                </c:pt>
                <c:pt idx="12">
                  <c:v>0.78900000000000003</c:v>
                </c:pt>
                <c:pt idx="13">
                  <c:v>0.78600000000000003</c:v>
                </c:pt>
                <c:pt idx="14">
                  <c:v>0.78300000000000003</c:v>
                </c:pt>
                <c:pt idx="15">
                  <c:v>0.78200000000000003</c:v>
                </c:pt>
                <c:pt idx="16">
                  <c:v>0.77200000000000002</c:v>
                </c:pt>
                <c:pt idx="17">
                  <c:v>0.76700000000000002</c:v>
                </c:pt>
                <c:pt idx="18">
                  <c:v>0.78400000000000003</c:v>
                </c:pt>
                <c:pt idx="19">
                  <c:v>0.77900000000000003</c:v>
                </c:pt>
                <c:pt idx="20">
                  <c:v>0.78500000000000003</c:v>
                </c:pt>
                <c:pt idx="21">
                  <c:v>0.78600000000000003</c:v>
                </c:pt>
                <c:pt idx="22">
                  <c:v>0.78400000000000003</c:v>
                </c:pt>
                <c:pt idx="23">
                  <c:v>0.78500000000000003</c:v>
                </c:pt>
                <c:pt idx="24">
                  <c:v>0.76800000000000002</c:v>
                </c:pt>
                <c:pt idx="25">
                  <c:v>0.77600000000000002</c:v>
                </c:pt>
                <c:pt idx="26">
                  <c:v>0.77900000000000003</c:v>
                </c:pt>
                <c:pt idx="27">
                  <c:v>0.78200000000000003</c:v>
                </c:pt>
                <c:pt idx="28">
                  <c:v>0.78600000000000003</c:v>
                </c:pt>
                <c:pt idx="29">
                  <c:v>0.78400000000000003</c:v>
                </c:pt>
                <c:pt idx="30">
                  <c:v>0.78</c:v>
                </c:pt>
                <c:pt idx="31">
                  <c:v>0.77800000000000002</c:v>
                </c:pt>
                <c:pt idx="32">
                  <c:v>0.77100000000000002</c:v>
                </c:pt>
                <c:pt idx="33">
                  <c:v>0.77600000000000002</c:v>
                </c:pt>
                <c:pt idx="34">
                  <c:v>0.78700000000000003</c:v>
                </c:pt>
                <c:pt idx="35">
                  <c:v>0.78</c:v>
                </c:pt>
                <c:pt idx="36">
                  <c:v>0.78500000000000003</c:v>
                </c:pt>
                <c:pt idx="37">
                  <c:v>0.78400000000000003</c:v>
                </c:pt>
                <c:pt idx="38">
                  <c:v>0.78300000000000003</c:v>
                </c:pt>
                <c:pt idx="39">
                  <c:v>0.78200000000000003</c:v>
                </c:pt>
                <c:pt idx="40">
                  <c:v>0.78900000000000003</c:v>
                </c:pt>
                <c:pt idx="41">
                  <c:v>0.96</c:v>
                </c:pt>
                <c:pt idx="42">
                  <c:v>0.94299999999999995</c:v>
                </c:pt>
                <c:pt idx="43">
                  <c:v>0.93600000000000005</c:v>
                </c:pt>
                <c:pt idx="44">
                  <c:v>0.86699999999999999</c:v>
                </c:pt>
                <c:pt idx="45">
                  <c:v>0.89300000000000002</c:v>
                </c:pt>
                <c:pt idx="46">
                  <c:v>0.89500000000000002</c:v>
                </c:pt>
                <c:pt idx="47">
                  <c:v>0.87</c:v>
                </c:pt>
                <c:pt idx="48">
                  <c:v>0.871</c:v>
                </c:pt>
                <c:pt idx="49">
                  <c:v>0.91900000000000004</c:v>
                </c:pt>
                <c:pt idx="50">
                  <c:v>0.83699999999999997</c:v>
                </c:pt>
                <c:pt idx="51">
                  <c:v>0.84799999999999998</c:v>
                </c:pt>
                <c:pt idx="52">
                  <c:v>0.85899999999999999</c:v>
                </c:pt>
                <c:pt idx="53">
                  <c:v>0.84299999999999997</c:v>
                </c:pt>
                <c:pt idx="54">
                  <c:v>0.85599999999999998</c:v>
                </c:pt>
                <c:pt idx="55">
                  <c:v>0.78900000000000003</c:v>
                </c:pt>
                <c:pt idx="56">
                  <c:v>0.998</c:v>
                </c:pt>
                <c:pt idx="57">
                  <c:v>1</c:v>
                </c:pt>
                <c:pt idx="58">
                  <c:v>0.98599999999999999</c:v>
                </c:pt>
                <c:pt idx="59">
                  <c:v>0.98599999999999999</c:v>
                </c:pt>
                <c:pt idx="60">
                  <c:v>0.99199999999999999</c:v>
                </c:pt>
                <c:pt idx="61">
                  <c:v>0.997</c:v>
                </c:pt>
                <c:pt idx="62">
                  <c:v>0.98399999999999999</c:v>
                </c:pt>
                <c:pt idx="63">
                  <c:v>0.98399999999999999</c:v>
                </c:pt>
                <c:pt idx="64">
                  <c:v>0.998</c:v>
                </c:pt>
                <c:pt idx="65">
                  <c:v>0.99299999999999999</c:v>
                </c:pt>
                <c:pt idx="66">
                  <c:v>0.96699999999999997</c:v>
                </c:pt>
                <c:pt idx="67">
                  <c:v>0.98799999999999999</c:v>
                </c:pt>
                <c:pt idx="68">
                  <c:v>0.98</c:v>
                </c:pt>
                <c:pt idx="69">
                  <c:v>0.98399999999999999</c:v>
                </c:pt>
                <c:pt idx="70">
                  <c:v>0.98</c:v>
                </c:pt>
                <c:pt idx="71">
                  <c:v>0.96</c:v>
                </c:pt>
                <c:pt idx="72">
                  <c:v>0.97499999999999998</c:v>
                </c:pt>
                <c:pt idx="73">
                  <c:v>0.93700000000000006</c:v>
                </c:pt>
                <c:pt idx="74">
                  <c:v>0.98899999999999999</c:v>
                </c:pt>
                <c:pt idx="75">
                  <c:v>0.97599999999999998</c:v>
                </c:pt>
                <c:pt idx="76">
                  <c:v>0.97599999999999998</c:v>
                </c:pt>
                <c:pt idx="77">
                  <c:v>0.97699999999999998</c:v>
                </c:pt>
                <c:pt idx="78">
                  <c:v>0.98899999999999999</c:v>
                </c:pt>
                <c:pt idx="79">
                  <c:v>0.98199999999999998</c:v>
                </c:pt>
                <c:pt idx="80">
                  <c:v>0.96599999999999997</c:v>
                </c:pt>
                <c:pt idx="81">
                  <c:v>0.92800000000000005</c:v>
                </c:pt>
                <c:pt idx="82">
                  <c:v>0.98899999999999999</c:v>
                </c:pt>
                <c:pt idx="83">
                  <c:v>0.97399999999999998</c:v>
                </c:pt>
                <c:pt idx="84">
                  <c:v>0.99099999999999999</c:v>
                </c:pt>
                <c:pt idx="85">
                  <c:v>0.98299999999999998</c:v>
                </c:pt>
                <c:pt idx="86">
                  <c:v>0.98499999999999999</c:v>
                </c:pt>
                <c:pt idx="87">
                  <c:v>0.97099999999999997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D-48AD-80BC-FC648484F281}"/>
            </c:ext>
          </c:extLst>
        </c:ser>
        <c:ser>
          <c:idx val="0"/>
          <c:order val="1"/>
          <c:tx>
            <c:strRef>
              <c:f>'ml resuls cv data'!$C$3</c:f>
              <c:strCache>
                <c:ptCount val="1"/>
                <c:pt idx="0">
                  <c:v>Cross-Validation Train Accuracy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'ml resuls cv data'!$D$2:$CM$2</c:f>
              <c:strCache>
                <c:ptCount val="88"/>
                <c:pt idx="0">
                  <c:v>ratings_rankings_basic_position (baseline)</c:v>
                </c:pt>
                <c:pt idx="1">
                  <c:v>ratings_rankings_massey</c:v>
                </c:pt>
                <c:pt idx="2">
                  <c:v>ratings_rankings_colley</c:v>
                </c:pt>
                <c:pt idx="3">
                  <c:v>ratings_rankings_keener</c:v>
                </c:pt>
                <c:pt idx="4">
                  <c:v>ratings_rankings_trueskill</c:v>
                </c:pt>
                <c:pt idx="5">
                  <c:v>ratings_rankings_borda_count</c:v>
                </c:pt>
                <c:pt idx="6">
                  <c:v>ratings_rankings_average_rank</c:v>
                </c:pt>
                <c:pt idx="7">
                  <c:v>ratings_rankings_local_kemeny_optimisation</c:v>
                </c:pt>
                <c:pt idx="8">
                  <c:v>standard_logisticregression_no_ranking</c:v>
                </c:pt>
                <c:pt idx="9">
                  <c:v>standard_logisticregression_round_3_position</c:v>
                </c:pt>
                <c:pt idx="10">
                  <c:v>standard_logisticregression_massey</c:v>
                </c:pt>
                <c:pt idx="11">
                  <c:v>standard_logisticregression_colley</c:v>
                </c:pt>
                <c:pt idx="12">
                  <c:v>standard_logisticregression_keener</c:v>
                </c:pt>
                <c:pt idx="13">
                  <c:v>standard_logisticregression_trueskill</c:v>
                </c:pt>
                <c:pt idx="14">
                  <c:v>standard_logisticregression_borda_count</c:v>
                </c:pt>
                <c:pt idx="15">
                  <c:v>standard_logisticregression_local_kemeny_optimisation</c:v>
                </c:pt>
                <c:pt idx="16">
                  <c:v>standard_logisticregression_with_home_advantage_no_ranking</c:v>
                </c:pt>
                <c:pt idx="17">
                  <c:v>standard_logisticregression_with_home_advantage_round_3_position</c:v>
                </c:pt>
                <c:pt idx="18">
                  <c:v>standard_logisticregression_with_home_advantage_massey</c:v>
                </c:pt>
                <c:pt idx="19">
                  <c:v>standard_logisticregression_with_home_advantage_colley</c:v>
                </c:pt>
                <c:pt idx="20">
                  <c:v>standard_logisticregression_with_home_advantage_keener</c:v>
                </c:pt>
                <c:pt idx="21">
                  <c:v>standard_logisticregression_with_home_advantage_trueskill</c:v>
                </c:pt>
                <c:pt idx="22">
                  <c:v>standard_logisticregression_with_home_advantage_borda_count</c:v>
                </c:pt>
                <c:pt idx="23">
                  <c:v>standard_logisticregression_with_home_advantage_local_kemeny_optimisation</c:v>
                </c:pt>
                <c:pt idx="24">
                  <c:v>weighted_logisticregression_no_ranking</c:v>
                </c:pt>
                <c:pt idx="25">
                  <c:v>weighted_logisticregression_round_3_position</c:v>
                </c:pt>
                <c:pt idx="26">
                  <c:v>weighted_logisticregression_massey</c:v>
                </c:pt>
                <c:pt idx="27">
                  <c:v>weighted_logisticregression_colley</c:v>
                </c:pt>
                <c:pt idx="28">
                  <c:v>weighted_logisticregression_keener</c:v>
                </c:pt>
                <c:pt idx="29">
                  <c:v>weighted_logisticregression_trueskill</c:v>
                </c:pt>
                <c:pt idx="30">
                  <c:v>weighted_logisticregression_borda_count</c:v>
                </c:pt>
                <c:pt idx="31">
                  <c:v>weighted_logisticregression_local_kemeny_optimisation</c:v>
                </c:pt>
                <c:pt idx="32">
                  <c:v>weighted_logisticregression_with_home_advantage_no_ranking</c:v>
                </c:pt>
                <c:pt idx="33">
                  <c:v>weighted_logisticregression_with_home_advantage_round_3_position</c:v>
                </c:pt>
                <c:pt idx="34">
                  <c:v>weighted_logisticregression_with_home_advantage_massey</c:v>
                </c:pt>
                <c:pt idx="35">
                  <c:v>weighted_logisticregression_with_home_advantage_colley</c:v>
                </c:pt>
                <c:pt idx="36">
                  <c:v>weighted_logisticregression_with_home_advantage_keener</c:v>
                </c:pt>
                <c:pt idx="37">
                  <c:v>weighted_logisticregression_with_home_advantage_trueskill</c:v>
                </c:pt>
                <c:pt idx="38">
                  <c:v>weighted_logisticregression_with_home_advantage_borda_count</c:v>
                </c:pt>
                <c:pt idx="39">
                  <c:v>weighted_logisticregression_with_home_advantage_local_kemeny_optimisation</c:v>
                </c:pt>
                <c:pt idx="40">
                  <c:v>mlp_classifier_neural_network_no_ranking</c:v>
                </c:pt>
                <c:pt idx="41">
                  <c:v>mlp_classifier_neural_network_round_3_position</c:v>
                </c:pt>
                <c:pt idx="42">
                  <c:v>mlp_classifier_neural_network_massey</c:v>
                </c:pt>
                <c:pt idx="43">
                  <c:v>mlp_classifier_neural_network_colley</c:v>
                </c:pt>
                <c:pt idx="44">
                  <c:v>mlp_classifier_neural_network_keener</c:v>
                </c:pt>
                <c:pt idx="45">
                  <c:v>mlp_classifier_neural_network_trueskill</c:v>
                </c:pt>
                <c:pt idx="46">
                  <c:v>mlp_classifier_neural_network_borda_count</c:v>
                </c:pt>
                <c:pt idx="47">
                  <c:v>mlp_classifier_neural_network_local_kemeny_optimisation</c:v>
                </c:pt>
                <c:pt idx="48">
                  <c:v>mlp_classifier_neural_network_with_home_advantage_no_ranking</c:v>
                </c:pt>
                <c:pt idx="49">
                  <c:v>mlp_classifier_neural_network_with_home_advantage_round_3_position</c:v>
                </c:pt>
                <c:pt idx="50">
                  <c:v>mlp_classifier_neural_network_with_home_advantage_massey</c:v>
                </c:pt>
                <c:pt idx="51">
                  <c:v>mlp_classifier_neural_network_with_home_advantage_colley</c:v>
                </c:pt>
                <c:pt idx="52">
                  <c:v>mlp_classifier_neural_network_with_home_advantage_keener</c:v>
                </c:pt>
                <c:pt idx="53">
                  <c:v>mlp_classifier_neural_network_with_home_advantage_trueskill</c:v>
                </c:pt>
                <c:pt idx="54">
                  <c:v>mlp_classifier_neural_network_with_home_advantage_borda_count</c:v>
                </c:pt>
                <c:pt idx="55">
                  <c:v>mlp_classifier_neural_network_with_home_advantage_local_kemeny_optimisation</c:v>
                </c:pt>
                <c:pt idx="56">
                  <c:v>random_forest_classifier_no_ranking</c:v>
                </c:pt>
                <c:pt idx="57">
                  <c:v>random_forest_classifier_round_3_position</c:v>
                </c:pt>
                <c:pt idx="58">
                  <c:v>random_forest_classifier_massey</c:v>
                </c:pt>
                <c:pt idx="59">
                  <c:v>random_forest_classifier_colley</c:v>
                </c:pt>
                <c:pt idx="60">
                  <c:v>random_forest_classifier_keener</c:v>
                </c:pt>
                <c:pt idx="61">
                  <c:v>random_forest_classifier_trueskill</c:v>
                </c:pt>
                <c:pt idx="62">
                  <c:v>random_forest_classifier_borda_count</c:v>
                </c:pt>
                <c:pt idx="63">
                  <c:v>random_forest_classifier_local_kemeny_optimisation</c:v>
                </c:pt>
                <c:pt idx="64">
                  <c:v>random_forest_classifier_with_home_advantage_no_ranking</c:v>
                </c:pt>
                <c:pt idx="65">
                  <c:v>random_forest_classifier_with_home_advantage_round_3_position</c:v>
                </c:pt>
                <c:pt idx="66">
                  <c:v>random_forest_classifier_with_home_advantage_massey</c:v>
                </c:pt>
                <c:pt idx="67">
                  <c:v>random_forest_classifier_with_home_advantage_colley</c:v>
                </c:pt>
                <c:pt idx="68">
                  <c:v>random_forest_classifier_with_home_advantage_keener</c:v>
                </c:pt>
                <c:pt idx="69">
                  <c:v>random_forest_classifier_with_home_advantage_trueskill</c:v>
                </c:pt>
                <c:pt idx="70">
                  <c:v>random_forest_classifier_with_home_advantage_borda_count</c:v>
                </c:pt>
                <c:pt idx="71">
                  <c:v>random_forest_classifier_with_home_advantage_local_kemeny_optimisation</c:v>
                </c:pt>
                <c:pt idx="72">
                  <c:v>xg_boost_no_ranking</c:v>
                </c:pt>
                <c:pt idx="73">
                  <c:v>xg_boost_round_3_position</c:v>
                </c:pt>
                <c:pt idx="74">
                  <c:v>xg_boost_massey</c:v>
                </c:pt>
                <c:pt idx="75">
                  <c:v>xg_boost_colley</c:v>
                </c:pt>
                <c:pt idx="76">
                  <c:v>xg_boost_keener</c:v>
                </c:pt>
                <c:pt idx="77">
                  <c:v>xg_boost_trueskill</c:v>
                </c:pt>
                <c:pt idx="78">
                  <c:v>xg_boost_borda_count</c:v>
                </c:pt>
                <c:pt idx="79">
                  <c:v>xg_boost_local_kemeny_optimisation</c:v>
                </c:pt>
                <c:pt idx="80">
                  <c:v>xg_boost_with_home_advantage_no_ranking</c:v>
                </c:pt>
                <c:pt idx="81">
                  <c:v>xg_boost_with_home_advantage_round_3_position</c:v>
                </c:pt>
                <c:pt idx="82">
                  <c:v>xg_boost_with_home_advantage_massey</c:v>
                </c:pt>
                <c:pt idx="83">
                  <c:v>xg_boost_with_home_advantage_colley</c:v>
                </c:pt>
                <c:pt idx="84">
                  <c:v>xg_boost_with_home_advantage_keener</c:v>
                </c:pt>
                <c:pt idx="85">
                  <c:v>xg_boost_with_home_advantage_trueskill</c:v>
                </c:pt>
                <c:pt idx="86">
                  <c:v>xg_boost_with_home_advantage_borda_count</c:v>
                </c:pt>
                <c:pt idx="87">
                  <c:v>xg_boost_with_home_advantage_local_kemeny_optimisation</c:v>
                </c:pt>
              </c:strCache>
            </c:strRef>
          </c:cat>
          <c:val>
            <c:numRef>
              <c:f>'ml resuls cv data'!$D$3:$CM$3</c:f>
            </c:numRef>
          </c:val>
          <c:smooth val="0"/>
          <c:extLst>
            <c:ext xmlns:c16="http://schemas.microsoft.com/office/drawing/2014/chart" uri="{C3380CC4-5D6E-409C-BE32-E72D297353CC}">
              <c16:uniqueId val="{00000000-D15D-48AD-80BC-FC648484F281}"/>
            </c:ext>
          </c:extLst>
        </c:ser>
        <c:ser>
          <c:idx val="3"/>
          <c:order val="2"/>
          <c:tx>
            <c:strRef>
              <c:f>'ml resuls cv data'!$C$6</c:f>
              <c:strCache>
                <c:ptCount val="1"/>
                <c:pt idx="0">
                  <c:v>Cross-Validation Test Accuracy Mean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  <a:extLst>
                <a:ext uri="{C807C97D-BFC1-408E-A445-0C87EB9F89A2}">
                  <ask:lineSketchStyleProps xmlns:ask="http://schemas.microsoft.com/office/drawing/2018/sketchyshapes">
                    <ask:type>
                      <ask:lineSketchNone/>
                    </ask:type>
                  </ask:lineSketchStyleProps>
                </a:ext>
              </a:extLst>
            </a:ln>
            <a:effectLst/>
          </c:spPr>
          <c:marker>
            <c:symbol val="none"/>
          </c:marker>
          <c:cat>
            <c:strRef>
              <c:f>'ml resuls cv data'!$D$2:$CM$2</c:f>
              <c:strCache>
                <c:ptCount val="88"/>
                <c:pt idx="0">
                  <c:v>ratings_rankings_basic_position (baseline)</c:v>
                </c:pt>
                <c:pt idx="1">
                  <c:v>ratings_rankings_massey</c:v>
                </c:pt>
                <c:pt idx="2">
                  <c:v>ratings_rankings_colley</c:v>
                </c:pt>
                <c:pt idx="3">
                  <c:v>ratings_rankings_keener</c:v>
                </c:pt>
                <c:pt idx="4">
                  <c:v>ratings_rankings_trueskill</c:v>
                </c:pt>
                <c:pt idx="5">
                  <c:v>ratings_rankings_borda_count</c:v>
                </c:pt>
                <c:pt idx="6">
                  <c:v>ratings_rankings_average_rank</c:v>
                </c:pt>
                <c:pt idx="7">
                  <c:v>ratings_rankings_local_kemeny_optimisation</c:v>
                </c:pt>
                <c:pt idx="8">
                  <c:v>standard_logisticregression_no_ranking</c:v>
                </c:pt>
                <c:pt idx="9">
                  <c:v>standard_logisticregression_round_3_position</c:v>
                </c:pt>
                <c:pt idx="10">
                  <c:v>standard_logisticregression_massey</c:v>
                </c:pt>
                <c:pt idx="11">
                  <c:v>standard_logisticregression_colley</c:v>
                </c:pt>
                <c:pt idx="12">
                  <c:v>standard_logisticregression_keener</c:v>
                </c:pt>
                <c:pt idx="13">
                  <c:v>standard_logisticregression_trueskill</c:v>
                </c:pt>
                <c:pt idx="14">
                  <c:v>standard_logisticregression_borda_count</c:v>
                </c:pt>
                <c:pt idx="15">
                  <c:v>standard_logisticregression_local_kemeny_optimisation</c:v>
                </c:pt>
                <c:pt idx="16">
                  <c:v>standard_logisticregression_with_home_advantage_no_ranking</c:v>
                </c:pt>
                <c:pt idx="17">
                  <c:v>standard_logisticregression_with_home_advantage_round_3_position</c:v>
                </c:pt>
                <c:pt idx="18">
                  <c:v>standard_logisticregression_with_home_advantage_massey</c:v>
                </c:pt>
                <c:pt idx="19">
                  <c:v>standard_logisticregression_with_home_advantage_colley</c:v>
                </c:pt>
                <c:pt idx="20">
                  <c:v>standard_logisticregression_with_home_advantage_keener</c:v>
                </c:pt>
                <c:pt idx="21">
                  <c:v>standard_logisticregression_with_home_advantage_trueskill</c:v>
                </c:pt>
                <c:pt idx="22">
                  <c:v>standard_logisticregression_with_home_advantage_borda_count</c:v>
                </c:pt>
                <c:pt idx="23">
                  <c:v>standard_logisticregression_with_home_advantage_local_kemeny_optimisation</c:v>
                </c:pt>
                <c:pt idx="24">
                  <c:v>weighted_logisticregression_no_ranking</c:v>
                </c:pt>
                <c:pt idx="25">
                  <c:v>weighted_logisticregression_round_3_position</c:v>
                </c:pt>
                <c:pt idx="26">
                  <c:v>weighted_logisticregression_massey</c:v>
                </c:pt>
                <c:pt idx="27">
                  <c:v>weighted_logisticregression_colley</c:v>
                </c:pt>
                <c:pt idx="28">
                  <c:v>weighted_logisticregression_keener</c:v>
                </c:pt>
                <c:pt idx="29">
                  <c:v>weighted_logisticregression_trueskill</c:v>
                </c:pt>
                <c:pt idx="30">
                  <c:v>weighted_logisticregression_borda_count</c:v>
                </c:pt>
                <c:pt idx="31">
                  <c:v>weighted_logisticregression_local_kemeny_optimisation</c:v>
                </c:pt>
                <c:pt idx="32">
                  <c:v>weighted_logisticregression_with_home_advantage_no_ranking</c:v>
                </c:pt>
                <c:pt idx="33">
                  <c:v>weighted_logisticregression_with_home_advantage_round_3_position</c:v>
                </c:pt>
                <c:pt idx="34">
                  <c:v>weighted_logisticregression_with_home_advantage_massey</c:v>
                </c:pt>
                <c:pt idx="35">
                  <c:v>weighted_logisticregression_with_home_advantage_colley</c:v>
                </c:pt>
                <c:pt idx="36">
                  <c:v>weighted_logisticregression_with_home_advantage_keener</c:v>
                </c:pt>
                <c:pt idx="37">
                  <c:v>weighted_logisticregression_with_home_advantage_trueskill</c:v>
                </c:pt>
                <c:pt idx="38">
                  <c:v>weighted_logisticregression_with_home_advantage_borda_count</c:v>
                </c:pt>
                <c:pt idx="39">
                  <c:v>weighted_logisticregression_with_home_advantage_local_kemeny_optimisation</c:v>
                </c:pt>
                <c:pt idx="40">
                  <c:v>mlp_classifier_neural_network_no_ranking</c:v>
                </c:pt>
                <c:pt idx="41">
                  <c:v>mlp_classifier_neural_network_round_3_position</c:v>
                </c:pt>
                <c:pt idx="42">
                  <c:v>mlp_classifier_neural_network_massey</c:v>
                </c:pt>
                <c:pt idx="43">
                  <c:v>mlp_classifier_neural_network_colley</c:v>
                </c:pt>
                <c:pt idx="44">
                  <c:v>mlp_classifier_neural_network_keener</c:v>
                </c:pt>
                <c:pt idx="45">
                  <c:v>mlp_classifier_neural_network_trueskill</c:v>
                </c:pt>
                <c:pt idx="46">
                  <c:v>mlp_classifier_neural_network_borda_count</c:v>
                </c:pt>
                <c:pt idx="47">
                  <c:v>mlp_classifier_neural_network_local_kemeny_optimisation</c:v>
                </c:pt>
                <c:pt idx="48">
                  <c:v>mlp_classifier_neural_network_with_home_advantage_no_ranking</c:v>
                </c:pt>
                <c:pt idx="49">
                  <c:v>mlp_classifier_neural_network_with_home_advantage_round_3_position</c:v>
                </c:pt>
                <c:pt idx="50">
                  <c:v>mlp_classifier_neural_network_with_home_advantage_massey</c:v>
                </c:pt>
                <c:pt idx="51">
                  <c:v>mlp_classifier_neural_network_with_home_advantage_colley</c:v>
                </c:pt>
                <c:pt idx="52">
                  <c:v>mlp_classifier_neural_network_with_home_advantage_keener</c:v>
                </c:pt>
                <c:pt idx="53">
                  <c:v>mlp_classifier_neural_network_with_home_advantage_trueskill</c:v>
                </c:pt>
                <c:pt idx="54">
                  <c:v>mlp_classifier_neural_network_with_home_advantage_borda_count</c:v>
                </c:pt>
                <c:pt idx="55">
                  <c:v>mlp_classifier_neural_network_with_home_advantage_local_kemeny_optimisation</c:v>
                </c:pt>
                <c:pt idx="56">
                  <c:v>random_forest_classifier_no_ranking</c:v>
                </c:pt>
                <c:pt idx="57">
                  <c:v>random_forest_classifier_round_3_position</c:v>
                </c:pt>
                <c:pt idx="58">
                  <c:v>random_forest_classifier_massey</c:v>
                </c:pt>
                <c:pt idx="59">
                  <c:v>random_forest_classifier_colley</c:v>
                </c:pt>
                <c:pt idx="60">
                  <c:v>random_forest_classifier_keener</c:v>
                </c:pt>
                <c:pt idx="61">
                  <c:v>random_forest_classifier_trueskill</c:v>
                </c:pt>
                <c:pt idx="62">
                  <c:v>random_forest_classifier_borda_count</c:v>
                </c:pt>
                <c:pt idx="63">
                  <c:v>random_forest_classifier_local_kemeny_optimisation</c:v>
                </c:pt>
                <c:pt idx="64">
                  <c:v>random_forest_classifier_with_home_advantage_no_ranking</c:v>
                </c:pt>
                <c:pt idx="65">
                  <c:v>random_forest_classifier_with_home_advantage_round_3_position</c:v>
                </c:pt>
                <c:pt idx="66">
                  <c:v>random_forest_classifier_with_home_advantage_massey</c:v>
                </c:pt>
                <c:pt idx="67">
                  <c:v>random_forest_classifier_with_home_advantage_colley</c:v>
                </c:pt>
                <c:pt idx="68">
                  <c:v>random_forest_classifier_with_home_advantage_keener</c:v>
                </c:pt>
                <c:pt idx="69">
                  <c:v>random_forest_classifier_with_home_advantage_trueskill</c:v>
                </c:pt>
                <c:pt idx="70">
                  <c:v>random_forest_classifier_with_home_advantage_borda_count</c:v>
                </c:pt>
                <c:pt idx="71">
                  <c:v>random_forest_classifier_with_home_advantage_local_kemeny_optimisation</c:v>
                </c:pt>
                <c:pt idx="72">
                  <c:v>xg_boost_no_ranking</c:v>
                </c:pt>
                <c:pt idx="73">
                  <c:v>xg_boost_round_3_position</c:v>
                </c:pt>
                <c:pt idx="74">
                  <c:v>xg_boost_massey</c:v>
                </c:pt>
                <c:pt idx="75">
                  <c:v>xg_boost_colley</c:v>
                </c:pt>
                <c:pt idx="76">
                  <c:v>xg_boost_keener</c:v>
                </c:pt>
                <c:pt idx="77">
                  <c:v>xg_boost_trueskill</c:v>
                </c:pt>
                <c:pt idx="78">
                  <c:v>xg_boost_borda_count</c:v>
                </c:pt>
                <c:pt idx="79">
                  <c:v>xg_boost_local_kemeny_optimisation</c:v>
                </c:pt>
                <c:pt idx="80">
                  <c:v>xg_boost_with_home_advantage_no_ranking</c:v>
                </c:pt>
                <c:pt idx="81">
                  <c:v>xg_boost_with_home_advantage_round_3_position</c:v>
                </c:pt>
                <c:pt idx="82">
                  <c:v>xg_boost_with_home_advantage_massey</c:v>
                </c:pt>
                <c:pt idx="83">
                  <c:v>xg_boost_with_home_advantage_colley</c:v>
                </c:pt>
                <c:pt idx="84">
                  <c:v>xg_boost_with_home_advantage_keener</c:v>
                </c:pt>
                <c:pt idx="85">
                  <c:v>xg_boost_with_home_advantage_trueskill</c:v>
                </c:pt>
                <c:pt idx="86">
                  <c:v>xg_boost_with_home_advantage_borda_count</c:v>
                </c:pt>
                <c:pt idx="87">
                  <c:v>xg_boost_with_home_advantage_local_kemeny_optimisation</c:v>
                </c:pt>
              </c:strCache>
            </c:strRef>
          </c:cat>
          <c:val>
            <c:numRef>
              <c:f>'ml resuls cv data'!$D$6:$CM$6</c:f>
              <c:numCache>
                <c:formatCode>General</c:formatCode>
                <c:ptCount val="88"/>
                <c:pt idx="0">
                  <c:v>0.73099999999999998</c:v>
                </c:pt>
                <c:pt idx="1">
                  <c:v>0.69499999999999995</c:v>
                </c:pt>
                <c:pt idx="2">
                  <c:v>0.69499999999999995</c:v>
                </c:pt>
                <c:pt idx="3">
                  <c:v>0.70499999999999996</c:v>
                </c:pt>
                <c:pt idx="4">
                  <c:v>0.70499999999999996</c:v>
                </c:pt>
                <c:pt idx="5">
                  <c:v>0.70499999999999996</c:v>
                </c:pt>
                <c:pt idx="6">
                  <c:v>0.70499999999999996</c:v>
                </c:pt>
                <c:pt idx="7">
                  <c:v>0.70499999999999996</c:v>
                </c:pt>
                <c:pt idx="8">
                  <c:v>0.68200000000000005</c:v>
                </c:pt>
                <c:pt idx="9">
                  <c:v>0.68200000000000005</c:v>
                </c:pt>
                <c:pt idx="10">
                  <c:v>0.67200000000000004</c:v>
                </c:pt>
                <c:pt idx="11">
                  <c:v>0.67200000000000004</c:v>
                </c:pt>
                <c:pt idx="12">
                  <c:v>0.65600000000000003</c:v>
                </c:pt>
                <c:pt idx="13">
                  <c:v>0.67900000000000005</c:v>
                </c:pt>
                <c:pt idx="14">
                  <c:v>0.67500000000000004</c:v>
                </c:pt>
                <c:pt idx="15">
                  <c:v>0.67500000000000004</c:v>
                </c:pt>
                <c:pt idx="16">
                  <c:v>0.66200000000000003</c:v>
                </c:pt>
                <c:pt idx="17">
                  <c:v>0.68500000000000005</c:v>
                </c:pt>
                <c:pt idx="18">
                  <c:v>0.67200000000000004</c:v>
                </c:pt>
                <c:pt idx="19">
                  <c:v>0.67900000000000005</c:v>
                </c:pt>
                <c:pt idx="20">
                  <c:v>0.65600000000000003</c:v>
                </c:pt>
                <c:pt idx="21">
                  <c:v>0.67200000000000004</c:v>
                </c:pt>
                <c:pt idx="22">
                  <c:v>0.66900000000000004</c:v>
                </c:pt>
                <c:pt idx="23">
                  <c:v>0.66900000000000004</c:v>
                </c:pt>
                <c:pt idx="24">
                  <c:v>0.68899999999999995</c:v>
                </c:pt>
                <c:pt idx="25">
                  <c:v>0.68899999999999995</c:v>
                </c:pt>
                <c:pt idx="26">
                  <c:v>0.66900000000000004</c:v>
                </c:pt>
                <c:pt idx="27">
                  <c:v>0.66900000000000004</c:v>
                </c:pt>
                <c:pt idx="28">
                  <c:v>0.65600000000000003</c:v>
                </c:pt>
                <c:pt idx="29">
                  <c:v>0.67500000000000004</c:v>
                </c:pt>
                <c:pt idx="30">
                  <c:v>0.69199999999999995</c:v>
                </c:pt>
                <c:pt idx="31">
                  <c:v>0.69499999999999995</c:v>
                </c:pt>
                <c:pt idx="32">
                  <c:v>0.67200000000000004</c:v>
                </c:pt>
                <c:pt idx="33">
                  <c:v>0.67200000000000004</c:v>
                </c:pt>
                <c:pt idx="34">
                  <c:v>0.66900000000000004</c:v>
                </c:pt>
                <c:pt idx="35">
                  <c:v>0.68200000000000005</c:v>
                </c:pt>
                <c:pt idx="36">
                  <c:v>0.66200000000000003</c:v>
                </c:pt>
                <c:pt idx="37">
                  <c:v>0.66900000000000004</c:v>
                </c:pt>
                <c:pt idx="38">
                  <c:v>0.68200000000000005</c:v>
                </c:pt>
                <c:pt idx="39">
                  <c:v>0.67900000000000005</c:v>
                </c:pt>
                <c:pt idx="40">
                  <c:v>0.66200000000000003</c:v>
                </c:pt>
                <c:pt idx="41">
                  <c:v>0.66200000000000003</c:v>
                </c:pt>
                <c:pt idx="42">
                  <c:v>0.65600000000000003</c:v>
                </c:pt>
                <c:pt idx="43">
                  <c:v>0.67500000000000004</c:v>
                </c:pt>
                <c:pt idx="44">
                  <c:v>0.73399999999999999</c:v>
                </c:pt>
                <c:pt idx="45">
                  <c:v>0.68200000000000005</c:v>
                </c:pt>
                <c:pt idx="46">
                  <c:v>0.64600000000000002</c:v>
                </c:pt>
                <c:pt idx="47">
                  <c:v>0.68899999999999995</c:v>
                </c:pt>
                <c:pt idx="48">
                  <c:v>0.68500000000000005</c:v>
                </c:pt>
                <c:pt idx="49">
                  <c:v>0.65600000000000003</c:v>
                </c:pt>
                <c:pt idx="50">
                  <c:v>0.72499999999999998</c:v>
                </c:pt>
                <c:pt idx="51">
                  <c:v>0.70199999999999996</c:v>
                </c:pt>
                <c:pt idx="52">
                  <c:v>0.73799999999999999</c:v>
                </c:pt>
                <c:pt idx="53">
                  <c:v>0.71499999999999997</c:v>
                </c:pt>
                <c:pt idx="54">
                  <c:v>0.71099999999999997</c:v>
                </c:pt>
                <c:pt idx="55">
                  <c:v>0.74099999999999999</c:v>
                </c:pt>
                <c:pt idx="56">
                  <c:v>0.70199999999999996</c:v>
                </c:pt>
                <c:pt idx="57">
                  <c:v>0.72799999999999998</c:v>
                </c:pt>
                <c:pt idx="58">
                  <c:v>0.72499999999999998</c:v>
                </c:pt>
                <c:pt idx="59">
                  <c:v>0.69799999999999995</c:v>
                </c:pt>
                <c:pt idx="60">
                  <c:v>0.71499999999999997</c:v>
                </c:pt>
                <c:pt idx="61">
                  <c:v>0.72099999999999997</c:v>
                </c:pt>
                <c:pt idx="62">
                  <c:v>0.73399999999999999</c:v>
                </c:pt>
                <c:pt idx="63">
                  <c:v>0.72499999999999998</c:v>
                </c:pt>
                <c:pt idx="64">
                  <c:v>0.68899999999999995</c:v>
                </c:pt>
                <c:pt idx="65">
                  <c:v>0.71499999999999997</c:v>
                </c:pt>
                <c:pt idx="66">
                  <c:v>0.73799999999999999</c:v>
                </c:pt>
                <c:pt idx="67">
                  <c:v>0.74399999999999999</c:v>
                </c:pt>
                <c:pt idx="68">
                  <c:v>0.70499999999999996</c:v>
                </c:pt>
                <c:pt idx="69">
                  <c:v>0.72499999999999998</c:v>
                </c:pt>
                <c:pt idx="70">
                  <c:v>0.73399999999999999</c:v>
                </c:pt>
                <c:pt idx="71">
                  <c:v>0.72799999999999998</c:v>
                </c:pt>
                <c:pt idx="72">
                  <c:v>0.68500000000000005</c:v>
                </c:pt>
                <c:pt idx="73">
                  <c:v>0.68899999999999995</c:v>
                </c:pt>
                <c:pt idx="74">
                  <c:v>0.70499999999999996</c:v>
                </c:pt>
                <c:pt idx="75">
                  <c:v>0.66200000000000003</c:v>
                </c:pt>
                <c:pt idx="76">
                  <c:v>0.69199999999999995</c:v>
                </c:pt>
                <c:pt idx="77">
                  <c:v>0.69199999999999995</c:v>
                </c:pt>
                <c:pt idx="78">
                  <c:v>0.70499999999999996</c:v>
                </c:pt>
                <c:pt idx="79">
                  <c:v>0.68899999999999995</c:v>
                </c:pt>
                <c:pt idx="80">
                  <c:v>0.66900000000000004</c:v>
                </c:pt>
                <c:pt idx="81">
                  <c:v>0.70499999999999996</c:v>
                </c:pt>
                <c:pt idx="82">
                  <c:v>0.70799999999999996</c:v>
                </c:pt>
                <c:pt idx="83">
                  <c:v>0.69499999999999995</c:v>
                </c:pt>
                <c:pt idx="84">
                  <c:v>0.67200000000000004</c:v>
                </c:pt>
                <c:pt idx="85">
                  <c:v>0.70199999999999996</c:v>
                </c:pt>
                <c:pt idx="86">
                  <c:v>0.70799999999999996</c:v>
                </c:pt>
                <c:pt idx="87">
                  <c:v>0.71499999999999997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5D-48AD-80BC-FC648484F281}"/>
            </c:ext>
          </c:extLst>
        </c:ser>
        <c:ser>
          <c:idx val="4"/>
          <c:order val="3"/>
          <c:tx>
            <c:strRef>
              <c:f>'ml resuls cv data'!$C$7</c:f>
              <c:strCache>
                <c:ptCount val="1"/>
                <c:pt idx="0">
                  <c:v>Cross-Validation Test Accuracy Standard Deviation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'ml resuls cv data'!$D$2:$CM$2</c:f>
              <c:strCache>
                <c:ptCount val="88"/>
                <c:pt idx="0">
                  <c:v>ratings_rankings_basic_position (baseline)</c:v>
                </c:pt>
                <c:pt idx="1">
                  <c:v>ratings_rankings_massey</c:v>
                </c:pt>
                <c:pt idx="2">
                  <c:v>ratings_rankings_colley</c:v>
                </c:pt>
                <c:pt idx="3">
                  <c:v>ratings_rankings_keener</c:v>
                </c:pt>
                <c:pt idx="4">
                  <c:v>ratings_rankings_trueskill</c:v>
                </c:pt>
                <c:pt idx="5">
                  <c:v>ratings_rankings_borda_count</c:v>
                </c:pt>
                <c:pt idx="6">
                  <c:v>ratings_rankings_average_rank</c:v>
                </c:pt>
                <c:pt idx="7">
                  <c:v>ratings_rankings_local_kemeny_optimisation</c:v>
                </c:pt>
                <c:pt idx="8">
                  <c:v>standard_logisticregression_no_ranking</c:v>
                </c:pt>
                <c:pt idx="9">
                  <c:v>standard_logisticregression_round_3_position</c:v>
                </c:pt>
                <c:pt idx="10">
                  <c:v>standard_logisticregression_massey</c:v>
                </c:pt>
                <c:pt idx="11">
                  <c:v>standard_logisticregression_colley</c:v>
                </c:pt>
                <c:pt idx="12">
                  <c:v>standard_logisticregression_keener</c:v>
                </c:pt>
                <c:pt idx="13">
                  <c:v>standard_logisticregression_trueskill</c:v>
                </c:pt>
                <c:pt idx="14">
                  <c:v>standard_logisticregression_borda_count</c:v>
                </c:pt>
                <c:pt idx="15">
                  <c:v>standard_logisticregression_local_kemeny_optimisation</c:v>
                </c:pt>
                <c:pt idx="16">
                  <c:v>standard_logisticregression_with_home_advantage_no_ranking</c:v>
                </c:pt>
                <c:pt idx="17">
                  <c:v>standard_logisticregression_with_home_advantage_round_3_position</c:v>
                </c:pt>
                <c:pt idx="18">
                  <c:v>standard_logisticregression_with_home_advantage_massey</c:v>
                </c:pt>
                <c:pt idx="19">
                  <c:v>standard_logisticregression_with_home_advantage_colley</c:v>
                </c:pt>
                <c:pt idx="20">
                  <c:v>standard_logisticregression_with_home_advantage_keener</c:v>
                </c:pt>
                <c:pt idx="21">
                  <c:v>standard_logisticregression_with_home_advantage_trueskill</c:v>
                </c:pt>
                <c:pt idx="22">
                  <c:v>standard_logisticregression_with_home_advantage_borda_count</c:v>
                </c:pt>
                <c:pt idx="23">
                  <c:v>standard_logisticregression_with_home_advantage_local_kemeny_optimisation</c:v>
                </c:pt>
                <c:pt idx="24">
                  <c:v>weighted_logisticregression_no_ranking</c:v>
                </c:pt>
                <c:pt idx="25">
                  <c:v>weighted_logisticregression_round_3_position</c:v>
                </c:pt>
                <c:pt idx="26">
                  <c:v>weighted_logisticregression_massey</c:v>
                </c:pt>
                <c:pt idx="27">
                  <c:v>weighted_logisticregression_colley</c:v>
                </c:pt>
                <c:pt idx="28">
                  <c:v>weighted_logisticregression_keener</c:v>
                </c:pt>
                <c:pt idx="29">
                  <c:v>weighted_logisticregression_trueskill</c:v>
                </c:pt>
                <c:pt idx="30">
                  <c:v>weighted_logisticregression_borda_count</c:v>
                </c:pt>
                <c:pt idx="31">
                  <c:v>weighted_logisticregression_local_kemeny_optimisation</c:v>
                </c:pt>
                <c:pt idx="32">
                  <c:v>weighted_logisticregression_with_home_advantage_no_ranking</c:v>
                </c:pt>
                <c:pt idx="33">
                  <c:v>weighted_logisticregression_with_home_advantage_round_3_position</c:v>
                </c:pt>
                <c:pt idx="34">
                  <c:v>weighted_logisticregression_with_home_advantage_massey</c:v>
                </c:pt>
                <c:pt idx="35">
                  <c:v>weighted_logisticregression_with_home_advantage_colley</c:v>
                </c:pt>
                <c:pt idx="36">
                  <c:v>weighted_logisticregression_with_home_advantage_keener</c:v>
                </c:pt>
                <c:pt idx="37">
                  <c:v>weighted_logisticregression_with_home_advantage_trueskill</c:v>
                </c:pt>
                <c:pt idx="38">
                  <c:v>weighted_logisticregression_with_home_advantage_borda_count</c:v>
                </c:pt>
                <c:pt idx="39">
                  <c:v>weighted_logisticregression_with_home_advantage_local_kemeny_optimisation</c:v>
                </c:pt>
                <c:pt idx="40">
                  <c:v>mlp_classifier_neural_network_no_ranking</c:v>
                </c:pt>
                <c:pt idx="41">
                  <c:v>mlp_classifier_neural_network_round_3_position</c:v>
                </c:pt>
                <c:pt idx="42">
                  <c:v>mlp_classifier_neural_network_massey</c:v>
                </c:pt>
                <c:pt idx="43">
                  <c:v>mlp_classifier_neural_network_colley</c:v>
                </c:pt>
                <c:pt idx="44">
                  <c:v>mlp_classifier_neural_network_keener</c:v>
                </c:pt>
                <c:pt idx="45">
                  <c:v>mlp_classifier_neural_network_trueskill</c:v>
                </c:pt>
                <c:pt idx="46">
                  <c:v>mlp_classifier_neural_network_borda_count</c:v>
                </c:pt>
                <c:pt idx="47">
                  <c:v>mlp_classifier_neural_network_local_kemeny_optimisation</c:v>
                </c:pt>
                <c:pt idx="48">
                  <c:v>mlp_classifier_neural_network_with_home_advantage_no_ranking</c:v>
                </c:pt>
                <c:pt idx="49">
                  <c:v>mlp_classifier_neural_network_with_home_advantage_round_3_position</c:v>
                </c:pt>
                <c:pt idx="50">
                  <c:v>mlp_classifier_neural_network_with_home_advantage_massey</c:v>
                </c:pt>
                <c:pt idx="51">
                  <c:v>mlp_classifier_neural_network_with_home_advantage_colley</c:v>
                </c:pt>
                <c:pt idx="52">
                  <c:v>mlp_classifier_neural_network_with_home_advantage_keener</c:v>
                </c:pt>
                <c:pt idx="53">
                  <c:v>mlp_classifier_neural_network_with_home_advantage_trueskill</c:v>
                </c:pt>
                <c:pt idx="54">
                  <c:v>mlp_classifier_neural_network_with_home_advantage_borda_count</c:v>
                </c:pt>
                <c:pt idx="55">
                  <c:v>mlp_classifier_neural_network_with_home_advantage_local_kemeny_optimisation</c:v>
                </c:pt>
                <c:pt idx="56">
                  <c:v>random_forest_classifier_no_ranking</c:v>
                </c:pt>
                <c:pt idx="57">
                  <c:v>random_forest_classifier_round_3_position</c:v>
                </c:pt>
                <c:pt idx="58">
                  <c:v>random_forest_classifier_massey</c:v>
                </c:pt>
                <c:pt idx="59">
                  <c:v>random_forest_classifier_colley</c:v>
                </c:pt>
                <c:pt idx="60">
                  <c:v>random_forest_classifier_keener</c:v>
                </c:pt>
                <c:pt idx="61">
                  <c:v>random_forest_classifier_trueskill</c:v>
                </c:pt>
                <c:pt idx="62">
                  <c:v>random_forest_classifier_borda_count</c:v>
                </c:pt>
                <c:pt idx="63">
                  <c:v>random_forest_classifier_local_kemeny_optimisation</c:v>
                </c:pt>
                <c:pt idx="64">
                  <c:v>random_forest_classifier_with_home_advantage_no_ranking</c:v>
                </c:pt>
                <c:pt idx="65">
                  <c:v>random_forest_classifier_with_home_advantage_round_3_position</c:v>
                </c:pt>
                <c:pt idx="66">
                  <c:v>random_forest_classifier_with_home_advantage_massey</c:v>
                </c:pt>
                <c:pt idx="67">
                  <c:v>random_forest_classifier_with_home_advantage_colley</c:v>
                </c:pt>
                <c:pt idx="68">
                  <c:v>random_forest_classifier_with_home_advantage_keener</c:v>
                </c:pt>
                <c:pt idx="69">
                  <c:v>random_forest_classifier_with_home_advantage_trueskill</c:v>
                </c:pt>
                <c:pt idx="70">
                  <c:v>random_forest_classifier_with_home_advantage_borda_count</c:v>
                </c:pt>
                <c:pt idx="71">
                  <c:v>random_forest_classifier_with_home_advantage_local_kemeny_optimisation</c:v>
                </c:pt>
                <c:pt idx="72">
                  <c:v>xg_boost_no_ranking</c:v>
                </c:pt>
                <c:pt idx="73">
                  <c:v>xg_boost_round_3_position</c:v>
                </c:pt>
                <c:pt idx="74">
                  <c:v>xg_boost_massey</c:v>
                </c:pt>
                <c:pt idx="75">
                  <c:v>xg_boost_colley</c:v>
                </c:pt>
                <c:pt idx="76">
                  <c:v>xg_boost_keener</c:v>
                </c:pt>
                <c:pt idx="77">
                  <c:v>xg_boost_trueskill</c:v>
                </c:pt>
                <c:pt idx="78">
                  <c:v>xg_boost_borda_count</c:v>
                </c:pt>
                <c:pt idx="79">
                  <c:v>xg_boost_local_kemeny_optimisation</c:v>
                </c:pt>
                <c:pt idx="80">
                  <c:v>xg_boost_with_home_advantage_no_ranking</c:v>
                </c:pt>
                <c:pt idx="81">
                  <c:v>xg_boost_with_home_advantage_round_3_position</c:v>
                </c:pt>
                <c:pt idx="82">
                  <c:v>xg_boost_with_home_advantage_massey</c:v>
                </c:pt>
                <c:pt idx="83">
                  <c:v>xg_boost_with_home_advantage_colley</c:v>
                </c:pt>
                <c:pt idx="84">
                  <c:v>xg_boost_with_home_advantage_keener</c:v>
                </c:pt>
                <c:pt idx="85">
                  <c:v>xg_boost_with_home_advantage_trueskill</c:v>
                </c:pt>
                <c:pt idx="86">
                  <c:v>xg_boost_with_home_advantage_borda_count</c:v>
                </c:pt>
                <c:pt idx="87">
                  <c:v>xg_boost_with_home_advantage_local_kemeny_optimisation</c:v>
                </c:pt>
              </c:strCache>
            </c:strRef>
          </c:cat>
          <c:val>
            <c:numRef>
              <c:f>'ml resuls cv data'!$D$7:$CM$7</c:f>
              <c:numCache>
                <c:formatCode>General</c:formatCode>
                <c:ptCount val="88"/>
                <c:pt idx="0">
                  <c:v>8.0000000000000002E-3</c:v>
                </c:pt>
                <c:pt idx="1">
                  <c:v>5.7000000000000002E-2</c:v>
                </c:pt>
                <c:pt idx="2">
                  <c:v>6.2E-2</c:v>
                </c:pt>
                <c:pt idx="3">
                  <c:v>5.2999999999999999E-2</c:v>
                </c:pt>
                <c:pt idx="4">
                  <c:v>6.5000000000000002E-2</c:v>
                </c:pt>
                <c:pt idx="5">
                  <c:v>6.5000000000000002E-2</c:v>
                </c:pt>
                <c:pt idx="6">
                  <c:v>6.5000000000000002E-2</c:v>
                </c:pt>
                <c:pt idx="7">
                  <c:v>6.5000000000000002E-2</c:v>
                </c:pt>
                <c:pt idx="8">
                  <c:v>3.4000000000000002E-2</c:v>
                </c:pt>
                <c:pt idx="9">
                  <c:v>0.02</c:v>
                </c:pt>
                <c:pt idx="10">
                  <c:v>4.1000000000000002E-2</c:v>
                </c:pt>
                <c:pt idx="11">
                  <c:v>4.3999999999999997E-2</c:v>
                </c:pt>
                <c:pt idx="12">
                  <c:v>4.2999999999999997E-2</c:v>
                </c:pt>
                <c:pt idx="13">
                  <c:v>3.4000000000000002E-2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0.03</c:v>
                </c:pt>
                <c:pt idx="17">
                  <c:v>3.2000000000000001E-2</c:v>
                </c:pt>
                <c:pt idx="18">
                  <c:v>3.6999999999999998E-2</c:v>
                </c:pt>
                <c:pt idx="19">
                  <c:v>4.4999999999999998E-2</c:v>
                </c:pt>
                <c:pt idx="20">
                  <c:v>4.2999999999999997E-2</c:v>
                </c:pt>
                <c:pt idx="21">
                  <c:v>0.05</c:v>
                </c:pt>
                <c:pt idx="22">
                  <c:v>3.7999999999999999E-2</c:v>
                </c:pt>
                <c:pt idx="23">
                  <c:v>3.5000000000000003E-2</c:v>
                </c:pt>
                <c:pt idx="24">
                  <c:v>2.9000000000000001E-2</c:v>
                </c:pt>
                <c:pt idx="25">
                  <c:v>2.7E-2</c:v>
                </c:pt>
                <c:pt idx="26">
                  <c:v>5.1999999999999998E-2</c:v>
                </c:pt>
                <c:pt idx="27">
                  <c:v>4.1000000000000002E-2</c:v>
                </c:pt>
                <c:pt idx="28">
                  <c:v>3.6999999999999998E-2</c:v>
                </c:pt>
                <c:pt idx="29">
                  <c:v>3.7999999999999999E-2</c:v>
                </c:pt>
                <c:pt idx="30">
                  <c:v>0.03</c:v>
                </c:pt>
                <c:pt idx="31">
                  <c:v>2.7E-2</c:v>
                </c:pt>
                <c:pt idx="32">
                  <c:v>2.9000000000000001E-2</c:v>
                </c:pt>
                <c:pt idx="33">
                  <c:v>2.1000000000000001E-2</c:v>
                </c:pt>
                <c:pt idx="34">
                  <c:v>3.6999999999999998E-2</c:v>
                </c:pt>
                <c:pt idx="35">
                  <c:v>4.5999999999999999E-2</c:v>
                </c:pt>
                <c:pt idx="36">
                  <c:v>3.6999999999999998E-2</c:v>
                </c:pt>
                <c:pt idx="37">
                  <c:v>5.5E-2</c:v>
                </c:pt>
                <c:pt idx="38">
                  <c:v>0.03</c:v>
                </c:pt>
                <c:pt idx="39">
                  <c:v>0.03</c:v>
                </c:pt>
                <c:pt idx="40">
                  <c:v>7.0000000000000007E-2</c:v>
                </c:pt>
                <c:pt idx="41">
                  <c:v>4.2000000000000003E-2</c:v>
                </c:pt>
                <c:pt idx="42">
                  <c:v>2.3E-2</c:v>
                </c:pt>
                <c:pt idx="43">
                  <c:v>7.0000000000000007E-2</c:v>
                </c:pt>
                <c:pt idx="44">
                  <c:v>3.6999999999999998E-2</c:v>
                </c:pt>
                <c:pt idx="45">
                  <c:v>1.7000000000000001E-2</c:v>
                </c:pt>
                <c:pt idx="46">
                  <c:v>0.09</c:v>
                </c:pt>
                <c:pt idx="47">
                  <c:v>0.113</c:v>
                </c:pt>
                <c:pt idx="48">
                  <c:v>0.06</c:v>
                </c:pt>
                <c:pt idx="49">
                  <c:v>4.2999999999999997E-2</c:v>
                </c:pt>
                <c:pt idx="50">
                  <c:v>2.4E-2</c:v>
                </c:pt>
                <c:pt idx="51">
                  <c:v>3.2000000000000001E-2</c:v>
                </c:pt>
                <c:pt idx="52">
                  <c:v>3.1E-2</c:v>
                </c:pt>
                <c:pt idx="53">
                  <c:v>3.7999999999999999E-2</c:v>
                </c:pt>
                <c:pt idx="54">
                  <c:v>2.1999999999999999E-2</c:v>
                </c:pt>
                <c:pt idx="55">
                  <c:v>2.4E-2</c:v>
                </c:pt>
                <c:pt idx="56">
                  <c:v>2.4E-2</c:v>
                </c:pt>
                <c:pt idx="57">
                  <c:v>2.1999999999999999E-2</c:v>
                </c:pt>
                <c:pt idx="58">
                  <c:v>1.9E-2</c:v>
                </c:pt>
                <c:pt idx="59">
                  <c:v>1.7000000000000001E-2</c:v>
                </c:pt>
                <c:pt idx="60">
                  <c:v>2.9000000000000001E-2</c:v>
                </c:pt>
                <c:pt idx="61">
                  <c:v>1.7999999999999999E-2</c:v>
                </c:pt>
                <c:pt idx="62">
                  <c:v>2.4E-2</c:v>
                </c:pt>
                <c:pt idx="63">
                  <c:v>2.4E-2</c:v>
                </c:pt>
                <c:pt idx="64">
                  <c:v>3.6999999999999998E-2</c:v>
                </c:pt>
                <c:pt idx="65">
                  <c:v>0.03</c:v>
                </c:pt>
                <c:pt idx="66">
                  <c:v>1.7999999999999999E-2</c:v>
                </c:pt>
                <c:pt idx="67">
                  <c:v>3.6999999999999998E-2</c:v>
                </c:pt>
                <c:pt idx="68">
                  <c:v>6.0999999999999999E-2</c:v>
                </c:pt>
                <c:pt idx="69">
                  <c:v>5.3999999999999999E-2</c:v>
                </c:pt>
                <c:pt idx="70">
                  <c:v>4.2000000000000003E-2</c:v>
                </c:pt>
                <c:pt idx="71">
                  <c:v>4.2000000000000003E-2</c:v>
                </c:pt>
                <c:pt idx="72">
                  <c:v>3.2000000000000001E-2</c:v>
                </c:pt>
                <c:pt idx="73">
                  <c:v>4.9000000000000002E-2</c:v>
                </c:pt>
                <c:pt idx="74">
                  <c:v>2.3E-2</c:v>
                </c:pt>
                <c:pt idx="75">
                  <c:v>4.1000000000000002E-2</c:v>
                </c:pt>
                <c:pt idx="76">
                  <c:v>3.3000000000000002E-2</c:v>
                </c:pt>
                <c:pt idx="77">
                  <c:v>4.3999999999999997E-2</c:v>
                </c:pt>
                <c:pt idx="78">
                  <c:v>4.4999999999999998E-2</c:v>
                </c:pt>
                <c:pt idx="79">
                  <c:v>2.7E-2</c:v>
                </c:pt>
                <c:pt idx="80">
                  <c:v>5.8999999999999997E-2</c:v>
                </c:pt>
                <c:pt idx="81">
                  <c:v>2.3E-2</c:v>
                </c:pt>
                <c:pt idx="82">
                  <c:v>1.2E-2</c:v>
                </c:pt>
                <c:pt idx="83">
                  <c:v>3.5000000000000003E-2</c:v>
                </c:pt>
                <c:pt idx="84">
                  <c:v>2.9000000000000001E-2</c:v>
                </c:pt>
                <c:pt idx="85">
                  <c:v>3.5000000000000003E-2</c:v>
                </c:pt>
                <c:pt idx="86">
                  <c:v>1.2E-2</c:v>
                </c:pt>
                <c:pt idx="87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5D-48AD-80BC-FC648484F281}"/>
            </c:ext>
          </c:extLst>
        </c:ser>
        <c:ser>
          <c:idx val="2"/>
          <c:order val="4"/>
          <c:tx>
            <c:strRef>
              <c:f>'ml resuls cv data'!$C$5</c:f>
              <c:strCache>
                <c:ptCount val="1"/>
                <c:pt idx="0">
                  <c:v>Cross-Validation Train Accuracy Standard Deviation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'ml resuls cv data'!$D$2:$CM$2</c:f>
              <c:strCache>
                <c:ptCount val="88"/>
                <c:pt idx="0">
                  <c:v>ratings_rankings_basic_position (baseline)</c:v>
                </c:pt>
                <c:pt idx="1">
                  <c:v>ratings_rankings_massey</c:v>
                </c:pt>
                <c:pt idx="2">
                  <c:v>ratings_rankings_colley</c:v>
                </c:pt>
                <c:pt idx="3">
                  <c:v>ratings_rankings_keener</c:v>
                </c:pt>
                <c:pt idx="4">
                  <c:v>ratings_rankings_trueskill</c:v>
                </c:pt>
                <c:pt idx="5">
                  <c:v>ratings_rankings_borda_count</c:v>
                </c:pt>
                <c:pt idx="6">
                  <c:v>ratings_rankings_average_rank</c:v>
                </c:pt>
                <c:pt idx="7">
                  <c:v>ratings_rankings_local_kemeny_optimisation</c:v>
                </c:pt>
                <c:pt idx="8">
                  <c:v>standard_logisticregression_no_ranking</c:v>
                </c:pt>
                <c:pt idx="9">
                  <c:v>standard_logisticregression_round_3_position</c:v>
                </c:pt>
                <c:pt idx="10">
                  <c:v>standard_logisticregression_massey</c:v>
                </c:pt>
                <c:pt idx="11">
                  <c:v>standard_logisticregression_colley</c:v>
                </c:pt>
                <c:pt idx="12">
                  <c:v>standard_logisticregression_keener</c:v>
                </c:pt>
                <c:pt idx="13">
                  <c:v>standard_logisticregression_trueskill</c:v>
                </c:pt>
                <c:pt idx="14">
                  <c:v>standard_logisticregression_borda_count</c:v>
                </c:pt>
                <c:pt idx="15">
                  <c:v>standard_logisticregression_local_kemeny_optimisation</c:v>
                </c:pt>
                <c:pt idx="16">
                  <c:v>standard_logisticregression_with_home_advantage_no_ranking</c:v>
                </c:pt>
                <c:pt idx="17">
                  <c:v>standard_logisticregression_with_home_advantage_round_3_position</c:v>
                </c:pt>
                <c:pt idx="18">
                  <c:v>standard_logisticregression_with_home_advantage_massey</c:v>
                </c:pt>
                <c:pt idx="19">
                  <c:v>standard_logisticregression_with_home_advantage_colley</c:v>
                </c:pt>
                <c:pt idx="20">
                  <c:v>standard_logisticregression_with_home_advantage_keener</c:v>
                </c:pt>
                <c:pt idx="21">
                  <c:v>standard_logisticregression_with_home_advantage_trueskill</c:v>
                </c:pt>
                <c:pt idx="22">
                  <c:v>standard_logisticregression_with_home_advantage_borda_count</c:v>
                </c:pt>
                <c:pt idx="23">
                  <c:v>standard_logisticregression_with_home_advantage_local_kemeny_optimisation</c:v>
                </c:pt>
                <c:pt idx="24">
                  <c:v>weighted_logisticregression_no_ranking</c:v>
                </c:pt>
                <c:pt idx="25">
                  <c:v>weighted_logisticregression_round_3_position</c:v>
                </c:pt>
                <c:pt idx="26">
                  <c:v>weighted_logisticregression_massey</c:v>
                </c:pt>
                <c:pt idx="27">
                  <c:v>weighted_logisticregression_colley</c:v>
                </c:pt>
                <c:pt idx="28">
                  <c:v>weighted_logisticregression_keener</c:v>
                </c:pt>
                <c:pt idx="29">
                  <c:v>weighted_logisticregression_trueskill</c:v>
                </c:pt>
                <c:pt idx="30">
                  <c:v>weighted_logisticregression_borda_count</c:v>
                </c:pt>
                <c:pt idx="31">
                  <c:v>weighted_logisticregression_local_kemeny_optimisation</c:v>
                </c:pt>
                <c:pt idx="32">
                  <c:v>weighted_logisticregression_with_home_advantage_no_ranking</c:v>
                </c:pt>
                <c:pt idx="33">
                  <c:v>weighted_logisticregression_with_home_advantage_round_3_position</c:v>
                </c:pt>
                <c:pt idx="34">
                  <c:v>weighted_logisticregression_with_home_advantage_massey</c:v>
                </c:pt>
                <c:pt idx="35">
                  <c:v>weighted_logisticregression_with_home_advantage_colley</c:v>
                </c:pt>
                <c:pt idx="36">
                  <c:v>weighted_logisticregression_with_home_advantage_keener</c:v>
                </c:pt>
                <c:pt idx="37">
                  <c:v>weighted_logisticregression_with_home_advantage_trueskill</c:v>
                </c:pt>
                <c:pt idx="38">
                  <c:v>weighted_logisticregression_with_home_advantage_borda_count</c:v>
                </c:pt>
                <c:pt idx="39">
                  <c:v>weighted_logisticregression_with_home_advantage_local_kemeny_optimisation</c:v>
                </c:pt>
                <c:pt idx="40">
                  <c:v>mlp_classifier_neural_network_no_ranking</c:v>
                </c:pt>
                <c:pt idx="41">
                  <c:v>mlp_classifier_neural_network_round_3_position</c:v>
                </c:pt>
                <c:pt idx="42">
                  <c:v>mlp_classifier_neural_network_massey</c:v>
                </c:pt>
                <c:pt idx="43">
                  <c:v>mlp_classifier_neural_network_colley</c:v>
                </c:pt>
                <c:pt idx="44">
                  <c:v>mlp_classifier_neural_network_keener</c:v>
                </c:pt>
                <c:pt idx="45">
                  <c:v>mlp_classifier_neural_network_trueskill</c:v>
                </c:pt>
                <c:pt idx="46">
                  <c:v>mlp_classifier_neural_network_borda_count</c:v>
                </c:pt>
                <c:pt idx="47">
                  <c:v>mlp_classifier_neural_network_local_kemeny_optimisation</c:v>
                </c:pt>
                <c:pt idx="48">
                  <c:v>mlp_classifier_neural_network_with_home_advantage_no_ranking</c:v>
                </c:pt>
                <c:pt idx="49">
                  <c:v>mlp_classifier_neural_network_with_home_advantage_round_3_position</c:v>
                </c:pt>
                <c:pt idx="50">
                  <c:v>mlp_classifier_neural_network_with_home_advantage_massey</c:v>
                </c:pt>
                <c:pt idx="51">
                  <c:v>mlp_classifier_neural_network_with_home_advantage_colley</c:v>
                </c:pt>
                <c:pt idx="52">
                  <c:v>mlp_classifier_neural_network_with_home_advantage_keener</c:v>
                </c:pt>
                <c:pt idx="53">
                  <c:v>mlp_classifier_neural_network_with_home_advantage_trueskill</c:v>
                </c:pt>
                <c:pt idx="54">
                  <c:v>mlp_classifier_neural_network_with_home_advantage_borda_count</c:v>
                </c:pt>
                <c:pt idx="55">
                  <c:v>mlp_classifier_neural_network_with_home_advantage_local_kemeny_optimisation</c:v>
                </c:pt>
                <c:pt idx="56">
                  <c:v>random_forest_classifier_no_ranking</c:v>
                </c:pt>
                <c:pt idx="57">
                  <c:v>random_forest_classifier_round_3_position</c:v>
                </c:pt>
                <c:pt idx="58">
                  <c:v>random_forest_classifier_massey</c:v>
                </c:pt>
                <c:pt idx="59">
                  <c:v>random_forest_classifier_colley</c:v>
                </c:pt>
                <c:pt idx="60">
                  <c:v>random_forest_classifier_keener</c:v>
                </c:pt>
                <c:pt idx="61">
                  <c:v>random_forest_classifier_trueskill</c:v>
                </c:pt>
                <c:pt idx="62">
                  <c:v>random_forest_classifier_borda_count</c:v>
                </c:pt>
                <c:pt idx="63">
                  <c:v>random_forest_classifier_local_kemeny_optimisation</c:v>
                </c:pt>
                <c:pt idx="64">
                  <c:v>random_forest_classifier_with_home_advantage_no_ranking</c:v>
                </c:pt>
                <c:pt idx="65">
                  <c:v>random_forest_classifier_with_home_advantage_round_3_position</c:v>
                </c:pt>
                <c:pt idx="66">
                  <c:v>random_forest_classifier_with_home_advantage_massey</c:v>
                </c:pt>
                <c:pt idx="67">
                  <c:v>random_forest_classifier_with_home_advantage_colley</c:v>
                </c:pt>
                <c:pt idx="68">
                  <c:v>random_forest_classifier_with_home_advantage_keener</c:v>
                </c:pt>
                <c:pt idx="69">
                  <c:v>random_forest_classifier_with_home_advantage_trueskill</c:v>
                </c:pt>
                <c:pt idx="70">
                  <c:v>random_forest_classifier_with_home_advantage_borda_count</c:v>
                </c:pt>
                <c:pt idx="71">
                  <c:v>random_forest_classifier_with_home_advantage_local_kemeny_optimisation</c:v>
                </c:pt>
                <c:pt idx="72">
                  <c:v>xg_boost_no_ranking</c:v>
                </c:pt>
                <c:pt idx="73">
                  <c:v>xg_boost_round_3_position</c:v>
                </c:pt>
                <c:pt idx="74">
                  <c:v>xg_boost_massey</c:v>
                </c:pt>
                <c:pt idx="75">
                  <c:v>xg_boost_colley</c:v>
                </c:pt>
                <c:pt idx="76">
                  <c:v>xg_boost_keener</c:v>
                </c:pt>
                <c:pt idx="77">
                  <c:v>xg_boost_trueskill</c:v>
                </c:pt>
                <c:pt idx="78">
                  <c:v>xg_boost_borda_count</c:v>
                </c:pt>
                <c:pt idx="79">
                  <c:v>xg_boost_local_kemeny_optimisation</c:v>
                </c:pt>
                <c:pt idx="80">
                  <c:v>xg_boost_with_home_advantage_no_ranking</c:v>
                </c:pt>
                <c:pt idx="81">
                  <c:v>xg_boost_with_home_advantage_round_3_position</c:v>
                </c:pt>
                <c:pt idx="82">
                  <c:v>xg_boost_with_home_advantage_massey</c:v>
                </c:pt>
                <c:pt idx="83">
                  <c:v>xg_boost_with_home_advantage_colley</c:v>
                </c:pt>
                <c:pt idx="84">
                  <c:v>xg_boost_with_home_advantage_keener</c:v>
                </c:pt>
                <c:pt idx="85">
                  <c:v>xg_boost_with_home_advantage_trueskill</c:v>
                </c:pt>
                <c:pt idx="86">
                  <c:v>xg_boost_with_home_advantage_borda_count</c:v>
                </c:pt>
                <c:pt idx="87">
                  <c:v>xg_boost_with_home_advantage_local_kemeny_optimisation</c:v>
                </c:pt>
              </c:strCache>
            </c:strRef>
          </c:cat>
          <c:val>
            <c:numRef>
              <c:f>'ml resuls cv data'!$D$5:$CM$5</c:f>
              <c:numCache>
                <c:formatCode>General</c:formatCode>
                <c:ptCount val="88"/>
                <c:pt idx="0">
                  <c:v>2E-3</c:v>
                </c:pt>
                <c:pt idx="1">
                  <c:v>1.4999999999999999E-2</c:v>
                </c:pt>
                <c:pt idx="2">
                  <c:v>1.0999999999999999E-2</c:v>
                </c:pt>
                <c:pt idx="3">
                  <c:v>2.1000000000000001E-2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8.9999999999999993E-3</c:v>
                </c:pt>
                <c:pt idx="9">
                  <c:v>1.0999999999999999E-2</c:v>
                </c:pt>
                <c:pt idx="10">
                  <c:v>5.0000000000000001E-3</c:v>
                </c:pt>
                <c:pt idx="11">
                  <c:v>7.0000000000000001E-3</c:v>
                </c:pt>
                <c:pt idx="12">
                  <c:v>8.0000000000000002E-3</c:v>
                </c:pt>
                <c:pt idx="13">
                  <c:v>1.2999999999999999E-2</c:v>
                </c:pt>
                <c:pt idx="14">
                  <c:v>8.9999999999999993E-3</c:v>
                </c:pt>
                <c:pt idx="15">
                  <c:v>1.0999999999999999E-2</c:v>
                </c:pt>
                <c:pt idx="16">
                  <c:v>1.2E-2</c:v>
                </c:pt>
                <c:pt idx="17">
                  <c:v>0.01</c:v>
                </c:pt>
                <c:pt idx="18">
                  <c:v>1.2E-2</c:v>
                </c:pt>
                <c:pt idx="19">
                  <c:v>8.0000000000000002E-3</c:v>
                </c:pt>
                <c:pt idx="20">
                  <c:v>1.2E-2</c:v>
                </c:pt>
                <c:pt idx="21">
                  <c:v>1.2999999999999999E-2</c:v>
                </c:pt>
                <c:pt idx="22">
                  <c:v>1.4E-2</c:v>
                </c:pt>
                <c:pt idx="23">
                  <c:v>1.4E-2</c:v>
                </c:pt>
                <c:pt idx="24">
                  <c:v>8.9999999999999993E-3</c:v>
                </c:pt>
                <c:pt idx="25">
                  <c:v>0.01</c:v>
                </c:pt>
                <c:pt idx="26">
                  <c:v>4.0000000000000001E-3</c:v>
                </c:pt>
                <c:pt idx="27">
                  <c:v>8.9999999999999993E-3</c:v>
                </c:pt>
                <c:pt idx="28">
                  <c:v>8.9999999999999993E-3</c:v>
                </c:pt>
                <c:pt idx="29">
                  <c:v>1.0999999999999999E-2</c:v>
                </c:pt>
                <c:pt idx="30">
                  <c:v>8.0000000000000002E-3</c:v>
                </c:pt>
                <c:pt idx="31">
                  <c:v>8.0000000000000002E-3</c:v>
                </c:pt>
                <c:pt idx="32">
                  <c:v>8.9999999999999993E-3</c:v>
                </c:pt>
                <c:pt idx="33">
                  <c:v>8.0000000000000002E-3</c:v>
                </c:pt>
                <c:pt idx="34">
                  <c:v>1.0999999999999999E-2</c:v>
                </c:pt>
                <c:pt idx="35">
                  <c:v>8.0000000000000002E-3</c:v>
                </c:pt>
                <c:pt idx="36">
                  <c:v>1.0999999999999999E-2</c:v>
                </c:pt>
                <c:pt idx="37">
                  <c:v>0.01</c:v>
                </c:pt>
                <c:pt idx="38">
                  <c:v>1.2999999999999999E-2</c:v>
                </c:pt>
                <c:pt idx="39">
                  <c:v>1.2E-2</c:v>
                </c:pt>
                <c:pt idx="40">
                  <c:v>8.7999999999999995E-2</c:v>
                </c:pt>
                <c:pt idx="41">
                  <c:v>4.8000000000000001E-2</c:v>
                </c:pt>
                <c:pt idx="42">
                  <c:v>6.4000000000000001E-2</c:v>
                </c:pt>
                <c:pt idx="43">
                  <c:v>5.3999999999999999E-2</c:v>
                </c:pt>
                <c:pt idx="44">
                  <c:v>0.113</c:v>
                </c:pt>
                <c:pt idx="45">
                  <c:v>9.2999999999999999E-2</c:v>
                </c:pt>
                <c:pt idx="46">
                  <c:v>6.2E-2</c:v>
                </c:pt>
                <c:pt idx="47">
                  <c:v>9.7000000000000003E-2</c:v>
                </c:pt>
                <c:pt idx="48">
                  <c:v>0.12</c:v>
                </c:pt>
                <c:pt idx="49">
                  <c:v>5.1999999999999998E-2</c:v>
                </c:pt>
                <c:pt idx="50">
                  <c:v>9.1999999999999998E-2</c:v>
                </c:pt>
                <c:pt idx="51">
                  <c:v>0.11700000000000001</c:v>
                </c:pt>
                <c:pt idx="52">
                  <c:v>8.3000000000000004E-2</c:v>
                </c:pt>
                <c:pt idx="53">
                  <c:v>0.1</c:v>
                </c:pt>
                <c:pt idx="54">
                  <c:v>0.10299999999999999</c:v>
                </c:pt>
                <c:pt idx="55">
                  <c:v>7.9000000000000001E-2</c:v>
                </c:pt>
                <c:pt idx="56">
                  <c:v>2E-3</c:v>
                </c:pt>
                <c:pt idx="57">
                  <c:v>0</c:v>
                </c:pt>
                <c:pt idx="58">
                  <c:v>2.5999999999999999E-2</c:v>
                </c:pt>
                <c:pt idx="59">
                  <c:v>2.8000000000000001E-2</c:v>
                </c:pt>
                <c:pt idx="60">
                  <c:v>8.9999999999999993E-3</c:v>
                </c:pt>
                <c:pt idx="61">
                  <c:v>5.0000000000000001E-3</c:v>
                </c:pt>
                <c:pt idx="62">
                  <c:v>2.1000000000000001E-2</c:v>
                </c:pt>
                <c:pt idx="63">
                  <c:v>2.3E-2</c:v>
                </c:pt>
                <c:pt idx="64">
                  <c:v>5.0000000000000001E-3</c:v>
                </c:pt>
                <c:pt idx="65">
                  <c:v>8.9999999999999993E-3</c:v>
                </c:pt>
                <c:pt idx="66">
                  <c:v>0.04</c:v>
                </c:pt>
                <c:pt idx="67">
                  <c:v>1.4999999999999999E-2</c:v>
                </c:pt>
                <c:pt idx="68">
                  <c:v>4.1000000000000002E-2</c:v>
                </c:pt>
                <c:pt idx="69">
                  <c:v>1.9E-2</c:v>
                </c:pt>
                <c:pt idx="70">
                  <c:v>2.4E-2</c:v>
                </c:pt>
                <c:pt idx="71">
                  <c:v>0.02</c:v>
                </c:pt>
                <c:pt idx="72">
                  <c:v>2.3E-2</c:v>
                </c:pt>
                <c:pt idx="73">
                  <c:v>0.1</c:v>
                </c:pt>
                <c:pt idx="74">
                  <c:v>8.0000000000000002E-3</c:v>
                </c:pt>
                <c:pt idx="75">
                  <c:v>1.2999999999999999E-2</c:v>
                </c:pt>
                <c:pt idx="76">
                  <c:v>0.01</c:v>
                </c:pt>
                <c:pt idx="77">
                  <c:v>1.7999999999999999E-2</c:v>
                </c:pt>
                <c:pt idx="78">
                  <c:v>8.9999999999999993E-3</c:v>
                </c:pt>
                <c:pt idx="79">
                  <c:v>1.4E-2</c:v>
                </c:pt>
                <c:pt idx="80">
                  <c:v>1.7000000000000001E-2</c:v>
                </c:pt>
                <c:pt idx="81">
                  <c:v>9.8000000000000004E-2</c:v>
                </c:pt>
                <c:pt idx="82">
                  <c:v>1.4E-2</c:v>
                </c:pt>
                <c:pt idx="83">
                  <c:v>0.01</c:v>
                </c:pt>
                <c:pt idx="84">
                  <c:v>5.0000000000000001E-3</c:v>
                </c:pt>
                <c:pt idx="85">
                  <c:v>1.6E-2</c:v>
                </c:pt>
                <c:pt idx="86">
                  <c:v>1.2999999999999999E-2</c:v>
                </c:pt>
                <c:pt idx="87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5D-48AD-80BC-FC648484F281}"/>
            </c:ext>
          </c:extLst>
        </c:ser>
        <c:ser>
          <c:idx val="5"/>
          <c:order val="5"/>
          <c:tx>
            <c:strRef>
              <c:f>'ml resuls cv data'!$C$8</c:f>
              <c:strCache>
                <c:ptCount val="1"/>
                <c:pt idx="0">
                  <c:v>Cross-Validation Train Recall Mean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'ml resuls cv data'!$D$2:$CM$2</c:f>
              <c:strCache>
                <c:ptCount val="88"/>
                <c:pt idx="0">
                  <c:v>ratings_rankings_basic_position (baseline)</c:v>
                </c:pt>
                <c:pt idx="1">
                  <c:v>ratings_rankings_massey</c:v>
                </c:pt>
                <c:pt idx="2">
                  <c:v>ratings_rankings_colley</c:v>
                </c:pt>
                <c:pt idx="3">
                  <c:v>ratings_rankings_keener</c:v>
                </c:pt>
                <c:pt idx="4">
                  <c:v>ratings_rankings_trueskill</c:v>
                </c:pt>
                <c:pt idx="5">
                  <c:v>ratings_rankings_borda_count</c:v>
                </c:pt>
                <c:pt idx="6">
                  <c:v>ratings_rankings_average_rank</c:v>
                </c:pt>
                <c:pt idx="7">
                  <c:v>ratings_rankings_local_kemeny_optimisation</c:v>
                </c:pt>
                <c:pt idx="8">
                  <c:v>standard_logisticregression_no_ranking</c:v>
                </c:pt>
                <c:pt idx="9">
                  <c:v>standard_logisticregression_round_3_position</c:v>
                </c:pt>
                <c:pt idx="10">
                  <c:v>standard_logisticregression_massey</c:v>
                </c:pt>
                <c:pt idx="11">
                  <c:v>standard_logisticregression_colley</c:v>
                </c:pt>
                <c:pt idx="12">
                  <c:v>standard_logisticregression_keener</c:v>
                </c:pt>
                <c:pt idx="13">
                  <c:v>standard_logisticregression_trueskill</c:v>
                </c:pt>
                <c:pt idx="14">
                  <c:v>standard_logisticregression_borda_count</c:v>
                </c:pt>
                <c:pt idx="15">
                  <c:v>standard_logisticregression_local_kemeny_optimisation</c:v>
                </c:pt>
                <c:pt idx="16">
                  <c:v>standard_logisticregression_with_home_advantage_no_ranking</c:v>
                </c:pt>
                <c:pt idx="17">
                  <c:v>standard_logisticregression_with_home_advantage_round_3_position</c:v>
                </c:pt>
                <c:pt idx="18">
                  <c:v>standard_logisticregression_with_home_advantage_massey</c:v>
                </c:pt>
                <c:pt idx="19">
                  <c:v>standard_logisticregression_with_home_advantage_colley</c:v>
                </c:pt>
                <c:pt idx="20">
                  <c:v>standard_logisticregression_with_home_advantage_keener</c:v>
                </c:pt>
                <c:pt idx="21">
                  <c:v>standard_logisticregression_with_home_advantage_trueskill</c:v>
                </c:pt>
                <c:pt idx="22">
                  <c:v>standard_logisticregression_with_home_advantage_borda_count</c:v>
                </c:pt>
                <c:pt idx="23">
                  <c:v>standard_logisticregression_with_home_advantage_local_kemeny_optimisation</c:v>
                </c:pt>
                <c:pt idx="24">
                  <c:v>weighted_logisticregression_no_ranking</c:v>
                </c:pt>
                <c:pt idx="25">
                  <c:v>weighted_logisticregression_round_3_position</c:v>
                </c:pt>
                <c:pt idx="26">
                  <c:v>weighted_logisticregression_massey</c:v>
                </c:pt>
                <c:pt idx="27">
                  <c:v>weighted_logisticregression_colley</c:v>
                </c:pt>
                <c:pt idx="28">
                  <c:v>weighted_logisticregression_keener</c:v>
                </c:pt>
                <c:pt idx="29">
                  <c:v>weighted_logisticregression_trueskill</c:v>
                </c:pt>
                <c:pt idx="30">
                  <c:v>weighted_logisticregression_borda_count</c:v>
                </c:pt>
                <c:pt idx="31">
                  <c:v>weighted_logisticregression_local_kemeny_optimisation</c:v>
                </c:pt>
                <c:pt idx="32">
                  <c:v>weighted_logisticregression_with_home_advantage_no_ranking</c:v>
                </c:pt>
                <c:pt idx="33">
                  <c:v>weighted_logisticregression_with_home_advantage_round_3_position</c:v>
                </c:pt>
                <c:pt idx="34">
                  <c:v>weighted_logisticregression_with_home_advantage_massey</c:v>
                </c:pt>
                <c:pt idx="35">
                  <c:v>weighted_logisticregression_with_home_advantage_colley</c:v>
                </c:pt>
                <c:pt idx="36">
                  <c:v>weighted_logisticregression_with_home_advantage_keener</c:v>
                </c:pt>
                <c:pt idx="37">
                  <c:v>weighted_logisticregression_with_home_advantage_trueskill</c:v>
                </c:pt>
                <c:pt idx="38">
                  <c:v>weighted_logisticregression_with_home_advantage_borda_count</c:v>
                </c:pt>
                <c:pt idx="39">
                  <c:v>weighted_logisticregression_with_home_advantage_local_kemeny_optimisation</c:v>
                </c:pt>
                <c:pt idx="40">
                  <c:v>mlp_classifier_neural_network_no_ranking</c:v>
                </c:pt>
                <c:pt idx="41">
                  <c:v>mlp_classifier_neural_network_round_3_position</c:v>
                </c:pt>
                <c:pt idx="42">
                  <c:v>mlp_classifier_neural_network_massey</c:v>
                </c:pt>
                <c:pt idx="43">
                  <c:v>mlp_classifier_neural_network_colley</c:v>
                </c:pt>
                <c:pt idx="44">
                  <c:v>mlp_classifier_neural_network_keener</c:v>
                </c:pt>
                <c:pt idx="45">
                  <c:v>mlp_classifier_neural_network_trueskill</c:v>
                </c:pt>
                <c:pt idx="46">
                  <c:v>mlp_classifier_neural_network_borda_count</c:v>
                </c:pt>
                <c:pt idx="47">
                  <c:v>mlp_classifier_neural_network_local_kemeny_optimisation</c:v>
                </c:pt>
                <c:pt idx="48">
                  <c:v>mlp_classifier_neural_network_with_home_advantage_no_ranking</c:v>
                </c:pt>
                <c:pt idx="49">
                  <c:v>mlp_classifier_neural_network_with_home_advantage_round_3_position</c:v>
                </c:pt>
                <c:pt idx="50">
                  <c:v>mlp_classifier_neural_network_with_home_advantage_massey</c:v>
                </c:pt>
                <c:pt idx="51">
                  <c:v>mlp_classifier_neural_network_with_home_advantage_colley</c:v>
                </c:pt>
                <c:pt idx="52">
                  <c:v>mlp_classifier_neural_network_with_home_advantage_keener</c:v>
                </c:pt>
                <c:pt idx="53">
                  <c:v>mlp_classifier_neural_network_with_home_advantage_trueskill</c:v>
                </c:pt>
                <c:pt idx="54">
                  <c:v>mlp_classifier_neural_network_with_home_advantage_borda_count</c:v>
                </c:pt>
                <c:pt idx="55">
                  <c:v>mlp_classifier_neural_network_with_home_advantage_local_kemeny_optimisation</c:v>
                </c:pt>
                <c:pt idx="56">
                  <c:v>random_forest_classifier_no_ranking</c:v>
                </c:pt>
                <c:pt idx="57">
                  <c:v>random_forest_classifier_round_3_position</c:v>
                </c:pt>
                <c:pt idx="58">
                  <c:v>random_forest_classifier_massey</c:v>
                </c:pt>
                <c:pt idx="59">
                  <c:v>random_forest_classifier_colley</c:v>
                </c:pt>
                <c:pt idx="60">
                  <c:v>random_forest_classifier_keener</c:v>
                </c:pt>
                <c:pt idx="61">
                  <c:v>random_forest_classifier_trueskill</c:v>
                </c:pt>
                <c:pt idx="62">
                  <c:v>random_forest_classifier_borda_count</c:v>
                </c:pt>
                <c:pt idx="63">
                  <c:v>random_forest_classifier_local_kemeny_optimisation</c:v>
                </c:pt>
                <c:pt idx="64">
                  <c:v>random_forest_classifier_with_home_advantage_no_ranking</c:v>
                </c:pt>
                <c:pt idx="65">
                  <c:v>random_forest_classifier_with_home_advantage_round_3_position</c:v>
                </c:pt>
                <c:pt idx="66">
                  <c:v>random_forest_classifier_with_home_advantage_massey</c:v>
                </c:pt>
                <c:pt idx="67">
                  <c:v>random_forest_classifier_with_home_advantage_colley</c:v>
                </c:pt>
                <c:pt idx="68">
                  <c:v>random_forest_classifier_with_home_advantage_keener</c:v>
                </c:pt>
                <c:pt idx="69">
                  <c:v>random_forest_classifier_with_home_advantage_trueskill</c:v>
                </c:pt>
                <c:pt idx="70">
                  <c:v>random_forest_classifier_with_home_advantage_borda_count</c:v>
                </c:pt>
                <c:pt idx="71">
                  <c:v>random_forest_classifier_with_home_advantage_local_kemeny_optimisation</c:v>
                </c:pt>
                <c:pt idx="72">
                  <c:v>xg_boost_no_ranking</c:v>
                </c:pt>
                <c:pt idx="73">
                  <c:v>xg_boost_round_3_position</c:v>
                </c:pt>
                <c:pt idx="74">
                  <c:v>xg_boost_massey</c:v>
                </c:pt>
                <c:pt idx="75">
                  <c:v>xg_boost_colley</c:v>
                </c:pt>
                <c:pt idx="76">
                  <c:v>xg_boost_keener</c:v>
                </c:pt>
                <c:pt idx="77">
                  <c:v>xg_boost_trueskill</c:v>
                </c:pt>
                <c:pt idx="78">
                  <c:v>xg_boost_borda_count</c:v>
                </c:pt>
                <c:pt idx="79">
                  <c:v>xg_boost_local_kemeny_optimisation</c:v>
                </c:pt>
                <c:pt idx="80">
                  <c:v>xg_boost_with_home_advantage_no_ranking</c:v>
                </c:pt>
                <c:pt idx="81">
                  <c:v>xg_boost_with_home_advantage_round_3_position</c:v>
                </c:pt>
                <c:pt idx="82">
                  <c:v>xg_boost_with_home_advantage_massey</c:v>
                </c:pt>
                <c:pt idx="83">
                  <c:v>xg_boost_with_home_advantage_colley</c:v>
                </c:pt>
                <c:pt idx="84">
                  <c:v>xg_boost_with_home_advantage_keener</c:v>
                </c:pt>
                <c:pt idx="85">
                  <c:v>xg_boost_with_home_advantage_trueskill</c:v>
                </c:pt>
                <c:pt idx="86">
                  <c:v>xg_boost_with_home_advantage_borda_count</c:v>
                </c:pt>
                <c:pt idx="87">
                  <c:v>xg_boost_with_home_advantage_local_kemeny_optimisation</c:v>
                </c:pt>
              </c:strCache>
            </c:strRef>
          </c:cat>
          <c:val>
            <c:numRef>
              <c:f>'ml resuls cv data'!$D$8:$CM$8</c:f>
              <c:numCache>
                <c:formatCode>General</c:formatCode>
                <c:ptCount val="88"/>
                <c:pt idx="0">
                  <c:v>0</c:v>
                </c:pt>
                <c:pt idx="1">
                  <c:v>0.41799999999999998</c:v>
                </c:pt>
                <c:pt idx="2">
                  <c:v>0.51500000000000001</c:v>
                </c:pt>
                <c:pt idx="3">
                  <c:v>0.40500000000000003</c:v>
                </c:pt>
                <c:pt idx="4">
                  <c:v>0.55500000000000005</c:v>
                </c:pt>
                <c:pt idx="5">
                  <c:v>0.55500000000000005</c:v>
                </c:pt>
                <c:pt idx="6">
                  <c:v>0.55500000000000005</c:v>
                </c:pt>
                <c:pt idx="7">
                  <c:v>0.55500000000000005</c:v>
                </c:pt>
                <c:pt idx="8">
                  <c:v>0.30199999999999999</c:v>
                </c:pt>
                <c:pt idx="9">
                  <c:v>0.32</c:v>
                </c:pt>
                <c:pt idx="10">
                  <c:v>0.34799999999999998</c:v>
                </c:pt>
                <c:pt idx="11">
                  <c:v>0.35399999999999998</c:v>
                </c:pt>
                <c:pt idx="12">
                  <c:v>0.36599999999999999</c:v>
                </c:pt>
                <c:pt idx="13">
                  <c:v>0.36899999999999999</c:v>
                </c:pt>
                <c:pt idx="14">
                  <c:v>0.33500000000000002</c:v>
                </c:pt>
                <c:pt idx="15">
                  <c:v>0.33500000000000002</c:v>
                </c:pt>
                <c:pt idx="16">
                  <c:v>0.308</c:v>
                </c:pt>
                <c:pt idx="17">
                  <c:v>0.26300000000000001</c:v>
                </c:pt>
                <c:pt idx="18">
                  <c:v>0.36299999999999999</c:v>
                </c:pt>
                <c:pt idx="19">
                  <c:v>0.35099999999999998</c:v>
                </c:pt>
                <c:pt idx="20">
                  <c:v>0.36599999999999999</c:v>
                </c:pt>
                <c:pt idx="21">
                  <c:v>0.378</c:v>
                </c:pt>
                <c:pt idx="22">
                  <c:v>0.36</c:v>
                </c:pt>
                <c:pt idx="23">
                  <c:v>0.36</c:v>
                </c:pt>
                <c:pt idx="24">
                  <c:v>0.28999999999999998</c:v>
                </c:pt>
                <c:pt idx="25">
                  <c:v>0.32300000000000001</c:v>
                </c:pt>
                <c:pt idx="26">
                  <c:v>0.34399999999999997</c:v>
                </c:pt>
                <c:pt idx="27">
                  <c:v>0.34799999999999998</c:v>
                </c:pt>
                <c:pt idx="28">
                  <c:v>0.36299999999999999</c:v>
                </c:pt>
                <c:pt idx="29">
                  <c:v>0.36599999999999999</c:v>
                </c:pt>
                <c:pt idx="30">
                  <c:v>0.32900000000000001</c:v>
                </c:pt>
                <c:pt idx="31">
                  <c:v>0.32900000000000001</c:v>
                </c:pt>
                <c:pt idx="32">
                  <c:v>0.308</c:v>
                </c:pt>
                <c:pt idx="33">
                  <c:v>0.32300000000000001</c:v>
                </c:pt>
                <c:pt idx="34">
                  <c:v>0.36599999999999999</c:v>
                </c:pt>
                <c:pt idx="35">
                  <c:v>0.35699999999999998</c:v>
                </c:pt>
                <c:pt idx="36">
                  <c:v>0.36899999999999999</c:v>
                </c:pt>
                <c:pt idx="37">
                  <c:v>0.378</c:v>
                </c:pt>
                <c:pt idx="38">
                  <c:v>0.35699999999999998</c:v>
                </c:pt>
                <c:pt idx="39">
                  <c:v>0.35399999999999998</c:v>
                </c:pt>
                <c:pt idx="40">
                  <c:v>0.40100000000000002</c:v>
                </c:pt>
                <c:pt idx="41">
                  <c:v>0.88900000000000001</c:v>
                </c:pt>
                <c:pt idx="42">
                  <c:v>0.82699999999999996</c:v>
                </c:pt>
                <c:pt idx="43">
                  <c:v>0.85099999999999998</c:v>
                </c:pt>
                <c:pt idx="44">
                  <c:v>0.53600000000000003</c:v>
                </c:pt>
                <c:pt idx="45">
                  <c:v>0.68400000000000005</c:v>
                </c:pt>
                <c:pt idx="46">
                  <c:v>0.83199999999999996</c:v>
                </c:pt>
                <c:pt idx="47">
                  <c:v>0.59199999999999997</c:v>
                </c:pt>
                <c:pt idx="48">
                  <c:v>0.56699999999999995</c:v>
                </c:pt>
                <c:pt idx="49">
                  <c:v>0.80100000000000005</c:v>
                </c:pt>
                <c:pt idx="50">
                  <c:v>0.437</c:v>
                </c:pt>
                <c:pt idx="51">
                  <c:v>0.52700000000000002</c:v>
                </c:pt>
                <c:pt idx="52">
                  <c:v>0.53700000000000003</c:v>
                </c:pt>
                <c:pt idx="53">
                  <c:v>0.48699999999999999</c:v>
                </c:pt>
                <c:pt idx="54">
                  <c:v>0.53900000000000003</c:v>
                </c:pt>
                <c:pt idx="55">
                  <c:v>0.25</c:v>
                </c:pt>
                <c:pt idx="56">
                  <c:v>0.99399999999999999</c:v>
                </c:pt>
                <c:pt idx="57">
                  <c:v>1</c:v>
                </c:pt>
                <c:pt idx="58">
                  <c:v>0.94799999999999995</c:v>
                </c:pt>
                <c:pt idx="59">
                  <c:v>0.94799999999999995</c:v>
                </c:pt>
                <c:pt idx="60">
                  <c:v>0.96899999999999997</c:v>
                </c:pt>
                <c:pt idx="61">
                  <c:v>0.98799999999999999</c:v>
                </c:pt>
                <c:pt idx="62">
                  <c:v>0.93899999999999995</c:v>
                </c:pt>
                <c:pt idx="63">
                  <c:v>0.94199999999999995</c:v>
                </c:pt>
                <c:pt idx="64">
                  <c:v>0.99099999999999999</c:v>
                </c:pt>
                <c:pt idx="65">
                  <c:v>0.97499999999999998</c:v>
                </c:pt>
                <c:pt idx="66">
                  <c:v>0.878</c:v>
                </c:pt>
                <c:pt idx="67">
                  <c:v>0.95399999999999996</c:v>
                </c:pt>
                <c:pt idx="68">
                  <c:v>0.92300000000000004</c:v>
                </c:pt>
                <c:pt idx="69">
                  <c:v>0.94199999999999995</c:v>
                </c:pt>
                <c:pt idx="70">
                  <c:v>0.92600000000000005</c:v>
                </c:pt>
                <c:pt idx="71">
                  <c:v>0.85</c:v>
                </c:pt>
                <c:pt idx="72">
                  <c:v>0.90500000000000003</c:v>
                </c:pt>
                <c:pt idx="73">
                  <c:v>0.76600000000000001</c:v>
                </c:pt>
                <c:pt idx="74">
                  <c:v>0.96</c:v>
                </c:pt>
                <c:pt idx="75">
                  <c:v>0.91800000000000004</c:v>
                </c:pt>
                <c:pt idx="76">
                  <c:v>0.91500000000000004</c:v>
                </c:pt>
                <c:pt idx="77">
                  <c:v>0.91500000000000004</c:v>
                </c:pt>
                <c:pt idx="78">
                  <c:v>0.96</c:v>
                </c:pt>
                <c:pt idx="79">
                  <c:v>0.93600000000000005</c:v>
                </c:pt>
                <c:pt idx="80">
                  <c:v>0.872</c:v>
                </c:pt>
                <c:pt idx="81">
                  <c:v>0.73</c:v>
                </c:pt>
                <c:pt idx="82">
                  <c:v>0.97299999999999998</c:v>
                </c:pt>
                <c:pt idx="83">
                  <c:v>0.91200000000000003</c:v>
                </c:pt>
                <c:pt idx="84">
                  <c:v>0.96599999999999997</c:v>
                </c:pt>
                <c:pt idx="85">
                  <c:v>0.93600000000000005</c:v>
                </c:pt>
                <c:pt idx="86">
                  <c:v>0.94499999999999995</c:v>
                </c:pt>
                <c:pt idx="87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5D-48AD-80BC-FC648484F281}"/>
            </c:ext>
          </c:extLst>
        </c:ser>
        <c:ser>
          <c:idx val="7"/>
          <c:order val="6"/>
          <c:tx>
            <c:strRef>
              <c:f>'ml resuls cv data'!$C$10</c:f>
              <c:strCache>
                <c:ptCount val="1"/>
                <c:pt idx="0">
                  <c:v>Cross-Validation Test Recall Mean</c:v>
                </c:pt>
              </c:strCache>
            </c:strRef>
          </c:tx>
          <c:spPr>
            <a:ln w="28575" cap="rnd">
              <a:solidFill>
                <a:srgbClr val="FFFF00"/>
              </a:solidFill>
              <a:prstDash val="solid"/>
              <a:round/>
              <a:extLst>
                <a:ext uri="{C807C97D-BFC1-408E-A445-0C87EB9F89A2}">
                  <ask:lineSketchStyleProps xmlns:ask="http://schemas.microsoft.com/office/drawing/2018/sketchyshapes">
                    <ask:type>
                      <ask:lineSketchNone/>
                    </ask:type>
                  </ask:lineSketchStyleProps>
                </a:ext>
              </a:extLst>
            </a:ln>
            <a:effectLst/>
          </c:spPr>
          <c:marker>
            <c:symbol val="none"/>
          </c:marker>
          <c:val>
            <c:numRef>
              <c:f>'ml resuls cv data'!$D$10:$CM$10</c:f>
              <c:numCache>
                <c:formatCode>General</c:formatCode>
                <c:ptCount val="88"/>
                <c:pt idx="0">
                  <c:v>0</c:v>
                </c:pt>
                <c:pt idx="1">
                  <c:v>0.26800000000000002</c:v>
                </c:pt>
                <c:pt idx="2">
                  <c:v>0.318</c:v>
                </c:pt>
                <c:pt idx="3">
                  <c:v>0.24399999999999999</c:v>
                </c:pt>
                <c:pt idx="4">
                  <c:v>0.35599999999999998</c:v>
                </c:pt>
                <c:pt idx="5">
                  <c:v>0.35599999999999998</c:v>
                </c:pt>
                <c:pt idx="6">
                  <c:v>0.35599999999999998</c:v>
                </c:pt>
                <c:pt idx="7">
                  <c:v>0.35599999999999998</c:v>
                </c:pt>
                <c:pt idx="8">
                  <c:v>0.17299999999999999</c:v>
                </c:pt>
                <c:pt idx="9">
                  <c:v>0.16</c:v>
                </c:pt>
                <c:pt idx="10">
                  <c:v>0.19600000000000001</c:v>
                </c:pt>
                <c:pt idx="11">
                  <c:v>0.19600000000000001</c:v>
                </c:pt>
                <c:pt idx="12">
                  <c:v>0.17199999999999999</c:v>
                </c:pt>
                <c:pt idx="13">
                  <c:v>0.20799999999999999</c:v>
                </c:pt>
                <c:pt idx="14">
                  <c:v>0.183</c:v>
                </c:pt>
                <c:pt idx="15">
                  <c:v>0.183</c:v>
                </c:pt>
                <c:pt idx="16">
                  <c:v>0.14799999999999999</c:v>
                </c:pt>
                <c:pt idx="17">
                  <c:v>0.159</c:v>
                </c:pt>
                <c:pt idx="18">
                  <c:v>0.20699999999999999</c:v>
                </c:pt>
                <c:pt idx="19">
                  <c:v>0.22</c:v>
                </c:pt>
                <c:pt idx="20">
                  <c:v>0.183</c:v>
                </c:pt>
                <c:pt idx="21">
                  <c:v>0.22</c:v>
                </c:pt>
                <c:pt idx="22">
                  <c:v>0.22</c:v>
                </c:pt>
                <c:pt idx="23">
                  <c:v>0.20799999999999999</c:v>
                </c:pt>
                <c:pt idx="24">
                  <c:v>0.17199999999999999</c:v>
                </c:pt>
                <c:pt idx="25">
                  <c:v>0.17199999999999999</c:v>
                </c:pt>
                <c:pt idx="26">
                  <c:v>0.17100000000000001</c:v>
                </c:pt>
                <c:pt idx="27">
                  <c:v>0.19600000000000001</c:v>
                </c:pt>
                <c:pt idx="28">
                  <c:v>0.16</c:v>
                </c:pt>
                <c:pt idx="29">
                  <c:v>0.19600000000000001</c:v>
                </c:pt>
                <c:pt idx="30">
                  <c:v>0.19600000000000001</c:v>
                </c:pt>
                <c:pt idx="31">
                  <c:v>0.19600000000000001</c:v>
                </c:pt>
                <c:pt idx="32">
                  <c:v>0.14799999999999999</c:v>
                </c:pt>
                <c:pt idx="33">
                  <c:v>0.184</c:v>
                </c:pt>
                <c:pt idx="34">
                  <c:v>0.20699999999999999</c:v>
                </c:pt>
                <c:pt idx="35">
                  <c:v>0.22</c:v>
                </c:pt>
                <c:pt idx="36">
                  <c:v>0.17100000000000001</c:v>
                </c:pt>
                <c:pt idx="37">
                  <c:v>0.20699999999999999</c:v>
                </c:pt>
                <c:pt idx="38">
                  <c:v>0.22</c:v>
                </c:pt>
                <c:pt idx="39">
                  <c:v>0.22</c:v>
                </c:pt>
                <c:pt idx="40">
                  <c:v>0.14899999999999999</c:v>
                </c:pt>
                <c:pt idx="41">
                  <c:v>0.309</c:v>
                </c:pt>
                <c:pt idx="42">
                  <c:v>0.29299999999999998</c:v>
                </c:pt>
                <c:pt idx="43">
                  <c:v>0.33100000000000002</c:v>
                </c:pt>
                <c:pt idx="44">
                  <c:v>0.25700000000000001</c:v>
                </c:pt>
                <c:pt idx="45">
                  <c:v>0.26</c:v>
                </c:pt>
                <c:pt idx="46">
                  <c:v>0.39</c:v>
                </c:pt>
                <c:pt idx="47">
                  <c:v>0.25600000000000001</c:v>
                </c:pt>
                <c:pt idx="48">
                  <c:v>0.182</c:v>
                </c:pt>
                <c:pt idx="49">
                  <c:v>0.26800000000000002</c:v>
                </c:pt>
                <c:pt idx="50">
                  <c:v>0.20699999999999999</c:v>
                </c:pt>
                <c:pt idx="51">
                  <c:v>0.22</c:v>
                </c:pt>
                <c:pt idx="52">
                  <c:v>0.245</c:v>
                </c:pt>
                <c:pt idx="53">
                  <c:v>0.161</c:v>
                </c:pt>
                <c:pt idx="54">
                  <c:v>0.22900000000000001</c:v>
                </c:pt>
                <c:pt idx="55">
                  <c:v>9.8000000000000004E-2</c:v>
                </c:pt>
                <c:pt idx="56">
                  <c:v>0.16</c:v>
                </c:pt>
                <c:pt idx="57">
                  <c:v>0.17299999999999999</c:v>
                </c:pt>
                <c:pt idx="58">
                  <c:v>0.19800000000000001</c:v>
                </c:pt>
                <c:pt idx="59">
                  <c:v>0.14899999999999999</c:v>
                </c:pt>
                <c:pt idx="60">
                  <c:v>0.221</c:v>
                </c:pt>
                <c:pt idx="61">
                  <c:v>0.158</c:v>
                </c:pt>
                <c:pt idx="62">
                  <c:v>0.185</c:v>
                </c:pt>
                <c:pt idx="63">
                  <c:v>0.19800000000000001</c:v>
                </c:pt>
                <c:pt idx="64">
                  <c:v>0.14699999999999999</c:v>
                </c:pt>
                <c:pt idx="65">
                  <c:v>0.20599999999999999</c:v>
                </c:pt>
                <c:pt idx="66">
                  <c:v>0.19500000000000001</c:v>
                </c:pt>
                <c:pt idx="67">
                  <c:v>0.26600000000000001</c:v>
                </c:pt>
                <c:pt idx="68">
                  <c:v>0.159</c:v>
                </c:pt>
                <c:pt idx="69">
                  <c:v>0.20699999999999999</c:v>
                </c:pt>
                <c:pt idx="70">
                  <c:v>0.20699999999999999</c:v>
                </c:pt>
                <c:pt idx="71">
                  <c:v>0.19500000000000001</c:v>
                </c:pt>
                <c:pt idx="72">
                  <c:v>0.21</c:v>
                </c:pt>
                <c:pt idx="73">
                  <c:v>0.14899999999999999</c:v>
                </c:pt>
                <c:pt idx="74">
                  <c:v>0.28199999999999997</c:v>
                </c:pt>
                <c:pt idx="75">
                  <c:v>0.223</c:v>
                </c:pt>
                <c:pt idx="76">
                  <c:v>0.29599999999999999</c:v>
                </c:pt>
                <c:pt idx="77">
                  <c:v>0.27100000000000002</c:v>
                </c:pt>
                <c:pt idx="78">
                  <c:v>0.23499999999999999</c:v>
                </c:pt>
                <c:pt idx="79">
                  <c:v>0.248</c:v>
                </c:pt>
                <c:pt idx="80">
                  <c:v>0.23400000000000001</c:v>
                </c:pt>
                <c:pt idx="81">
                  <c:v>0.19800000000000001</c:v>
                </c:pt>
                <c:pt idx="82">
                  <c:v>0.29299999999999998</c:v>
                </c:pt>
                <c:pt idx="83">
                  <c:v>0.221</c:v>
                </c:pt>
                <c:pt idx="84">
                  <c:v>0.23499999999999999</c:v>
                </c:pt>
                <c:pt idx="85">
                  <c:v>0.25800000000000001</c:v>
                </c:pt>
                <c:pt idx="86">
                  <c:v>0.27100000000000002</c:v>
                </c:pt>
                <c:pt idx="87">
                  <c:v>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5D-48AD-80BC-FC648484F281}"/>
            </c:ext>
          </c:extLst>
        </c:ser>
        <c:ser>
          <c:idx val="6"/>
          <c:order val="7"/>
          <c:tx>
            <c:strRef>
              <c:f>'ml resuls cv data'!$C$9</c:f>
              <c:strCache>
                <c:ptCount val="1"/>
                <c:pt idx="0">
                  <c:v>Cross-Validation Train Recall Standard Deviation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'ml resuls cv data'!$D$2:$CM$2</c:f>
              <c:strCache>
                <c:ptCount val="88"/>
                <c:pt idx="0">
                  <c:v>ratings_rankings_basic_position (baseline)</c:v>
                </c:pt>
                <c:pt idx="1">
                  <c:v>ratings_rankings_massey</c:v>
                </c:pt>
                <c:pt idx="2">
                  <c:v>ratings_rankings_colley</c:v>
                </c:pt>
                <c:pt idx="3">
                  <c:v>ratings_rankings_keener</c:v>
                </c:pt>
                <c:pt idx="4">
                  <c:v>ratings_rankings_trueskill</c:v>
                </c:pt>
                <c:pt idx="5">
                  <c:v>ratings_rankings_borda_count</c:v>
                </c:pt>
                <c:pt idx="6">
                  <c:v>ratings_rankings_average_rank</c:v>
                </c:pt>
                <c:pt idx="7">
                  <c:v>ratings_rankings_local_kemeny_optimisation</c:v>
                </c:pt>
                <c:pt idx="8">
                  <c:v>standard_logisticregression_no_ranking</c:v>
                </c:pt>
                <c:pt idx="9">
                  <c:v>standard_logisticregression_round_3_position</c:v>
                </c:pt>
                <c:pt idx="10">
                  <c:v>standard_logisticregression_massey</c:v>
                </c:pt>
                <c:pt idx="11">
                  <c:v>standard_logisticregression_colley</c:v>
                </c:pt>
                <c:pt idx="12">
                  <c:v>standard_logisticregression_keener</c:v>
                </c:pt>
                <c:pt idx="13">
                  <c:v>standard_logisticregression_trueskill</c:v>
                </c:pt>
                <c:pt idx="14">
                  <c:v>standard_logisticregression_borda_count</c:v>
                </c:pt>
                <c:pt idx="15">
                  <c:v>standard_logisticregression_local_kemeny_optimisation</c:v>
                </c:pt>
                <c:pt idx="16">
                  <c:v>standard_logisticregression_with_home_advantage_no_ranking</c:v>
                </c:pt>
                <c:pt idx="17">
                  <c:v>standard_logisticregression_with_home_advantage_round_3_position</c:v>
                </c:pt>
                <c:pt idx="18">
                  <c:v>standard_logisticregression_with_home_advantage_massey</c:v>
                </c:pt>
                <c:pt idx="19">
                  <c:v>standard_logisticregression_with_home_advantage_colley</c:v>
                </c:pt>
                <c:pt idx="20">
                  <c:v>standard_logisticregression_with_home_advantage_keener</c:v>
                </c:pt>
                <c:pt idx="21">
                  <c:v>standard_logisticregression_with_home_advantage_trueskill</c:v>
                </c:pt>
                <c:pt idx="22">
                  <c:v>standard_logisticregression_with_home_advantage_borda_count</c:v>
                </c:pt>
                <c:pt idx="23">
                  <c:v>standard_logisticregression_with_home_advantage_local_kemeny_optimisation</c:v>
                </c:pt>
                <c:pt idx="24">
                  <c:v>weighted_logisticregression_no_ranking</c:v>
                </c:pt>
                <c:pt idx="25">
                  <c:v>weighted_logisticregression_round_3_position</c:v>
                </c:pt>
                <c:pt idx="26">
                  <c:v>weighted_logisticregression_massey</c:v>
                </c:pt>
                <c:pt idx="27">
                  <c:v>weighted_logisticregression_colley</c:v>
                </c:pt>
                <c:pt idx="28">
                  <c:v>weighted_logisticregression_keener</c:v>
                </c:pt>
                <c:pt idx="29">
                  <c:v>weighted_logisticregression_trueskill</c:v>
                </c:pt>
                <c:pt idx="30">
                  <c:v>weighted_logisticregression_borda_count</c:v>
                </c:pt>
                <c:pt idx="31">
                  <c:v>weighted_logisticregression_local_kemeny_optimisation</c:v>
                </c:pt>
                <c:pt idx="32">
                  <c:v>weighted_logisticregression_with_home_advantage_no_ranking</c:v>
                </c:pt>
                <c:pt idx="33">
                  <c:v>weighted_logisticregression_with_home_advantage_round_3_position</c:v>
                </c:pt>
                <c:pt idx="34">
                  <c:v>weighted_logisticregression_with_home_advantage_massey</c:v>
                </c:pt>
                <c:pt idx="35">
                  <c:v>weighted_logisticregression_with_home_advantage_colley</c:v>
                </c:pt>
                <c:pt idx="36">
                  <c:v>weighted_logisticregression_with_home_advantage_keener</c:v>
                </c:pt>
                <c:pt idx="37">
                  <c:v>weighted_logisticregression_with_home_advantage_trueskill</c:v>
                </c:pt>
                <c:pt idx="38">
                  <c:v>weighted_logisticregression_with_home_advantage_borda_count</c:v>
                </c:pt>
                <c:pt idx="39">
                  <c:v>weighted_logisticregression_with_home_advantage_local_kemeny_optimisation</c:v>
                </c:pt>
                <c:pt idx="40">
                  <c:v>mlp_classifier_neural_network_no_ranking</c:v>
                </c:pt>
                <c:pt idx="41">
                  <c:v>mlp_classifier_neural_network_round_3_position</c:v>
                </c:pt>
                <c:pt idx="42">
                  <c:v>mlp_classifier_neural_network_massey</c:v>
                </c:pt>
                <c:pt idx="43">
                  <c:v>mlp_classifier_neural_network_colley</c:v>
                </c:pt>
                <c:pt idx="44">
                  <c:v>mlp_classifier_neural_network_keener</c:v>
                </c:pt>
                <c:pt idx="45">
                  <c:v>mlp_classifier_neural_network_trueskill</c:v>
                </c:pt>
                <c:pt idx="46">
                  <c:v>mlp_classifier_neural_network_borda_count</c:v>
                </c:pt>
                <c:pt idx="47">
                  <c:v>mlp_classifier_neural_network_local_kemeny_optimisation</c:v>
                </c:pt>
                <c:pt idx="48">
                  <c:v>mlp_classifier_neural_network_with_home_advantage_no_ranking</c:v>
                </c:pt>
                <c:pt idx="49">
                  <c:v>mlp_classifier_neural_network_with_home_advantage_round_3_position</c:v>
                </c:pt>
                <c:pt idx="50">
                  <c:v>mlp_classifier_neural_network_with_home_advantage_massey</c:v>
                </c:pt>
                <c:pt idx="51">
                  <c:v>mlp_classifier_neural_network_with_home_advantage_colley</c:v>
                </c:pt>
                <c:pt idx="52">
                  <c:v>mlp_classifier_neural_network_with_home_advantage_keener</c:v>
                </c:pt>
                <c:pt idx="53">
                  <c:v>mlp_classifier_neural_network_with_home_advantage_trueskill</c:v>
                </c:pt>
                <c:pt idx="54">
                  <c:v>mlp_classifier_neural_network_with_home_advantage_borda_count</c:v>
                </c:pt>
                <c:pt idx="55">
                  <c:v>mlp_classifier_neural_network_with_home_advantage_local_kemeny_optimisation</c:v>
                </c:pt>
                <c:pt idx="56">
                  <c:v>random_forest_classifier_no_ranking</c:v>
                </c:pt>
                <c:pt idx="57">
                  <c:v>random_forest_classifier_round_3_position</c:v>
                </c:pt>
                <c:pt idx="58">
                  <c:v>random_forest_classifier_massey</c:v>
                </c:pt>
                <c:pt idx="59">
                  <c:v>random_forest_classifier_colley</c:v>
                </c:pt>
                <c:pt idx="60">
                  <c:v>random_forest_classifier_keener</c:v>
                </c:pt>
                <c:pt idx="61">
                  <c:v>random_forest_classifier_trueskill</c:v>
                </c:pt>
                <c:pt idx="62">
                  <c:v>random_forest_classifier_borda_count</c:v>
                </c:pt>
                <c:pt idx="63">
                  <c:v>random_forest_classifier_local_kemeny_optimisation</c:v>
                </c:pt>
                <c:pt idx="64">
                  <c:v>random_forest_classifier_with_home_advantage_no_ranking</c:v>
                </c:pt>
                <c:pt idx="65">
                  <c:v>random_forest_classifier_with_home_advantage_round_3_position</c:v>
                </c:pt>
                <c:pt idx="66">
                  <c:v>random_forest_classifier_with_home_advantage_massey</c:v>
                </c:pt>
                <c:pt idx="67">
                  <c:v>random_forest_classifier_with_home_advantage_colley</c:v>
                </c:pt>
                <c:pt idx="68">
                  <c:v>random_forest_classifier_with_home_advantage_keener</c:v>
                </c:pt>
                <c:pt idx="69">
                  <c:v>random_forest_classifier_with_home_advantage_trueskill</c:v>
                </c:pt>
                <c:pt idx="70">
                  <c:v>random_forest_classifier_with_home_advantage_borda_count</c:v>
                </c:pt>
                <c:pt idx="71">
                  <c:v>random_forest_classifier_with_home_advantage_local_kemeny_optimisation</c:v>
                </c:pt>
                <c:pt idx="72">
                  <c:v>xg_boost_no_ranking</c:v>
                </c:pt>
                <c:pt idx="73">
                  <c:v>xg_boost_round_3_position</c:v>
                </c:pt>
                <c:pt idx="74">
                  <c:v>xg_boost_massey</c:v>
                </c:pt>
                <c:pt idx="75">
                  <c:v>xg_boost_colley</c:v>
                </c:pt>
                <c:pt idx="76">
                  <c:v>xg_boost_keener</c:v>
                </c:pt>
                <c:pt idx="77">
                  <c:v>xg_boost_trueskill</c:v>
                </c:pt>
                <c:pt idx="78">
                  <c:v>xg_boost_borda_count</c:v>
                </c:pt>
                <c:pt idx="79">
                  <c:v>xg_boost_local_kemeny_optimisation</c:v>
                </c:pt>
                <c:pt idx="80">
                  <c:v>xg_boost_with_home_advantage_no_ranking</c:v>
                </c:pt>
                <c:pt idx="81">
                  <c:v>xg_boost_with_home_advantage_round_3_position</c:v>
                </c:pt>
                <c:pt idx="82">
                  <c:v>xg_boost_with_home_advantage_massey</c:v>
                </c:pt>
                <c:pt idx="83">
                  <c:v>xg_boost_with_home_advantage_colley</c:v>
                </c:pt>
                <c:pt idx="84">
                  <c:v>xg_boost_with_home_advantage_keener</c:v>
                </c:pt>
                <c:pt idx="85">
                  <c:v>xg_boost_with_home_advantage_trueskill</c:v>
                </c:pt>
                <c:pt idx="86">
                  <c:v>xg_boost_with_home_advantage_borda_count</c:v>
                </c:pt>
                <c:pt idx="87">
                  <c:v>xg_boost_with_home_advantage_local_kemeny_optimisation</c:v>
                </c:pt>
              </c:strCache>
            </c:strRef>
          </c:cat>
          <c:val>
            <c:numRef>
              <c:f>'ml resuls cv data'!$D$9:$CM$9</c:f>
              <c:numCache>
                <c:formatCode>General</c:formatCode>
                <c:ptCount val="88"/>
                <c:pt idx="0">
                  <c:v>0</c:v>
                </c:pt>
                <c:pt idx="1">
                  <c:v>5.0999999999999997E-2</c:v>
                </c:pt>
                <c:pt idx="2">
                  <c:v>0.05</c:v>
                </c:pt>
                <c:pt idx="3">
                  <c:v>5.3999999999999999E-2</c:v>
                </c:pt>
                <c:pt idx="4">
                  <c:v>3.4000000000000002E-2</c:v>
                </c:pt>
                <c:pt idx="5">
                  <c:v>3.4000000000000002E-2</c:v>
                </c:pt>
                <c:pt idx="6">
                  <c:v>3.4000000000000002E-2</c:v>
                </c:pt>
                <c:pt idx="7">
                  <c:v>3.4000000000000002E-2</c:v>
                </c:pt>
                <c:pt idx="8">
                  <c:v>2.8000000000000001E-2</c:v>
                </c:pt>
                <c:pt idx="9">
                  <c:v>2.5000000000000001E-2</c:v>
                </c:pt>
                <c:pt idx="10">
                  <c:v>2.9000000000000001E-2</c:v>
                </c:pt>
                <c:pt idx="11">
                  <c:v>1.7000000000000001E-2</c:v>
                </c:pt>
                <c:pt idx="12">
                  <c:v>3.3000000000000002E-2</c:v>
                </c:pt>
                <c:pt idx="13">
                  <c:v>0.03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0.08</c:v>
                </c:pt>
                <c:pt idx="18">
                  <c:v>2.1999999999999999E-2</c:v>
                </c:pt>
                <c:pt idx="19">
                  <c:v>2.8000000000000001E-2</c:v>
                </c:pt>
                <c:pt idx="20">
                  <c:v>4.3999999999999997E-2</c:v>
                </c:pt>
                <c:pt idx="21">
                  <c:v>3.5999999999999997E-2</c:v>
                </c:pt>
                <c:pt idx="22">
                  <c:v>2.1999999999999999E-2</c:v>
                </c:pt>
                <c:pt idx="23">
                  <c:v>2.1999999999999999E-2</c:v>
                </c:pt>
                <c:pt idx="24">
                  <c:v>2.4E-2</c:v>
                </c:pt>
                <c:pt idx="25">
                  <c:v>1.7000000000000001E-2</c:v>
                </c:pt>
                <c:pt idx="26">
                  <c:v>2.9000000000000001E-2</c:v>
                </c:pt>
                <c:pt idx="27">
                  <c:v>1.0999999999999999E-2</c:v>
                </c:pt>
                <c:pt idx="28">
                  <c:v>3.6999999999999998E-2</c:v>
                </c:pt>
                <c:pt idx="29">
                  <c:v>2.7E-2</c:v>
                </c:pt>
                <c:pt idx="30">
                  <c:v>2.3E-2</c:v>
                </c:pt>
                <c:pt idx="31">
                  <c:v>1.9E-2</c:v>
                </c:pt>
                <c:pt idx="32">
                  <c:v>3.5000000000000003E-2</c:v>
                </c:pt>
                <c:pt idx="33">
                  <c:v>2.3E-2</c:v>
                </c:pt>
                <c:pt idx="34">
                  <c:v>1.9E-2</c:v>
                </c:pt>
                <c:pt idx="35">
                  <c:v>2.3E-2</c:v>
                </c:pt>
                <c:pt idx="36">
                  <c:v>3.6999999999999998E-2</c:v>
                </c:pt>
                <c:pt idx="37">
                  <c:v>2.9000000000000001E-2</c:v>
                </c:pt>
                <c:pt idx="38">
                  <c:v>2.8000000000000001E-2</c:v>
                </c:pt>
                <c:pt idx="39">
                  <c:v>2.5000000000000001E-2</c:v>
                </c:pt>
                <c:pt idx="40">
                  <c:v>0.35599999999999998</c:v>
                </c:pt>
                <c:pt idx="41">
                  <c:v>0.14799999999999999</c:v>
                </c:pt>
                <c:pt idx="42">
                  <c:v>0.221</c:v>
                </c:pt>
                <c:pt idx="43">
                  <c:v>0.16800000000000001</c:v>
                </c:pt>
                <c:pt idx="44">
                  <c:v>0.442</c:v>
                </c:pt>
                <c:pt idx="45">
                  <c:v>0.318</c:v>
                </c:pt>
                <c:pt idx="46">
                  <c:v>0.10299999999999999</c:v>
                </c:pt>
                <c:pt idx="47">
                  <c:v>0.33700000000000002</c:v>
                </c:pt>
                <c:pt idx="48">
                  <c:v>0.46600000000000003</c:v>
                </c:pt>
                <c:pt idx="49">
                  <c:v>0.13800000000000001</c:v>
                </c:pt>
                <c:pt idx="50">
                  <c:v>0.34300000000000003</c:v>
                </c:pt>
                <c:pt idx="51">
                  <c:v>0.442</c:v>
                </c:pt>
                <c:pt idx="52">
                  <c:v>0.308</c:v>
                </c:pt>
                <c:pt idx="53">
                  <c:v>0.40699999999999997</c:v>
                </c:pt>
                <c:pt idx="54">
                  <c:v>0.441</c:v>
                </c:pt>
                <c:pt idx="55">
                  <c:v>0.315</c:v>
                </c:pt>
                <c:pt idx="56">
                  <c:v>7.0000000000000001E-3</c:v>
                </c:pt>
                <c:pt idx="57">
                  <c:v>0</c:v>
                </c:pt>
                <c:pt idx="58">
                  <c:v>9.7000000000000003E-2</c:v>
                </c:pt>
                <c:pt idx="59">
                  <c:v>0.105</c:v>
                </c:pt>
                <c:pt idx="60">
                  <c:v>3.2000000000000001E-2</c:v>
                </c:pt>
                <c:pt idx="61">
                  <c:v>1.7999999999999999E-2</c:v>
                </c:pt>
                <c:pt idx="62">
                  <c:v>7.9000000000000001E-2</c:v>
                </c:pt>
                <c:pt idx="63">
                  <c:v>8.7999999999999995E-2</c:v>
                </c:pt>
                <c:pt idx="64">
                  <c:v>1.7999999999999999E-2</c:v>
                </c:pt>
                <c:pt idx="65">
                  <c:v>3.5000000000000003E-2</c:v>
                </c:pt>
                <c:pt idx="66">
                  <c:v>0.15</c:v>
                </c:pt>
                <c:pt idx="67">
                  <c:v>5.6000000000000001E-2</c:v>
                </c:pt>
                <c:pt idx="68">
                  <c:v>0.154</c:v>
                </c:pt>
                <c:pt idx="69">
                  <c:v>7.1999999999999995E-2</c:v>
                </c:pt>
                <c:pt idx="70">
                  <c:v>9.0999999999999998E-2</c:v>
                </c:pt>
                <c:pt idx="71">
                  <c:v>7.6999999999999999E-2</c:v>
                </c:pt>
                <c:pt idx="72">
                  <c:v>8.5999999999999993E-2</c:v>
                </c:pt>
                <c:pt idx="73">
                  <c:v>0.37</c:v>
                </c:pt>
                <c:pt idx="74">
                  <c:v>0.03</c:v>
                </c:pt>
                <c:pt idx="75">
                  <c:v>4.5999999999999999E-2</c:v>
                </c:pt>
                <c:pt idx="76">
                  <c:v>0.04</c:v>
                </c:pt>
                <c:pt idx="77">
                  <c:v>6.7000000000000004E-2</c:v>
                </c:pt>
                <c:pt idx="78">
                  <c:v>3.1E-2</c:v>
                </c:pt>
                <c:pt idx="79">
                  <c:v>4.5999999999999999E-2</c:v>
                </c:pt>
                <c:pt idx="80">
                  <c:v>6.0999999999999999E-2</c:v>
                </c:pt>
                <c:pt idx="81">
                  <c:v>0.36699999999999999</c:v>
                </c:pt>
                <c:pt idx="82">
                  <c:v>0.04</c:v>
                </c:pt>
                <c:pt idx="83">
                  <c:v>3.5999999999999997E-2</c:v>
                </c:pt>
                <c:pt idx="84">
                  <c:v>0.02</c:v>
                </c:pt>
                <c:pt idx="85">
                  <c:v>5.8999999999999997E-2</c:v>
                </c:pt>
                <c:pt idx="86">
                  <c:v>4.8000000000000001E-2</c:v>
                </c:pt>
                <c:pt idx="87">
                  <c:v>4.2999999999999997E-2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5D-48AD-80BC-FC648484F281}"/>
            </c:ext>
          </c:extLst>
        </c:ser>
        <c:ser>
          <c:idx val="8"/>
          <c:order val="8"/>
          <c:tx>
            <c:strRef>
              <c:f>'ml resuls cv data'!$C$11</c:f>
              <c:strCache>
                <c:ptCount val="1"/>
                <c:pt idx="0">
                  <c:v>Cross-Validation Test Recall Standard Deviation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F8C-4B1D-BDBF-8F232824743F}"/>
            </c:ext>
          </c:extLst>
        </c:ser>
        <c:ser>
          <c:idx val="9"/>
          <c:order val="9"/>
          <c:tx>
            <c:strRef>
              <c:f>'ml resuls cv data'!$C$11</c:f>
              <c:strCache>
                <c:ptCount val="1"/>
                <c:pt idx="0">
                  <c:v>Cross-Validation Test Recall Standard Deviation</c:v>
                </c:pt>
              </c:strCache>
            </c:strRef>
          </c:tx>
          <c:spPr>
            <a:ln w="28575" cap="rnd">
              <a:solidFill>
                <a:srgbClr val="FFFF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'ml resuls cv data'!$D$11:$CM$11</c:f>
              <c:numCache>
                <c:formatCode>General</c:formatCode>
                <c:ptCount val="88"/>
                <c:pt idx="0">
                  <c:v>0</c:v>
                </c:pt>
                <c:pt idx="1">
                  <c:v>8.2000000000000003E-2</c:v>
                </c:pt>
                <c:pt idx="2">
                  <c:v>9.5000000000000001E-2</c:v>
                </c:pt>
                <c:pt idx="3">
                  <c:v>6.9000000000000006E-2</c:v>
                </c:pt>
                <c:pt idx="4">
                  <c:v>8.8999999999999996E-2</c:v>
                </c:pt>
                <c:pt idx="5">
                  <c:v>8.8999999999999996E-2</c:v>
                </c:pt>
                <c:pt idx="6">
                  <c:v>8.8999999999999996E-2</c:v>
                </c:pt>
                <c:pt idx="7">
                  <c:v>8.8999999999999996E-2</c:v>
                </c:pt>
                <c:pt idx="8">
                  <c:v>7.4999999999999997E-2</c:v>
                </c:pt>
                <c:pt idx="9">
                  <c:v>3.4000000000000002E-2</c:v>
                </c:pt>
                <c:pt idx="10">
                  <c:v>2.8000000000000001E-2</c:v>
                </c:pt>
                <c:pt idx="11">
                  <c:v>4.5999999999999999E-2</c:v>
                </c:pt>
                <c:pt idx="12">
                  <c:v>7.3999999999999996E-2</c:v>
                </c:pt>
                <c:pt idx="13">
                  <c:v>5.0999999999999997E-2</c:v>
                </c:pt>
                <c:pt idx="14">
                  <c:v>0.04</c:v>
                </c:pt>
                <c:pt idx="15">
                  <c:v>0.04</c:v>
                </c:pt>
                <c:pt idx="16">
                  <c:v>6.5000000000000002E-2</c:v>
                </c:pt>
                <c:pt idx="17">
                  <c:v>3.1E-2</c:v>
                </c:pt>
                <c:pt idx="18">
                  <c:v>4.9000000000000002E-2</c:v>
                </c:pt>
                <c:pt idx="19">
                  <c:v>3.2000000000000001E-2</c:v>
                </c:pt>
                <c:pt idx="20">
                  <c:v>7.8E-2</c:v>
                </c:pt>
                <c:pt idx="21">
                  <c:v>3.2000000000000001E-2</c:v>
                </c:pt>
                <c:pt idx="22">
                  <c:v>3.2000000000000001E-2</c:v>
                </c:pt>
                <c:pt idx="23">
                  <c:v>5.0999999999999997E-2</c:v>
                </c:pt>
                <c:pt idx="24">
                  <c:v>0.05</c:v>
                </c:pt>
                <c:pt idx="25">
                  <c:v>0.05</c:v>
                </c:pt>
                <c:pt idx="26">
                  <c:v>2.3E-2</c:v>
                </c:pt>
                <c:pt idx="27">
                  <c:v>4.5999999999999999E-2</c:v>
                </c:pt>
                <c:pt idx="28">
                  <c:v>6.6000000000000003E-2</c:v>
                </c:pt>
                <c:pt idx="29">
                  <c:v>4.5999999999999999E-2</c:v>
                </c:pt>
                <c:pt idx="30">
                  <c:v>2.8000000000000001E-2</c:v>
                </c:pt>
                <c:pt idx="31">
                  <c:v>2.8000000000000001E-2</c:v>
                </c:pt>
                <c:pt idx="32">
                  <c:v>6.5000000000000002E-2</c:v>
                </c:pt>
                <c:pt idx="33">
                  <c:v>4.2000000000000003E-2</c:v>
                </c:pt>
                <c:pt idx="34">
                  <c:v>4.9000000000000002E-2</c:v>
                </c:pt>
                <c:pt idx="35">
                  <c:v>3.2000000000000001E-2</c:v>
                </c:pt>
                <c:pt idx="36">
                  <c:v>7.3999999999999996E-2</c:v>
                </c:pt>
                <c:pt idx="37">
                  <c:v>2.9000000000000001E-2</c:v>
                </c:pt>
                <c:pt idx="38">
                  <c:v>3.2000000000000001E-2</c:v>
                </c:pt>
                <c:pt idx="39">
                  <c:v>3.2000000000000001E-2</c:v>
                </c:pt>
                <c:pt idx="40">
                  <c:v>0.161</c:v>
                </c:pt>
                <c:pt idx="41">
                  <c:v>0.17</c:v>
                </c:pt>
                <c:pt idx="42">
                  <c:v>0.14399999999999999</c:v>
                </c:pt>
                <c:pt idx="43">
                  <c:v>0.11899999999999999</c:v>
                </c:pt>
                <c:pt idx="44">
                  <c:v>0.19600000000000001</c:v>
                </c:pt>
                <c:pt idx="45">
                  <c:v>0.156</c:v>
                </c:pt>
                <c:pt idx="46">
                  <c:v>0.111</c:v>
                </c:pt>
                <c:pt idx="47">
                  <c:v>0.16800000000000001</c:v>
                </c:pt>
                <c:pt idx="48">
                  <c:v>0.17599999999999999</c:v>
                </c:pt>
                <c:pt idx="49">
                  <c:v>9.6000000000000002E-2</c:v>
                </c:pt>
                <c:pt idx="50">
                  <c:v>0.16200000000000001</c:v>
                </c:pt>
                <c:pt idx="51">
                  <c:v>0.191</c:v>
                </c:pt>
                <c:pt idx="52">
                  <c:v>0.182</c:v>
                </c:pt>
                <c:pt idx="53">
                  <c:v>0.16600000000000001</c:v>
                </c:pt>
                <c:pt idx="54">
                  <c:v>0.189</c:v>
                </c:pt>
                <c:pt idx="55">
                  <c:v>0.127</c:v>
                </c:pt>
                <c:pt idx="56">
                  <c:v>9.4E-2</c:v>
                </c:pt>
                <c:pt idx="57">
                  <c:v>8.5000000000000006E-2</c:v>
                </c:pt>
                <c:pt idx="58">
                  <c:v>0.11</c:v>
                </c:pt>
                <c:pt idx="59">
                  <c:v>8.5999999999999993E-2</c:v>
                </c:pt>
                <c:pt idx="60">
                  <c:v>8.5999999999999993E-2</c:v>
                </c:pt>
                <c:pt idx="61">
                  <c:v>6.0999999999999999E-2</c:v>
                </c:pt>
                <c:pt idx="62">
                  <c:v>0.13300000000000001</c:v>
                </c:pt>
                <c:pt idx="63">
                  <c:v>0.10199999999999999</c:v>
                </c:pt>
                <c:pt idx="64">
                  <c:v>0.122</c:v>
                </c:pt>
                <c:pt idx="65">
                  <c:v>9.7000000000000003E-2</c:v>
                </c:pt>
                <c:pt idx="66">
                  <c:v>0.13100000000000001</c:v>
                </c:pt>
                <c:pt idx="67">
                  <c:v>0.159</c:v>
                </c:pt>
                <c:pt idx="68">
                  <c:v>0.10199999999999999</c:v>
                </c:pt>
                <c:pt idx="69">
                  <c:v>0.113</c:v>
                </c:pt>
                <c:pt idx="70">
                  <c:v>0.107</c:v>
                </c:pt>
                <c:pt idx="71">
                  <c:v>0.107</c:v>
                </c:pt>
                <c:pt idx="72">
                  <c:v>9.6000000000000002E-2</c:v>
                </c:pt>
                <c:pt idx="73">
                  <c:v>0.14099999999999999</c:v>
                </c:pt>
                <c:pt idx="74">
                  <c:v>0.13700000000000001</c:v>
                </c:pt>
                <c:pt idx="75">
                  <c:v>0.13100000000000001</c:v>
                </c:pt>
                <c:pt idx="76">
                  <c:v>0.11899999999999999</c:v>
                </c:pt>
                <c:pt idx="77">
                  <c:v>0.12</c:v>
                </c:pt>
                <c:pt idx="78">
                  <c:v>0.13</c:v>
                </c:pt>
                <c:pt idx="79">
                  <c:v>0.16</c:v>
                </c:pt>
                <c:pt idx="80">
                  <c:v>0.11</c:v>
                </c:pt>
                <c:pt idx="81">
                  <c:v>0.14499999999999999</c:v>
                </c:pt>
                <c:pt idx="82">
                  <c:v>7.0999999999999994E-2</c:v>
                </c:pt>
                <c:pt idx="83">
                  <c:v>0.111</c:v>
                </c:pt>
                <c:pt idx="84">
                  <c:v>0.11700000000000001</c:v>
                </c:pt>
                <c:pt idx="85">
                  <c:v>8.5999999999999993E-2</c:v>
                </c:pt>
                <c:pt idx="86">
                  <c:v>0.11899999999999999</c:v>
                </c:pt>
                <c:pt idx="87">
                  <c:v>0.11700000000000001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8C-4B1D-BDBF-8F232824743F}"/>
            </c:ext>
          </c:extLst>
        </c:ser>
        <c:ser>
          <c:idx val="10"/>
          <c:order val="10"/>
          <c:tx>
            <c:strRef>
              <c:f>'ml resuls cv data'!$C$32</c:f>
              <c:strCache>
                <c:ptCount val="1"/>
                <c:pt idx="0">
                  <c:v>Baseline model (no upsets predicted)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'ml resuls cv data'!$D$32:$CM$32</c:f>
              <c:numCache>
                <c:formatCode>General</c:formatCode>
                <c:ptCount val="88"/>
                <c:pt idx="0">
                  <c:v>0.73099999999999998</c:v>
                </c:pt>
                <c:pt idx="1">
                  <c:v>0.73099999999999998</c:v>
                </c:pt>
                <c:pt idx="2">
                  <c:v>0.73099999999999998</c:v>
                </c:pt>
                <c:pt idx="3">
                  <c:v>0.73099999999999998</c:v>
                </c:pt>
                <c:pt idx="4">
                  <c:v>0.73099999999999998</c:v>
                </c:pt>
                <c:pt idx="5">
                  <c:v>0.73099999999999998</c:v>
                </c:pt>
                <c:pt idx="6">
                  <c:v>0.73099999999999998</c:v>
                </c:pt>
                <c:pt idx="7">
                  <c:v>0.73099999999999998</c:v>
                </c:pt>
                <c:pt idx="8">
                  <c:v>0.73099999999999998</c:v>
                </c:pt>
                <c:pt idx="9">
                  <c:v>0.73099999999999998</c:v>
                </c:pt>
                <c:pt idx="10">
                  <c:v>0.73099999999999998</c:v>
                </c:pt>
                <c:pt idx="11">
                  <c:v>0.73099999999999998</c:v>
                </c:pt>
                <c:pt idx="12">
                  <c:v>0.73099999999999998</c:v>
                </c:pt>
                <c:pt idx="13">
                  <c:v>0.73099999999999998</c:v>
                </c:pt>
                <c:pt idx="14">
                  <c:v>0.73099999999999998</c:v>
                </c:pt>
                <c:pt idx="15">
                  <c:v>0.73099999999999998</c:v>
                </c:pt>
                <c:pt idx="16">
                  <c:v>0.73099999999999998</c:v>
                </c:pt>
                <c:pt idx="17">
                  <c:v>0.73099999999999998</c:v>
                </c:pt>
                <c:pt idx="18">
                  <c:v>0.73099999999999998</c:v>
                </c:pt>
                <c:pt idx="19">
                  <c:v>0.73099999999999998</c:v>
                </c:pt>
                <c:pt idx="20">
                  <c:v>0.73099999999999998</c:v>
                </c:pt>
                <c:pt idx="21">
                  <c:v>0.73099999999999998</c:v>
                </c:pt>
                <c:pt idx="22">
                  <c:v>0.73099999999999998</c:v>
                </c:pt>
                <c:pt idx="23">
                  <c:v>0.73099999999999998</c:v>
                </c:pt>
                <c:pt idx="24">
                  <c:v>0.73099999999999998</c:v>
                </c:pt>
                <c:pt idx="25">
                  <c:v>0.73099999999999998</c:v>
                </c:pt>
                <c:pt idx="26">
                  <c:v>0.73099999999999998</c:v>
                </c:pt>
                <c:pt idx="27">
                  <c:v>0.73099999999999998</c:v>
                </c:pt>
                <c:pt idx="28">
                  <c:v>0.73099999999999998</c:v>
                </c:pt>
                <c:pt idx="29">
                  <c:v>0.73099999999999998</c:v>
                </c:pt>
                <c:pt idx="30">
                  <c:v>0.73099999999999998</c:v>
                </c:pt>
                <c:pt idx="31">
                  <c:v>0.73099999999999998</c:v>
                </c:pt>
                <c:pt idx="32">
                  <c:v>0.73099999999999998</c:v>
                </c:pt>
                <c:pt idx="33">
                  <c:v>0.73099999999999998</c:v>
                </c:pt>
                <c:pt idx="34">
                  <c:v>0.73099999999999998</c:v>
                </c:pt>
                <c:pt idx="35">
                  <c:v>0.73099999999999998</c:v>
                </c:pt>
                <c:pt idx="36">
                  <c:v>0.73099999999999998</c:v>
                </c:pt>
                <c:pt idx="37">
                  <c:v>0.73099999999999998</c:v>
                </c:pt>
                <c:pt idx="38">
                  <c:v>0.73099999999999998</c:v>
                </c:pt>
                <c:pt idx="39">
                  <c:v>0.73099999999999998</c:v>
                </c:pt>
                <c:pt idx="40">
                  <c:v>0.73099999999999998</c:v>
                </c:pt>
                <c:pt idx="41">
                  <c:v>0.73099999999999998</c:v>
                </c:pt>
                <c:pt idx="42">
                  <c:v>0.73099999999999998</c:v>
                </c:pt>
                <c:pt idx="43">
                  <c:v>0.73099999999999998</c:v>
                </c:pt>
                <c:pt idx="44">
                  <c:v>0.73099999999999998</c:v>
                </c:pt>
                <c:pt idx="45">
                  <c:v>0.73099999999999998</c:v>
                </c:pt>
                <c:pt idx="46">
                  <c:v>0.73099999999999998</c:v>
                </c:pt>
                <c:pt idx="47">
                  <c:v>0.73099999999999998</c:v>
                </c:pt>
                <c:pt idx="48">
                  <c:v>0.73099999999999998</c:v>
                </c:pt>
                <c:pt idx="49">
                  <c:v>0.73099999999999998</c:v>
                </c:pt>
                <c:pt idx="50">
                  <c:v>0.73099999999999998</c:v>
                </c:pt>
                <c:pt idx="51">
                  <c:v>0.73099999999999998</c:v>
                </c:pt>
                <c:pt idx="52">
                  <c:v>0.73099999999999998</c:v>
                </c:pt>
                <c:pt idx="53">
                  <c:v>0.73099999999999998</c:v>
                </c:pt>
                <c:pt idx="54">
                  <c:v>0.73099999999999998</c:v>
                </c:pt>
                <c:pt idx="55">
                  <c:v>0.73099999999999998</c:v>
                </c:pt>
                <c:pt idx="56">
                  <c:v>0.73099999999999998</c:v>
                </c:pt>
                <c:pt idx="57">
                  <c:v>0.73099999999999998</c:v>
                </c:pt>
                <c:pt idx="58">
                  <c:v>0.73099999999999998</c:v>
                </c:pt>
                <c:pt idx="59">
                  <c:v>0.73099999999999998</c:v>
                </c:pt>
                <c:pt idx="60">
                  <c:v>0.73099999999999998</c:v>
                </c:pt>
                <c:pt idx="61">
                  <c:v>0.73099999999999998</c:v>
                </c:pt>
                <c:pt idx="62">
                  <c:v>0.73099999999999998</c:v>
                </c:pt>
                <c:pt idx="63">
                  <c:v>0.73099999999999998</c:v>
                </c:pt>
                <c:pt idx="64">
                  <c:v>0.73099999999999998</c:v>
                </c:pt>
                <c:pt idx="65">
                  <c:v>0.73099999999999998</c:v>
                </c:pt>
                <c:pt idx="66">
                  <c:v>0.73099999999999998</c:v>
                </c:pt>
                <c:pt idx="67">
                  <c:v>0.73099999999999998</c:v>
                </c:pt>
                <c:pt idx="68">
                  <c:v>0.73099999999999998</c:v>
                </c:pt>
                <c:pt idx="69">
                  <c:v>0.73099999999999998</c:v>
                </c:pt>
                <c:pt idx="70">
                  <c:v>0.73099999999999998</c:v>
                </c:pt>
                <c:pt idx="71">
                  <c:v>0.73099999999999998</c:v>
                </c:pt>
                <c:pt idx="72">
                  <c:v>0.73099999999999998</c:v>
                </c:pt>
                <c:pt idx="73">
                  <c:v>0.73099999999999998</c:v>
                </c:pt>
                <c:pt idx="74">
                  <c:v>0.73099999999999998</c:v>
                </c:pt>
                <c:pt idx="75">
                  <c:v>0.73099999999999998</c:v>
                </c:pt>
                <c:pt idx="76">
                  <c:v>0.73099999999999998</c:v>
                </c:pt>
                <c:pt idx="77">
                  <c:v>0.73099999999999998</c:v>
                </c:pt>
                <c:pt idx="78">
                  <c:v>0.73099999999999998</c:v>
                </c:pt>
                <c:pt idx="79">
                  <c:v>0.73099999999999998</c:v>
                </c:pt>
                <c:pt idx="80">
                  <c:v>0.73099999999999998</c:v>
                </c:pt>
                <c:pt idx="81">
                  <c:v>0.73099999999999998</c:v>
                </c:pt>
                <c:pt idx="82">
                  <c:v>0.73099999999999998</c:v>
                </c:pt>
                <c:pt idx="83">
                  <c:v>0.73099999999999998</c:v>
                </c:pt>
                <c:pt idx="84">
                  <c:v>0.73099999999999998</c:v>
                </c:pt>
                <c:pt idx="85">
                  <c:v>0.73099999999999998</c:v>
                </c:pt>
                <c:pt idx="86">
                  <c:v>0.73099999999999998</c:v>
                </c:pt>
                <c:pt idx="87">
                  <c:v>0.73099999999999998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8C-4B1D-BDBF-8F232824743F}"/>
            </c:ext>
          </c:extLst>
        </c:ser>
        <c:ser>
          <c:idx val="11"/>
          <c:order val="11"/>
          <c:tx>
            <c:strRef>
              <c:f>'ml resuls cv data'!$C$33</c:f>
              <c:strCache>
                <c:ptCount val="1"/>
                <c:pt idx="0">
                  <c:v>50/50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'ml resuls cv data'!$D$33:$CM$33</c:f>
              <c:numCache>
                <c:formatCode>General</c:formatCode>
                <c:ptCount val="8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8C-4B1D-BDBF-8F2328247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857151"/>
        <c:axId val="681857631"/>
      </c:lineChart>
      <c:catAx>
        <c:axId val="68185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681857631"/>
        <c:crosses val="autoZero"/>
        <c:auto val="1"/>
        <c:lblAlgn val="ctr"/>
        <c:lblOffset val="100"/>
        <c:tickLblSkip val="1"/>
        <c:noMultiLvlLbl val="0"/>
      </c:catAx>
      <c:valAx>
        <c:axId val="6818576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68185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7"/>
        <c:delete val="1"/>
      </c:legendEntry>
      <c:layout>
        <c:manualLayout>
          <c:xMode val="edge"/>
          <c:yMode val="edge"/>
          <c:x val="0.13426799287879557"/>
          <c:y val="1.2005858035001253E-2"/>
          <c:w val="0.85819942993102893"/>
          <c:h val="0.107105987053775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99099933651256"/>
          <c:y val="0.13657121196616576"/>
          <c:w val="0.84927266075790564"/>
          <c:h val="0.44660301837270339"/>
        </c:manualLayout>
      </c:layout>
      <c:lineChart>
        <c:grouping val="standard"/>
        <c:varyColors val="0"/>
        <c:ser>
          <c:idx val="1"/>
          <c:order val="0"/>
          <c:tx>
            <c:strRef>
              <c:f>'ml resuls unseen data'!$C$4</c:f>
              <c:strCache>
                <c:ptCount val="1"/>
                <c:pt idx="0">
                  <c:v>Unseen Train Accuracy Mean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'ml resuls unseen data'!$D$2:$CM$2</c:f>
              <c:strCache>
                <c:ptCount val="88"/>
                <c:pt idx="0">
                  <c:v>ratings_rankings_basic_position (baseline)</c:v>
                </c:pt>
                <c:pt idx="1">
                  <c:v>ratings_rankings_massey</c:v>
                </c:pt>
                <c:pt idx="2">
                  <c:v>ratings_rankings_colley</c:v>
                </c:pt>
                <c:pt idx="3">
                  <c:v>ratings_rankings_keener</c:v>
                </c:pt>
                <c:pt idx="4">
                  <c:v>ratings_rankings_trueskill</c:v>
                </c:pt>
                <c:pt idx="5">
                  <c:v>ratings_rankings_borda_count</c:v>
                </c:pt>
                <c:pt idx="6">
                  <c:v>ratings_rankings_average_rank</c:v>
                </c:pt>
                <c:pt idx="7">
                  <c:v>ratings_rankings_local_kemeny_optimisation</c:v>
                </c:pt>
                <c:pt idx="8">
                  <c:v>standard_logisticregression_no_ranking</c:v>
                </c:pt>
                <c:pt idx="9">
                  <c:v>standard_logisticregression_round_3_position</c:v>
                </c:pt>
                <c:pt idx="10">
                  <c:v>standard_logisticregression_massey</c:v>
                </c:pt>
                <c:pt idx="11">
                  <c:v>standard_logisticregression_colley</c:v>
                </c:pt>
                <c:pt idx="12">
                  <c:v>standard_logisticregression_keener</c:v>
                </c:pt>
                <c:pt idx="13">
                  <c:v>standard_logisticregression_trueskill</c:v>
                </c:pt>
                <c:pt idx="14">
                  <c:v>standard_logisticregression_borda_count</c:v>
                </c:pt>
                <c:pt idx="15">
                  <c:v>standard_logisticregression_local_kemeny_optimisation</c:v>
                </c:pt>
                <c:pt idx="16">
                  <c:v>standard_logisticregression_with_home_advantage_no_ranking</c:v>
                </c:pt>
                <c:pt idx="17">
                  <c:v>standard_logisticregression_with_home_advantage_round_3_position</c:v>
                </c:pt>
                <c:pt idx="18">
                  <c:v>standard_logisticregression_with_home_advantage_massey</c:v>
                </c:pt>
                <c:pt idx="19">
                  <c:v>standard_logisticregression_with_home_advantage_colley</c:v>
                </c:pt>
                <c:pt idx="20">
                  <c:v>standard_logisticregression_with_home_advantage_keener</c:v>
                </c:pt>
                <c:pt idx="21">
                  <c:v>standard_logisticregression_with_home_advantage_trueskill</c:v>
                </c:pt>
                <c:pt idx="22">
                  <c:v>standard_logisticregression_with_home_advantage_borda_count</c:v>
                </c:pt>
                <c:pt idx="23">
                  <c:v>standard_logisticregression_with_home_advantage_local_kemeny_optimisation</c:v>
                </c:pt>
                <c:pt idx="24">
                  <c:v>weighted_logisticregression_no_ranking</c:v>
                </c:pt>
                <c:pt idx="25">
                  <c:v>weighted_logisticregression_round_3_position</c:v>
                </c:pt>
                <c:pt idx="26">
                  <c:v>weighted_logisticregression_massey</c:v>
                </c:pt>
                <c:pt idx="27">
                  <c:v>weighted_logisticregression_colley</c:v>
                </c:pt>
                <c:pt idx="28">
                  <c:v>weighted_logisticregression_keener</c:v>
                </c:pt>
                <c:pt idx="29">
                  <c:v>weighted_logisticregression_trueskill</c:v>
                </c:pt>
                <c:pt idx="30">
                  <c:v>weighted_logisticregression_borda_count</c:v>
                </c:pt>
                <c:pt idx="31">
                  <c:v>weighted_logisticregression_local_kemeny_optimisation</c:v>
                </c:pt>
                <c:pt idx="32">
                  <c:v>weighted_logisticregression_with_home_advantage_no_ranking</c:v>
                </c:pt>
                <c:pt idx="33">
                  <c:v>weighted_logisticregression_with_home_advantage_round_3_position</c:v>
                </c:pt>
                <c:pt idx="34">
                  <c:v>weighted_logisticregression_with_home_advantage_massey</c:v>
                </c:pt>
                <c:pt idx="35">
                  <c:v>weighted_logisticregression_with_home_advantage_colley</c:v>
                </c:pt>
                <c:pt idx="36">
                  <c:v>weighted_logisticregression_with_home_advantage_keener</c:v>
                </c:pt>
                <c:pt idx="37">
                  <c:v>weighted_logisticregression_with_home_advantage_trueskill</c:v>
                </c:pt>
                <c:pt idx="38">
                  <c:v>weighted_logisticregression_with_home_advantage_borda_count</c:v>
                </c:pt>
                <c:pt idx="39">
                  <c:v>weighted_logisticregression_with_home_advantage_local_kemeny_optimisation</c:v>
                </c:pt>
                <c:pt idx="40">
                  <c:v>mlp_classifier_neural_network_no_ranking</c:v>
                </c:pt>
                <c:pt idx="41">
                  <c:v>mlp_classifier_neural_network_round_3_position</c:v>
                </c:pt>
                <c:pt idx="42">
                  <c:v>mlp_classifier_neural_network_massey</c:v>
                </c:pt>
                <c:pt idx="43">
                  <c:v>mlp_classifier_neural_network_colley</c:v>
                </c:pt>
                <c:pt idx="44">
                  <c:v>mlp_classifier_neural_network_keener</c:v>
                </c:pt>
                <c:pt idx="45">
                  <c:v>mlp_classifier_neural_network_trueskill</c:v>
                </c:pt>
                <c:pt idx="46">
                  <c:v>mlp_classifier_neural_network_borda_count</c:v>
                </c:pt>
                <c:pt idx="47">
                  <c:v>mlp_classifier_neural_network_local_kemeny_optimisation</c:v>
                </c:pt>
                <c:pt idx="48">
                  <c:v>mlp_classifier_neural_network_with_home_advantage_no_ranking</c:v>
                </c:pt>
                <c:pt idx="49">
                  <c:v>mlp_classifier_neural_network_with_home_advantage_round_3_position</c:v>
                </c:pt>
                <c:pt idx="50">
                  <c:v>mlp_classifier_neural_network_with_home_advantage_massey</c:v>
                </c:pt>
                <c:pt idx="51">
                  <c:v>mlp_classifier_neural_network_with_home_advantage_colley</c:v>
                </c:pt>
                <c:pt idx="52">
                  <c:v>mlp_classifier_neural_network_with_home_advantage_keener</c:v>
                </c:pt>
                <c:pt idx="53">
                  <c:v>mlp_classifier_neural_network_with_home_advantage_trueskill</c:v>
                </c:pt>
                <c:pt idx="54">
                  <c:v>mlp_classifier_neural_network_with_home_advantage_borda_count</c:v>
                </c:pt>
                <c:pt idx="55">
                  <c:v>mlp_classifier_neural_network_with_home_advantage_local_kemeny_optimisation</c:v>
                </c:pt>
                <c:pt idx="56">
                  <c:v>random_forest_classifier_no_ranking</c:v>
                </c:pt>
                <c:pt idx="57">
                  <c:v>random_forest_classifier_round_3_position</c:v>
                </c:pt>
                <c:pt idx="58">
                  <c:v>random_forest_classifier_massey</c:v>
                </c:pt>
                <c:pt idx="59">
                  <c:v>random_forest_classifier_colley</c:v>
                </c:pt>
                <c:pt idx="60">
                  <c:v>random_forest_classifier_keener</c:v>
                </c:pt>
                <c:pt idx="61">
                  <c:v>random_forest_classifier_trueskill</c:v>
                </c:pt>
                <c:pt idx="62">
                  <c:v>random_forest_classifier_borda_count</c:v>
                </c:pt>
                <c:pt idx="63">
                  <c:v>random_forest_classifier_local_kemeny_optimisation</c:v>
                </c:pt>
                <c:pt idx="64">
                  <c:v>random_forest_classifier_with_home_advantage_no_ranking</c:v>
                </c:pt>
                <c:pt idx="65">
                  <c:v>random_forest_classifier_with_home_advantage_round_3_position</c:v>
                </c:pt>
                <c:pt idx="66">
                  <c:v>random_forest_classifier_with_home_advantage_massey</c:v>
                </c:pt>
                <c:pt idx="67">
                  <c:v>random_forest_classifier_with_home_advantage_colley</c:v>
                </c:pt>
                <c:pt idx="68">
                  <c:v>random_forest_classifier_with_home_advantage_keener</c:v>
                </c:pt>
                <c:pt idx="69">
                  <c:v>random_forest_classifier_with_home_advantage_trueskill</c:v>
                </c:pt>
                <c:pt idx="70">
                  <c:v>random_forest_classifier_with_home_advantage_borda_count</c:v>
                </c:pt>
                <c:pt idx="71">
                  <c:v>random_forest_classifier_with_home_advantage_local_kemeny_optimisation</c:v>
                </c:pt>
                <c:pt idx="72">
                  <c:v>xg_boost_no_ranking</c:v>
                </c:pt>
                <c:pt idx="73">
                  <c:v>xg_boost_round_3_position</c:v>
                </c:pt>
                <c:pt idx="74">
                  <c:v>xg_boost_massey</c:v>
                </c:pt>
                <c:pt idx="75">
                  <c:v>xg_boost_colley</c:v>
                </c:pt>
                <c:pt idx="76">
                  <c:v>xg_boost_keener</c:v>
                </c:pt>
                <c:pt idx="77">
                  <c:v>xg_boost_trueskill</c:v>
                </c:pt>
                <c:pt idx="78">
                  <c:v>xg_boost_borda_count</c:v>
                </c:pt>
                <c:pt idx="79">
                  <c:v>xg_boost_local_kemeny_optimisation</c:v>
                </c:pt>
                <c:pt idx="80">
                  <c:v>xg_boost_with_home_advantage_no_ranking</c:v>
                </c:pt>
                <c:pt idx="81">
                  <c:v>xg_boost_with_home_advantage_round_3_position</c:v>
                </c:pt>
                <c:pt idx="82">
                  <c:v>xg_boost_with_home_advantage_massey</c:v>
                </c:pt>
                <c:pt idx="83">
                  <c:v>xg_boost_with_home_advantage_colley</c:v>
                </c:pt>
                <c:pt idx="84">
                  <c:v>xg_boost_with_home_advantage_keener</c:v>
                </c:pt>
                <c:pt idx="85">
                  <c:v>xg_boost_with_home_advantage_trueskill</c:v>
                </c:pt>
                <c:pt idx="86">
                  <c:v>xg_boost_with_home_advantage_borda_count</c:v>
                </c:pt>
                <c:pt idx="87">
                  <c:v>xg_boost_with_home_advantage_local_kemeny_optimisation</c:v>
                </c:pt>
              </c:strCache>
            </c:strRef>
          </c:cat>
          <c:val>
            <c:numRef>
              <c:f>'ml resuls unseen data'!$D$4:$CM$4</c:f>
              <c:numCache>
                <c:formatCode>General</c:formatCode>
                <c:ptCount val="88"/>
                <c:pt idx="0">
                  <c:v>0.73099999999999998</c:v>
                </c:pt>
                <c:pt idx="1">
                  <c:v>0.78400000000000003</c:v>
                </c:pt>
                <c:pt idx="2">
                  <c:v>0.80700000000000005</c:v>
                </c:pt>
                <c:pt idx="3">
                  <c:v>0.77700000000000002</c:v>
                </c:pt>
                <c:pt idx="4">
                  <c:v>0.80300000000000005</c:v>
                </c:pt>
                <c:pt idx="5">
                  <c:v>0.80300000000000005</c:v>
                </c:pt>
                <c:pt idx="6">
                  <c:v>0.80300000000000005</c:v>
                </c:pt>
                <c:pt idx="7">
                  <c:v>0.80300000000000005</c:v>
                </c:pt>
                <c:pt idx="8">
                  <c:v>0.75700000000000001</c:v>
                </c:pt>
                <c:pt idx="9">
                  <c:v>0.751</c:v>
                </c:pt>
                <c:pt idx="10">
                  <c:v>0.77</c:v>
                </c:pt>
                <c:pt idx="11">
                  <c:v>0.75700000000000001</c:v>
                </c:pt>
                <c:pt idx="12">
                  <c:v>0.75700000000000001</c:v>
                </c:pt>
                <c:pt idx="13">
                  <c:v>0.754</c:v>
                </c:pt>
                <c:pt idx="14">
                  <c:v>0.75700000000000001</c:v>
                </c:pt>
                <c:pt idx="15">
                  <c:v>0.75700000000000001</c:v>
                </c:pt>
                <c:pt idx="16">
                  <c:v>0.76100000000000001</c:v>
                </c:pt>
                <c:pt idx="17">
                  <c:v>0.76400000000000001</c:v>
                </c:pt>
                <c:pt idx="18">
                  <c:v>0.76700000000000002</c:v>
                </c:pt>
                <c:pt idx="19">
                  <c:v>0.76700000000000002</c:v>
                </c:pt>
                <c:pt idx="20">
                  <c:v>0.76400000000000001</c:v>
                </c:pt>
                <c:pt idx="21">
                  <c:v>0.76400000000000001</c:v>
                </c:pt>
                <c:pt idx="22">
                  <c:v>0.77</c:v>
                </c:pt>
                <c:pt idx="23">
                  <c:v>0.77</c:v>
                </c:pt>
                <c:pt idx="24">
                  <c:v>0.75700000000000001</c:v>
                </c:pt>
                <c:pt idx="25">
                  <c:v>0.76100000000000001</c:v>
                </c:pt>
                <c:pt idx="26">
                  <c:v>0.77</c:v>
                </c:pt>
                <c:pt idx="27">
                  <c:v>0.75700000000000001</c:v>
                </c:pt>
                <c:pt idx="28">
                  <c:v>0.75700000000000001</c:v>
                </c:pt>
                <c:pt idx="29">
                  <c:v>0.754</c:v>
                </c:pt>
                <c:pt idx="30">
                  <c:v>0.75700000000000001</c:v>
                </c:pt>
                <c:pt idx="31">
                  <c:v>0.75700000000000001</c:v>
                </c:pt>
                <c:pt idx="32">
                  <c:v>0.76400000000000001</c:v>
                </c:pt>
                <c:pt idx="33">
                  <c:v>0.75700000000000001</c:v>
                </c:pt>
                <c:pt idx="34">
                  <c:v>0.77400000000000002</c:v>
                </c:pt>
                <c:pt idx="35">
                  <c:v>0.76400000000000001</c:v>
                </c:pt>
                <c:pt idx="36">
                  <c:v>0.76700000000000002</c:v>
                </c:pt>
                <c:pt idx="37">
                  <c:v>0.76700000000000002</c:v>
                </c:pt>
                <c:pt idx="38">
                  <c:v>0.77</c:v>
                </c:pt>
                <c:pt idx="39">
                  <c:v>0.77</c:v>
                </c:pt>
                <c:pt idx="40">
                  <c:v>1</c:v>
                </c:pt>
                <c:pt idx="41">
                  <c:v>0.96699999999999997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0.997</c:v>
                </c:pt>
                <c:pt idx="47">
                  <c:v>0.90800000000000003</c:v>
                </c:pt>
                <c:pt idx="48">
                  <c:v>1</c:v>
                </c:pt>
                <c:pt idx="49">
                  <c:v>1</c:v>
                </c:pt>
                <c:pt idx="50">
                  <c:v>0.91800000000000004</c:v>
                </c:pt>
                <c:pt idx="51">
                  <c:v>0.99</c:v>
                </c:pt>
                <c:pt idx="52">
                  <c:v>0.97</c:v>
                </c:pt>
                <c:pt idx="53">
                  <c:v>0.99</c:v>
                </c:pt>
                <c:pt idx="54">
                  <c:v>0.98399999999999999</c:v>
                </c:pt>
                <c:pt idx="55">
                  <c:v>0.89800000000000002</c:v>
                </c:pt>
                <c:pt idx="56">
                  <c:v>1</c:v>
                </c:pt>
                <c:pt idx="57">
                  <c:v>0.997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0.997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0.99299999999999999</c:v>
                </c:pt>
                <c:pt idx="73">
                  <c:v>1</c:v>
                </c:pt>
                <c:pt idx="74">
                  <c:v>0.997</c:v>
                </c:pt>
                <c:pt idx="75">
                  <c:v>0.997</c:v>
                </c:pt>
                <c:pt idx="76">
                  <c:v>0.97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0.99</c:v>
                </c:pt>
                <c:pt idx="81">
                  <c:v>0.997</c:v>
                </c:pt>
                <c:pt idx="82">
                  <c:v>0.997</c:v>
                </c:pt>
                <c:pt idx="83">
                  <c:v>0.96699999999999997</c:v>
                </c:pt>
                <c:pt idx="84">
                  <c:v>0.997</c:v>
                </c:pt>
                <c:pt idx="85">
                  <c:v>1</c:v>
                </c:pt>
                <c:pt idx="86">
                  <c:v>1</c:v>
                </c:pt>
                <c:pt idx="87">
                  <c:v>0.95099999999999996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A-44E2-842D-69B4FDD67399}"/>
            </c:ext>
          </c:extLst>
        </c:ser>
        <c:ser>
          <c:idx val="3"/>
          <c:order val="1"/>
          <c:tx>
            <c:strRef>
              <c:f>'ml resuls unseen data'!$C$6</c:f>
              <c:strCache>
                <c:ptCount val="1"/>
                <c:pt idx="0">
                  <c:v>Unseen Test Accuracy Mean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  <a:extLst>
                <a:ext uri="{C807C97D-BFC1-408E-A445-0C87EB9F89A2}">
                  <ask:lineSketchStyleProps xmlns:ask="http://schemas.microsoft.com/office/drawing/2018/sketchyshapes">
                    <ask:type>
                      <ask:lineSketchNone/>
                    </ask:type>
                  </ask:lineSketchStyleProps>
                </a:ext>
              </a:extLst>
            </a:ln>
            <a:effectLst/>
          </c:spPr>
          <c:marker>
            <c:symbol val="none"/>
          </c:marker>
          <c:cat>
            <c:strRef>
              <c:f>'ml resuls unseen data'!$D$2:$CM$2</c:f>
              <c:strCache>
                <c:ptCount val="88"/>
                <c:pt idx="0">
                  <c:v>ratings_rankings_basic_position (baseline)</c:v>
                </c:pt>
                <c:pt idx="1">
                  <c:v>ratings_rankings_massey</c:v>
                </c:pt>
                <c:pt idx="2">
                  <c:v>ratings_rankings_colley</c:v>
                </c:pt>
                <c:pt idx="3">
                  <c:v>ratings_rankings_keener</c:v>
                </c:pt>
                <c:pt idx="4">
                  <c:v>ratings_rankings_trueskill</c:v>
                </c:pt>
                <c:pt idx="5">
                  <c:v>ratings_rankings_borda_count</c:v>
                </c:pt>
                <c:pt idx="6">
                  <c:v>ratings_rankings_average_rank</c:v>
                </c:pt>
                <c:pt idx="7">
                  <c:v>ratings_rankings_local_kemeny_optimisation</c:v>
                </c:pt>
                <c:pt idx="8">
                  <c:v>standard_logisticregression_no_ranking</c:v>
                </c:pt>
                <c:pt idx="9">
                  <c:v>standard_logisticregression_round_3_position</c:v>
                </c:pt>
                <c:pt idx="10">
                  <c:v>standard_logisticregression_massey</c:v>
                </c:pt>
                <c:pt idx="11">
                  <c:v>standard_logisticregression_colley</c:v>
                </c:pt>
                <c:pt idx="12">
                  <c:v>standard_logisticregression_keener</c:v>
                </c:pt>
                <c:pt idx="13">
                  <c:v>standard_logisticregression_trueskill</c:v>
                </c:pt>
                <c:pt idx="14">
                  <c:v>standard_logisticregression_borda_count</c:v>
                </c:pt>
                <c:pt idx="15">
                  <c:v>standard_logisticregression_local_kemeny_optimisation</c:v>
                </c:pt>
                <c:pt idx="16">
                  <c:v>standard_logisticregression_with_home_advantage_no_ranking</c:v>
                </c:pt>
                <c:pt idx="17">
                  <c:v>standard_logisticregression_with_home_advantage_round_3_position</c:v>
                </c:pt>
                <c:pt idx="18">
                  <c:v>standard_logisticregression_with_home_advantage_massey</c:v>
                </c:pt>
                <c:pt idx="19">
                  <c:v>standard_logisticregression_with_home_advantage_colley</c:v>
                </c:pt>
                <c:pt idx="20">
                  <c:v>standard_logisticregression_with_home_advantage_keener</c:v>
                </c:pt>
                <c:pt idx="21">
                  <c:v>standard_logisticregression_with_home_advantage_trueskill</c:v>
                </c:pt>
                <c:pt idx="22">
                  <c:v>standard_logisticregression_with_home_advantage_borda_count</c:v>
                </c:pt>
                <c:pt idx="23">
                  <c:v>standard_logisticregression_with_home_advantage_local_kemeny_optimisation</c:v>
                </c:pt>
                <c:pt idx="24">
                  <c:v>weighted_logisticregression_no_ranking</c:v>
                </c:pt>
                <c:pt idx="25">
                  <c:v>weighted_logisticregression_round_3_position</c:v>
                </c:pt>
                <c:pt idx="26">
                  <c:v>weighted_logisticregression_massey</c:v>
                </c:pt>
                <c:pt idx="27">
                  <c:v>weighted_logisticregression_colley</c:v>
                </c:pt>
                <c:pt idx="28">
                  <c:v>weighted_logisticregression_keener</c:v>
                </c:pt>
                <c:pt idx="29">
                  <c:v>weighted_logisticregression_trueskill</c:v>
                </c:pt>
                <c:pt idx="30">
                  <c:v>weighted_logisticregression_borda_count</c:v>
                </c:pt>
                <c:pt idx="31">
                  <c:v>weighted_logisticregression_local_kemeny_optimisation</c:v>
                </c:pt>
                <c:pt idx="32">
                  <c:v>weighted_logisticregression_with_home_advantage_no_ranking</c:v>
                </c:pt>
                <c:pt idx="33">
                  <c:v>weighted_logisticregression_with_home_advantage_round_3_position</c:v>
                </c:pt>
                <c:pt idx="34">
                  <c:v>weighted_logisticregression_with_home_advantage_massey</c:v>
                </c:pt>
                <c:pt idx="35">
                  <c:v>weighted_logisticregression_with_home_advantage_colley</c:v>
                </c:pt>
                <c:pt idx="36">
                  <c:v>weighted_logisticregression_with_home_advantage_keener</c:v>
                </c:pt>
                <c:pt idx="37">
                  <c:v>weighted_logisticregression_with_home_advantage_trueskill</c:v>
                </c:pt>
                <c:pt idx="38">
                  <c:v>weighted_logisticregression_with_home_advantage_borda_count</c:v>
                </c:pt>
                <c:pt idx="39">
                  <c:v>weighted_logisticregression_with_home_advantage_local_kemeny_optimisation</c:v>
                </c:pt>
                <c:pt idx="40">
                  <c:v>mlp_classifier_neural_network_no_ranking</c:v>
                </c:pt>
                <c:pt idx="41">
                  <c:v>mlp_classifier_neural_network_round_3_position</c:v>
                </c:pt>
                <c:pt idx="42">
                  <c:v>mlp_classifier_neural_network_massey</c:v>
                </c:pt>
                <c:pt idx="43">
                  <c:v>mlp_classifier_neural_network_colley</c:v>
                </c:pt>
                <c:pt idx="44">
                  <c:v>mlp_classifier_neural_network_keener</c:v>
                </c:pt>
                <c:pt idx="45">
                  <c:v>mlp_classifier_neural_network_trueskill</c:v>
                </c:pt>
                <c:pt idx="46">
                  <c:v>mlp_classifier_neural_network_borda_count</c:v>
                </c:pt>
                <c:pt idx="47">
                  <c:v>mlp_classifier_neural_network_local_kemeny_optimisation</c:v>
                </c:pt>
                <c:pt idx="48">
                  <c:v>mlp_classifier_neural_network_with_home_advantage_no_ranking</c:v>
                </c:pt>
                <c:pt idx="49">
                  <c:v>mlp_classifier_neural_network_with_home_advantage_round_3_position</c:v>
                </c:pt>
                <c:pt idx="50">
                  <c:v>mlp_classifier_neural_network_with_home_advantage_massey</c:v>
                </c:pt>
                <c:pt idx="51">
                  <c:v>mlp_classifier_neural_network_with_home_advantage_colley</c:v>
                </c:pt>
                <c:pt idx="52">
                  <c:v>mlp_classifier_neural_network_with_home_advantage_keener</c:v>
                </c:pt>
                <c:pt idx="53">
                  <c:v>mlp_classifier_neural_network_with_home_advantage_trueskill</c:v>
                </c:pt>
                <c:pt idx="54">
                  <c:v>mlp_classifier_neural_network_with_home_advantage_borda_count</c:v>
                </c:pt>
                <c:pt idx="55">
                  <c:v>mlp_classifier_neural_network_with_home_advantage_local_kemeny_optimisation</c:v>
                </c:pt>
                <c:pt idx="56">
                  <c:v>random_forest_classifier_no_ranking</c:v>
                </c:pt>
                <c:pt idx="57">
                  <c:v>random_forest_classifier_round_3_position</c:v>
                </c:pt>
                <c:pt idx="58">
                  <c:v>random_forest_classifier_massey</c:v>
                </c:pt>
                <c:pt idx="59">
                  <c:v>random_forest_classifier_colley</c:v>
                </c:pt>
                <c:pt idx="60">
                  <c:v>random_forest_classifier_keener</c:v>
                </c:pt>
                <c:pt idx="61">
                  <c:v>random_forest_classifier_trueskill</c:v>
                </c:pt>
                <c:pt idx="62">
                  <c:v>random_forest_classifier_borda_count</c:v>
                </c:pt>
                <c:pt idx="63">
                  <c:v>random_forest_classifier_local_kemeny_optimisation</c:v>
                </c:pt>
                <c:pt idx="64">
                  <c:v>random_forest_classifier_with_home_advantage_no_ranking</c:v>
                </c:pt>
                <c:pt idx="65">
                  <c:v>random_forest_classifier_with_home_advantage_round_3_position</c:v>
                </c:pt>
                <c:pt idx="66">
                  <c:v>random_forest_classifier_with_home_advantage_massey</c:v>
                </c:pt>
                <c:pt idx="67">
                  <c:v>random_forest_classifier_with_home_advantage_colley</c:v>
                </c:pt>
                <c:pt idx="68">
                  <c:v>random_forest_classifier_with_home_advantage_keener</c:v>
                </c:pt>
                <c:pt idx="69">
                  <c:v>random_forest_classifier_with_home_advantage_trueskill</c:v>
                </c:pt>
                <c:pt idx="70">
                  <c:v>random_forest_classifier_with_home_advantage_borda_count</c:v>
                </c:pt>
                <c:pt idx="71">
                  <c:v>random_forest_classifier_with_home_advantage_local_kemeny_optimisation</c:v>
                </c:pt>
                <c:pt idx="72">
                  <c:v>xg_boost_no_ranking</c:v>
                </c:pt>
                <c:pt idx="73">
                  <c:v>xg_boost_round_3_position</c:v>
                </c:pt>
                <c:pt idx="74">
                  <c:v>xg_boost_massey</c:v>
                </c:pt>
                <c:pt idx="75">
                  <c:v>xg_boost_colley</c:v>
                </c:pt>
                <c:pt idx="76">
                  <c:v>xg_boost_keener</c:v>
                </c:pt>
                <c:pt idx="77">
                  <c:v>xg_boost_trueskill</c:v>
                </c:pt>
                <c:pt idx="78">
                  <c:v>xg_boost_borda_count</c:v>
                </c:pt>
                <c:pt idx="79">
                  <c:v>xg_boost_local_kemeny_optimisation</c:v>
                </c:pt>
                <c:pt idx="80">
                  <c:v>xg_boost_with_home_advantage_no_ranking</c:v>
                </c:pt>
                <c:pt idx="81">
                  <c:v>xg_boost_with_home_advantage_round_3_position</c:v>
                </c:pt>
                <c:pt idx="82">
                  <c:v>xg_boost_with_home_advantage_massey</c:v>
                </c:pt>
                <c:pt idx="83">
                  <c:v>xg_boost_with_home_advantage_colley</c:v>
                </c:pt>
                <c:pt idx="84">
                  <c:v>xg_boost_with_home_advantage_keener</c:v>
                </c:pt>
                <c:pt idx="85">
                  <c:v>xg_boost_with_home_advantage_trueskill</c:v>
                </c:pt>
                <c:pt idx="86">
                  <c:v>xg_boost_with_home_advantage_borda_count</c:v>
                </c:pt>
                <c:pt idx="87">
                  <c:v>xg_boost_with_home_advantage_local_kemeny_optimisation</c:v>
                </c:pt>
              </c:strCache>
            </c:strRef>
          </c:cat>
          <c:val>
            <c:numRef>
              <c:f>'ml resuls unseen data'!$D$6:$CM$6</c:f>
              <c:numCache>
                <c:formatCode>General</c:formatCode>
                <c:ptCount val="88"/>
                <c:pt idx="0">
                  <c:v>0.64400000000000002</c:v>
                </c:pt>
                <c:pt idx="1">
                  <c:v>0.66700000000000004</c:v>
                </c:pt>
                <c:pt idx="2">
                  <c:v>0.57799999999999996</c:v>
                </c:pt>
                <c:pt idx="3">
                  <c:v>0.57799999999999996</c:v>
                </c:pt>
                <c:pt idx="4">
                  <c:v>0.51100000000000001</c:v>
                </c:pt>
                <c:pt idx="5">
                  <c:v>0.64400000000000002</c:v>
                </c:pt>
                <c:pt idx="6">
                  <c:v>0.64400000000000002</c:v>
                </c:pt>
                <c:pt idx="7">
                  <c:v>0.64400000000000002</c:v>
                </c:pt>
                <c:pt idx="8">
                  <c:v>0.55600000000000005</c:v>
                </c:pt>
                <c:pt idx="9">
                  <c:v>0.57799999999999996</c:v>
                </c:pt>
                <c:pt idx="10">
                  <c:v>0.6</c:v>
                </c:pt>
                <c:pt idx="11">
                  <c:v>0.622</c:v>
                </c:pt>
                <c:pt idx="12">
                  <c:v>0.622</c:v>
                </c:pt>
                <c:pt idx="13">
                  <c:v>0.622</c:v>
                </c:pt>
                <c:pt idx="14">
                  <c:v>0.622</c:v>
                </c:pt>
                <c:pt idx="15">
                  <c:v>0.622</c:v>
                </c:pt>
                <c:pt idx="16">
                  <c:v>0.55600000000000005</c:v>
                </c:pt>
                <c:pt idx="17">
                  <c:v>0.55600000000000005</c:v>
                </c:pt>
                <c:pt idx="18">
                  <c:v>0.57799999999999996</c:v>
                </c:pt>
                <c:pt idx="19">
                  <c:v>0.57799999999999996</c:v>
                </c:pt>
                <c:pt idx="20">
                  <c:v>0.55600000000000005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0.55600000000000005</c:v>
                </c:pt>
                <c:pt idx="25">
                  <c:v>0.57799999999999996</c:v>
                </c:pt>
                <c:pt idx="26">
                  <c:v>0.6</c:v>
                </c:pt>
                <c:pt idx="27">
                  <c:v>0.622</c:v>
                </c:pt>
                <c:pt idx="28">
                  <c:v>0.622</c:v>
                </c:pt>
                <c:pt idx="29">
                  <c:v>0.622</c:v>
                </c:pt>
                <c:pt idx="30">
                  <c:v>0.622</c:v>
                </c:pt>
                <c:pt idx="31">
                  <c:v>0.622</c:v>
                </c:pt>
                <c:pt idx="32">
                  <c:v>0.55600000000000005</c:v>
                </c:pt>
                <c:pt idx="33">
                  <c:v>0.53300000000000003</c:v>
                </c:pt>
                <c:pt idx="34">
                  <c:v>0.55600000000000005</c:v>
                </c:pt>
                <c:pt idx="35">
                  <c:v>0.6</c:v>
                </c:pt>
                <c:pt idx="36">
                  <c:v>0.55600000000000005</c:v>
                </c:pt>
                <c:pt idx="37">
                  <c:v>0.55600000000000005</c:v>
                </c:pt>
                <c:pt idx="38">
                  <c:v>0.55600000000000005</c:v>
                </c:pt>
                <c:pt idx="39">
                  <c:v>0.55600000000000005</c:v>
                </c:pt>
                <c:pt idx="40">
                  <c:v>0.51100000000000001</c:v>
                </c:pt>
                <c:pt idx="41">
                  <c:v>0.44400000000000001</c:v>
                </c:pt>
                <c:pt idx="42">
                  <c:v>0.55600000000000005</c:v>
                </c:pt>
                <c:pt idx="43">
                  <c:v>0.48899999999999999</c:v>
                </c:pt>
                <c:pt idx="44">
                  <c:v>0.46700000000000003</c:v>
                </c:pt>
                <c:pt idx="45">
                  <c:v>0.66700000000000004</c:v>
                </c:pt>
                <c:pt idx="46">
                  <c:v>0.48899999999999999</c:v>
                </c:pt>
                <c:pt idx="47">
                  <c:v>0.42199999999999999</c:v>
                </c:pt>
                <c:pt idx="48">
                  <c:v>0.48899999999999999</c:v>
                </c:pt>
                <c:pt idx="49">
                  <c:v>0.64400000000000002</c:v>
                </c:pt>
                <c:pt idx="50">
                  <c:v>0.55600000000000005</c:v>
                </c:pt>
                <c:pt idx="51">
                  <c:v>0.48899999999999999</c:v>
                </c:pt>
                <c:pt idx="52">
                  <c:v>0.53300000000000003</c:v>
                </c:pt>
                <c:pt idx="53">
                  <c:v>0.51100000000000001</c:v>
                </c:pt>
                <c:pt idx="54">
                  <c:v>0.6</c:v>
                </c:pt>
                <c:pt idx="55">
                  <c:v>0.55600000000000005</c:v>
                </c:pt>
                <c:pt idx="56">
                  <c:v>0.55600000000000005</c:v>
                </c:pt>
                <c:pt idx="57">
                  <c:v>0.55600000000000005</c:v>
                </c:pt>
                <c:pt idx="58">
                  <c:v>0.57799999999999996</c:v>
                </c:pt>
                <c:pt idx="59">
                  <c:v>0.622</c:v>
                </c:pt>
                <c:pt idx="60">
                  <c:v>0.53300000000000003</c:v>
                </c:pt>
                <c:pt idx="61">
                  <c:v>0.55600000000000005</c:v>
                </c:pt>
                <c:pt idx="62">
                  <c:v>0.6</c:v>
                </c:pt>
                <c:pt idx="63">
                  <c:v>0.6</c:v>
                </c:pt>
                <c:pt idx="64">
                  <c:v>0.622</c:v>
                </c:pt>
                <c:pt idx="65">
                  <c:v>0.57799999999999996</c:v>
                </c:pt>
                <c:pt idx="66">
                  <c:v>0.622</c:v>
                </c:pt>
                <c:pt idx="67">
                  <c:v>0.64400000000000002</c:v>
                </c:pt>
                <c:pt idx="68">
                  <c:v>0.6</c:v>
                </c:pt>
                <c:pt idx="69">
                  <c:v>0.66700000000000004</c:v>
                </c:pt>
                <c:pt idx="70">
                  <c:v>0.66700000000000004</c:v>
                </c:pt>
                <c:pt idx="71">
                  <c:v>0.622</c:v>
                </c:pt>
                <c:pt idx="72">
                  <c:v>0.48899999999999999</c:v>
                </c:pt>
                <c:pt idx="73">
                  <c:v>0.66700000000000004</c:v>
                </c:pt>
                <c:pt idx="74">
                  <c:v>0.57799999999999996</c:v>
                </c:pt>
                <c:pt idx="75">
                  <c:v>0.6</c:v>
                </c:pt>
                <c:pt idx="76">
                  <c:v>0.48899999999999999</c:v>
                </c:pt>
                <c:pt idx="77">
                  <c:v>0.6</c:v>
                </c:pt>
                <c:pt idx="78">
                  <c:v>0.64400000000000002</c:v>
                </c:pt>
                <c:pt idx="79">
                  <c:v>0.6</c:v>
                </c:pt>
                <c:pt idx="80">
                  <c:v>0.53300000000000003</c:v>
                </c:pt>
                <c:pt idx="81">
                  <c:v>0.622</c:v>
                </c:pt>
                <c:pt idx="82">
                  <c:v>0.622</c:v>
                </c:pt>
                <c:pt idx="83">
                  <c:v>0.64400000000000002</c:v>
                </c:pt>
                <c:pt idx="84">
                  <c:v>0.622</c:v>
                </c:pt>
                <c:pt idx="85">
                  <c:v>0.6</c:v>
                </c:pt>
                <c:pt idx="86">
                  <c:v>0.73299999999999998</c:v>
                </c:pt>
                <c:pt idx="87">
                  <c:v>0.66700000000000004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BA-44E2-842D-69B4FDD67399}"/>
            </c:ext>
          </c:extLst>
        </c:ser>
        <c:ser>
          <c:idx val="5"/>
          <c:order val="2"/>
          <c:tx>
            <c:strRef>
              <c:f>'ml resuls unseen data'!$C$8</c:f>
              <c:strCache>
                <c:ptCount val="1"/>
                <c:pt idx="0">
                  <c:v>Unseen Train Recall Mean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'ml resuls unseen data'!$D$2:$CM$2</c:f>
              <c:strCache>
                <c:ptCount val="88"/>
                <c:pt idx="0">
                  <c:v>ratings_rankings_basic_position (baseline)</c:v>
                </c:pt>
                <c:pt idx="1">
                  <c:v>ratings_rankings_massey</c:v>
                </c:pt>
                <c:pt idx="2">
                  <c:v>ratings_rankings_colley</c:v>
                </c:pt>
                <c:pt idx="3">
                  <c:v>ratings_rankings_keener</c:v>
                </c:pt>
                <c:pt idx="4">
                  <c:v>ratings_rankings_trueskill</c:v>
                </c:pt>
                <c:pt idx="5">
                  <c:v>ratings_rankings_borda_count</c:v>
                </c:pt>
                <c:pt idx="6">
                  <c:v>ratings_rankings_average_rank</c:v>
                </c:pt>
                <c:pt idx="7">
                  <c:v>ratings_rankings_local_kemeny_optimisation</c:v>
                </c:pt>
                <c:pt idx="8">
                  <c:v>standard_logisticregression_no_ranking</c:v>
                </c:pt>
                <c:pt idx="9">
                  <c:v>standard_logisticregression_round_3_position</c:v>
                </c:pt>
                <c:pt idx="10">
                  <c:v>standard_logisticregression_massey</c:v>
                </c:pt>
                <c:pt idx="11">
                  <c:v>standard_logisticregression_colley</c:v>
                </c:pt>
                <c:pt idx="12">
                  <c:v>standard_logisticregression_keener</c:v>
                </c:pt>
                <c:pt idx="13">
                  <c:v>standard_logisticregression_trueskill</c:v>
                </c:pt>
                <c:pt idx="14">
                  <c:v>standard_logisticregression_borda_count</c:v>
                </c:pt>
                <c:pt idx="15">
                  <c:v>standard_logisticregression_local_kemeny_optimisation</c:v>
                </c:pt>
                <c:pt idx="16">
                  <c:v>standard_logisticregression_with_home_advantage_no_ranking</c:v>
                </c:pt>
                <c:pt idx="17">
                  <c:v>standard_logisticregression_with_home_advantage_round_3_position</c:v>
                </c:pt>
                <c:pt idx="18">
                  <c:v>standard_logisticregression_with_home_advantage_massey</c:v>
                </c:pt>
                <c:pt idx="19">
                  <c:v>standard_logisticregression_with_home_advantage_colley</c:v>
                </c:pt>
                <c:pt idx="20">
                  <c:v>standard_logisticregression_with_home_advantage_keener</c:v>
                </c:pt>
                <c:pt idx="21">
                  <c:v>standard_logisticregression_with_home_advantage_trueskill</c:v>
                </c:pt>
                <c:pt idx="22">
                  <c:v>standard_logisticregression_with_home_advantage_borda_count</c:v>
                </c:pt>
                <c:pt idx="23">
                  <c:v>standard_logisticregression_with_home_advantage_local_kemeny_optimisation</c:v>
                </c:pt>
                <c:pt idx="24">
                  <c:v>weighted_logisticregression_no_ranking</c:v>
                </c:pt>
                <c:pt idx="25">
                  <c:v>weighted_logisticregression_round_3_position</c:v>
                </c:pt>
                <c:pt idx="26">
                  <c:v>weighted_logisticregression_massey</c:v>
                </c:pt>
                <c:pt idx="27">
                  <c:v>weighted_logisticregression_colley</c:v>
                </c:pt>
                <c:pt idx="28">
                  <c:v>weighted_logisticregression_keener</c:v>
                </c:pt>
                <c:pt idx="29">
                  <c:v>weighted_logisticregression_trueskill</c:v>
                </c:pt>
                <c:pt idx="30">
                  <c:v>weighted_logisticregression_borda_count</c:v>
                </c:pt>
                <c:pt idx="31">
                  <c:v>weighted_logisticregression_local_kemeny_optimisation</c:v>
                </c:pt>
                <c:pt idx="32">
                  <c:v>weighted_logisticregression_with_home_advantage_no_ranking</c:v>
                </c:pt>
                <c:pt idx="33">
                  <c:v>weighted_logisticregression_with_home_advantage_round_3_position</c:v>
                </c:pt>
                <c:pt idx="34">
                  <c:v>weighted_logisticregression_with_home_advantage_massey</c:v>
                </c:pt>
                <c:pt idx="35">
                  <c:v>weighted_logisticregression_with_home_advantage_colley</c:v>
                </c:pt>
                <c:pt idx="36">
                  <c:v>weighted_logisticregression_with_home_advantage_keener</c:v>
                </c:pt>
                <c:pt idx="37">
                  <c:v>weighted_logisticregression_with_home_advantage_trueskill</c:v>
                </c:pt>
                <c:pt idx="38">
                  <c:v>weighted_logisticregression_with_home_advantage_borda_count</c:v>
                </c:pt>
                <c:pt idx="39">
                  <c:v>weighted_logisticregression_with_home_advantage_local_kemeny_optimisation</c:v>
                </c:pt>
                <c:pt idx="40">
                  <c:v>mlp_classifier_neural_network_no_ranking</c:v>
                </c:pt>
                <c:pt idx="41">
                  <c:v>mlp_classifier_neural_network_round_3_position</c:v>
                </c:pt>
                <c:pt idx="42">
                  <c:v>mlp_classifier_neural_network_massey</c:v>
                </c:pt>
                <c:pt idx="43">
                  <c:v>mlp_classifier_neural_network_colley</c:v>
                </c:pt>
                <c:pt idx="44">
                  <c:v>mlp_classifier_neural_network_keener</c:v>
                </c:pt>
                <c:pt idx="45">
                  <c:v>mlp_classifier_neural_network_trueskill</c:v>
                </c:pt>
                <c:pt idx="46">
                  <c:v>mlp_classifier_neural_network_borda_count</c:v>
                </c:pt>
                <c:pt idx="47">
                  <c:v>mlp_classifier_neural_network_local_kemeny_optimisation</c:v>
                </c:pt>
                <c:pt idx="48">
                  <c:v>mlp_classifier_neural_network_with_home_advantage_no_ranking</c:v>
                </c:pt>
                <c:pt idx="49">
                  <c:v>mlp_classifier_neural_network_with_home_advantage_round_3_position</c:v>
                </c:pt>
                <c:pt idx="50">
                  <c:v>mlp_classifier_neural_network_with_home_advantage_massey</c:v>
                </c:pt>
                <c:pt idx="51">
                  <c:v>mlp_classifier_neural_network_with_home_advantage_colley</c:v>
                </c:pt>
                <c:pt idx="52">
                  <c:v>mlp_classifier_neural_network_with_home_advantage_keener</c:v>
                </c:pt>
                <c:pt idx="53">
                  <c:v>mlp_classifier_neural_network_with_home_advantage_trueskill</c:v>
                </c:pt>
                <c:pt idx="54">
                  <c:v>mlp_classifier_neural_network_with_home_advantage_borda_count</c:v>
                </c:pt>
                <c:pt idx="55">
                  <c:v>mlp_classifier_neural_network_with_home_advantage_local_kemeny_optimisation</c:v>
                </c:pt>
                <c:pt idx="56">
                  <c:v>random_forest_classifier_no_ranking</c:v>
                </c:pt>
                <c:pt idx="57">
                  <c:v>random_forest_classifier_round_3_position</c:v>
                </c:pt>
                <c:pt idx="58">
                  <c:v>random_forest_classifier_massey</c:v>
                </c:pt>
                <c:pt idx="59">
                  <c:v>random_forest_classifier_colley</c:v>
                </c:pt>
                <c:pt idx="60">
                  <c:v>random_forest_classifier_keener</c:v>
                </c:pt>
                <c:pt idx="61">
                  <c:v>random_forest_classifier_trueskill</c:v>
                </c:pt>
                <c:pt idx="62">
                  <c:v>random_forest_classifier_borda_count</c:v>
                </c:pt>
                <c:pt idx="63">
                  <c:v>random_forest_classifier_local_kemeny_optimisation</c:v>
                </c:pt>
                <c:pt idx="64">
                  <c:v>random_forest_classifier_with_home_advantage_no_ranking</c:v>
                </c:pt>
                <c:pt idx="65">
                  <c:v>random_forest_classifier_with_home_advantage_round_3_position</c:v>
                </c:pt>
                <c:pt idx="66">
                  <c:v>random_forest_classifier_with_home_advantage_massey</c:v>
                </c:pt>
                <c:pt idx="67">
                  <c:v>random_forest_classifier_with_home_advantage_colley</c:v>
                </c:pt>
                <c:pt idx="68">
                  <c:v>random_forest_classifier_with_home_advantage_keener</c:v>
                </c:pt>
                <c:pt idx="69">
                  <c:v>random_forest_classifier_with_home_advantage_trueskill</c:v>
                </c:pt>
                <c:pt idx="70">
                  <c:v>random_forest_classifier_with_home_advantage_borda_count</c:v>
                </c:pt>
                <c:pt idx="71">
                  <c:v>random_forest_classifier_with_home_advantage_local_kemeny_optimisation</c:v>
                </c:pt>
                <c:pt idx="72">
                  <c:v>xg_boost_no_ranking</c:v>
                </c:pt>
                <c:pt idx="73">
                  <c:v>xg_boost_round_3_position</c:v>
                </c:pt>
                <c:pt idx="74">
                  <c:v>xg_boost_massey</c:v>
                </c:pt>
                <c:pt idx="75">
                  <c:v>xg_boost_colley</c:v>
                </c:pt>
                <c:pt idx="76">
                  <c:v>xg_boost_keener</c:v>
                </c:pt>
                <c:pt idx="77">
                  <c:v>xg_boost_trueskill</c:v>
                </c:pt>
                <c:pt idx="78">
                  <c:v>xg_boost_borda_count</c:v>
                </c:pt>
                <c:pt idx="79">
                  <c:v>xg_boost_local_kemeny_optimisation</c:v>
                </c:pt>
                <c:pt idx="80">
                  <c:v>xg_boost_with_home_advantage_no_ranking</c:v>
                </c:pt>
                <c:pt idx="81">
                  <c:v>xg_boost_with_home_advantage_round_3_position</c:v>
                </c:pt>
                <c:pt idx="82">
                  <c:v>xg_boost_with_home_advantage_massey</c:v>
                </c:pt>
                <c:pt idx="83">
                  <c:v>xg_boost_with_home_advantage_colley</c:v>
                </c:pt>
                <c:pt idx="84">
                  <c:v>xg_boost_with_home_advantage_keener</c:v>
                </c:pt>
                <c:pt idx="85">
                  <c:v>xg_boost_with_home_advantage_trueskill</c:v>
                </c:pt>
                <c:pt idx="86">
                  <c:v>xg_boost_with_home_advantage_borda_count</c:v>
                </c:pt>
                <c:pt idx="87">
                  <c:v>xg_boost_with_home_advantage_local_kemeny_optimisation</c:v>
                </c:pt>
              </c:strCache>
            </c:strRef>
          </c:cat>
          <c:val>
            <c:numRef>
              <c:f>'ml resuls unseen data'!$D$8:$CM$8</c:f>
              <c:numCache>
                <c:formatCode>General</c:formatCode>
                <c:ptCount val="88"/>
                <c:pt idx="0">
                  <c:v>0</c:v>
                </c:pt>
                <c:pt idx="1">
                  <c:v>0.378</c:v>
                </c:pt>
                <c:pt idx="2">
                  <c:v>0.47599999999999998</c:v>
                </c:pt>
                <c:pt idx="3">
                  <c:v>0.378</c:v>
                </c:pt>
                <c:pt idx="4">
                  <c:v>0.5</c:v>
                </c:pt>
                <c:pt idx="5">
                  <c:v>0.35399999999999998</c:v>
                </c:pt>
                <c:pt idx="6">
                  <c:v>0.35399999999999998</c:v>
                </c:pt>
                <c:pt idx="7">
                  <c:v>0.35399999999999998</c:v>
                </c:pt>
                <c:pt idx="8">
                  <c:v>0.23200000000000001</c:v>
                </c:pt>
                <c:pt idx="9">
                  <c:v>0.23200000000000001</c:v>
                </c:pt>
                <c:pt idx="10">
                  <c:v>0.29299999999999998</c:v>
                </c:pt>
                <c:pt idx="11">
                  <c:v>0.26800000000000002</c:v>
                </c:pt>
                <c:pt idx="12">
                  <c:v>0.28000000000000003</c:v>
                </c:pt>
                <c:pt idx="13">
                  <c:v>0.26800000000000002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0.23200000000000001</c:v>
                </c:pt>
                <c:pt idx="17">
                  <c:v>0.28000000000000003</c:v>
                </c:pt>
                <c:pt idx="18">
                  <c:v>0.29299999999999998</c:v>
                </c:pt>
                <c:pt idx="19">
                  <c:v>0.28000000000000003</c:v>
                </c:pt>
                <c:pt idx="20">
                  <c:v>0.29299999999999998</c:v>
                </c:pt>
                <c:pt idx="21">
                  <c:v>0.29299999999999998</c:v>
                </c:pt>
                <c:pt idx="22">
                  <c:v>0.30499999999999999</c:v>
                </c:pt>
                <c:pt idx="23">
                  <c:v>0.30499999999999999</c:v>
                </c:pt>
                <c:pt idx="24">
                  <c:v>0.23200000000000001</c:v>
                </c:pt>
                <c:pt idx="25">
                  <c:v>0.23200000000000001</c:v>
                </c:pt>
                <c:pt idx="26">
                  <c:v>0.29299999999999998</c:v>
                </c:pt>
                <c:pt idx="27">
                  <c:v>0.26800000000000002</c:v>
                </c:pt>
                <c:pt idx="28">
                  <c:v>0.28000000000000003</c:v>
                </c:pt>
                <c:pt idx="29">
                  <c:v>0.26800000000000002</c:v>
                </c:pt>
                <c:pt idx="30">
                  <c:v>0.28000000000000003</c:v>
                </c:pt>
                <c:pt idx="31">
                  <c:v>0.28000000000000003</c:v>
                </c:pt>
                <c:pt idx="32">
                  <c:v>0.24399999999999999</c:v>
                </c:pt>
                <c:pt idx="33">
                  <c:v>0.25600000000000001</c:v>
                </c:pt>
                <c:pt idx="34">
                  <c:v>0.29299999999999998</c:v>
                </c:pt>
                <c:pt idx="35">
                  <c:v>0.28000000000000003</c:v>
                </c:pt>
                <c:pt idx="36">
                  <c:v>0.29299999999999998</c:v>
                </c:pt>
                <c:pt idx="37">
                  <c:v>0.30499999999999999</c:v>
                </c:pt>
                <c:pt idx="38">
                  <c:v>0.30499999999999999</c:v>
                </c:pt>
                <c:pt idx="39">
                  <c:v>0.30499999999999999</c:v>
                </c:pt>
                <c:pt idx="40">
                  <c:v>1</c:v>
                </c:pt>
                <c:pt idx="41">
                  <c:v>0.95099999999999996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0.96299999999999997</c:v>
                </c:pt>
                <c:pt idx="48">
                  <c:v>1</c:v>
                </c:pt>
                <c:pt idx="49">
                  <c:v>1</c:v>
                </c:pt>
                <c:pt idx="50">
                  <c:v>0.75600000000000001</c:v>
                </c:pt>
                <c:pt idx="51">
                  <c:v>0.96299999999999997</c:v>
                </c:pt>
                <c:pt idx="52">
                  <c:v>0.93899999999999995</c:v>
                </c:pt>
                <c:pt idx="53">
                  <c:v>1</c:v>
                </c:pt>
                <c:pt idx="54">
                  <c:v>0.97599999999999998</c:v>
                </c:pt>
                <c:pt idx="55">
                  <c:v>0.73199999999999998</c:v>
                </c:pt>
                <c:pt idx="56">
                  <c:v>1</c:v>
                </c:pt>
                <c:pt idx="57">
                  <c:v>0.98799999999999999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0.98799999999999999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0.97599999999999998</c:v>
                </c:pt>
                <c:pt idx="73">
                  <c:v>1</c:v>
                </c:pt>
                <c:pt idx="74">
                  <c:v>0.98799999999999999</c:v>
                </c:pt>
                <c:pt idx="75">
                  <c:v>0.98799999999999999</c:v>
                </c:pt>
                <c:pt idx="76">
                  <c:v>0.90200000000000002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0.96299999999999997</c:v>
                </c:pt>
                <c:pt idx="81">
                  <c:v>0.98799999999999999</c:v>
                </c:pt>
                <c:pt idx="82">
                  <c:v>0.98799999999999999</c:v>
                </c:pt>
                <c:pt idx="83">
                  <c:v>0.89</c:v>
                </c:pt>
                <c:pt idx="84">
                  <c:v>0.98799999999999999</c:v>
                </c:pt>
                <c:pt idx="85">
                  <c:v>1</c:v>
                </c:pt>
                <c:pt idx="86">
                  <c:v>1</c:v>
                </c:pt>
                <c:pt idx="87">
                  <c:v>0.82899999999999996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BA-44E2-842D-69B4FDD67399}"/>
            </c:ext>
          </c:extLst>
        </c:ser>
        <c:ser>
          <c:idx val="2"/>
          <c:order val="3"/>
          <c:tx>
            <c:strRef>
              <c:f>'ml resuls unseen data'!$C$10</c:f>
              <c:strCache>
                <c:ptCount val="1"/>
                <c:pt idx="0">
                  <c:v>Unseen Test Recall 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'ml resuls unseen data'!$D$2:$CM$2</c:f>
              <c:strCache>
                <c:ptCount val="88"/>
                <c:pt idx="0">
                  <c:v>ratings_rankings_basic_position (baseline)</c:v>
                </c:pt>
                <c:pt idx="1">
                  <c:v>ratings_rankings_massey</c:v>
                </c:pt>
                <c:pt idx="2">
                  <c:v>ratings_rankings_colley</c:v>
                </c:pt>
                <c:pt idx="3">
                  <c:v>ratings_rankings_keener</c:v>
                </c:pt>
                <c:pt idx="4">
                  <c:v>ratings_rankings_trueskill</c:v>
                </c:pt>
                <c:pt idx="5">
                  <c:v>ratings_rankings_borda_count</c:v>
                </c:pt>
                <c:pt idx="6">
                  <c:v>ratings_rankings_average_rank</c:v>
                </c:pt>
                <c:pt idx="7">
                  <c:v>ratings_rankings_local_kemeny_optimisation</c:v>
                </c:pt>
                <c:pt idx="8">
                  <c:v>standard_logisticregression_no_ranking</c:v>
                </c:pt>
                <c:pt idx="9">
                  <c:v>standard_logisticregression_round_3_position</c:v>
                </c:pt>
                <c:pt idx="10">
                  <c:v>standard_logisticregression_massey</c:v>
                </c:pt>
                <c:pt idx="11">
                  <c:v>standard_logisticregression_colley</c:v>
                </c:pt>
                <c:pt idx="12">
                  <c:v>standard_logisticregression_keener</c:v>
                </c:pt>
                <c:pt idx="13">
                  <c:v>standard_logisticregression_trueskill</c:v>
                </c:pt>
                <c:pt idx="14">
                  <c:v>standard_logisticregression_borda_count</c:v>
                </c:pt>
                <c:pt idx="15">
                  <c:v>standard_logisticregression_local_kemeny_optimisation</c:v>
                </c:pt>
                <c:pt idx="16">
                  <c:v>standard_logisticregression_with_home_advantage_no_ranking</c:v>
                </c:pt>
                <c:pt idx="17">
                  <c:v>standard_logisticregression_with_home_advantage_round_3_position</c:v>
                </c:pt>
                <c:pt idx="18">
                  <c:v>standard_logisticregression_with_home_advantage_massey</c:v>
                </c:pt>
                <c:pt idx="19">
                  <c:v>standard_logisticregression_with_home_advantage_colley</c:v>
                </c:pt>
                <c:pt idx="20">
                  <c:v>standard_logisticregression_with_home_advantage_keener</c:v>
                </c:pt>
                <c:pt idx="21">
                  <c:v>standard_logisticregression_with_home_advantage_trueskill</c:v>
                </c:pt>
                <c:pt idx="22">
                  <c:v>standard_logisticregression_with_home_advantage_borda_count</c:v>
                </c:pt>
                <c:pt idx="23">
                  <c:v>standard_logisticregression_with_home_advantage_local_kemeny_optimisation</c:v>
                </c:pt>
                <c:pt idx="24">
                  <c:v>weighted_logisticregression_no_ranking</c:v>
                </c:pt>
                <c:pt idx="25">
                  <c:v>weighted_logisticregression_round_3_position</c:v>
                </c:pt>
                <c:pt idx="26">
                  <c:v>weighted_logisticregression_massey</c:v>
                </c:pt>
                <c:pt idx="27">
                  <c:v>weighted_logisticregression_colley</c:v>
                </c:pt>
                <c:pt idx="28">
                  <c:v>weighted_logisticregression_keener</c:v>
                </c:pt>
                <c:pt idx="29">
                  <c:v>weighted_logisticregression_trueskill</c:v>
                </c:pt>
                <c:pt idx="30">
                  <c:v>weighted_logisticregression_borda_count</c:v>
                </c:pt>
                <c:pt idx="31">
                  <c:v>weighted_logisticregression_local_kemeny_optimisation</c:v>
                </c:pt>
                <c:pt idx="32">
                  <c:v>weighted_logisticregression_with_home_advantage_no_ranking</c:v>
                </c:pt>
                <c:pt idx="33">
                  <c:v>weighted_logisticregression_with_home_advantage_round_3_position</c:v>
                </c:pt>
                <c:pt idx="34">
                  <c:v>weighted_logisticregression_with_home_advantage_massey</c:v>
                </c:pt>
                <c:pt idx="35">
                  <c:v>weighted_logisticregression_with_home_advantage_colley</c:v>
                </c:pt>
                <c:pt idx="36">
                  <c:v>weighted_logisticregression_with_home_advantage_keener</c:v>
                </c:pt>
                <c:pt idx="37">
                  <c:v>weighted_logisticregression_with_home_advantage_trueskill</c:v>
                </c:pt>
                <c:pt idx="38">
                  <c:v>weighted_logisticregression_with_home_advantage_borda_count</c:v>
                </c:pt>
                <c:pt idx="39">
                  <c:v>weighted_logisticregression_with_home_advantage_local_kemeny_optimisation</c:v>
                </c:pt>
                <c:pt idx="40">
                  <c:v>mlp_classifier_neural_network_no_ranking</c:v>
                </c:pt>
                <c:pt idx="41">
                  <c:v>mlp_classifier_neural_network_round_3_position</c:v>
                </c:pt>
                <c:pt idx="42">
                  <c:v>mlp_classifier_neural_network_massey</c:v>
                </c:pt>
                <c:pt idx="43">
                  <c:v>mlp_classifier_neural_network_colley</c:v>
                </c:pt>
                <c:pt idx="44">
                  <c:v>mlp_classifier_neural_network_keener</c:v>
                </c:pt>
                <c:pt idx="45">
                  <c:v>mlp_classifier_neural_network_trueskill</c:v>
                </c:pt>
                <c:pt idx="46">
                  <c:v>mlp_classifier_neural_network_borda_count</c:v>
                </c:pt>
                <c:pt idx="47">
                  <c:v>mlp_classifier_neural_network_local_kemeny_optimisation</c:v>
                </c:pt>
                <c:pt idx="48">
                  <c:v>mlp_classifier_neural_network_with_home_advantage_no_ranking</c:v>
                </c:pt>
                <c:pt idx="49">
                  <c:v>mlp_classifier_neural_network_with_home_advantage_round_3_position</c:v>
                </c:pt>
                <c:pt idx="50">
                  <c:v>mlp_classifier_neural_network_with_home_advantage_massey</c:v>
                </c:pt>
                <c:pt idx="51">
                  <c:v>mlp_classifier_neural_network_with_home_advantage_colley</c:v>
                </c:pt>
                <c:pt idx="52">
                  <c:v>mlp_classifier_neural_network_with_home_advantage_keener</c:v>
                </c:pt>
                <c:pt idx="53">
                  <c:v>mlp_classifier_neural_network_with_home_advantage_trueskill</c:v>
                </c:pt>
                <c:pt idx="54">
                  <c:v>mlp_classifier_neural_network_with_home_advantage_borda_count</c:v>
                </c:pt>
                <c:pt idx="55">
                  <c:v>mlp_classifier_neural_network_with_home_advantage_local_kemeny_optimisation</c:v>
                </c:pt>
                <c:pt idx="56">
                  <c:v>random_forest_classifier_no_ranking</c:v>
                </c:pt>
                <c:pt idx="57">
                  <c:v>random_forest_classifier_round_3_position</c:v>
                </c:pt>
                <c:pt idx="58">
                  <c:v>random_forest_classifier_massey</c:v>
                </c:pt>
                <c:pt idx="59">
                  <c:v>random_forest_classifier_colley</c:v>
                </c:pt>
                <c:pt idx="60">
                  <c:v>random_forest_classifier_keener</c:v>
                </c:pt>
                <c:pt idx="61">
                  <c:v>random_forest_classifier_trueskill</c:v>
                </c:pt>
                <c:pt idx="62">
                  <c:v>random_forest_classifier_borda_count</c:v>
                </c:pt>
                <c:pt idx="63">
                  <c:v>random_forest_classifier_local_kemeny_optimisation</c:v>
                </c:pt>
                <c:pt idx="64">
                  <c:v>random_forest_classifier_with_home_advantage_no_ranking</c:v>
                </c:pt>
                <c:pt idx="65">
                  <c:v>random_forest_classifier_with_home_advantage_round_3_position</c:v>
                </c:pt>
                <c:pt idx="66">
                  <c:v>random_forest_classifier_with_home_advantage_massey</c:v>
                </c:pt>
                <c:pt idx="67">
                  <c:v>random_forest_classifier_with_home_advantage_colley</c:v>
                </c:pt>
                <c:pt idx="68">
                  <c:v>random_forest_classifier_with_home_advantage_keener</c:v>
                </c:pt>
                <c:pt idx="69">
                  <c:v>random_forest_classifier_with_home_advantage_trueskill</c:v>
                </c:pt>
                <c:pt idx="70">
                  <c:v>random_forest_classifier_with_home_advantage_borda_count</c:v>
                </c:pt>
                <c:pt idx="71">
                  <c:v>random_forest_classifier_with_home_advantage_local_kemeny_optimisation</c:v>
                </c:pt>
                <c:pt idx="72">
                  <c:v>xg_boost_no_ranking</c:v>
                </c:pt>
                <c:pt idx="73">
                  <c:v>xg_boost_round_3_position</c:v>
                </c:pt>
                <c:pt idx="74">
                  <c:v>xg_boost_massey</c:v>
                </c:pt>
                <c:pt idx="75">
                  <c:v>xg_boost_colley</c:v>
                </c:pt>
                <c:pt idx="76">
                  <c:v>xg_boost_keener</c:v>
                </c:pt>
                <c:pt idx="77">
                  <c:v>xg_boost_trueskill</c:v>
                </c:pt>
                <c:pt idx="78">
                  <c:v>xg_boost_borda_count</c:v>
                </c:pt>
                <c:pt idx="79">
                  <c:v>xg_boost_local_kemeny_optimisation</c:v>
                </c:pt>
                <c:pt idx="80">
                  <c:v>xg_boost_with_home_advantage_no_ranking</c:v>
                </c:pt>
                <c:pt idx="81">
                  <c:v>xg_boost_with_home_advantage_round_3_position</c:v>
                </c:pt>
                <c:pt idx="82">
                  <c:v>xg_boost_with_home_advantage_massey</c:v>
                </c:pt>
                <c:pt idx="83">
                  <c:v>xg_boost_with_home_advantage_colley</c:v>
                </c:pt>
                <c:pt idx="84">
                  <c:v>xg_boost_with_home_advantage_keener</c:v>
                </c:pt>
                <c:pt idx="85">
                  <c:v>xg_boost_with_home_advantage_trueskill</c:v>
                </c:pt>
                <c:pt idx="86">
                  <c:v>xg_boost_with_home_advantage_borda_count</c:v>
                </c:pt>
                <c:pt idx="87">
                  <c:v>xg_boost_with_home_advantage_local_kemeny_optimisation</c:v>
                </c:pt>
              </c:strCache>
            </c:strRef>
          </c:cat>
          <c:val>
            <c:numRef>
              <c:f>'ml resuls unseen data'!$D$10:$CM$10</c:f>
              <c:numCache>
                <c:formatCode>General</c:formatCode>
                <c:ptCount val="88"/>
                <c:pt idx="0">
                  <c:v>0</c:v>
                </c:pt>
                <c:pt idx="1">
                  <c:v>0.375</c:v>
                </c:pt>
                <c:pt idx="2">
                  <c:v>0.312</c:v>
                </c:pt>
                <c:pt idx="3">
                  <c:v>0.25</c:v>
                </c:pt>
                <c:pt idx="4">
                  <c:v>0.312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0.125</c:v>
                </c:pt>
                <c:pt idx="9">
                  <c:v>0.188</c:v>
                </c:pt>
                <c:pt idx="10">
                  <c:v>0.188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0.125</c:v>
                </c:pt>
                <c:pt idx="17">
                  <c:v>0.125</c:v>
                </c:pt>
                <c:pt idx="18">
                  <c:v>0.125</c:v>
                </c:pt>
                <c:pt idx="19">
                  <c:v>0.125</c:v>
                </c:pt>
                <c:pt idx="20">
                  <c:v>0.125</c:v>
                </c:pt>
                <c:pt idx="21">
                  <c:v>0.125</c:v>
                </c:pt>
                <c:pt idx="22">
                  <c:v>0.125</c:v>
                </c:pt>
                <c:pt idx="23">
                  <c:v>0.125</c:v>
                </c:pt>
                <c:pt idx="24">
                  <c:v>0.125</c:v>
                </c:pt>
                <c:pt idx="25">
                  <c:v>0.312</c:v>
                </c:pt>
                <c:pt idx="26">
                  <c:v>0.188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0.125</c:v>
                </c:pt>
                <c:pt idx="33">
                  <c:v>6.2E-2</c:v>
                </c:pt>
                <c:pt idx="34">
                  <c:v>0.125</c:v>
                </c:pt>
                <c:pt idx="35">
                  <c:v>0.125</c:v>
                </c:pt>
                <c:pt idx="36">
                  <c:v>0.125</c:v>
                </c:pt>
                <c:pt idx="37">
                  <c:v>0.125</c:v>
                </c:pt>
                <c:pt idx="38">
                  <c:v>0.125</c:v>
                </c:pt>
                <c:pt idx="39">
                  <c:v>0.125</c:v>
                </c:pt>
                <c:pt idx="40">
                  <c:v>0.312</c:v>
                </c:pt>
                <c:pt idx="41">
                  <c:v>0.125</c:v>
                </c:pt>
                <c:pt idx="42">
                  <c:v>0.375</c:v>
                </c:pt>
                <c:pt idx="43">
                  <c:v>0.312</c:v>
                </c:pt>
                <c:pt idx="44">
                  <c:v>0.375</c:v>
                </c:pt>
                <c:pt idx="45">
                  <c:v>0.312</c:v>
                </c:pt>
                <c:pt idx="46">
                  <c:v>0.375</c:v>
                </c:pt>
                <c:pt idx="47">
                  <c:v>0.312</c:v>
                </c:pt>
                <c:pt idx="48">
                  <c:v>0.125</c:v>
                </c:pt>
                <c:pt idx="49">
                  <c:v>0.25</c:v>
                </c:pt>
                <c:pt idx="50">
                  <c:v>0.438</c:v>
                </c:pt>
                <c:pt idx="51">
                  <c:v>6.2E-2</c:v>
                </c:pt>
                <c:pt idx="52">
                  <c:v>0.375</c:v>
                </c:pt>
                <c:pt idx="53">
                  <c:v>0.188</c:v>
                </c:pt>
                <c:pt idx="54">
                  <c:v>0.25</c:v>
                </c:pt>
                <c:pt idx="55">
                  <c:v>0.438</c:v>
                </c:pt>
                <c:pt idx="56">
                  <c:v>0.25</c:v>
                </c:pt>
                <c:pt idx="57">
                  <c:v>0.312</c:v>
                </c:pt>
                <c:pt idx="58">
                  <c:v>0.25</c:v>
                </c:pt>
                <c:pt idx="59">
                  <c:v>0.312</c:v>
                </c:pt>
                <c:pt idx="60">
                  <c:v>0.25</c:v>
                </c:pt>
                <c:pt idx="61">
                  <c:v>0.25</c:v>
                </c:pt>
                <c:pt idx="62">
                  <c:v>0.312</c:v>
                </c:pt>
                <c:pt idx="63">
                  <c:v>0.312</c:v>
                </c:pt>
                <c:pt idx="64">
                  <c:v>0.25</c:v>
                </c:pt>
                <c:pt idx="65">
                  <c:v>6.2E-2</c:v>
                </c:pt>
                <c:pt idx="66">
                  <c:v>0.188</c:v>
                </c:pt>
                <c:pt idx="67">
                  <c:v>0.312</c:v>
                </c:pt>
                <c:pt idx="68">
                  <c:v>6.2E-2</c:v>
                </c:pt>
                <c:pt idx="69">
                  <c:v>0.125</c:v>
                </c:pt>
                <c:pt idx="70">
                  <c:v>0.125</c:v>
                </c:pt>
                <c:pt idx="71">
                  <c:v>0.25</c:v>
                </c:pt>
                <c:pt idx="72">
                  <c:v>0.312</c:v>
                </c:pt>
                <c:pt idx="73">
                  <c:v>0.312</c:v>
                </c:pt>
                <c:pt idx="74">
                  <c:v>0.25</c:v>
                </c:pt>
                <c:pt idx="75">
                  <c:v>0.312</c:v>
                </c:pt>
                <c:pt idx="76">
                  <c:v>0.312</c:v>
                </c:pt>
                <c:pt idx="77">
                  <c:v>0.25</c:v>
                </c:pt>
                <c:pt idx="78">
                  <c:v>0.375</c:v>
                </c:pt>
                <c:pt idx="79">
                  <c:v>0.375</c:v>
                </c:pt>
                <c:pt idx="80">
                  <c:v>0.188</c:v>
                </c:pt>
                <c:pt idx="81">
                  <c:v>0.125</c:v>
                </c:pt>
                <c:pt idx="82">
                  <c:v>0.312</c:v>
                </c:pt>
                <c:pt idx="83">
                  <c:v>0.312</c:v>
                </c:pt>
                <c:pt idx="84">
                  <c:v>6.2E-2</c:v>
                </c:pt>
                <c:pt idx="85">
                  <c:v>0.125</c:v>
                </c:pt>
                <c:pt idx="86">
                  <c:v>0.375</c:v>
                </c:pt>
                <c:pt idx="87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EBA-44E2-842D-69B4FDD67399}"/>
            </c:ext>
          </c:extLst>
        </c:ser>
        <c:ser>
          <c:idx val="0"/>
          <c:order val="4"/>
          <c:tx>
            <c:strRef>
              <c:f>'ml resuls cv data'!$C$3</c:f>
              <c:strCache>
                <c:ptCount val="1"/>
                <c:pt idx="0">
                  <c:v>Cross-Validation Train Accuracy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'ml resuls unseen data'!$D$2:$CM$2</c:f>
              <c:strCache>
                <c:ptCount val="88"/>
                <c:pt idx="0">
                  <c:v>ratings_rankings_basic_position (baseline)</c:v>
                </c:pt>
                <c:pt idx="1">
                  <c:v>ratings_rankings_massey</c:v>
                </c:pt>
                <c:pt idx="2">
                  <c:v>ratings_rankings_colley</c:v>
                </c:pt>
                <c:pt idx="3">
                  <c:v>ratings_rankings_keener</c:v>
                </c:pt>
                <c:pt idx="4">
                  <c:v>ratings_rankings_trueskill</c:v>
                </c:pt>
                <c:pt idx="5">
                  <c:v>ratings_rankings_borda_count</c:v>
                </c:pt>
                <c:pt idx="6">
                  <c:v>ratings_rankings_average_rank</c:v>
                </c:pt>
                <c:pt idx="7">
                  <c:v>ratings_rankings_local_kemeny_optimisation</c:v>
                </c:pt>
                <c:pt idx="8">
                  <c:v>standard_logisticregression_no_ranking</c:v>
                </c:pt>
                <c:pt idx="9">
                  <c:v>standard_logisticregression_round_3_position</c:v>
                </c:pt>
                <c:pt idx="10">
                  <c:v>standard_logisticregression_massey</c:v>
                </c:pt>
                <c:pt idx="11">
                  <c:v>standard_logisticregression_colley</c:v>
                </c:pt>
                <c:pt idx="12">
                  <c:v>standard_logisticregression_keener</c:v>
                </c:pt>
                <c:pt idx="13">
                  <c:v>standard_logisticregression_trueskill</c:v>
                </c:pt>
                <c:pt idx="14">
                  <c:v>standard_logisticregression_borda_count</c:v>
                </c:pt>
                <c:pt idx="15">
                  <c:v>standard_logisticregression_local_kemeny_optimisation</c:v>
                </c:pt>
                <c:pt idx="16">
                  <c:v>standard_logisticregression_with_home_advantage_no_ranking</c:v>
                </c:pt>
                <c:pt idx="17">
                  <c:v>standard_logisticregression_with_home_advantage_round_3_position</c:v>
                </c:pt>
                <c:pt idx="18">
                  <c:v>standard_logisticregression_with_home_advantage_massey</c:v>
                </c:pt>
                <c:pt idx="19">
                  <c:v>standard_logisticregression_with_home_advantage_colley</c:v>
                </c:pt>
                <c:pt idx="20">
                  <c:v>standard_logisticregression_with_home_advantage_keener</c:v>
                </c:pt>
                <c:pt idx="21">
                  <c:v>standard_logisticregression_with_home_advantage_trueskill</c:v>
                </c:pt>
                <c:pt idx="22">
                  <c:v>standard_logisticregression_with_home_advantage_borda_count</c:v>
                </c:pt>
                <c:pt idx="23">
                  <c:v>standard_logisticregression_with_home_advantage_local_kemeny_optimisation</c:v>
                </c:pt>
                <c:pt idx="24">
                  <c:v>weighted_logisticregression_no_ranking</c:v>
                </c:pt>
                <c:pt idx="25">
                  <c:v>weighted_logisticregression_round_3_position</c:v>
                </c:pt>
                <c:pt idx="26">
                  <c:v>weighted_logisticregression_massey</c:v>
                </c:pt>
                <c:pt idx="27">
                  <c:v>weighted_logisticregression_colley</c:v>
                </c:pt>
                <c:pt idx="28">
                  <c:v>weighted_logisticregression_keener</c:v>
                </c:pt>
                <c:pt idx="29">
                  <c:v>weighted_logisticregression_trueskill</c:v>
                </c:pt>
                <c:pt idx="30">
                  <c:v>weighted_logisticregression_borda_count</c:v>
                </c:pt>
                <c:pt idx="31">
                  <c:v>weighted_logisticregression_local_kemeny_optimisation</c:v>
                </c:pt>
                <c:pt idx="32">
                  <c:v>weighted_logisticregression_with_home_advantage_no_ranking</c:v>
                </c:pt>
                <c:pt idx="33">
                  <c:v>weighted_logisticregression_with_home_advantage_round_3_position</c:v>
                </c:pt>
                <c:pt idx="34">
                  <c:v>weighted_logisticregression_with_home_advantage_massey</c:v>
                </c:pt>
                <c:pt idx="35">
                  <c:v>weighted_logisticregression_with_home_advantage_colley</c:v>
                </c:pt>
                <c:pt idx="36">
                  <c:v>weighted_logisticregression_with_home_advantage_keener</c:v>
                </c:pt>
                <c:pt idx="37">
                  <c:v>weighted_logisticregression_with_home_advantage_trueskill</c:v>
                </c:pt>
                <c:pt idx="38">
                  <c:v>weighted_logisticregression_with_home_advantage_borda_count</c:v>
                </c:pt>
                <c:pt idx="39">
                  <c:v>weighted_logisticregression_with_home_advantage_local_kemeny_optimisation</c:v>
                </c:pt>
                <c:pt idx="40">
                  <c:v>mlp_classifier_neural_network_no_ranking</c:v>
                </c:pt>
                <c:pt idx="41">
                  <c:v>mlp_classifier_neural_network_round_3_position</c:v>
                </c:pt>
                <c:pt idx="42">
                  <c:v>mlp_classifier_neural_network_massey</c:v>
                </c:pt>
                <c:pt idx="43">
                  <c:v>mlp_classifier_neural_network_colley</c:v>
                </c:pt>
                <c:pt idx="44">
                  <c:v>mlp_classifier_neural_network_keener</c:v>
                </c:pt>
                <c:pt idx="45">
                  <c:v>mlp_classifier_neural_network_trueskill</c:v>
                </c:pt>
                <c:pt idx="46">
                  <c:v>mlp_classifier_neural_network_borda_count</c:v>
                </c:pt>
                <c:pt idx="47">
                  <c:v>mlp_classifier_neural_network_local_kemeny_optimisation</c:v>
                </c:pt>
                <c:pt idx="48">
                  <c:v>mlp_classifier_neural_network_with_home_advantage_no_ranking</c:v>
                </c:pt>
                <c:pt idx="49">
                  <c:v>mlp_classifier_neural_network_with_home_advantage_round_3_position</c:v>
                </c:pt>
                <c:pt idx="50">
                  <c:v>mlp_classifier_neural_network_with_home_advantage_massey</c:v>
                </c:pt>
                <c:pt idx="51">
                  <c:v>mlp_classifier_neural_network_with_home_advantage_colley</c:v>
                </c:pt>
                <c:pt idx="52">
                  <c:v>mlp_classifier_neural_network_with_home_advantage_keener</c:v>
                </c:pt>
                <c:pt idx="53">
                  <c:v>mlp_classifier_neural_network_with_home_advantage_trueskill</c:v>
                </c:pt>
                <c:pt idx="54">
                  <c:v>mlp_classifier_neural_network_with_home_advantage_borda_count</c:v>
                </c:pt>
                <c:pt idx="55">
                  <c:v>mlp_classifier_neural_network_with_home_advantage_local_kemeny_optimisation</c:v>
                </c:pt>
                <c:pt idx="56">
                  <c:v>random_forest_classifier_no_ranking</c:v>
                </c:pt>
                <c:pt idx="57">
                  <c:v>random_forest_classifier_round_3_position</c:v>
                </c:pt>
                <c:pt idx="58">
                  <c:v>random_forest_classifier_massey</c:v>
                </c:pt>
                <c:pt idx="59">
                  <c:v>random_forest_classifier_colley</c:v>
                </c:pt>
                <c:pt idx="60">
                  <c:v>random_forest_classifier_keener</c:v>
                </c:pt>
                <c:pt idx="61">
                  <c:v>random_forest_classifier_trueskill</c:v>
                </c:pt>
                <c:pt idx="62">
                  <c:v>random_forest_classifier_borda_count</c:v>
                </c:pt>
                <c:pt idx="63">
                  <c:v>random_forest_classifier_local_kemeny_optimisation</c:v>
                </c:pt>
                <c:pt idx="64">
                  <c:v>random_forest_classifier_with_home_advantage_no_ranking</c:v>
                </c:pt>
                <c:pt idx="65">
                  <c:v>random_forest_classifier_with_home_advantage_round_3_position</c:v>
                </c:pt>
                <c:pt idx="66">
                  <c:v>random_forest_classifier_with_home_advantage_massey</c:v>
                </c:pt>
                <c:pt idx="67">
                  <c:v>random_forest_classifier_with_home_advantage_colley</c:v>
                </c:pt>
                <c:pt idx="68">
                  <c:v>random_forest_classifier_with_home_advantage_keener</c:v>
                </c:pt>
                <c:pt idx="69">
                  <c:v>random_forest_classifier_with_home_advantage_trueskill</c:v>
                </c:pt>
                <c:pt idx="70">
                  <c:v>random_forest_classifier_with_home_advantage_borda_count</c:v>
                </c:pt>
                <c:pt idx="71">
                  <c:v>random_forest_classifier_with_home_advantage_local_kemeny_optimisation</c:v>
                </c:pt>
                <c:pt idx="72">
                  <c:v>xg_boost_no_ranking</c:v>
                </c:pt>
                <c:pt idx="73">
                  <c:v>xg_boost_round_3_position</c:v>
                </c:pt>
                <c:pt idx="74">
                  <c:v>xg_boost_massey</c:v>
                </c:pt>
                <c:pt idx="75">
                  <c:v>xg_boost_colley</c:v>
                </c:pt>
                <c:pt idx="76">
                  <c:v>xg_boost_keener</c:v>
                </c:pt>
                <c:pt idx="77">
                  <c:v>xg_boost_trueskill</c:v>
                </c:pt>
                <c:pt idx="78">
                  <c:v>xg_boost_borda_count</c:v>
                </c:pt>
                <c:pt idx="79">
                  <c:v>xg_boost_local_kemeny_optimisation</c:v>
                </c:pt>
                <c:pt idx="80">
                  <c:v>xg_boost_with_home_advantage_no_ranking</c:v>
                </c:pt>
                <c:pt idx="81">
                  <c:v>xg_boost_with_home_advantage_round_3_position</c:v>
                </c:pt>
                <c:pt idx="82">
                  <c:v>xg_boost_with_home_advantage_massey</c:v>
                </c:pt>
                <c:pt idx="83">
                  <c:v>xg_boost_with_home_advantage_colley</c:v>
                </c:pt>
                <c:pt idx="84">
                  <c:v>xg_boost_with_home_advantage_keener</c:v>
                </c:pt>
                <c:pt idx="85">
                  <c:v>xg_boost_with_home_advantage_trueskill</c:v>
                </c:pt>
                <c:pt idx="86">
                  <c:v>xg_boost_with_home_advantage_borda_count</c:v>
                </c:pt>
                <c:pt idx="87">
                  <c:v>xg_boost_with_home_advantage_local_kemeny_optimisation</c:v>
                </c:pt>
              </c:strCache>
            </c:strRef>
          </c:cat>
          <c:val>
            <c:numRef>
              <c:f>'ml resuls cv data'!$D$3:$CM$3</c:f>
            </c:numRef>
          </c:val>
          <c:smooth val="0"/>
          <c:extLst>
            <c:ext xmlns:c16="http://schemas.microsoft.com/office/drawing/2014/chart" uri="{C3380CC4-5D6E-409C-BE32-E72D297353CC}">
              <c16:uniqueId val="{00000001-DEBA-44E2-842D-69B4FDD67399}"/>
            </c:ext>
          </c:extLst>
        </c:ser>
        <c:ser>
          <c:idx val="10"/>
          <c:order val="5"/>
          <c:tx>
            <c:strRef>
              <c:f>'ml resuls unseen data'!$C$32</c:f>
              <c:strCache>
                <c:ptCount val="1"/>
                <c:pt idx="0">
                  <c:v>Baseline model (no upsets predicted)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'ml resuls unseen data'!$D$2:$CM$2</c:f>
              <c:strCache>
                <c:ptCount val="88"/>
                <c:pt idx="0">
                  <c:v>ratings_rankings_basic_position (baseline)</c:v>
                </c:pt>
                <c:pt idx="1">
                  <c:v>ratings_rankings_massey</c:v>
                </c:pt>
                <c:pt idx="2">
                  <c:v>ratings_rankings_colley</c:v>
                </c:pt>
                <c:pt idx="3">
                  <c:v>ratings_rankings_keener</c:v>
                </c:pt>
                <c:pt idx="4">
                  <c:v>ratings_rankings_trueskill</c:v>
                </c:pt>
                <c:pt idx="5">
                  <c:v>ratings_rankings_borda_count</c:v>
                </c:pt>
                <c:pt idx="6">
                  <c:v>ratings_rankings_average_rank</c:v>
                </c:pt>
                <c:pt idx="7">
                  <c:v>ratings_rankings_local_kemeny_optimisation</c:v>
                </c:pt>
                <c:pt idx="8">
                  <c:v>standard_logisticregression_no_ranking</c:v>
                </c:pt>
                <c:pt idx="9">
                  <c:v>standard_logisticregression_round_3_position</c:v>
                </c:pt>
                <c:pt idx="10">
                  <c:v>standard_logisticregression_massey</c:v>
                </c:pt>
                <c:pt idx="11">
                  <c:v>standard_logisticregression_colley</c:v>
                </c:pt>
                <c:pt idx="12">
                  <c:v>standard_logisticregression_keener</c:v>
                </c:pt>
                <c:pt idx="13">
                  <c:v>standard_logisticregression_trueskill</c:v>
                </c:pt>
                <c:pt idx="14">
                  <c:v>standard_logisticregression_borda_count</c:v>
                </c:pt>
                <c:pt idx="15">
                  <c:v>standard_logisticregression_local_kemeny_optimisation</c:v>
                </c:pt>
                <c:pt idx="16">
                  <c:v>standard_logisticregression_with_home_advantage_no_ranking</c:v>
                </c:pt>
                <c:pt idx="17">
                  <c:v>standard_logisticregression_with_home_advantage_round_3_position</c:v>
                </c:pt>
                <c:pt idx="18">
                  <c:v>standard_logisticregression_with_home_advantage_massey</c:v>
                </c:pt>
                <c:pt idx="19">
                  <c:v>standard_logisticregression_with_home_advantage_colley</c:v>
                </c:pt>
                <c:pt idx="20">
                  <c:v>standard_logisticregression_with_home_advantage_keener</c:v>
                </c:pt>
                <c:pt idx="21">
                  <c:v>standard_logisticregression_with_home_advantage_trueskill</c:v>
                </c:pt>
                <c:pt idx="22">
                  <c:v>standard_logisticregression_with_home_advantage_borda_count</c:v>
                </c:pt>
                <c:pt idx="23">
                  <c:v>standard_logisticregression_with_home_advantage_local_kemeny_optimisation</c:v>
                </c:pt>
                <c:pt idx="24">
                  <c:v>weighted_logisticregression_no_ranking</c:v>
                </c:pt>
                <c:pt idx="25">
                  <c:v>weighted_logisticregression_round_3_position</c:v>
                </c:pt>
                <c:pt idx="26">
                  <c:v>weighted_logisticregression_massey</c:v>
                </c:pt>
                <c:pt idx="27">
                  <c:v>weighted_logisticregression_colley</c:v>
                </c:pt>
                <c:pt idx="28">
                  <c:v>weighted_logisticregression_keener</c:v>
                </c:pt>
                <c:pt idx="29">
                  <c:v>weighted_logisticregression_trueskill</c:v>
                </c:pt>
                <c:pt idx="30">
                  <c:v>weighted_logisticregression_borda_count</c:v>
                </c:pt>
                <c:pt idx="31">
                  <c:v>weighted_logisticregression_local_kemeny_optimisation</c:v>
                </c:pt>
                <c:pt idx="32">
                  <c:v>weighted_logisticregression_with_home_advantage_no_ranking</c:v>
                </c:pt>
                <c:pt idx="33">
                  <c:v>weighted_logisticregression_with_home_advantage_round_3_position</c:v>
                </c:pt>
                <c:pt idx="34">
                  <c:v>weighted_logisticregression_with_home_advantage_massey</c:v>
                </c:pt>
                <c:pt idx="35">
                  <c:v>weighted_logisticregression_with_home_advantage_colley</c:v>
                </c:pt>
                <c:pt idx="36">
                  <c:v>weighted_logisticregression_with_home_advantage_keener</c:v>
                </c:pt>
                <c:pt idx="37">
                  <c:v>weighted_logisticregression_with_home_advantage_trueskill</c:v>
                </c:pt>
                <c:pt idx="38">
                  <c:v>weighted_logisticregression_with_home_advantage_borda_count</c:v>
                </c:pt>
                <c:pt idx="39">
                  <c:v>weighted_logisticregression_with_home_advantage_local_kemeny_optimisation</c:v>
                </c:pt>
                <c:pt idx="40">
                  <c:v>mlp_classifier_neural_network_no_ranking</c:v>
                </c:pt>
                <c:pt idx="41">
                  <c:v>mlp_classifier_neural_network_round_3_position</c:v>
                </c:pt>
                <c:pt idx="42">
                  <c:v>mlp_classifier_neural_network_massey</c:v>
                </c:pt>
                <c:pt idx="43">
                  <c:v>mlp_classifier_neural_network_colley</c:v>
                </c:pt>
                <c:pt idx="44">
                  <c:v>mlp_classifier_neural_network_keener</c:v>
                </c:pt>
                <c:pt idx="45">
                  <c:v>mlp_classifier_neural_network_trueskill</c:v>
                </c:pt>
                <c:pt idx="46">
                  <c:v>mlp_classifier_neural_network_borda_count</c:v>
                </c:pt>
                <c:pt idx="47">
                  <c:v>mlp_classifier_neural_network_local_kemeny_optimisation</c:v>
                </c:pt>
                <c:pt idx="48">
                  <c:v>mlp_classifier_neural_network_with_home_advantage_no_ranking</c:v>
                </c:pt>
                <c:pt idx="49">
                  <c:v>mlp_classifier_neural_network_with_home_advantage_round_3_position</c:v>
                </c:pt>
                <c:pt idx="50">
                  <c:v>mlp_classifier_neural_network_with_home_advantage_massey</c:v>
                </c:pt>
                <c:pt idx="51">
                  <c:v>mlp_classifier_neural_network_with_home_advantage_colley</c:v>
                </c:pt>
                <c:pt idx="52">
                  <c:v>mlp_classifier_neural_network_with_home_advantage_keener</c:v>
                </c:pt>
                <c:pt idx="53">
                  <c:v>mlp_classifier_neural_network_with_home_advantage_trueskill</c:v>
                </c:pt>
                <c:pt idx="54">
                  <c:v>mlp_classifier_neural_network_with_home_advantage_borda_count</c:v>
                </c:pt>
                <c:pt idx="55">
                  <c:v>mlp_classifier_neural_network_with_home_advantage_local_kemeny_optimisation</c:v>
                </c:pt>
                <c:pt idx="56">
                  <c:v>random_forest_classifier_no_ranking</c:v>
                </c:pt>
                <c:pt idx="57">
                  <c:v>random_forest_classifier_round_3_position</c:v>
                </c:pt>
                <c:pt idx="58">
                  <c:v>random_forest_classifier_massey</c:v>
                </c:pt>
                <c:pt idx="59">
                  <c:v>random_forest_classifier_colley</c:v>
                </c:pt>
                <c:pt idx="60">
                  <c:v>random_forest_classifier_keener</c:v>
                </c:pt>
                <c:pt idx="61">
                  <c:v>random_forest_classifier_trueskill</c:v>
                </c:pt>
                <c:pt idx="62">
                  <c:v>random_forest_classifier_borda_count</c:v>
                </c:pt>
                <c:pt idx="63">
                  <c:v>random_forest_classifier_local_kemeny_optimisation</c:v>
                </c:pt>
                <c:pt idx="64">
                  <c:v>random_forest_classifier_with_home_advantage_no_ranking</c:v>
                </c:pt>
                <c:pt idx="65">
                  <c:v>random_forest_classifier_with_home_advantage_round_3_position</c:v>
                </c:pt>
                <c:pt idx="66">
                  <c:v>random_forest_classifier_with_home_advantage_massey</c:v>
                </c:pt>
                <c:pt idx="67">
                  <c:v>random_forest_classifier_with_home_advantage_colley</c:v>
                </c:pt>
                <c:pt idx="68">
                  <c:v>random_forest_classifier_with_home_advantage_keener</c:v>
                </c:pt>
                <c:pt idx="69">
                  <c:v>random_forest_classifier_with_home_advantage_trueskill</c:v>
                </c:pt>
                <c:pt idx="70">
                  <c:v>random_forest_classifier_with_home_advantage_borda_count</c:v>
                </c:pt>
                <c:pt idx="71">
                  <c:v>random_forest_classifier_with_home_advantage_local_kemeny_optimisation</c:v>
                </c:pt>
                <c:pt idx="72">
                  <c:v>xg_boost_no_ranking</c:v>
                </c:pt>
                <c:pt idx="73">
                  <c:v>xg_boost_round_3_position</c:v>
                </c:pt>
                <c:pt idx="74">
                  <c:v>xg_boost_massey</c:v>
                </c:pt>
                <c:pt idx="75">
                  <c:v>xg_boost_colley</c:v>
                </c:pt>
                <c:pt idx="76">
                  <c:v>xg_boost_keener</c:v>
                </c:pt>
                <c:pt idx="77">
                  <c:v>xg_boost_trueskill</c:v>
                </c:pt>
                <c:pt idx="78">
                  <c:v>xg_boost_borda_count</c:v>
                </c:pt>
                <c:pt idx="79">
                  <c:v>xg_boost_local_kemeny_optimisation</c:v>
                </c:pt>
                <c:pt idx="80">
                  <c:v>xg_boost_with_home_advantage_no_ranking</c:v>
                </c:pt>
                <c:pt idx="81">
                  <c:v>xg_boost_with_home_advantage_round_3_position</c:v>
                </c:pt>
                <c:pt idx="82">
                  <c:v>xg_boost_with_home_advantage_massey</c:v>
                </c:pt>
                <c:pt idx="83">
                  <c:v>xg_boost_with_home_advantage_colley</c:v>
                </c:pt>
                <c:pt idx="84">
                  <c:v>xg_boost_with_home_advantage_keener</c:v>
                </c:pt>
                <c:pt idx="85">
                  <c:v>xg_boost_with_home_advantage_trueskill</c:v>
                </c:pt>
                <c:pt idx="86">
                  <c:v>xg_boost_with_home_advantage_borda_count</c:v>
                </c:pt>
                <c:pt idx="87">
                  <c:v>xg_boost_with_home_advantage_local_kemeny_optimisation</c:v>
                </c:pt>
              </c:strCache>
            </c:strRef>
          </c:cat>
          <c:val>
            <c:numRef>
              <c:f>'ml resuls unseen data'!$D$32:$CM$32</c:f>
              <c:numCache>
                <c:formatCode>General</c:formatCode>
                <c:ptCount val="88"/>
                <c:pt idx="0">
                  <c:v>0.64400000000000002</c:v>
                </c:pt>
                <c:pt idx="1">
                  <c:v>0.64400000000000002</c:v>
                </c:pt>
                <c:pt idx="2">
                  <c:v>0.64400000000000002</c:v>
                </c:pt>
                <c:pt idx="3">
                  <c:v>0.64400000000000002</c:v>
                </c:pt>
                <c:pt idx="4">
                  <c:v>0.64400000000000002</c:v>
                </c:pt>
                <c:pt idx="5">
                  <c:v>0.64400000000000002</c:v>
                </c:pt>
                <c:pt idx="6">
                  <c:v>0.64400000000000002</c:v>
                </c:pt>
                <c:pt idx="7">
                  <c:v>0.64400000000000002</c:v>
                </c:pt>
                <c:pt idx="8">
                  <c:v>0.64400000000000002</c:v>
                </c:pt>
                <c:pt idx="9">
                  <c:v>0.64400000000000002</c:v>
                </c:pt>
                <c:pt idx="10">
                  <c:v>0.64400000000000002</c:v>
                </c:pt>
                <c:pt idx="11">
                  <c:v>0.64400000000000002</c:v>
                </c:pt>
                <c:pt idx="12">
                  <c:v>0.64400000000000002</c:v>
                </c:pt>
                <c:pt idx="13">
                  <c:v>0.64400000000000002</c:v>
                </c:pt>
                <c:pt idx="14">
                  <c:v>0.64400000000000002</c:v>
                </c:pt>
                <c:pt idx="15">
                  <c:v>0.64400000000000002</c:v>
                </c:pt>
                <c:pt idx="16">
                  <c:v>0.64400000000000002</c:v>
                </c:pt>
                <c:pt idx="17">
                  <c:v>0.64400000000000002</c:v>
                </c:pt>
                <c:pt idx="18">
                  <c:v>0.64400000000000002</c:v>
                </c:pt>
                <c:pt idx="19">
                  <c:v>0.64400000000000002</c:v>
                </c:pt>
                <c:pt idx="20">
                  <c:v>0.64400000000000002</c:v>
                </c:pt>
                <c:pt idx="21">
                  <c:v>0.64400000000000002</c:v>
                </c:pt>
                <c:pt idx="22">
                  <c:v>0.64400000000000002</c:v>
                </c:pt>
                <c:pt idx="23">
                  <c:v>0.64400000000000002</c:v>
                </c:pt>
                <c:pt idx="24">
                  <c:v>0.64400000000000002</c:v>
                </c:pt>
                <c:pt idx="25">
                  <c:v>0.64400000000000002</c:v>
                </c:pt>
                <c:pt idx="26">
                  <c:v>0.64400000000000002</c:v>
                </c:pt>
                <c:pt idx="27">
                  <c:v>0.64400000000000002</c:v>
                </c:pt>
                <c:pt idx="28">
                  <c:v>0.64400000000000002</c:v>
                </c:pt>
                <c:pt idx="29">
                  <c:v>0.64400000000000002</c:v>
                </c:pt>
                <c:pt idx="30">
                  <c:v>0.64400000000000002</c:v>
                </c:pt>
                <c:pt idx="31">
                  <c:v>0.64400000000000002</c:v>
                </c:pt>
                <c:pt idx="32">
                  <c:v>0.64400000000000002</c:v>
                </c:pt>
                <c:pt idx="33">
                  <c:v>0.64400000000000002</c:v>
                </c:pt>
                <c:pt idx="34">
                  <c:v>0.64400000000000002</c:v>
                </c:pt>
                <c:pt idx="35">
                  <c:v>0.64400000000000002</c:v>
                </c:pt>
                <c:pt idx="36">
                  <c:v>0.64400000000000002</c:v>
                </c:pt>
                <c:pt idx="37">
                  <c:v>0.64400000000000002</c:v>
                </c:pt>
                <c:pt idx="38">
                  <c:v>0.64400000000000002</c:v>
                </c:pt>
                <c:pt idx="39">
                  <c:v>0.64400000000000002</c:v>
                </c:pt>
                <c:pt idx="40">
                  <c:v>0.64400000000000002</c:v>
                </c:pt>
                <c:pt idx="41">
                  <c:v>0.64400000000000002</c:v>
                </c:pt>
                <c:pt idx="42">
                  <c:v>0.64400000000000002</c:v>
                </c:pt>
                <c:pt idx="43">
                  <c:v>0.64400000000000002</c:v>
                </c:pt>
                <c:pt idx="44">
                  <c:v>0.64400000000000002</c:v>
                </c:pt>
                <c:pt idx="45">
                  <c:v>0.64400000000000002</c:v>
                </c:pt>
                <c:pt idx="46">
                  <c:v>0.64400000000000002</c:v>
                </c:pt>
                <c:pt idx="47">
                  <c:v>0.64400000000000002</c:v>
                </c:pt>
                <c:pt idx="48">
                  <c:v>0.64400000000000002</c:v>
                </c:pt>
                <c:pt idx="49">
                  <c:v>0.64400000000000002</c:v>
                </c:pt>
                <c:pt idx="50">
                  <c:v>0.64400000000000002</c:v>
                </c:pt>
                <c:pt idx="51">
                  <c:v>0.64400000000000002</c:v>
                </c:pt>
                <c:pt idx="52">
                  <c:v>0.64400000000000002</c:v>
                </c:pt>
                <c:pt idx="53">
                  <c:v>0.64400000000000002</c:v>
                </c:pt>
                <c:pt idx="54">
                  <c:v>0.64400000000000002</c:v>
                </c:pt>
                <c:pt idx="55">
                  <c:v>0.64400000000000002</c:v>
                </c:pt>
                <c:pt idx="56">
                  <c:v>0.64400000000000002</c:v>
                </c:pt>
                <c:pt idx="57">
                  <c:v>0.64400000000000002</c:v>
                </c:pt>
                <c:pt idx="58">
                  <c:v>0.64400000000000002</c:v>
                </c:pt>
                <c:pt idx="59">
                  <c:v>0.64400000000000002</c:v>
                </c:pt>
                <c:pt idx="60">
                  <c:v>0.64400000000000002</c:v>
                </c:pt>
                <c:pt idx="61">
                  <c:v>0.64400000000000002</c:v>
                </c:pt>
                <c:pt idx="62">
                  <c:v>0.64400000000000002</c:v>
                </c:pt>
                <c:pt idx="63">
                  <c:v>0.64400000000000002</c:v>
                </c:pt>
                <c:pt idx="64">
                  <c:v>0.64400000000000002</c:v>
                </c:pt>
                <c:pt idx="65">
                  <c:v>0.64400000000000002</c:v>
                </c:pt>
                <c:pt idx="66">
                  <c:v>0.64400000000000002</c:v>
                </c:pt>
                <c:pt idx="67">
                  <c:v>0.64400000000000002</c:v>
                </c:pt>
                <c:pt idx="68">
                  <c:v>0.64400000000000002</c:v>
                </c:pt>
                <c:pt idx="69">
                  <c:v>0.64400000000000002</c:v>
                </c:pt>
                <c:pt idx="70">
                  <c:v>0.64400000000000002</c:v>
                </c:pt>
                <c:pt idx="71">
                  <c:v>0.64400000000000002</c:v>
                </c:pt>
                <c:pt idx="72">
                  <c:v>0.64400000000000002</c:v>
                </c:pt>
                <c:pt idx="73">
                  <c:v>0.64400000000000002</c:v>
                </c:pt>
                <c:pt idx="74">
                  <c:v>0.64400000000000002</c:v>
                </c:pt>
                <c:pt idx="75">
                  <c:v>0.64400000000000002</c:v>
                </c:pt>
                <c:pt idx="76">
                  <c:v>0.64400000000000002</c:v>
                </c:pt>
                <c:pt idx="77">
                  <c:v>0.64400000000000002</c:v>
                </c:pt>
                <c:pt idx="78">
                  <c:v>0.64400000000000002</c:v>
                </c:pt>
                <c:pt idx="79">
                  <c:v>0.64400000000000002</c:v>
                </c:pt>
                <c:pt idx="80">
                  <c:v>0.64400000000000002</c:v>
                </c:pt>
                <c:pt idx="81">
                  <c:v>0.64400000000000002</c:v>
                </c:pt>
                <c:pt idx="82">
                  <c:v>0.64400000000000002</c:v>
                </c:pt>
                <c:pt idx="83">
                  <c:v>0.64400000000000002</c:v>
                </c:pt>
                <c:pt idx="84">
                  <c:v>0.64400000000000002</c:v>
                </c:pt>
                <c:pt idx="85">
                  <c:v>0.64400000000000002</c:v>
                </c:pt>
                <c:pt idx="86">
                  <c:v>0.64400000000000002</c:v>
                </c:pt>
                <c:pt idx="87">
                  <c:v>0.64400000000000002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EBA-44E2-842D-69B4FDD67399}"/>
            </c:ext>
          </c:extLst>
        </c:ser>
        <c:ser>
          <c:idx val="11"/>
          <c:order val="6"/>
          <c:tx>
            <c:strRef>
              <c:f>'ml resuls unseen data'!$C$33</c:f>
              <c:strCache>
                <c:ptCount val="1"/>
                <c:pt idx="0">
                  <c:v>50/50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'ml resuls unseen data'!$D$2:$CM$2</c:f>
              <c:strCache>
                <c:ptCount val="88"/>
                <c:pt idx="0">
                  <c:v>ratings_rankings_basic_position (baseline)</c:v>
                </c:pt>
                <c:pt idx="1">
                  <c:v>ratings_rankings_massey</c:v>
                </c:pt>
                <c:pt idx="2">
                  <c:v>ratings_rankings_colley</c:v>
                </c:pt>
                <c:pt idx="3">
                  <c:v>ratings_rankings_keener</c:v>
                </c:pt>
                <c:pt idx="4">
                  <c:v>ratings_rankings_trueskill</c:v>
                </c:pt>
                <c:pt idx="5">
                  <c:v>ratings_rankings_borda_count</c:v>
                </c:pt>
                <c:pt idx="6">
                  <c:v>ratings_rankings_average_rank</c:v>
                </c:pt>
                <c:pt idx="7">
                  <c:v>ratings_rankings_local_kemeny_optimisation</c:v>
                </c:pt>
                <c:pt idx="8">
                  <c:v>standard_logisticregression_no_ranking</c:v>
                </c:pt>
                <c:pt idx="9">
                  <c:v>standard_logisticregression_round_3_position</c:v>
                </c:pt>
                <c:pt idx="10">
                  <c:v>standard_logisticregression_massey</c:v>
                </c:pt>
                <c:pt idx="11">
                  <c:v>standard_logisticregression_colley</c:v>
                </c:pt>
                <c:pt idx="12">
                  <c:v>standard_logisticregression_keener</c:v>
                </c:pt>
                <c:pt idx="13">
                  <c:v>standard_logisticregression_trueskill</c:v>
                </c:pt>
                <c:pt idx="14">
                  <c:v>standard_logisticregression_borda_count</c:v>
                </c:pt>
                <c:pt idx="15">
                  <c:v>standard_logisticregression_local_kemeny_optimisation</c:v>
                </c:pt>
                <c:pt idx="16">
                  <c:v>standard_logisticregression_with_home_advantage_no_ranking</c:v>
                </c:pt>
                <c:pt idx="17">
                  <c:v>standard_logisticregression_with_home_advantage_round_3_position</c:v>
                </c:pt>
                <c:pt idx="18">
                  <c:v>standard_logisticregression_with_home_advantage_massey</c:v>
                </c:pt>
                <c:pt idx="19">
                  <c:v>standard_logisticregression_with_home_advantage_colley</c:v>
                </c:pt>
                <c:pt idx="20">
                  <c:v>standard_logisticregression_with_home_advantage_keener</c:v>
                </c:pt>
                <c:pt idx="21">
                  <c:v>standard_logisticregression_with_home_advantage_trueskill</c:v>
                </c:pt>
                <c:pt idx="22">
                  <c:v>standard_logisticregression_with_home_advantage_borda_count</c:v>
                </c:pt>
                <c:pt idx="23">
                  <c:v>standard_logisticregression_with_home_advantage_local_kemeny_optimisation</c:v>
                </c:pt>
                <c:pt idx="24">
                  <c:v>weighted_logisticregression_no_ranking</c:v>
                </c:pt>
                <c:pt idx="25">
                  <c:v>weighted_logisticregression_round_3_position</c:v>
                </c:pt>
                <c:pt idx="26">
                  <c:v>weighted_logisticregression_massey</c:v>
                </c:pt>
                <c:pt idx="27">
                  <c:v>weighted_logisticregression_colley</c:v>
                </c:pt>
                <c:pt idx="28">
                  <c:v>weighted_logisticregression_keener</c:v>
                </c:pt>
                <c:pt idx="29">
                  <c:v>weighted_logisticregression_trueskill</c:v>
                </c:pt>
                <c:pt idx="30">
                  <c:v>weighted_logisticregression_borda_count</c:v>
                </c:pt>
                <c:pt idx="31">
                  <c:v>weighted_logisticregression_local_kemeny_optimisation</c:v>
                </c:pt>
                <c:pt idx="32">
                  <c:v>weighted_logisticregression_with_home_advantage_no_ranking</c:v>
                </c:pt>
                <c:pt idx="33">
                  <c:v>weighted_logisticregression_with_home_advantage_round_3_position</c:v>
                </c:pt>
                <c:pt idx="34">
                  <c:v>weighted_logisticregression_with_home_advantage_massey</c:v>
                </c:pt>
                <c:pt idx="35">
                  <c:v>weighted_logisticregression_with_home_advantage_colley</c:v>
                </c:pt>
                <c:pt idx="36">
                  <c:v>weighted_logisticregression_with_home_advantage_keener</c:v>
                </c:pt>
                <c:pt idx="37">
                  <c:v>weighted_logisticregression_with_home_advantage_trueskill</c:v>
                </c:pt>
                <c:pt idx="38">
                  <c:v>weighted_logisticregression_with_home_advantage_borda_count</c:v>
                </c:pt>
                <c:pt idx="39">
                  <c:v>weighted_logisticregression_with_home_advantage_local_kemeny_optimisation</c:v>
                </c:pt>
                <c:pt idx="40">
                  <c:v>mlp_classifier_neural_network_no_ranking</c:v>
                </c:pt>
                <c:pt idx="41">
                  <c:v>mlp_classifier_neural_network_round_3_position</c:v>
                </c:pt>
                <c:pt idx="42">
                  <c:v>mlp_classifier_neural_network_massey</c:v>
                </c:pt>
                <c:pt idx="43">
                  <c:v>mlp_classifier_neural_network_colley</c:v>
                </c:pt>
                <c:pt idx="44">
                  <c:v>mlp_classifier_neural_network_keener</c:v>
                </c:pt>
                <c:pt idx="45">
                  <c:v>mlp_classifier_neural_network_trueskill</c:v>
                </c:pt>
                <c:pt idx="46">
                  <c:v>mlp_classifier_neural_network_borda_count</c:v>
                </c:pt>
                <c:pt idx="47">
                  <c:v>mlp_classifier_neural_network_local_kemeny_optimisation</c:v>
                </c:pt>
                <c:pt idx="48">
                  <c:v>mlp_classifier_neural_network_with_home_advantage_no_ranking</c:v>
                </c:pt>
                <c:pt idx="49">
                  <c:v>mlp_classifier_neural_network_with_home_advantage_round_3_position</c:v>
                </c:pt>
                <c:pt idx="50">
                  <c:v>mlp_classifier_neural_network_with_home_advantage_massey</c:v>
                </c:pt>
                <c:pt idx="51">
                  <c:v>mlp_classifier_neural_network_with_home_advantage_colley</c:v>
                </c:pt>
                <c:pt idx="52">
                  <c:v>mlp_classifier_neural_network_with_home_advantage_keener</c:v>
                </c:pt>
                <c:pt idx="53">
                  <c:v>mlp_classifier_neural_network_with_home_advantage_trueskill</c:v>
                </c:pt>
                <c:pt idx="54">
                  <c:v>mlp_classifier_neural_network_with_home_advantage_borda_count</c:v>
                </c:pt>
                <c:pt idx="55">
                  <c:v>mlp_classifier_neural_network_with_home_advantage_local_kemeny_optimisation</c:v>
                </c:pt>
                <c:pt idx="56">
                  <c:v>random_forest_classifier_no_ranking</c:v>
                </c:pt>
                <c:pt idx="57">
                  <c:v>random_forest_classifier_round_3_position</c:v>
                </c:pt>
                <c:pt idx="58">
                  <c:v>random_forest_classifier_massey</c:v>
                </c:pt>
                <c:pt idx="59">
                  <c:v>random_forest_classifier_colley</c:v>
                </c:pt>
                <c:pt idx="60">
                  <c:v>random_forest_classifier_keener</c:v>
                </c:pt>
                <c:pt idx="61">
                  <c:v>random_forest_classifier_trueskill</c:v>
                </c:pt>
                <c:pt idx="62">
                  <c:v>random_forest_classifier_borda_count</c:v>
                </c:pt>
                <c:pt idx="63">
                  <c:v>random_forest_classifier_local_kemeny_optimisation</c:v>
                </c:pt>
                <c:pt idx="64">
                  <c:v>random_forest_classifier_with_home_advantage_no_ranking</c:v>
                </c:pt>
                <c:pt idx="65">
                  <c:v>random_forest_classifier_with_home_advantage_round_3_position</c:v>
                </c:pt>
                <c:pt idx="66">
                  <c:v>random_forest_classifier_with_home_advantage_massey</c:v>
                </c:pt>
                <c:pt idx="67">
                  <c:v>random_forest_classifier_with_home_advantage_colley</c:v>
                </c:pt>
                <c:pt idx="68">
                  <c:v>random_forest_classifier_with_home_advantage_keener</c:v>
                </c:pt>
                <c:pt idx="69">
                  <c:v>random_forest_classifier_with_home_advantage_trueskill</c:v>
                </c:pt>
                <c:pt idx="70">
                  <c:v>random_forest_classifier_with_home_advantage_borda_count</c:v>
                </c:pt>
                <c:pt idx="71">
                  <c:v>random_forest_classifier_with_home_advantage_local_kemeny_optimisation</c:v>
                </c:pt>
                <c:pt idx="72">
                  <c:v>xg_boost_no_ranking</c:v>
                </c:pt>
                <c:pt idx="73">
                  <c:v>xg_boost_round_3_position</c:v>
                </c:pt>
                <c:pt idx="74">
                  <c:v>xg_boost_massey</c:v>
                </c:pt>
                <c:pt idx="75">
                  <c:v>xg_boost_colley</c:v>
                </c:pt>
                <c:pt idx="76">
                  <c:v>xg_boost_keener</c:v>
                </c:pt>
                <c:pt idx="77">
                  <c:v>xg_boost_trueskill</c:v>
                </c:pt>
                <c:pt idx="78">
                  <c:v>xg_boost_borda_count</c:v>
                </c:pt>
                <c:pt idx="79">
                  <c:v>xg_boost_local_kemeny_optimisation</c:v>
                </c:pt>
                <c:pt idx="80">
                  <c:v>xg_boost_with_home_advantage_no_ranking</c:v>
                </c:pt>
                <c:pt idx="81">
                  <c:v>xg_boost_with_home_advantage_round_3_position</c:v>
                </c:pt>
                <c:pt idx="82">
                  <c:v>xg_boost_with_home_advantage_massey</c:v>
                </c:pt>
                <c:pt idx="83">
                  <c:v>xg_boost_with_home_advantage_colley</c:v>
                </c:pt>
                <c:pt idx="84">
                  <c:v>xg_boost_with_home_advantage_keener</c:v>
                </c:pt>
                <c:pt idx="85">
                  <c:v>xg_boost_with_home_advantage_trueskill</c:v>
                </c:pt>
                <c:pt idx="86">
                  <c:v>xg_boost_with_home_advantage_borda_count</c:v>
                </c:pt>
                <c:pt idx="87">
                  <c:v>xg_boost_with_home_advantage_local_kemeny_optimisation</c:v>
                </c:pt>
              </c:strCache>
            </c:strRef>
          </c:cat>
          <c:val>
            <c:numRef>
              <c:f>'ml resuls unseen data'!$D$33:$CM$33</c:f>
              <c:numCache>
                <c:formatCode>General</c:formatCode>
                <c:ptCount val="8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EBA-44E2-842D-69B4FDD67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857151"/>
        <c:axId val="681857631"/>
      </c:lineChart>
      <c:catAx>
        <c:axId val="68185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681857631"/>
        <c:crosses val="autoZero"/>
        <c:auto val="1"/>
        <c:lblAlgn val="ctr"/>
        <c:lblOffset val="100"/>
        <c:tickLblSkip val="1"/>
        <c:noMultiLvlLbl val="0"/>
      </c:catAx>
      <c:valAx>
        <c:axId val="6818576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68185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6786272646373901E-2"/>
          <c:y val="5.3923926926238271E-2"/>
          <c:w val="0.89999994727116872"/>
          <c:h val="2.7338204335592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[ml_model_results_analysis.xlsx]pivot_model_detail_predictions!PivotTable2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pivot_model_detail_predictions!$B$1:$B$2</c:f>
              <c:strCache>
                <c:ptCount val="1"/>
                <c:pt idx="0">
                  <c:v>1 Leagues(s) 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pivot_model_detail_predictions!$A$3:$A$91</c:f>
              <c:strCache>
                <c:ptCount val="88"/>
                <c:pt idx="0">
                  <c:v>average_rank</c:v>
                </c:pt>
                <c:pt idx="1">
                  <c:v>basic_position</c:v>
                </c:pt>
                <c:pt idx="2">
                  <c:v>borda_count</c:v>
                </c:pt>
                <c:pt idx="3">
                  <c:v>colley</c:v>
                </c:pt>
                <c:pt idx="4">
                  <c:v>keener</c:v>
                </c:pt>
                <c:pt idx="5">
                  <c:v>local_kemeny_optimisation</c:v>
                </c:pt>
                <c:pt idx="6">
                  <c:v>massey</c:v>
                </c:pt>
                <c:pt idx="7">
                  <c:v>MLP Classifier Neural Network borda_count</c:v>
                </c:pt>
                <c:pt idx="8">
                  <c:v>MLP Classifier Neural Network colley</c:v>
                </c:pt>
                <c:pt idx="9">
                  <c:v>MLP Classifier Neural Network keener</c:v>
                </c:pt>
                <c:pt idx="10">
                  <c:v>MLP Classifier Neural Network local_kemeny_optimisation</c:v>
                </c:pt>
                <c:pt idx="11">
                  <c:v>MLP Classifier Neural Network massey</c:v>
                </c:pt>
                <c:pt idx="12">
                  <c:v>MLP Classifier Neural Network no_ranking</c:v>
                </c:pt>
                <c:pt idx="13">
                  <c:v>MLP Classifier Neural Network round_3_position</c:v>
                </c:pt>
                <c:pt idx="14">
                  <c:v>MLP Classifier Neural Network trueskill</c:v>
                </c:pt>
                <c:pt idx="15">
                  <c:v>MLP Classifier Neural Network with home advantage borda_count</c:v>
                </c:pt>
                <c:pt idx="16">
                  <c:v>MLP Classifier Neural Network with home advantage colley</c:v>
                </c:pt>
                <c:pt idx="17">
                  <c:v>MLP Classifier Neural Network with home advantage keener</c:v>
                </c:pt>
                <c:pt idx="18">
                  <c:v>MLP Classifier Neural Network with home advantage local_kemeny_optimisation</c:v>
                </c:pt>
                <c:pt idx="19">
                  <c:v>MLP Classifier Neural Network with home advantage massey</c:v>
                </c:pt>
                <c:pt idx="20">
                  <c:v>MLP Classifier Neural Network with home advantage no_ranking</c:v>
                </c:pt>
                <c:pt idx="21">
                  <c:v>MLP Classifier Neural Network with home advantage round_3_position</c:v>
                </c:pt>
                <c:pt idx="22">
                  <c:v>MLP Classifier Neural Network with home advantage trueskill</c:v>
                </c:pt>
                <c:pt idx="23">
                  <c:v>Random Forest Classifier borda_count</c:v>
                </c:pt>
                <c:pt idx="24">
                  <c:v>Random Forest Classifier colley</c:v>
                </c:pt>
                <c:pt idx="25">
                  <c:v>Random Forest Classifier keener</c:v>
                </c:pt>
                <c:pt idx="26">
                  <c:v>Random Forest Classifier local_kemeny_optimisation</c:v>
                </c:pt>
                <c:pt idx="27">
                  <c:v>Random Forest Classifier massey</c:v>
                </c:pt>
                <c:pt idx="28">
                  <c:v>Random Forest Classifier no_ranking</c:v>
                </c:pt>
                <c:pt idx="29">
                  <c:v>Random Forest Classifier round_3_position</c:v>
                </c:pt>
                <c:pt idx="30">
                  <c:v>Random Forest Classifier trueskill</c:v>
                </c:pt>
                <c:pt idx="31">
                  <c:v>Random Forest Classifier with home advantage borda_count</c:v>
                </c:pt>
                <c:pt idx="32">
                  <c:v>Random Forest Classifier with home advantage colley</c:v>
                </c:pt>
                <c:pt idx="33">
                  <c:v>Random Forest Classifier with home advantage keener</c:v>
                </c:pt>
                <c:pt idx="34">
                  <c:v>Random Forest Classifier with home advantage local_kemeny_optimisation</c:v>
                </c:pt>
                <c:pt idx="35">
                  <c:v>Random Forest Classifier with home advantage massey</c:v>
                </c:pt>
                <c:pt idx="36">
                  <c:v>Random Forest Classifier with home advantage no_ranking</c:v>
                </c:pt>
                <c:pt idx="37">
                  <c:v>Random Forest Classifier with home advantage round_3_position</c:v>
                </c:pt>
                <c:pt idx="38">
                  <c:v>Random Forest Classifier with home advantage trueskill</c:v>
                </c:pt>
                <c:pt idx="39">
                  <c:v>Standard LogisticRegression borda_count</c:v>
                </c:pt>
                <c:pt idx="40">
                  <c:v>Standard LogisticRegression colley</c:v>
                </c:pt>
                <c:pt idx="41">
                  <c:v>Standard LogisticRegression keener</c:v>
                </c:pt>
                <c:pt idx="42">
                  <c:v>Standard LogisticRegression local_kemeny_optimisation</c:v>
                </c:pt>
                <c:pt idx="43">
                  <c:v>Standard LogisticRegression massey</c:v>
                </c:pt>
                <c:pt idx="44">
                  <c:v>Standard LogisticRegression no_ranking</c:v>
                </c:pt>
                <c:pt idx="45">
                  <c:v>Standard LogisticRegression round_3_position</c:v>
                </c:pt>
                <c:pt idx="46">
                  <c:v>Standard LogisticRegression trueskill</c:v>
                </c:pt>
                <c:pt idx="47">
                  <c:v>Standard LogisticRegression with home advantage borda_count</c:v>
                </c:pt>
                <c:pt idx="48">
                  <c:v>Standard LogisticRegression with home advantage colley</c:v>
                </c:pt>
                <c:pt idx="49">
                  <c:v>Standard LogisticRegression with home advantage keener</c:v>
                </c:pt>
                <c:pt idx="50">
                  <c:v>Standard LogisticRegression with home advantage local_kemeny_optimisation</c:v>
                </c:pt>
                <c:pt idx="51">
                  <c:v>Standard LogisticRegression with home advantage massey</c:v>
                </c:pt>
                <c:pt idx="52">
                  <c:v>Standard LogisticRegression with home advantage no_ranking</c:v>
                </c:pt>
                <c:pt idx="53">
                  <c:v>Standard LogisticRegression with home advantage round_3_position</c:v>
                </c:pt>
                <c:pt idx="54">
                  <c:v>Standard LogisticRegression with home advantage trueskill</c:v>
                </c:pt>
                <c:pt idx="55">
                  <c:v>trueskill</c:v>
                </c:pt>
                <c:pt idx="56">
                  <c:v>Weighted LogisticRegression borda_count</c:v>
                </c:pt>
                <c:pt idx="57">
                  <c:v>Weighted LogisticRegression colley</c:v>
                </c:pt>
                <c:pt idx="58">
                  <c:v>Weighted LogisticRegression keener</c:v>
                </c:pt>
                <c:pt idx="59">
                  <c:v>Weighted LogisticRegression local_kemeny_optimisation</c:v>
                </c:pt>
                <c:pt idx="60">
                  <c:v>Weighted LogisticRegression massey</c:v>
                </c:pt>
                <c:pt idx="61">
                  <c:v>Weighted LogisticRegression no_ranking</c:v>
                </c:pt>
                <c:pt idx="62">
                  <c:v>Weighted LogisticRegression round_3_position</c:v>
                </c:pt>
                <c:pt idx="63">
                  <c:v>Weighted LogisticRegression trueskill</c:v>
                </c:pt>
                <c:pt idx="64">
                  <c:v>Weighted LogisticRegression with home advantage borda_count</c:v>
                </c:pt>
                <c:pt idx="65">
                  <c:v>Weighted LogisticRegression with home advantage colley</c:v>
                </c:pt>
                <c:pt idx="66">
                  <c:v>Weighted LogisticRegression with home advantage keener</c:v>
                </c:pt>
                <c:pt idx="67">
                  <c:v>Weighted LogisticRegression with home advantage local_kemeny_optimisation</c:v>
                </c:pt>
                <c:pt idx="68">
                  <c:v>Weighted LogisticRegression with home advantage massey</c:v>
                </c:pt>
                <c:pt idx="69">
                  <c:v>Weighted LogisticRegression with home advantage no_ranking</c:v>
                </c:pt>
                <c:pt idx="70">
                  <c:v>Weighted LogisticRegression with home advantage round_3_position</c:v>
                </c:pt>
                <c:pt idx="71">
                  <c:v>Weighted LogisticRegression with home advantage trueskill</c:v>
                </c:pt>
                <c:pt idx="72">
                  <c:v>XG Boost borda_count</c:v>
                </c:pt>
                <c:pt idx="73">
                  <c:v>XG Boost colley</c:v>
                </c:pt>
                <c:pt idx="74">
                  <c:v>XG Boost keener</c:v>
                </c:pt>
                <c:pt idx="75">
                  <c:v>XG Boost local_kemeny_optimisation</c:v>
                </c:pt>
                <c:pt idx="76">
                  <c:v>XG Boost massey</c:v>
                </c:pt>
                <c:pt idx="77">
                  <c:v>XG Boost no_ranking</c:v>
                </c:pt>
                <c:pt idx="78">
                  <c:v>XG Boost round_3_position</c:v>
                </c:pt>
                <c:pt idx="79">
                  <c:v>XG Boost trueskill</c:v>
                </c:pt>
                <c:pt idx="80">
                  <c:v>XG Boost with home advantage borda_count</c:v>
                </c:pt>
                <c:pt idx="81">
                  <c:v>XG Boost with home advantage colley</c:v>
                </c:pt>
                <c:pt idx="82">
                  <c:v>XG Boost with home advantage keener</c:v>
                </c:pt>
                <c:pt idx="83">
                  <c:v>XG Boost with home advantage local_kemeny_optimisation</c:v>
                </c:pt>
                <c:pt idx="84">
                  <c:v>XG Boost with home advantage massey</c:v>
                </c:pt>
                <c:pt idx="85">
                  <c:v>XG Boost with home advantage no_ranking</c:v>
                </c:pt>
                <c:pt idx="86">
                  <c:v>XG Boost with home advantage round_3_position</c:v>
                </c:pt>
                <c:pt idx="87">
                  <c:v>XG Boost with home advantage trueskill</c:v>
                </c:pt>
              </c:strCache>
            </c:strRef>
          </c:cat>
          <c:val>
            <c:numRef>
              <c:f>pivot_model_detail_predictions!$B$3:$B$91</c:f>
              <c:numCache>
                <c:formatCode>0.00</c:formatCode>
                <c:ptCount val="88"/>
                <c:pt idx="0">
                  <c:v>0.44444444444444442</c:v>
                </c:pt>
                <c:pt idx="1">
                  <c:v>0</c:v>
                </c:pt>
                <c:pt idx="2">
                  <c:v>0.44444444444444442</c:v>
                </c:pt>
                <c:pt idx="3">
                  <c:v>0.44444444444444442</c:v>
                </c:pt>
                <c:pt idx="4">
                  <c:v>0.44444444444444442</c:v>
                </c:pt>
                <c:pt idx="5">
                  <c:v>0.44444444444444442</c:v>
                </c:pt>
                <c:pt idx="6">
                  <c:v>0.44444444444444442</c:v>
                </c:pt>
                <c:pt idx="7">
                  <c:v>0.22222222222222221</c:v>
                </c:pt>
                <c:pt idx="8">
                  <c:v>0.22222222222222221</c:v>
                </c:pt>
                <c:pt idx="9">
                  <c:v>0.33333333333333331</c:v>
                </c:pt>
                <c:pt idx="10">
                  <c:v>0.33333333333333331</c:v>
                </c:pt>
                <c:pt idx="11">
                  <c:v>0.33333333333333331</c:v>
                </c:pt>
                <c:pt idx="12">
                  <c:v>0.33333333333333331</c:v>
                </c:pt>
                <c:pt idx="13">
                  <c:v>0.1111111111111111</c:v>
                </c:pt>
                <c:pt idx="14">
                  <c:v>0.1111111111111111</c:v>
                </c:pt>
                <c:pt idx="15">
                  <c:v>0.1111111111111111</c:v>
                </c:pt>
                <c:pt idx="16">
                  <c:v>0.1111111111111111</c:v>
                </c:pt>
                <c:pt idx="17">
                  <c:v>0.22222222222222221</c:v>
                </c:pt>
                <c:pt idx="18">
                  <c:v>0.33333333333333331</c:v>
                </c:pt>
                <c:pt idx="19">
                  <c:v>0.33333333333333331</c:v>
                </c:pt>
                <c:pt idx="20">
                  <c:v>0.1111111111111111</c:v>
                </c:pt>
                <c:pt idx="21">
                  <c:v>0.22222222222222221</c:v>
                </c:pt>
                <c:pt idx="22">
                  <c:v>0.1111111111111111</c:v>
                </c:pt>
                <c:pt idx="23">
                  <c:v>0.33333333333333331</c:v>
                </c:pt>
                <c:pt idx="24">
                  <c:v>0.33333333333333331</c:v>
                </c:pt>
                <c:pt idx="25">
                  <c:v>0.22222222222222221</c:v>
                </c:pt>
                <c:pt idx="26">
                  <c:v>0.33333333333333331</c:v>
                </c:pt>
                <c:pt idx="27">
                  <c:v>0.22222222222222221</c:v>
                </c:pt>
                <c:pt idx="28">
                  <c:v>0.22222222222222221</c:v>
                </c:pt>
                <c:pt idx="29">
                  <c:v>0.33333333333333331</c:v>
                </c:pt>
                <c:pt idx="30">
                  <c:v>0.22222222222222221</c:v>
                </c:pt>
                <c:pt idx="31">
                  <c:v>0.22222222222222221</c:v>
                </c:pt>
                <c:pt idx="32">
                  <c:v>0.44444444444444442</c:v>
                </c:pt>
                <c:pt idx="33">
                  <c:v>0.1111111111111111</c:v>
                </c:pt>
                <c:pt idx="34">
                  <c:v>0.33333333333333331</c:v>
                </c:pt>
                <c:pt idx="35">
                  <c:v>0.33333333333333331</c:v>
                </c:pt>
                <c:pt idx="36">
                  <c:v>0.44444444444444442</c:v>
                </c:pt>
                <c:pt idx="37">
                  <c:v>0.1111111111111111</c:v>
                </c:pt>
                <c:pt idx="38">
                  <c:v>0.22222222222222221</c:v>
                </c:pt>
                <c:pt idx="39">
                  <c:v>0.22222222222222221</c:v>
                </c:pt>
                <c:pt idx="40">
                  <c:v>0.22222222222222221</c:v>
                </c:pt>
                <c:pt idx="41">
                  <c:v>0.22222222222222221</c:v>
                </c:pt>
                <c:pt idx="42">
                  <c:v>0.22222222222222221</c:v>
                </c:pt>
                <c:pt idx="43">
                  <c:v>0.1111111111111111</c:v>
                </c:pt>
                <c:pt idx="44">
                  <c:v>0</c:v>
                </c:pt>
                <c:pt idx="45">
                  <c:v>0.1111111111111111</c:v>
                </c:pt>
                <c:pt idx="46">
                  <c:v>0.22222222222222221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0.1111111111111111</c:v>
                </c:pt>
                <c:pt idx="54">
                  <c:v>0</c:v>
                </c:pt>
                <c:pt idx="55">
                  <c:v>0.44444444444444442</c:v>
                </c:pt>
                <c:pt idx="56">
                  <c:v>0.22222222222222221</c:v>
                </c:pt>
                <c:pt idx="57">
                  <c:v>0.22222222222222221</c:v>
                </c:pt>
                <c:pt idx="58">
                  <c:v>0.22222222222222221</c:v>
                </c:pt>
                <c:pt idx="59">
                  <c:v>0.22222222222222221</c:v>
                </c:pt>
                <c:pt idx="60">
                  <c:v>0.1111111111111111</c:v>
                </c:pt>
                <c:pt idx="61">
                  <c:v>0</c:v>
                </c:pt>
                <c:pt idx="62">
                  <c:v>0.22222222222222221</c:v>
                </c:pt>
                <c:pt idx="63">
                  <c:v>0.22222222222222221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0.33333333333333331</c:v>
                </c:pt>
                <c:pt idx="73">
                  <c:v>0.33333333333333331</c:v>
                </c:pt>
                <c:pt idx="74">
                  <c:v>0.22222222222222221</c:v>
                </c:pt>
                <c:pt idx="75">
                  <c:v>0.33333333333333331</c:v>
                </c:pt>
                <c:pt idx="76">
                  <c:v>0.33333333333333331</c:v>
                </c:pt>
                <c:pt idx="77">
                  <c:v>0.22222222222222221</c:v>
                </c:pt>
                <c:pt idx="78">
                  <c:v>0.22222222222222221</c:v>
                </c:pt>
                <c:pt idx="79">
                  <c:v>0.22222222222222221</c:v>
                </c:pt>
                <c:pt idx="80">
                  <c:v>0.44444444444444442</c:v>
                </c:pt>
                <c:pt idx="81">
                  <c:v>0.44444444444444442</c:v>
                </c:pt>
                <c:pt idx="82">
                  <c:v>0.1111111111111111</c:v>
                </c:pt>
                <c:pt idx="83">
                  <c:v>0.22222222222222221</c:v>
                </c:pt>
                <c:pt idx="84">
                  <c:v>0.22222222222222221</c:v>
                </c:pt>
                <c:pt idx="85">
                  <c:v>0.22222222222222221</c:v>
                </c:pt>
                <c:pt idx="86">
                  <c:v>0.1111111111111111</c:v>
                </c:pt>
                <c:pt idx="87">
                  <c:v>0.1111111111111111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3-4208-8D46-41EF3201799F}"/>
            </c:ext>
          </c:extLst>
        </c:ser>
        <c:ser>
          <c:idx val="1"/>
          <c:order val="1"/>
          <c:tx>
            <c:strRef>
              <c:f>pivot_model_detail_predictions!$C$1:$C$2</c:f>
              <c:strCache>
                <c:ptCount val="1"/>
                <c:pt idx="0">
                  <c:v>2 Leagues(s) 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pivot_model_detail_predictions!$A$3:$A$91</c:f>
              <c:strCache>
                <c:ptCount val="88"/>
                <c:pt idx="0">
                  <c:v>average_rank</c:v>
                </c:pt>
                <c:pt idx="1">
                  <c:v>basic_position</c:v>
                </c:pt>
                <c:pt idx="2">
                  <c:v>borda_count</c:v>
                </c:pt>
                <c:pt idx="3">
                  <c:v>colley</c:v>
                </c:pt>
                <c:pt idx="4">
                  <c:v>keener</c:v>
                </c:pt>
                <c:pt idx="5">
                  <c:v>local_kemeny_optimisation</c:v>
                </c:pt>
                <c:pt idx="6">
                  <c:v>massey</c:v>
                </c:pt>
                <c:pt idx="7">
                  <c:v>MLP Classifier Neural Network borda_count</c:v>
                </c:pt>
                <c:pt idx="8">
                  <c:v>MLP Classifier Neural Network colley</c:v>
                </c:pt>
                <c:pt idx="9">
                  <c:v>MLP Classifier Neural Network keener</c:v>
                </c:pt>
                <c:pt idx="10">
                  <c:v>MLP Classifier Neural Network local_kemeny_optimisation</c:v>
                </c:pt>
                <c:pt idx="11">
                  <c:v>MLP Classifier Neural Network massey</c:v>
                </c:pt>
                <c:pt idx="12">
                  <c:v>MLP Classifier Neural Network no_ranking</c:v>
                </c:pt>
                <c:pt idx="13">
                  <c:v>MLP Classifier Neural Network round_3_position</c:v>
                </c:pt>
                <c:pt idx="14">
                  <c:v>MLP Classifier Neural Network trueskill</c:v>
                </c:pt>
                <c:pt idx="15">
                  <c:v>MLP Classifier Neural Network with home advantage borda_count</c:v>
                </c:pt>
                <c:pt idx="16">
                  <c:v>MLP Classifier Neural Network with home advantage colley</c:v>
                </c:pt>
                <c:pt idx="17">
                  <c:v>MLP Classifier Neural Network with home advantage keener</c:v>
                </c:pt>
                <c:pt idx="18">
                  <c:v>MLP Classifier Neural Network with home advantage local_kemeny_optimisation</c:v>
                </c:pt>
                <c:pt idx="19">
                  <c:v>MLP Classifier Neural Network with home advantage massey</c:v>
                </c:pt>
                <c:pt idx="20">
                  <c:v>MLP Classifier Neural Network with home advantage no_ranking</c:v>
                </c:pt>
                <c:pt idx="21">
                  <c:v>MLP Classifier Neural Network with home advantage round_3_position</c:v>
                </c:pt>
                <c:pt idx="22">
                  <c:v>MLP Classifier Neural Network with home advantage trueskill</c:v>
                </c:pt>
                <c:pt idx="23">
                  <c:v>Random Forest Classifier borda_count</c:v>
                </c:pt>
                <c:pt idx="24">
                  <c:v>Random Forest Classifier colley</c:v>
                </c:pt>
                <c:pt idx="25">
                  <c:v>Random Forest Classifier keener</c:v>
                </c:pt>
                <c:pt idx="26">
                  <c:v>Random Forest Classifier local_kemeny_optimisation</c:v>
                </c:pt>
                <c:pt idx="27">
                  <c:v>Random Forest Classifier massey</c:v>
                </c:pt>
                <c:pt idx="28">
                  <c:v>Random Forest Classifier no_ranking</c:v>
                </c:pt>
                <c:pt idx="29">
                  <c:v>Random Forest Classifier round_3_position</c:v>
                </c:pt>
                <c:pt idx="30">
                  <c:v>Random Forest Classifier trueskill</c:v>
                </c:pt>
                <c:pt idx="31">
                  <c:v>Random Forest Classifier with home advantage borda_count</c:v>
                </c:pt>
                <c:pt idx="32">
                  <c:v>Random Forest Classifier with home advantage colley</c:v>
                </c:pt>
                <c:pt idx="33">
                  <c:v>Random Forest Classifier with home advantage keener</c:v>
                </c:pt>
                <c:pt idx="34">
                  <c:v>Random Forest Classifier with home advantage local_kemeny_optimisation</c:v>
                </c:pt>
                <c:pt idx="35">
                  <c:v>Random Forest Classifier with home advantage massey</c:v>
                </c:pt>
                <c:pt idx="36">
                  <c:v>Random Forest Classifier with home advantage no_ranking</c:v>
                </c:pt>
                <c:pt idx="37">
                  <c:v>Random Forest Classifier with home advantage round_3_position</c:v>
                </c:pt>
                <c:pt idx="38">
                  <c:v>Random Forest Classifier with home advantage trueskill</c:v>
                </c:pt>
                <c:pt idx="39">
                  <c:v>Standard LogisticRegression borda_count</c:v>
                </c:pt>
                <c:pt idx="40">
                  <c:v>Standard LogisticRegression colley</c:v>
                </c:pt>
                <c:pt idx="41">
                  <c:v>Standard LogisticRegression keener</c:v>
                </c:pt>
                <c:pt idx="42">
                  <c:v>Standard LogisticRegression local_kemeny_optimisation</c:v>
                </c:pt>
                <c:pt idx="43">
                  <c:v>Standard LogisticRegression massey</c:v>
                </c:pt>
                <c:pt idx="44">
                  <c:v>Standard LogisticRegression no_ranking</c:v>
                </c:pt>
                <c:pt idx="45">
                  <c:v>Standard LogisticRegression round_3_position</c:v>
                </c:pt>
                <c:pt idx="46">
                  <c:v>Standard LogisticRegression trueskill</c:v>
                </c:pt>
                <c:pt idx="47">
                  <c:v>Standard LogisticRegression with home advantage borda_count</c:v>
                </c:pt>
                <c:pt idx="48">
                  <c:v>Standard LogisticRegression with home advantage colley</c:v>
                </c:pt>
                <c:pt idx="49">
                  <c:v>Standard LogisticRegression with home advantage keener</c:v>
                </c:pt>
                <c:pt idx="50">
                  <c:v>Standard LogisticRegression with home advantage local_kemeny_optimisation</c:v>
                </c:pt>
                <c:pt idx="51">
                  <c:v>Standard LogisticRegression with home advantage massey</c:v>
                </c:pt>
                <c:pt idx="52">
                  <c:v>Standard LogisticRegression with home advantage no_ranking</c:v>
                </c:pt>
                <c:pt idx="53">
                  <c:v>Standard LogisticRegression with home advantage round_3_position</c:v>
                </c:pt>
                <c:pt idx="54">
                  <c:v>Standard LogisticRegression with home advantage trueskill</c:v>
                </c:pt>
                <c:pt idx="55">
                  <c:v>trueskill</c:v>
                </c:pt>
                <c:pt idx="56">
                  <c:v>Weighted LogisticRegression borda_count</c:v>
                </c:pt>
                <c:pt idx="57">
                  <c:v>Weighted LogisticRegression colley</c:v>
                </c:pt>
                <c:pt idx="58">
                  <c:v>Weighted LogisticRegression keener</c:v>
                </c:pt>
                <c:pt idx="59">
                  <c:v>Weighted LogisticRegression local_kemeny_optimisation</c:v>
                </c:pt>
                <c:pt idx="60">
                  <c:v>Weighted LogisticRegression massey</c:v>
                </c:pt>
                <c:pt idx="61">
                  <c:v>Weighted LogisticRegression no_ranking</c:v>
                </c:pt>
                <c:pt idx="62">
                  <c:v>Weighted LogisticRegression round_3_position</c:v>
                </c:pt>
                <c:pt idx="63">
                  <c:v>Weighted LogisticRegression trueskill</c:v>
                </c:pt>
                <c:pt idx="64">
                  <c:v>Weighted LogisticRegression with home advantage borda_count</c:v>
                </c:pt>
                <c:pt idx="65">
                  <c:v>Weighted LogisticRegression with home advantage colley</c:v>
                </c:pt>
                <c:pt idx="66">
                  <c:v>Weighted LogisticRegression with home advantage keener</c:v>
                </c:pt>
                <c:pt idx="67">
                  <c:v>Weighted LogisticRegression with home advantage local_kemeny_optimisation</c:v>
                </c:pt>
                <c:pt idx="68">
                  <c:v>Weighted LogisticRegression with home advantage massey</c:v>
                </c:pt>
                <c:pt idx="69">
                  <c:v>Weighted LogisticRegression with home advantage no_ranking</c:v>
                </c:pt>
                <c:pt idx="70">
                  <c:v>Weighted LogisticRegression with home advantage round_3_position</c:v>
                </c:pt>
                <c:pt idx="71">
                  <c:v>Weighted LogisticRegression with home advantage trueskill</c:v>
                </c:pt>
                <c:pt idx="72">
                  <c:v>XG Boost borda_count</c:v>
                </c:pt>
                <c:pt idx="73">
                  <c:v>XG Boost colley</c:v>
                </c:pt>
                <c:pt idx="74">
                  <c:v>XG Boost keener</c:v>
                </c:pt>
                <c:pt idx="75">
                  <c:v>XG Boost local_kemeny_optimisation</c:v>
                </c:pt>
                <c:pt idx="76">
                  <c:v>XG Boost massey</c:v>
                </c:pt>
                <c:pt idx="77">
                  <c:v>XG Boost no_ranking</c:v>
                </c:pt>
                <c:pt idx="78">
                  <c:v>XG Boost round_3_position</c:v>
                </c:pt>
                <c:pt idx="79">
                  <c:v>XG Boost trueskill</c:v>
                </c:pt>
                <c:pt idx="80">
                  <c:v>XG Boost with home advantage borda_count</c:v>
                </c:pt>
                <c:pt idx="81">
                  <c:v>XG Boost with home advantage colley</c:v>
                </c:pt>
                <c:pt idx="82">
                  <c:v>XG Boost with home advantage keener</c:v>
                </c:pt>
                <c:pt idx="83">
                  <c:v>XG Boost with home advantage local_kemeny_optimisation</c:v>
                </c:pt>
                <c:pt idx="84">
                  <c:v>XG Boost with home advantage massey</c:v>
                </c:pt>
                <c:pt idx="85">
                  <c:v>XG Boost with home advantage no_ranking</c:v>
                </c:pt>
                <c:pt idx="86">
                  <c:v>XG Boost with home advantage round_3_position</c:v>
                </c:pt>
                <c:pt idx="87">
                  <c:v>XG Boost with home advantage trueskill</c:v>
                </c:pt>
              </c:strCache>
            </c:strRef>
          </c:cat>
          <c:val>
            <c:numRef>
              <c:f>pivot_model_detail_predictions!$C$3:$C$91</c:f>
              <c:numCache>
                <c:formatCode>0.00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</c:v>
                </c:pt>
                <c:pt idx="5">
                  <c:v>0</c:v>
                </c:pt>
                <c:pt idx="6">
                  <c:v>0.25</c:v>
                </c:pt>
                <c:pt idx="7">
                  <c:v>0.5</c:v>
                </c:pt>
                <c:pt idx="8">
                  <c:v>0.25</c:v>
                </c:pt>
                <c:pt idx="9">
                  <c:v>0.5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</c:v>
                </c:pt>
                <c:pt idx="14">
                  <c:v>0.5</c:v>
                </c:pt>
                <c:pt idx="15">
                  <c:v>0.5</c:v>
                </c:pt>
                <c:pt idx="16">
                  <c:v>0</c:v>
                </c:pt>
                <c:pt idx="17">
                  <c:v>0.5</c:v>
                </c:pt>
                <c:pt idx="18">
                  <c:v>0.75</c:v>
                </c:pt>
                <c:pt idx="19">
                  <c:v>0.5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</c:v>
                </c:pt>
                <c:pt idx="71">
                  <c:v>0.25</c:v>
                </c:pt>
                <c:pt idx="72">
                  <c:v>0.5</c:v>
                </c:pt>
                <c:pt idx="73">
                  <c:v>0.25</c:v>
                </c:pt>
                <c:pt idx="74">
                  <c:v>0.5</c:v>
                </c:pt>
                <c:pt idx="75">
                  <c:v>0.5</c:v>
                </c:pt>
                <c:pt idx="76">
                  <c:v>0.25</c:v>
                </c:pt>
                <c:pt idx="77">
                  <c:v>0.5</c:v>
                </c:pt>
                <c:pt idx="78">
                  <c:v>0.5</c:v>
                </c:pt>
                <c:pt idx="79">
                  <c:v>0.25</c:v>
                </c:pt>
                <c:pt idx="80">
                  <c:v>0.5</c:v>
                </c:pt>
                <c:pt idx="81">
                  <c:v>0.25</c:v>
                </c:pt>
                <c:pt idx="82">
                  <c:v>0</c:v>
                </c:pt>
                <c:pt idx="83">
                  <c:v>0.25</c:v>
                </c:pt>
                <c:pt idx="84">
                  <c:v>0.5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83-4208-8D46-41EF3201799F}"/>
            </c:ext>
          </c:extLst>
        </c:ser>
        <c:ser>
          <c:idx val="2"/>
          <c:order val="2"/>
          <c:tx>
            <c:strRef>
              <c:f>pivot_model_detail_predictions!$D$1:$D$2</c:f>
              <c:strCache>
                <c:ptCount val="1"/>
                <c:pt idx="0">
                  <c:v>3 Leagues(s) 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pivot_model_detail_predictions!$A$3:$A$91</c:f>
              <c:strCache>
                <c:ptCount val="88"/>
                <c:pt idx="0">
                  <c:v>average_rank</c:v>
                </c:pt>
                <c:pt idx="1">
                  <c:v>basic_position</c:v>
                </c:pt>
                <c:pt idx="2">
                  <c:v>borda_count</c:v>
                </c:pt>
                <c:pt idx="3">
                  <c:v>colley</c:v>
                </c:pt>
                <c:pt idx="4">
                  <c:v>keener</c:v>
                </c:pt>
                <c:pt idx="5">
                  <c:v>local_kemeny_optimisation</c:v>
                </c:pt>
                <c:pt idx="6">
                  <c:v>massey</c:v>
                </c:pt>
                <c:pt idx="7">
                  <c:v>MLP Classifier Neural Network borda_count</c:v>
                </c:pt>
                <c:pt idx="8">
                  <c:v>MLP Classifier Neural Network colley</c:v>
                </c:pt>
                <c:pt idx="9">
                  <c:v>MLP Classifier Neural Network keener</c:v>
                </c:pt>
                <c:pt idx="10">
                  <c:v>MLP Classifier Neural Network local_kemeny_optimisation</c:v>
                </c:pt>
                <c:pt idx="11">
                  <c:v>MLP Classifier Neural Network massey</c:v>
                </c:pt>
                <c:pt idx="12">
                  <c:v>MLP Classifier Neural Network no_ranking</c:v>
                </c:pt>
                <c:pt idx="13">
                  <c:v>MLP Classifier Neural Network round_3_position</c:v>
                </c:pt>
                <c:pt idx="14">
                  <c:v>MLP Classifier Neural Network trueskill</c:v>
                </c:pt>
                <c:pt idx="15">
                  <c:v>MLP Classifier Neural Network with home advantage borda_count</c:v>
                </c:pt>
                <c:pt idx="16">
                  <c:v>MLP Classifier Neural Network with home advantage colley</c:v>
                </c:pt>
                <c:pt idx="17">
                  <c:v>MLP Classifier Neural Network with home advantage keener</c:v>
                </c:pt>
                <c:pt idx="18">
                  <c:v>MLP Classifier Neural Network with home advantage local_kemeny_optimisation</c:v>
                </c:pt>
                <c:pt idx="19">
                  <c:v>MLP Classifier Neural Network with home advantage massey</c:v>
                </c:pt>
                <c:pt idx="20">
                  <c:v>MLP Classifier Neural Network with home advantage no_ranking</c:v>
                </c:pt>
                <c:pt idx="21">
                  <c:v>MLP Classifier Neural Network with home advantage round_3_position</c:v>
                </c:pt>
                <c:pt idx="22">
                  <c:v>MLP Classifier Neural Network with home advantage trueskill</c:v>
                </c:pt>
                <c:pt idx="23">
                  <c:v>Random Forest Classifier borda_count</c:v>
                </c:pt>
                <c:pt idx="24">
                  <c:v>Random Forest Classifier colley</c:v>
                </c:pt>
                <c:pt idx="25">
                  <c:v>Random Forest Classifier keener</c:v>
                </c:pt>
                <c:pt idx="26">
                  <c:v>Random Forest Classifier local_kemeny_optimisation</c:v>
                </c:pt>
                <c:pt idx="27">
                  <c:v>Random Forest Classifier massey</c:v>
                </c:pt>
                <c:pt idx="28">
                  <c:v>Random Forest Classifier no_ranking</c:v>
                </c:pt>
                <c:pt idx="29">
                  <c:v>Random Forest Classifier round_3_position</c:v>
                </c:pt>
                <c:pt idx="30">
                  <c:v>Random Forest Classifier trueskill</c:v>
                </c:pt>
                <c:pt idx="31">
                  <c:v>Random Forest Classifier with home advantage borda_count</c:v>
                </c:pt>
                <c:pt idx="32">
                  <c:v>Random Forest Classifier with home advantage colley</c:v>
                </c:pt>
                <c:pt idx="33">
                  <c:v>Random Forest Classifier with home advantage keener</c:v>
                </c:pt>
                <c:pt idx="34">
                  <c:v>Random Forest Classifier with home advantage local_kemeny_optimisation</c:v>
                </c:pt>
                <c:pt idx="35">
                  <c:v>Random Forest Classifier with home advantage massey</c:v>
                </c:pt>
                <c:pt idx="36">
                  <c:v>Random Forest Classifier with home advantage no_ranking</c:v>
                </c:pt>
                <c:pt idx="37">
                  <c:v>Random Forest Classifier with home advantage round_3_position</c:v>
                </c:pt>
                <c:pt idx="38">
                  <c:v>Random Forest Classifier with home advantage trueskill</c:v>
                </c:pt>
                <c:pt idx="39">
                  <c:v>Standard LogisticRegression borda_count</c:v>
                </c:pt>
                <c:pt idx="40">
                  <c:v>Standard LogisticRegression colley</c:v>
                </c:pt>
                <c:pt idx="41">
                  <c:v>Standard LogisticRegression keener</c:v>
                </c:pt>
                <c:pt idx="42">
                  <c:v>Standard LogisticRegression local_kemeny_optimisation</c:v>
                </c:pt>
                <c:pt idx="43">
                  <c:v>Standard LogisticRegression massey</c:v>
                </c:pt>
                <c:pt idx="44">
                  <c:v>Standard LogisticRegression no_ranking</c:v>
                </c:pt>
                <c:pt idx="45">
                  <c:v>Standard LogisticRegression round_3_position</c:v>
                </c:pt>
                <c:pt idx="46">
                  <c:v>Standard LogisticRegression trueskill</c:v>
                </c:pt>
                <c:pt idx="47">
                  <c:v>Standard LogisticRegression with home advantage borda_count</c:v>
                </c:pt>
                <c:pt idx="48">
                  <c:v>Standard LogisticRegression with home advantage colley</c:v>
                </c:pt>
                <c:pt idx="49">
                  <c:v>Standard LogisticRegression with home advantage keener</c:v>
                </c:pt>
                <c:pt idx="50">
                  <c:v>Standard LogisticRegression with home advantage local_kemeny_optimisation</c:v>
                </c:pt>
                <c:pt idx="51">
                  <c:v>Standard LogisticRegression with home advantage massey</c:v>
                </c:pt>
                <c:pt idx="52">
                  <c:v>Standard LogisticRegression with home advantage no_ranking</c:v>
                </c:pt>
                <c:pt idx="53">
                  <c:v>Standard LogisticRegression with home advantage round_3_position</c:v>
                </c:pt>
                <c:pt idx="54">
                  <c:v>Standard LogisticRegression with home advantage trueskill</c:v>
                </c:pt>
                <c:pt idx="55">
                  <c:v>trueskill</c:v>
                </c:pt>
                <c:pt idx="56">
                  <c:v>Weighted LogisticRegression borda_count</c:v>
                </c:pt>
                <c:pt idx="57">
                  <c:v>Weighted LogisticRegression colley</c:v>
                </c:pt>
                <c:pt idx="58">
                  <c:v>Weighted LogisticRegression keener</c:v>
                </c:pt>
                <c:pt idx="59">
                  <c:v>Weighted LogisticRegression local_kemeny_optimisation</c:v>
                </c:pt>
                <c:pt idx="60">
                  <c:v>Weighted LogisticRegression massey</c:v>
                </c:pt>
                <c:pt idx="61">
                  <c:v>Weighted LogisticRegression no_ranking</c:v>
                </c:pt>
                <c:pt idx="62">
                  <c:v>Weighted LogisticRegression round_3_position</c:v>
                </c:pt>
                <c:pt idx="63">
                  <c:v>Weighted LogisticRegression trueskill</c:v>
                </c:pt>
                <c:pt idx="64">
                  <c:v>Weighted LogisticRegression with home advantage borda_count</c:v>
                </c:pt>
                <c:pt idx="65">
                  <c:v>Weighted LogisticRegression with home advantage colley</c:v>
                </c:pt>
                <c:pt idx="66">
                  <c:v>Weighted LogisticRegression with home advantage keener</c:v>
                </c:pt>
                <c:pt idx="67">
                  <c:v>Weighted LogisticRegression with home advantage local_kemeny_optimisation</c:v>
                </c:pt>
                <c:pt idx="68">
                  <c:v>Weighted LogisticRegression with home advantage massey</c:v>
                </c:pt>
                <c:pt idx="69">
                  <c:v>Weighted LogisticRegression with home advantage no_ranking</c:v>
                </c:pt>
                <c:pt idx="70">
                  <c:v>Weighted LogisticRegression with home advantage round_3_position</c:v>
                </c:pt>
                <c:pt idx="71">
                  <c:v>Weighted LogisticRegression with home advantage trueskill</c:v>
                </c:pt>
                <c:pt idx="72">
                  <c:v>XG Boost borda_count</c:v>
                </c:pt>
                <c:pt idx="73">
                  <c:v>XG Boost colley</c:v>
                </c:pt>
                <c:pt idx="74">
                  <c:v>XG Boost keener</c:v>
                </c:pt>
                <c:pt idx="75">
                  <c:v>XG Boost local_kemeny_optimisation</c:v>
                </c:pt>
                <c:pt idx="76">
                  <c:v>XG Boost massey</c:v>
                </c:pt>
                <c:pt idx="77">
                  <c:v>XG Boost no_ranking</c:v>
                </c:pt>
                <c:pt idx="78">
                  <c:v>XG Boost round_3_position</c:v>
                </c:pt>
                <c:pt idx="79">
                  <c:v>XG Boost trueskill</c:v>
                </c:pt>
                <c:pt idx="80">
                  <c:v>XG Boost with home advantage borda_count</c:v>
                </c:pt>
                <c:pt idx="81">
                  <c:v>XG Boost with home advantage colley</c:v>
                </c:pt>
                <c:pt idx="82">
                  <c:v>XG Boost with home advantage keener</c:v>
                </c:pt>
                <c:pt idx="83">
                  <c:v>XG Boost with home advantage local_kemeny_optimisation</c:v>
                </c:pt>
                <c:pt idx="84">
                  <c:v>XG Boost with home advantage massey</c:v>
                </c:pt>
                <c:pt idx="85">
                  <c:v>XG Boost with home advantage no_ranking</c:v>
                </c:pt>
                <c:pt idx="86">
                  <c:v>XG Boost with home advantage round_3_position</c:v>
                </c:pt>
                <c:pt idx="87">
                  <c:v>XG Boost with home advantage trueskill</c:v>
                </c:pt>
              </c:strCache>
            </c:strRef>
          </c:cat>
          <c:val>
            <c:numRef>
              <c:f>pivot_model_detail_predictions!$D$3:$D$91</c:f>
              <c:numCache>
                <c:formatCode>0.00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</c:v>
                </c:pt>
                <c:pt idx="10">
                  <c:v>0</c:v>
                </c:pt>
                <c:pt idx="11">
                  <c:v>0.5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</c:v>
                </c:pt>
                <c:pt idx="16">
                  <c:v>0</c:v>
                </c:pt>
                <c:pt idx="17">
                  <c:v>0.5</c:v>
                </c:pt>
                <c:pt idx="18">
                  <c:v>0</c:v>
                </c:pt>
                <c:pt idx="19">
                  <c:v>0.5</c:v>
                </c:pt>
                <c:pt idx="20">
                  <c:v>0</c:v>
                </c:pt>
                <c:pt idx="21">
                  <c:v>0</c:v>
                </c:pt>
                <c:pt idx="22">
                  <c:v>0.5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83-4208-8D46-41EF3201799F}"/>
            </c:ext>
          </c:extLst>
        </c:ser>
        <c:ser>
          <c:idx val="3"/>
          <c:order val="3"/>
          <c:tx>
            <c:strRef>
              <c:f>pivot_model_detail_predictions!$E$1:$E$2</c:f>
              <c:strCache>
                <c:ptCount val="1"/>
                <c:pt idx="0">
                  <c:v>4 Leagues(s) Difference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pivot_model_detail_predictions!$A$3:$A$91</c:f>
              <c:strCache>
                <c:ptCount val="88"/>
                <c:pt idx="0">
                  <c:v>average_rank</c:v>
                </c:pt>
                <c:pt idx="1">
                  <c:v>basic_position</c:v>
                </c:pt>
                <c:pt idx="2">
                  <c:v>borda_count</c:v>
                </c:pt>
                <c:pt idx="3">
                  <c:v>colley</c:v>
                </c:pt>
                <c:pt idx="4">
                  <c:v>keener</c:v>
                </c:pt>
                <c:pt idx="5">
                  <c:v>local_kemeny_optimisation</c:v>
                </c:pt>
                <c:pt idx="6">
                  <c:v>massey</c:v>
                </c:pt>
                <c:pt idx="7">
                  <c:v>MLP Classifier Neural Network borda_count</c:v>
                </c:pt>
                <c:pt idx="8">
                  <c:v>MLP Classifier Neural Network colley</c:v>
                </c:pt>
                <c:pt idx="9">
                  <c:v>MLP Classifier Neural Network keener</c:v>
                </c:pt>
                <c:pt idx="10">
                  <c:v>MLP Classifier Neural Network local_kemeny_optimisation</c:v>
                </c:pt>
                <c:pt idx="11">
                  <c:v>MLP Classifier Neural Network massey</c:v>
                </c:pt>
                <c:pt idx="12">
                  <c:v>MLP Classifier Neural Network no_ranking</c:v>
                </c:pt>
                <c:pt idx="13">
                  <c:v>MLP Classifier Neural Network round_3_position</c:v>
                </c:pt>
                <c:pt idx="14">
                  <c:v>MLP Classifier Neural Network trueskill</c:v>
                </c:pt>
                <c:pt idx="15">
                  <c:v>MLP Classifier Neural Network with home advantage borda_count</c:v>
                </c:pt>
                <c:pt idx="16">
                  <c:v>MLP Classifier Neural Network with home advantage colley</c:v>
                </c:pt>
                <c:pt idx="17">
                  <c:v>MLP Classifier Neural Network with home advantage keener</c:v>
                </c:pt>
                <c:pt idx="18">
                  <c:v>MLP Classifier Neural Network with home advantage local_kemeny_optimisation</c:v>
                </c:pt>
                <c:pt idx="19">
                  <c:v>MLP Classifier Neural Network with home advantage massey</c:v>
                </c:pt>
                <c:pt idx="20">
                  <c:v>MLP Classifier Neural Network with home advantage no_ranking</c:v>
                </c:pt>
                <c:pt idx="21">
                  <c:v>MLP Classifier Neural Network with home advantage round_3_position</c:v>
                </c:pt>
                <c:pt idx="22">
                  <c:v>MLP Classifier Neural Network with home advantage trueskill</c:v>
                </c:pt>
                <c:pt idx="23">
                  <c:v>Random Forest Classifier borda_count</c:v>
                </c:pt>
                <c:pt idx="24">
                  <c:v>Random Forest Classifier colley</c:v>
                </c:pt>
                <c:pt idx="25">
                  <c:v>Random Forest Classifier keener</c:v>
                </c:pt>
                <c:pt idx="26">
                  <c:v>Random Forest Classifier local_kemeny_optimisation</c:v>
                </c:pt>
                <c:pt idx="27">
                  <c:v>Random Forest Classifier massey</c:v>
                </c:pt>
                <c:pt idx="28">
                  <c:v>Random Forest Classifier no_ranking</c:v>
                </c:pt>
                <c:pt idx="29">
                  <c:v>Random Forest Classifier round_3_position</c:v>
                </c:pt>
                <c:pt idx="30">
                  <c:v>Random Forest Classifier trueskill</c:v>
                </c:pt>
                <c:pt idx="31">
                  <c:v>Random Forest Classifier with home advantage borda_count</c:v>
                </c:pt>
                <c:pt idx="32">
                  <c:v>Random Forest Classifier with home advantage colley</c:v>
                </c:pt>
                <c:pt idx="33">
                  <c:v>Random Forest Classifier with home advantage keener</c:v>
                </c:pt>
                <c:pt idx="34">
                  <c:v>Random Forest Classifier with home advantage local_kemeny_optimisation</c:v>
                </c:pt>
                <c:pt idx="35">
                  <c:v>Random Forest Classifier with home advantage massey</c:v>
                </c:pt>
                <c:pt idx="36">
                  <c:v>Random Forest Classifier with home advantage no_ranking</c:v>
                </c:pt>
                <c:pt idx="37">
                  <c:v>Random Forest Classifier with home advantage round_3_position</c:v>
                </c:pt>
                <c:pt idx="38">
                  <c:v>Random Forest Classifier with home advantage trueskill</c:v>
                </c:pt>
                <c:pt idx="39">
                  <c:v>Standard LogisticRegression borda_count</c:v>
                </c:pt>
                <c:pt idx="40">
                  <c:v>Standard LogisticRegression colley</c:v>
                </c:pt>
                <c:pt idx="41">
                  <c:v>Standard LogisticRegression keener</c:v>
                </c:pt>
                <c:pt idx="42">
                  <c:v>Standard LogisticRegression local_kemeny_optimisation</c:v>
                </c:pt>
                <c:pt idx="43">
                  <c:v>Standard LogisticRegression massey</c:v>
                </c:pt>
                <c:pt idx="44">
                  <c:v>Standard LogisticRegression no_ranking</c:v>
                </c:pt>
                <c:pt idx="45">
                  <c:v>Standard LogisticRegression round_3_position</c:v>
                </c:pt>
                <c:pt idx="46">
                  <c:v>Standard LogisticRegression trueskill</c:v>
                </c:pt>
                <c:pt idx="47">
                  <c:v>Standard LogisticRegression with home advantage borda_count</c:v>
                </c:pt>
                <c:pt idx="48">
                  <c:v>Standard LogisticRegression with home advantage colley</c:v>
                </c:pt>
                <c:pt idx="49">
                  <c:v>Standard LogisticRegression with home advantage keener</c:v>
                </c:pt>
                <c:pt idx="50">
                  <c:v>Standard LogisticRegression with home advantage local_kemeny_optimisation</c:v>
                </c:pt>
                <c:pt idx="51">
                  <c:v>Standard LogisticRegression with home advantage massey</c:v>
                </c:pt>
                <c:pt idx="52">
                  <c:v>Standard LogisticRegression with home advantage no_ranking</c:v>
                </c:pt>
                <c:pt idx="53">
                  <c:v>Standard LogisticRegression with home advantage round_3_position</c:v>
                </c:pt>
                <c:pt idx="54">
                  <c:v>Standard LogisticRegression with home advantage trueskill</c:v>
                </c:pt>
                <c:pt idx="55">
                  <c:v>trueskill</c:v>
                </c:pt>
                <c:pt idx="56">
                  <c:v>Weighted LogisticRegression borda_count</c:v>
                </c:pt>
                <c:pt idx="57">
                  <c:v>Weighted LogisticRegression colley</c:v>
                </c:pt>
                <c:pt idx="58">
                  <c:v>Weighted LogisticRegression keener</c:v>
                </c:pt>
                <c:pt idx="59">
                  <c:v>Weighted LogisticRegression local_kemeny_optimisation</c:v>
                </c:pt>
                <c:pt idx="60">
                  <c:v>Weighted LogisticRegression massey</c:v>
                </c:pt>
                <c:pt idx="61">
                  <c:v>Weighted LogisticRegression no_ranking</c:v>
                </c:pt>
                <c:pt idx="62">
                  <c:v>Weighted LogisticRegression round_3_position</c:v>
                </c:pt>
                <c:pt idx="63">
                  <c:v>Weighted LogisticRegression trueskill</c:v>
                </c:pt>
                <c:pt idx="64">
                  <c:v>Weighted LogisticRegression with home advantage borda_count</c:v>
                </c:pt>
                <c:pt idx="65">
                  <c:v>Weighted LogisticRegression with home advantage colley</c:v>
                </c:pt>
                <c:pt idx="66">
                  <c:v>Weighted LogisticRegression with home advantage keener</c:v>
                </c:pt>
                <c:pt idx="67">
                  <c:v>Weighted LogisticRegression with home advantage local_kemeny_optimisation</c:v>
                </c:pt>
                <c:pt idx="68">
                  <c:v>Weighted LogisticRegression with home advantage massey</c:v>
                </c:pt>
                <c:pt idx="69">
                  <c:v>Weighted LogisticRegression with home advantage no_ranking</c:v>
                </c:pt>
                <c:pt idx="70">
                  <c:v>Weighted LogisticRegression with home advantage round_3_position</c:v>
                </c:pt>
                <c:pt idx="71">
                  <c:v>Weighted LogisticRegression with home advantage trueskill</c:v>
                </c:pt>
                <c:pt idx="72">
                  <c:v>XG Boost borda_count</c:v>
                </c:pt>
                <c:pt idx="73">
                  <c:v>XG Boost colley</c:v>
                </c:pt>
                <c:pt idx="74">
                  <c:v>XG Boost keener</c:v>
                </c:pt>
                <c:pt idx="75">
                  <c:v>XG Boost local_kemeny_optimisation</c:v>
                </c:pt>
                <c:pt idx="76">
                  <c:v>XG Boost massey</c:v>
                </c:pt>
                <c:pt idx="77">
                  <c:v>XG Boost no_ranking</c:v>
                </c:pt>
                <c:pt idx="78">
                  <c:v>XG Boost round_3_position</c:v>
                </c:pt>
                <c:pt idx="79">
                  <c:v>XG Boost trueskill</c:v>
                </c:pt>
                <c:pt idx="80">
                  <c:v>XG Boost with home advantage borda_count</c:v>
                </c:pt>
                <c:pt idx="81">
                  <c:v>XG Boost with home advantage colley</c:v>
                </c:pt>
                <c:pt idx="82">
                  <c:v>XG Boost with home advantage keener</c:v>
                </c:pt>
                <c:pt idx="83">
                  <c:v>XG Boost with home advantage local_kemeny_optimisation</c:v>
                </c:pt>
                <c:pt idx="84">
                  <c:v>XG Boost with home advantage massey</c:v>
                </c:pt>
                <c:pt idx="85">
                  <c:v>XG Boost with home advantage no_ranking</c:v>
                </c:pt>
                <c:pt idx="86">
                  <c:v>XG Boost with home advantage round_3_position</c:v>
                </c:pt>
                <c:pt idx="87">
                  <c:v>XG Boost with home advantage trueskill</c:v>
                </c:pt>
              </c:strCache>
            </c:strRef>
          </c:cat>
          <c:val>
            <c:numRef>
              <c:f>pivot_model_detail_predictions!$E$3:$E$91</c:f>
              <c:numCache>
                <c:formatCode>0.00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83-4208-8D46-41EF32017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146559"/>
        <c:axId val="1421147039"/>
      </c:lineChart>
      <c:catAx>
        <c:axId val="142114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421147039"/>
        <c:crosses val="autoZero"/>
        <c:auto val="1"/>
        <c:lblAlgn val="ctr"/>
        <c:lblOffset val="100"/>
        <c:noMultiLvlLbl val="0"/>
      </c:catAx>
      <c:valAx>
        <c:axId val="14211470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42114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170090</xdr:colOff>
      <xdr:row>5</xdr:row>
      <xdr:rowOff>102393</xdr:rowOff>
    </xdr:from>
    <xdr:to>
      <xdr:col>19</xdr:col>
      <xdr:colOff>527278</xdr:colOff>
      <xdr:row>50</xdr:row>
      <xdr:rowOff>161584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254D3BD-0CB1-4405-A5B4-B2117EF33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170090</xdr:colOff>
      <xdr:row>5</xdr:row>
      <xdr:rowOff>102393</xdr:rowOff>
    </xdr:from>
    <xdr:to>
      <xdr:col>19</xdr:col>
      <xdr:colOff>527278</xdr:colOff>
      <xdr:row>50</xdr:row>
      <xdr:rowOff>161584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A49724-6F46-41F1-B8F3-9777F23D4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581023</xdr:colOff>
      <xdr:row>1</xdr:row>
      <xdr:rowOff>23810</xdr:rowOff>
    </xdr:from>
    <xdr:to>
      <xdr:col>23</xdr:col>
      <xdr:colOff>200025</xdr:colOff>
      <xdr:row>36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4D986E-2D75-A12A-CCB8-0C49D8910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a63556cbde16a071/Desktop/Book1.xlsx" TargetMode="External"/><Relationship Id="rId1" Type="http://schemas.openxmlformats.org/officeDocument/2006/relationships/externalLinkPath" Target="https://d.docs.live.net/a63556cbde16a071/Desktop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/>
      <sheetData sheetId="1">
        <row r="1">
          <cell r="A1" t="str">
            <v>match_id</v>
          </cell>
          <cell r="G1" t="str">
            <v>actual_upset</v>
          </cell>
        </row>
        <row r="2">
          <cell r="A2">
            <v>6604</v>
          </cell>
          <cell r="G2">
            <v>0</v>
          </cell>
        </row>
        <row r="3">
          <cell r="A3">
            <v>1621206</v>
          </cell>
          <cell r="G3">
            <v>0</v>
          </cell>
        </row>
        <row r="4">
          <cell r="A4">
            <v>1621210</v>
          </cell>
          <cell r="G4">
            <v>0</v>
          </cell>
        </row>
        <row r="5">
          <cell r="A5">
            <v>1621184</v>
          </cell>
          <cell r="G5">
            <v>0</v>
          </cell>
        </row>
        <row r="6">
          <cell r="A6">
            <v>1625432</v>
          </cell>
          <cell r="G6">
            <v>0</v>
          </cell>
        </row>
        <row r="7">
          <cell r="A7">
            <v>6472</v>
          </cell>
          <cell r="G7">
            <v>0</v>
          </cell>
        </row>
        <row r="8">
          <cell r="A8">
            <v>721487</v>
          </cell>
          <cell r="G8">
            <v>0</v>
          </cell>
        </row>
        <row r="9">
          <cell r="A9">
            <v>6699</v>
          </cell>
          <cell r="G9">
            <v>1</v>
          </cell>
        </row>
        <row r="10">
          <cell r="A10">
            <v>6693</v>
          </cell>
          <cell r="G10">
            <v>1</v>
          </cell>
        </row>
        <row r="11">
          <cell r="A11">
            <v>1621190</v>
          </cell>
          <cell r="G11">
            <v>0</v>
          </cell>
        </row>
        <row r="12">
          <cell r="A12">
            <v>1621196</v>
          </cell>
          <cell r="G12">
            <v>1</v>
          </cell>
        </row>
        <row r="13">
          <cell r="A13">
            <v>698005</v>
          </cell>
          <cell r="G13">
            <v>0</v>
          </cell>
        </row>
        <row r="14">
          <cell r="A14">
            <v>6752</v>
          </cell>
          <cell r="G14">
            <v>1</v>
          </cell>
        </row>
        <row r="15">
          <cell r="A15">
            <v>721706</v>
          </cell>
          <cell r="G15">
            <v>1</v>
          </cell>
        </row>
        <row r="16">
          <cell r="A16">
            <v>6865</v>
          </cell>
          <cell r="G16">
            <v>1</v>
          </cell>
        </row>
        <row r="17">
          <cell r="A17">
            <v>721603</v>
          </cell>
          <cell r="G17">
            <v>1</v>
          </cell>
        </row>
        <row r="18">
          <cell r="A18">
            <v>1621127</v>
          </cell>
          <cell r="G18">
            <v>0</v>
          </cell>
        </row>
        <row r="19">
          <cell r="A19">
            <v>1620367</v>
          </cell>
          <cell r="G19">
            <v>0</v>
          </cell>
        </row>
        <row r="20">
          <cell r="A20">
            <v>1620344</v>
          </cell>
          <cell r="G20">
            <v>0</v>
          </cell>
        </row>
        <row r="21">
          <cell r="A21">
            <v>1620324</v>
          </cell>
          <cell r="G21">
            <v>0</v>
          </cell>
        </row>
        <row r="22">
          <cell r="A22">
            <v>1621149</v>
          </cell>
          <cell r="G22">
            <v>1</v>
          </cell>
        </row>
        <row r="23">
          <cell r="A23">
            <v>593212</v>
          </cell>
          <cell r="G23">
            <v>0</v>
          </cell>
        </row>
        <row r="24">
          <cell r="A24">
            <v>1621124</v>
          </cell>
          <cell r="G24">
            <v>0</v>
          </cell>
        </row>
        <row r="25">
          <cell r="A25">
            <v>1620326</v>
          </cell>
          <cell r="G25">
            <v>0</v>
          </cell>
        </row>
        <row r="26">
          <cell r="A26">
            <v>1621201</v>
          </cell>
          <cell r="G26">
            <v>1</v>
          </cell>
        </row>
        <row r="27">
          <cell r="A27">
            <v>721639</v>
          </cell>
          <cell r="G27">
            <v>0</v>
          </cell>
        </row>
        <row r="28">
          <cell r="A28">
            <v>1621161</v>
          </cell>
          <cell r="G28">
            <v>1</v>
          </cell>
        </row>
        <row r="29">
          <cell r="A29">
            <v>1620336</v>
          </cell>
          <cell r="G29">
            <v>0</v>
          </cell>
        </row>
        <row r="30">
          <cell r="A30">
            <v>1621188</v>
          </cell>
          <cell r="G30">
            <v>0</v>
          </cell>
        </row>
        <row r="31">
          <cell r="A31">
            <v>721636</v>
          </cell>
          <cell r="G31">
            <v>0</v>
          </cell>
        </row>
        <row r="32">
          <cell r="A32">
            <v>1620927</v>
          </cell>
          <cell r="G32">
            <v>0</v>
          </cell>
        </row>
        <row r="33">
          <cell r="A33">
            <v>1620377</v>
          </cell>
          <cell r="G33">
            <v>1</v>
          </cell>
        </row>
        <row r="34">
          <cell r="A34">
            <v>1621205</v>
          </cell>
          <cell r="G34">
            <v>0</v>
          </cell>
        </row>
        <row r="35">
          <cell r="A35">
            <v>6851</v>
          </cell>
          <cell r="G35">
            <v>1</v>
          </cell>
        </row>
        <row r="36">
          <cell r="A36">
            <v>1621214</v>
          </cell>
          <cell r="G36">
            <v>0</v>
          </cell>
        </row>
        <row r="37">
          <cell r="A37">
            <v>498715</v>
          </cell>
          <cell r="G37">
            <v>0</v>
          </cell>
        </row>
        <row r="38">
          <cell r="A38">
            <v>1620939</v>
          </cell>
          <cell r="G38">
            <v>1</v>
          </cell>
        </row>
        <row r="39">
          <cell r="A39">
            <v>1620311</v>
          </cell>
          <cell r="G39">
            <v>0</v>
          </cell>
        </row>
        <row r="40">
          <cell r="A40">
            <v>699071</v>
          </cell>
          <cell r="G40">
            <v>1</v>
          </cell>
        </row>
        <row r="41">
          <cell r="A41">
            <v>1621108</v>
          </cell>
          <cell r="G41">
            <v>1</v>
          </cell>
        </row>
        <row r="42">
          <cell r="A42">
            <v>1621144</v>
          </cell>
          <cell r="G42">
            <v>1</v>
          </cell>
        </row>
        <row r="43">
          <cell r="A43">
            <v>11454</v>
          </cell>
          <cell r="G43">
            <v>0</v>
          </cell>
        </row>
        <row r="44">
          <cell r="A44">
            <v>6905</v>
          </cell>
          <cell r="G44">
            <v>0</v>
          </cell>
        </row>
        <row r="45">
          <cell r="A45">
            <v>585832</v>
          </cell>
          <cell r="G45">
            <v>0</v>
          </cell>
        </row>
        <row r="46">
          <cell r="A46">
            <v>721619</v>
          </cell>
          <cell r="G46">
            <v>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Chorlton" refreshedDate="45544.616500462966" createdVersion="8" refreshedVersion="8" minRefreshableVersion="3" recordCount="3960" xr:uid="{D1FFFF96-FBD4-40F0-BF8F-17740E3E418B}">
  <cacheSource type="worksheet">
    <worksheetSource ref="A1:K3961" sheet="raw_model_detail_predictions"/>
  </cacheSource>
  <cacheFields count="13">
    <cacheField name="model" numFmtId="0">
      <sharedItems count="88">
        <s v="MLP Classifier Neural Network borda_count"/>
        <s v="MLP Classifier Neural Network colley"/>
        <s v="MLP Classifier Neural Network keener"/>
        <s v="MLP Classifier Neural Network local_kemeny_optimisation"/>
        <s v="MLP Classifier Neural Network massey"/>
        <s v="MLP Classifier Neural Network no_ranking"/>
        <s v="MLP Classifier Neural Network round_3_position"/>
        <s v="MLP Classifier Neural Network trueskill"/>
        <s v="MLP Classifier Neural Network with home advantage borda_count"/>
        <s v="MLP Classifier Neural Network with home advantage colley"/>
        <s v="MLP Classifier Neural Network with home advantage keener"/>
        <s v="MLP Classifier Neural Network with home advantage local_kemeny_optimisation"/>
        <s v="MLP Classifier Neural Network with home advantage massey"/>
        <s v="MLP Classifier Neural Network with home advantage no_ranking"/>
        <s v="MLP Classifier Neural Network with home advantage round_3_position"/>
        <s v="MLP Classifier Neural Network with home advantage trueskill"/>
        <s v="Random Forest Classifier borda_count"/>
        <s v="Random Forest Classifier colley"/>
        <s v="Random Forest Classifier keener"/>
        <s v="Random Forest Classifier local_kemeny_optimisation"/>
        <s v="Random Forest Classifier massey"/>
        <s v="Random Forest Classifier no_ranking"/>
        <s v="Random Forest Classifier round_3_position"/>
        <s v="Random Forest Classifier trueskill"/>
        <s v="Random Forest Classifier with home advantage borda_count"/>
        <s v="Random Forest Classifier with home advantage colley"/>
        <s v="Random Forest Classifier with home advantage keener"/>
        <s v="Random Forest Classifier with home advantage local_kemeny_optimisation"/>
        <s v="Random Forest Classifier with home advantage massey"/>
        <s v="Random Forest Classifier with home advantage no_ranking"/>
        <s v="Random Forest Classifier with home advantage round_3_position"/>
        <s v="Random Forest Classifier with home advantage trueskill"/>
        <s v="Standard LogisticRegression borda_count"/>
        <s v="Standard LogisticRegression colley"/>
        <s v="Standard LogisticRegression keener"/>
        <s v="Standard LogisticRegression local_kemeny_optimisation"/>
        <s v="Standard LogisticRegression massey"/>
        <s v="Standard LogisticRegression no_ranking"/>
        <s v="Standard LogisticRegression round_3_position"/>
        <s v="Standard LogisticRegression trueskill"/>
        <s v="Standard LogisticRegression with home advantage borda_count"/>
        <s v="Standard LogisticRegression with home advantage colley"/>
        <s v="Standard LogisticRegression with home advantage keener"/>
        <s v="Standard LogisticRegression with home advantage local_kemeny_optimisation"/>
        <s v="Standard LogisticRegression with home advantage massey"/>
        <s v="Standard LogisticRegression with home advantage no_ranking"/>
        <s v="Standard LogisticRegression with home advantage round_3_position"/>
        <s v="Standard LogisticRegression with home advantage trueskill"/>
        <s v="Weighted LogisticRegression borda_count"/>
        <s v="Weighted LogisticRegression colley"/>
        <s v="Weighted LogisticRegression keener"/>
        <s v="Weighted LogisticRegression local_kemeny_optimisation"/>
        <s v="Weighted LogisticRegression massey"/>
        <s v="Weighted LogisticRegression no_ranking"/>
        <s v="Weighted LogisticRegression round_3_position"/>
        <s v="Weighted LogisticRegression trueskill"/>
        <s v="Weighted LogisticRegression with home advantage borda_count"/>
        <s v="Weighted LogisticRegression with home advantage colley"/>
        <s v="Weighted LogisticRegression with home advantage keener"/>
        <s v="Weighted LogisticRegression with home advantage local_kemeny_optimisation"/>
        <s v="Weighted LogisticRegression with home advantage massey"/>
        <s v="Weighted LogisticRegression with home advantage no_ranking"/>
        <s v="Weighted LogisticRegression with home advantage round_3_position"/>
        <s v="Weighted LogisticRegression with home advantage trueskill"/>
        <s v="XG Boost borda_count"/>
        <s v="XG Boost colley"/>
        <s v="XG Boost keener"/>
        <s v="XG Boost local_kemeny_optimisation"/>
        <s v="XG Boost massey"/>
        <s v="XG Boost no_ranking"/>
        <s v="XG Boost round_3_position"/>
        <s v="XG Boost trueskill"/>
        <s v="XG Boost with home advantage borda_count"/>
        <s v="XG Boost with home advantage colley"/>
        <s v="XG Boost with home advantage keener"/>
        <s v="XG Boost with home advantage local_kemeny_optimisation"/>
        <s v="XG Boost with home advantage massey"/>
        <s v="XG Boost with home advantage no_ranking"/>
        <s v="XG Boost with home advantage round_3_position"/>
        <s v="XG Boost with home advantage trueskill"/>
        <s v="average_rank"/>
        <s v="basic_position"/>
        <s v="borda_count"/>
        <s v="colley"/>
        <s v="keener"/>
        <s v="local_kemeny_optimisation"/>
        <s v="massey"/>
        <s v="trueskill"/>
      </sharedItems>
    </cacheField>
    <cacheField name="season_year" numFmtId="0">
      <sharedItems/>
    </cacheField>
    <cacheField name="match_id" numFmtId="0">
      <sharedItems containsSemiMixedTypes="0" containsString="0" containsNumber="1" containsInteger="1" minValue="6472" maxValue="1625432"/>
    </cacheField>
    <cacheField name="match_name" numFmtId="0">
      <sharedItems/>
    </cacheField>
    <cacheField name="match_final_score" numFmtId="49">
      <sharedItems/>
    </cacheField>
    <cacheField name="home_team_league_level" numFmtId="0">
      <sharedItems containsSemiMixedTypes="0" containsString="0" containsNumber="1" containsInteger="1" minValue="1" maxValue="6"/>
    </cacheField>
    <cacheField name="away_team_league_level" numFmtId="0">
      <sharedItems containsSemiMixedTypes="0" containsString="0" containsNumber="1" containsInteger="1" minValue="1" maxValue="5"/>
    </cacheField>
    <cacheField name="number_of_leagues_difference" numFmtId="0">
      <sharedItems count="4">
        <s v="2 Leagues(s) Difference"/>
        <s v="1 Leagues(s) Difference"/>
        <s v="3 Leagues(s) Difference"/>
        <s v="4 Leagues(s) Difference"/>
      </sharedItems>
    </cacheField>
    <cacheField name="actual_upset" numFmtId="0">
      <sharedItems containsSemiMixedTypes="0" containsString="0" containsNumber="1" containsInteger="1" minValue="0" maxValue="1"/>
    </cacheField>
    <cacheField name="predicted_upset" numFmtId="0">
      <sharedItems containsSemiMixedTypes="0" containsString="0" containsNumber="1" containsInteger="1" minValue="0" maxValue="1"/>
    </cacheField>
    <cacheField name="correct_upset" numFmtId="0">
      <sharedItems containsSemiMixedTypes="0" containsString="0" containsNumber="1" containsInteger="1" minValue="0" maxValue="1"/>
    </cacheField>
    <cacheField name="Field1" numFmtId="0" formula=" 0" databaseField="0"/>
    <cacheField name="recall" numFmtId="0" formula="correct_upset/actual_upse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60">
  <r>
    <x v="0"/>
    <s v="21/22"/>
    <n v="1620336"/>
    <s v="Stoke City vs Leyton Orient"/>
    <s v="2-0"/>
    <n v="2"/>
    <n v="4"/>
    <x v="0"/>
    <n v="0"/>
    <n v="1"/>
    <n v="0"/>
  </r>
  <r>
    <x v="0"/>
    <s v="21/22"/>
    <n v="1621108"/>
    <s v="Hartlepool United vs Blackpool"/>
    <s v="2-1"/>
    <n v="4"/>
    <n v="2"/>
    <x v="0"/>
    <n v="1"/>
    <n v="1"/>
    <n v="1"/>
  </r>
  <r>
    <x v="0"/>
    <s v="21/22"/>
    <n v="1621124"/>
    <s v="Millwall vs Crystal Palace"/>
    <s v="1-2"/>
    <n v="2"/>
    <n v="1"/>
    <x v="1"/>
    <n v="0"/>
    <n v="1"/>
    <n v="0"/>
  </r>
  <r>
    <x v="0"/>
    <s v="21/22"/>
    <n v="1621184"/>
    <s v="Peterborough United vs Bristol Rovers"/>
    <s v="2-1"/>
    <n v="2"/>
    <n v="4"/>
    <x v="0"/>
    <n v="0"/>
    <n v="1"/>
    <n v="0"/>
  </r>
  <r>
    <x v="0"/>
    <s v="21/22"/>
    <n v="1620344"/>
    <s v="Tottenham Hotspur vs Morecambe"/>
    <s v="3-1"/>
    <n v="1"/>
    <n v="3"/>
    <x v="0"/>
    <n v="0"/>
    <n v="0"/>
    <n v="0"/>
  </r>
  <r>
    <x v="0"/>
    <s v="21/22"/>
    <n v="1621210"/>
    <s v="Swansea City vs Southampton"/>
    <s v="2-3"/>
    <n v="2"/>
    <n v="1"/>
    <x v="1"/>
    <n v="0"/>
    <n v="0"/>
    <n v="0"/>
  </r>
  <r>
    <x v="0"/>
    <s v="21/22"/>
    <n v="1621190"/>
    <s v="West Bromwich Albion vs Brighton &amp; Hove Albion"/>
    <s v="1-2"/>
    <n v="2"/>
    <n v="1"/>
    <x v="1"/>
    <n v="0"/>
    <n v="0"/>
    <n v="0"/>
  </r>
  <r>
    <x v="0"/>
    <s v="21/22"/>
    <n v="1621144"/>
    <s v="Boreham Wood vs AFC Wimbledon"/>
    <s v="2-0"/>
    <n v="5"/>
    <n v="3"/>
    <x v="0"/>
    <n v="1"/>
    <n v="1"/>
    <n v="1"/>
  </r>
  <r>
    <x v="0"/>
    <s v="21/22"/>
    <n v="1620311"/>
    <s v="Luton Town vs Harrogate Town"/>
    <s v="4-0"/>
    <n v="2"/>
    <n v="4"/>
    <x v="0"/>
    <n v="0"/>
    <n v="1"/>
    <n v="0"/>
  </r>
  <r>
    <x v="0"/>
    <s v="21/22"/>
    <n v="1621161"/>
    <s v="Newcastle United vs Cambridge United"/>
    <s v="0-1"/>
    <n v="1"/>
    <n v="3"/>
    <x v="0"/>
    <n v="1"/>
    <n v="0"/>
    <n v="0"/>
  </r>
  <r>
    <x v="0"/>
    <s v="21/22"/>
    <n v="1621188"/>
    <s v="Port Vale vs Brentford"/>
    <s v="1-4"/>
    <n v="4"/>
    <n v="1"/>
    <x v="2"/>
    <n v="0"/>
    <n v="0"/>
    <n v="0"/>
  </r>
  <r>
    <x v="0"/>
    <s v="21/22"/>
    <n v="1621214"/>
    <s v="Yeovil Town vs Bournemouth"/>
    <s v="1-3"/>
    <n v="5"/>
    <n v="2"/>
    <x v="2"/>
    <n v="0"/>
    <n v="0"/>
    <n v="0"/>
  </r>
  <r>
    <x v="0"/>
    <s v="21/22"/>
    <n v="1620326"/>
    <s v="Charlton Athletic vs Norwich City"/>
    <s v="0-1"/>
    <n v="3"/>
    <n v="1"/>
    <x v="0"/>
    <n v="0"/>
    <n v="1"/>
    <n v="0"/>
  </r>
  <r>
    <x v="0"/>
    <s v="21/22"/>
    <n v="1621201"/>
    <s v="Birmingham City vs Plymouth Argyle"/>
    <s v="0-1"/>
    <n v="2"/>
    <n v="3"/>
    <x v="1"/>
    <n v="1"/>
    <n v="0"/>
    <n v="0"/>
  </r>
  <r>
    <x v="0"/>
    <s v="21/22"/>
    <n v="1625432"/>
    <s v="Swindon Town vs Manchester City"/>
    <s v="1-4"/>
    <n v="4"/>
    <n v="1"/>
    <x v="2"/>
    <n v="0"/>
    <n v="0"/>
    <n v="0"/>
  </r>
  <r>
    <x v="0"/>
    <s v="21/22"/>
    <n v="1620377"/>
    <s v="Nottingham Forest vs Arsenal"/>
    <s v="1-0"/>
    <n v="2"/>
    <n v="1"/>
    <x v="1"/>
    <n v="1"/>
    <n v="0"/>
    <n v="0"/>
  </r>
  <r>
    <x v="0"/>
    <s v="21/22"/>
    <n v="1620324"/>
    <s v="Liverpool vs Shrewsbury Town"/>
    <s v="4-1"/>
    <n v="1"/>
    <n v="3"/>
    <x v="0"/>
    <n v="0"/>
    <n v="0"/>
    <n v="0"/>
  </r>
  <r>
    <x v="0"/>
    <s v="21/22"/>
    <n v="1621205"/>
    <s v="Hull City vs Everton"/>
    <s v="2-3"/>
    <n v="2"/>
    <n v="1"/>
    <x v="1"/>
    <n v="0"/>
    <n v="0"/>
    <n v="0"/>
  </r>
  <r>
    <x v="0"/>
    <s v="21/22"/>
    <n v="1620927"/>
    <s v="Mansfield Town vs Middlesbrough"/>
    <s v="2-3"/>
    <n v="4"/>
    <n v="2"/>
    <x v="0"/>
    <n v="0"/>
    <n v="0"/>
    <n v="0"/>
  </r>
  <r>
    <x v="0"/>
    <s v="21/22"/>
    <n v="1621127"/>
    <s v="Barnsley vs Barrow"/>
    <s v="5-4"/>
    <n v="2"/>
    <n v="4"/>
    <x v="0"/>
    <n v="0"/>
    <n v="0"/>
    <n v="0"/>
  </r>
  <r>
    <x v="0"/>
    <s v="21/22"/>
    <n v="1620367"/>
    <s v="Wolverhampton vs Sheffield United"/>
    <s v="3-0"/>
    <n v="1"/>
    <n v="2"/>
    <x v="1"/>
    <n v="0"/>
    <n v="0"/>
    <n v="0"/>
  </r>
  <r>
    <x v="0"/>
    <s v="21/22"/>
    <n v="1620939"/>
    <s v="Burnley vs Huddersfield Town"/>
    <s v="1-2"/>
    <n v="1"/>
    <n v="2"/>
    <x v="1"/>
    <n v="1"/>
    <n v="1"/>
    <n v="1"/>
  </r>
  <r>
    <x v="0"/>
    <s v="21/22"/>
    <n v="1621149"/>
    <s v="Kidderminster Harriers vs Reading"/>
    <s v="2-1"/>
    <n v="6"/>
    <n v="2"/>
    <x v="3"/>
    <n v="1"/>
    <n v="1"/>
    <n v="1"/>
  </r>
  <r>
    <x v="0"/>
    <s v="21/22"/>
    <n v="11454"/>
    <s v="Queens Park Rangers vs Rotherham United"/>
    <s v="1-1"/>
    <n v="2"/>
    <n v="3"/>
    <x v="1"/>
    <n v="0"/>
    <n v="1"/>
    <n v="0"/>
  </r>
  <r>
    <x v="0"/>
    <s v="21/22"/>
    <n v="1621196"/>
    <s v="Wigan Athletic vs Blackburn Rovers"/>
    <s v="3-2"/>
    <n v="3"/>
    <n v="2"/>
    <x v="1"/>
    <n v="1"/>
    <n v="0"/>
    <n v="0"/>
  </r>
  <r>
    <x v="0"/>
    <s v="21/22"/>
    <n v="1621206"/>
    <s v="Chelsea vs Chesterfield"/>
    <s v="5-1"/>
    <n v="1"/>
    <n v="5"/>
    <x v="3"/>
    <n v="0"/>
    <n v="0"/>
    <n v="0"/>
  </r>
  <r>
    <x v="0"/>
    <s v="22/23"/>
    <n v="721706"/>
    <s v="Grimsby Town vs Burton Albion"/>
    <s v="1-0"/>
    <n v="4"/>
    <n v="3"/>
    <x v="1"/>
    <n v="1"/>
    <n v="1"/>
    <n v="1"/>
  </r>
  <r>
    <x v="0"/>
    <s v="22/23"/>
    <n v="6865"/>
    <s v="Coventry City vs Wrexham"/>
    <s v="3-4"/>
    <n v="2"/>
    <n v="5"/>
    <x v="2"/>
    <n v="1"/>
    <n v="1"/>
    <n v="1"/>
  </r>
  <r>
    <x v="0"/>
    <s v="22/23"/>
    <n v="699071"/>
    <s v="Aston Villa vs Stevenage"/>
    <s v="1-2"/>
    <n v="1"/>
    <n v="4"/>
    <x v="2"/>
    <n v="1"/>
    <n v="0"/>
    <n v="0"/>
  </r>
  <r>
    <x v="0"/>
    <s v="22/23"/>
    <n v="721603"/>
    <s v="Blackpool vs Nottingham Forest"/>
    <s v="4-1"/>
    <n v="2"/>
    <n v="1"/>
    <x v="1"/>
    <n v="1"/>
    <n v="0"/>
    <n v="0"/>
  </r>
  <r>
    <x v="0"/>
    <s v="22/23"/>
    <n v="585832"/>
    <s v="Leeds United vs Cardiff City"/>
    <s v="5-2"/>
    <n v="1"/>
    <n v="2"/>
    <x v="1"/>
    <n v="0"/>
    <n v="0"/>
    <n v="0"/>
  </r>
  <r>
    <x v="0"/>
    <s v="22/23"/>
    <n v="698005"/>
    <s v="Hartlepool United vs Stoke City"/>
    <s v="0-3"/>
    <n v="4"/>
    <n v="2"/>
    <x v="0"/>
    <n v="0"/>
    <n v="1"/>
    <n v="0"/>
  </r>
  <r>
    <x v="0"/>
    <s v="22/23"/>
    <n v="721487"/>
    <s v="Gillingham vs Leicester City"/>
    <s v="0-1"/>
    <n v="4"/>
    <n v="1"/>
    <x v="2"/>
    <n v="0"/>
    <n v="1"/>
    <n v="0"/>
  </r>
  <r>
    <x v="0"/>
    <s v="22/23"/>
    <n v="6752"/>
    <s v="Sheffield Wednesday vs Newcastle United"/>
    <s v="2-1"/>
    <n v="3"/>
    <n v="1"/>
    <x v="0"/>
    <n v="1"/>
    <n v="0"/>
    <n v="0"/>
  </r>
  <r>
    <x v="0"/>
    <s v="22/23"/>
    <n v="721636"/>
    <s v="Hull City vs Fulham"/>
    <s v="0-2"/>
    <n v="2"/>
    <n v="1"/>
    <x v="1"/>
    <n v="0"/>
    <n v="1"/>
    <n v="0"/>
  </r>
  <r>
    <x v="0"/>
    <s v="22/23"/>
    <n v="721619"/>
    <s v="Middlesbrough vs Brighton &amp; Hove Albion"/>
    <s v="1-5"/>
    <n v="2"/>
    <n v="1"/>
    <x v="1"/>
    <n v="0"/>
    <n v="1"/>
    <n v="0"/>
  </r>
  <r>
    <x v="0"/>
    <s v="22/23"/>
    <n v="6905"/>
    <s v="Tottenham Hotspur vs Portsmouth"/>
    <s v="1-0"/>
    <n v="1"/>
    <n v="3"/>
    <x v="0"/>
    <n v="0"/>
    <n v="0"/>
    <n v="0"/>
  </r>
  <r>
    <x v="0"/>
    <s v="22/23"/>
    <n v="498715"/>
    <s v="Accrington Stanley vs Boreham Wood"/>
    <s v="1-0"/>
    <n v="3"/>
    <n v="5"/>
    <x v="0"/>
    <n v="0"/>
    <n v="1"/>
    <n v="0"/>
  </r>
  <r>
    <x v="0"/>
    <s v="22/23"/>
    <n v="6604"/>
    <s v="Oxford United vs Arsenal"/>
    <s v="0-3"/>
    <n v="3"/>
    <n v="1"/>
    <x v="0"/>
    <n v="0"/>
    <n v="1"/>
    <n v="0"/>
  </r>
  <r>
    <x v="0"/>
    <s v="22/23"/>
    <n v="721639"/>
    <s v="Shrewsbury Town vs Sunderland"/>
    <s v="1-2"/>
    <n v="3"/>
    <n v="2"/>
    <x v="1"/>
    <n v="0"/>
    <n v="0"/>
    <n v="0"/>
  </r>
  <r>
    <x v="0"/>
    <s v="22/23"/>
    <n v="6699"/>
    <s v="Bournemouth vs Burnley"/>
    <s v="2-4"/>
    <n v="1"/>
    <n v="2"/>
    <x v="1"/>
    <n v="1"/>
    <n v="0"/>
    <n v="0"/>
  </r>
  <r>
    <x v="0"/>
    <s v="22/23"/>
    <n v="593212"/>
    <s v="Forest Green Rovers vs Birmingham City"/>
    <s v="1-2"/>
    <n v="3"/>
    <n v="2"/>
    <x v="1"/>
    <n v="0"/>
    <n v="1"/>
    <n v="0"/>
  </r>
  <r>
    <x v="0"/>
    <s v="22/23"/>
    <n v="6693"/>
    <s v="Ipswich Town vs Rotherham United"/>
    <s v="4-1"/>
    <n v="3"/>
    <n v="2"/>
    <x v="1"/>
    <n v="1"/>
    <n v="0"/>
    <n v="0"/>
  </r>
  <r>
    <x v="0"/>
    <s v="22/23"/>
    <n v="6851"/>
    <s v="Fleetwood Town vs Queens Park Rangers"/>
    <s v="2-1"/>
    <n v="3"/>
    <n v="2"/>
    <x v="1"/>
    <n v="1"/>
    <n v="0"/>
    <n v="0"/>
  </r>
  <r>
    <x v="0"/>
    <s v="22/23"/>
    <n v="6472"/>
    <s v="West Bromwich Albion vs Chesterfield"/>
    <s v="4-0"/>
    <n v="2"/>
    <n v="5"/>
    <x v="2"/>
    <n v="0"/>
    <n v="0"/>
    <n v="0"/>
  </r>
  <r>
    <x v="1"/>
    <s v="21/22"/>
    <n v="1620336"/>
    <s v="Stoke City vs Leyton Orient"/>
    <s v="2-0"/>
    <n v="2"/>
    <n v="4"/>
    <x v="0"/>
    <n v="0"/>
    <n v="1"/>
    <n v="0"/>
  </r>
  <r>
    <x v="1"/>
    <s v="21/22"/>
    <n v="1621108"/>
    <s v="Hartlepool United vs Blackpool"/>
    <s v="2-1"/>
    <n v="4"/>
    <n v="2"/>
    <x v="0"/>
    <n v="1"/>
    <n v="0"/>
    <n v="0"/>
  </r>
  <r>
    <x v="1"/>
    <s v="21/22"/>
    <n v="1621124"/>
    <s v="Millwall vs Crystal Palace"/>
    <s v="1-2"/>
    <n v="2"/>
    <n v="1"/>
    <x v="1"/>
    <n v="0"/>
    <n v="0"/>
    <n v="0"/>
  </r>
  <r>
    <x v="1"/>
    <s v="21/22"/>
    <n v="1621184"/>
    <s v="Peterborough United vs Bristol Rovers"/>
    <s v="2-1"/>
    <n v="2"/>
    <n v="4"/>
    <x v="0"/>
    <n v="0"/>
    <n v="0"/>
    <n v="0"/>
  </r>
  <r>
    <x v="1"/>
    <s v="21/22"/>
    <n v="1620344"/>
    <s v="Tottenham Hotspur vs Morecambe"/>
    <s v="3-1"/>
    <n v="1"/>
    <n v="3"/>
    <x v="0"/>
    <n v="0"/>
    <n v="0"/>
    <n v="0"/>
  </r>
  <r>
    <x v="1"/>
    <s v="21/22"/>
    <n v="1621210"/>
    <s v="Swansea City vs Southampton"/>
    <s v="2-3"/>
    <n v="2"/>
    <n v="1"/>
    <x v="1"/>
    <n v="0"/>
    <n v="0"/>
    <n v="0"/>
  </r>
  <r>
    <x v="1"/>
    <s v="21/22"/>
    <n v="1621190"/>
    <s v="West Bromwich Albion vs Brighton &amp; Hove Albion"/>
    <s v="1-2"/>
    <n v="2"/>
    <n v="1"/>
    <x v="1"/>
    <n v="0"/>
    <n v="0"/>
    <n v="0"/>
  </r>
  <r>
    <x v="1"/>
    <s v="21/22"/>
    <n v="1621144"/>
    <s v="Boreham Wood vs AFC Wimbledon"/>
    <s v="2-0"/>
    <n v="5"/>
    <n v="3"/>
    <x v="0"/>
    <n v="1"/>
    <n v="1"/>
    <n v="1"/>
  </r>
  <r>
    <x v="1"/>
    <s v="21/22"/>
    <n v="1620311"/>
    <s v="Luton Town vs Harrogate Town"/>
    <s v="4-0"/>
    <n v="2"/>
    <n v="4"/>
    <x v="0"/>
    <n v="0"/>
    <n v="1"/>
    <n v="0"/>
  </r>
  <r>
    <x v="1"/>
    <s v="21/22"/>
    <n v="1621161"/>
    <s v="Newcastle United vs Cambridge United"/>
    <s v="0-1"/>
    <n v="1"/>
    <n v="3"/>
    <x v="0"/>
    <n v="1"/>
    <n v="0"/>
    <n v="0"/>
  </r>
  <r>
    <x v="1"/>
    <s v="21/22"/>
    <n v="1621188"/>
    <s v="Port Vale vs Brentford"/>
    <s v="1-4"/>
    <n v="4"/>
    <n v="1"/>
    <x v="2"/>
    <n v="0"/>
    <n v="1"/>
    <n v="0"/>
  </r>
  <r>
    <x v="1"/>
    <s v="21/22"/>
    <n v="1621214"/>
    <s v="Yeovil Town vs Bournemouth"/>
    <s v="1-3"/>
    <n v="5"/>
    <n v="2"/>
    <x v="2"/>
    <n v="0"/>
    <n v="1"/>
    <n v="0"/>
  </r>
  <r>
    <x v="1"/>
    <s v="21/22"/>
    <n v="1620326"/>
    <s v="Charlton Athletic vs Norwich City"/>
    <s v="0-1"/>
    <n v="3"/>
    <n v="1"/>
    <x v="0"/>
    <n v="0"/>
    <n v="0"/>
    <n v="0"/>
  </r>
  <r>
    <x v="1"/>
    <s v="21/22"/>
    <n v="1621201"/>
    <s v="Birmingham City vs Plymouth Argyle"/>
    <s v="0-1"/>
    <n v="2"/>
    <n v="3"/>
    <x v="1"/>
    <n v="1"/>
    <n v="0"/>
    <n v="0"/>
  </r>
  <r>
    <x v="1"/>
    <s v="21/22"/>
    <n v="1625432"/>
    <s v="Swindon Town vs Manchester City"/>
    <s v="1-4"/>
    <n v="4"/>
    <n v="1"/>
    <x v="2"/>
    <n v="0"/>
    <n v="0"/>
    <n v="0"/>
  </r>
  <r>
    <x v="1"/>
    <s v="21/22"/>
    <n v="1620377"/>
    <s v="Nottingham Forest vs Arsenal"/>
    <s v="1-0"/>
    <n v="2"/>
    <n v="1"/>
    <x v="1"/>
    <n v="1"/>
    <n v="0"/>
    <n v="0"/>
  </r>
  <r>
    <x v="1"/>
    <s v="21/22"/>
    <n v="1620324"/>
    <s v="Liverpool vs Shrewsbury Town"/>
    <s v="4-1"/>
    <n v="1"/>
    <n v="3"/>
    <x v="0"/>
    <n v="0"/>
    <n v="0"/>
    <n v="0"/>
  </r>
  <r>
    <x v="1"/>
    <s v="21/22"/>
    <n v="1621205"/>
    <s v="Hull City vs Everton"/>
    <s v="2-3"/>
    <n v="2"/>
    <n v="1"/>
    <x v="1"/>
    <n v="0"/>
    <n v="0"/>
    <n v="0"/>
  </r>
  <r>
    <x v="1"/>
    <s v="21/22"/>
    <n v="1620927"/>
    <s v="Mansfield Town vs Middlesbrough"/>
    <s v="2-3"/>
    <n v="4"/>
    <n v="2"/>
    <x v="0"/>
    <n v="0"/>
    <n v="0"/>
    <n v="0"/>
  </r>
  <r>
    <x v="1"/>
    <s v="21/22"/>
    <n v="1621127"/>
    <s v="Barnsley vs Barrow"/>
    <s v="5-4"/>
    <n v="2"/>
    <n v="4"/>
    <x v="0"/>
    <n v="0"/>
    <n v="0"/>
    <n v="0"/>
  </r>
  <r>
    <x v="1"/>
    <s v="21/22"/>
    <n v="1620367"/>
    <s v="Wolverhampton vs Sheffield United"/>
    <s v="3-0"/>
    <n v="1"/>
    <n v="2"/>
    <x v="1"/>
    <n v="0"/>
    <n v="0"/>
    <n v="0"/>
  </r>
  <r>
    <x v="1"/>
    <s v="21/22"/>
    <n v="1620939"/>
    <s v="Burnley vs Huddersfield Town"/>
    <s v="1-2"/>
    <n v="1"/>
    <n v="2"/>
    <x v="1"/>
    <n v="1"/>
    <n v="0"/>
    <n v="0"/>
  </r>
  <r>
    <x v="1"/>
    <s v="21/22"/>
    <n v="1621149"/>
    <s v="Kidderminster Harriers vs Reading"/>
    <s v="2-1"/>
    <n v="6"/>
    <n v="2"/>
    <x v="3"/>
    <n v="1"/>
    <n v="1"/>
    <n v="1"/>
  </r>
  <r>
    <x v="1"/>
    <s v="21/22"/>
    <n v="11454"/>
    <s v="Queens Park Rangers vs Rotherham United"/>
    <s v="1-1"/>
    <n v="2"/>
    <n v="3"/>
    <x v="1"/>
    <n v="0"/>
    <n v="1"/>
    <n v="0"/>
  </r>
  <r>
    <x v="1"/>
    <s v="21/22"/>
    <n v="1621196"/>
    <s v="Wigan Athletic vs Blackburn Rovers"/>
    <s v="3-2"/>
    <n v="3"/>
    <n v="2"/>
    <x v="1"/>
    <n v="1"/>
    <n v="0"/>
    <n v="0"/>
  </r>
  <r>
    <x v="1"/>
    <s v="21/22"/>
    <n v="1621206"/>
    <s v="Chelsea vs Chesterfield"/>
    <s v="5-1"/>
    <n v="1"/>
    <n v="5"/>
    <x v="3"/>
    <n v="0"/>
    <n v="0"/>
    <n v="0"/>
  </r>
  <r>
    <x v="1"/>
    <s v="22/23"/>
    <n v="721706"/>
    <s v="Grimsby Town vs Burton Albion"/>
    <s v="1-0"/>
    <n v="4"/>
    <n v="3"/>
    <x v="1"/>
    <n v="1"/>
    <n v="1"/>
    <n v="1"/>
  </r>
  <r>
    <x v="1"/>
    <s v="22/23"/>
    <n v="6865"/>
    <s v="Coventry City vs Wrexham"/>
    <s v="3-4"/>
    <n v="2"/>
    <n v="5"/>
    <x v="2"/>
    <n v="1"/>
    <n v="1"/>
    <n v="1"/>
  </r>
  <r>
    <x v="1"/>
    <s v="22/23"/>
    <n v="699071"/>
    <s v="Aston Villa vs Stevenage"/>
    <s v="1-2"/>
    <n v="1"/>
    <n v="4"/>
    <x v="2"/>
    <n v="1"/>
    <n v="0"/>
    <n v="0"/>
  </r>
  <r>
    <x v="1"/>
    <s v="22/23"/>
    <n v="721603"/>
    <s v="Blackpool vs Nottingham Forest"/>
    <s v="4-1"/>
    <n v="2"/>
    <n v="1"/>
    <x v="1"/>
    <n v="1"/>
    <n v="0"/>
    <n v="0"/>
  </r>
  <r>
    <x v="1"/>
    <s v="22/23"/>
    <n v="585832"/>
    <s v="Leeds United vs Cardiff City"/>
    <s v="5-2"/>
    <n v="1"/>
    <n v="2"/>
    <x v="1"/>
    <n v="0"/>
    <n v="0"/>
    <n v="0"/>
  </r>
  <r>
    <x v="1"/>
    <s v="22/23"/>
    <n v="698005"/>
    <s v="Hartlepool United vs Stoke City"/>
    <s v="0-3"/>
    <n v="4"/>
    <n v="2"/>
    <x v="0"/>
    <n v="0"/>
    <n v="1"/>
    <n v="0"/>
  </r>
  <r>
    <x v="1"/>
    <s v="22/23"/>
    <n v="721487"/>
    <s v="Gillingham vs Leicester City"/>
    <s v="0-1"/>
    <n v="4"/>
    <n v="1"/>
    <x v="2"/>
    <n v="0"/>
    <n v="0"/>
    <n v="0"/>
  </r>
  <r>
    <x v="1"/>
    <s v="22/23"/>
    <n v="6752"/>
    <s v="Sheffield Wednesday vs Newcastle United"/>
    <s v="2-1"/>
    <n v="3"/>
    <n v="1"/>
    <x v="0"/>
    <n v="1"/>
    <n v="0"/>
    <n v="0"/>
  </r>
  <r>
    <x v="1"/>
    <s v="22/23"/>
    <n v="721636"/>
    <s v="Hull City vs Fulham"/>
    <s v="0-2"/>
    <n v="2"/>
    <n v="1"/>
    <x v="1"/>
    <n v="0"/>
    <n v="1"/>
    <n v="0"/>
  </r>
  <r>
    <x v="1"/>
    <s v="22/23"/>
    <n v="721619"/>
    <s v="Middlesbrough vs Brighton &amp; Hove Albion"/>
    <s v="1-5"/>
    <n v="2"/>
    <n v="1"/>
    <x v="1"/>
    <n v="0"/>
    <n v="1"/>
    <n v="0"/>
  </r>
  <r>
    <x v="1"/>
    <s v="22/23"/>
    <n v="6905"/>
    <s v="Tottenham Hotspur vs Portsmouth"/>
    <s v="1-0"/>
    <n v="1"/>
    <n v="3"/>
    <x v="0"/>
    <n v="0"/>
    <n v="0"/>
    <n v="0"/>
  </r>
  <r>
    <x v="1"/>
    <s v="22/23"/>
    <n v="498715"/>
    <s v="Accrington Stanley vs Boreham Wood"/>
    <s v="1-0"/>
    <n v="3"/>
    <n v="5"/>
    <x v="0"/>
    <n v="0"/>
    <n v="1"/>
    <n v="0"/>
  </r>
  <r>
    <x v="1"/>
    <s v="22/23"/>
    <n v="6604"/>
    <s v="Oxford United vs Arsenal"/>
    <s v="0-3"/>
    <n v="3"/>
    <n v="1"/>
    <x v="0"/>
    <n v="0"/>
    <n v="1"/>
    <n v="0"/>
  </r>
  <r>
    <x v="1"/>
    <s v="22/23"/>
    <n v="721639"/>
    <s v="Shrewsbury Town vs Sunderland"/>
    <s v="1-2"/>
    <n v="3"/>
    <n v="2"/>
    <x v="1"/>
    <n v="0"/>
    <n v="1"/>
    <n v="0"/>
  </r>
  <r>
    <x v="1"/>
    <s v="22/23"/>
    <n v="6699"/>
    <s v="Bournemouth vs Burnley"/>
    <s v="2-4"/>
    <n v="1"/>
    <n v="2"/>
    <x v="1"/>
    <n v="1"/>
    <n v="0"/>
    <n v="0"/>
  </r>
  <r>
    <x v="1"/>
    <s v="22/23"/>
    <n v="593212"/>
    <s v="Forest Green Rovers vs Birmingham City"/>
    <s v="1-2"/>
    <n v="3"/>
    <n v="2"/>
    <x v="1"/>
    <n v="0"/>
    <n v="1"/>
    <n v="0"/>
  </r>
  <r>
    <x v="1"/>
    <s v="22/23"/>
    <n v="6693"/>
    <s v="Ipswich Town vs Rotherham United"/>
    <s v="4-1"/>
    <n v="3"/>
    <n v="2"/>
    <x v="1"/>
    <n v="1"/>
    <n v="0"/>
    <n v="0"/>
  </r>
  <r>
    <x v="1"/>
    <s v="22/23"/>
    <n v="6851"/>
    <s v="Fleetwood Town vs Queens Park Rangers"/>
    <s v="2-1"/>
    <n v="3"/>
    <n v="2"/>
    <x v="1"/>
    <n v="1"/>
    <n v="1"/>
    <n v="1"/>
  </r>
  <r>
    <x v="1"/>
    <s v="22/23"/>
    <n v="6472"/>
    <s v="West Bromwich Albion vs Chesterfield"/>
    <s v="4-0"/>
    <n v="2"/>
    <n v="5"/>
    <x v="2"/>
    <n v="0"/>
    <n v="0"/>
    <n v="0"/>
  </r>
  <r>
    <x v="2"/>
    <s v="21/22"/>
    <n v="1620336"/>
    <s v="Stoke City vs Leyton Orient"/>
    <s v="2-0"/>
    <n v="2"/>
    <n v="4"/>
    <x v="0"/>
    <n v="0"/>
    <n v="1"/>
    <n v="0"/>
  </r>
  <r>
    <x v="2"/>
    <s v="21/22"/>
    <n v="1621108"/>
    <s v="Hartlepool United vs Blackpool"/>
    <s v="2-1"/>
    <n v="4"/>
    <n v="2"/>
    <x v="0"/>
    <n v="1"/>
    <n v="1"/>
    <n v="1"/>
  </r>
  <r>
    <x v="2"/>
    <s v="21/22"/>
    <n v="1621124"/>
    <s v="Millwall vs Crystal Palace"/>
    <s v="1-2"/>
    <n v="2"/>
    <n v="1"/>
    <x v="1"/>
    <n v="0"/>
    <n v="1"/>
    <n v="0"/>
  </r>
  <r>
    <x v="2"/>
    <s v="21/22"/>
    <n v="1621184"/>
    <s v="Peterborough United vs Bristol Rovers"/>
    <s v="2-1"/>
    <n v="2"/>
    <n v="4"/>
    <x v="0"/>
    <n v="0"/>
    <n v="0"/>
    <n v="0"/>
  </r>
  <r>
    <x v="2"/>
    <s v="21/22"/>
    <n v="1620344"/>
    <s v="Tottenham Hotspur vs Morecambe"/>
    <s v="3-1"/>
    <n v="1"/>
    <n v="3"/>
    <x v="0"/>
    <n v="0"/>
    <n v="0"/>
    <n v="0"/>
  </r>
  <r>
    <x v="2"/>
    <s v="21/22"/>
    <n v="1621210"/>
    <s v="Swansea City vs Southampton"/>
    <s v="2-3"/>
    <n v="2"/>
    <n v="1"/>
    <x v="1"/>
    <n v="0"/>
    <n v="1"/>
    <n v="0"/>
  </r>
  <r>
    <x v="2"/>
    <s v="21/22"/>
    <n v="1621190"/>
    <s v="West Bromwich Albion vs Brighton &amp; Hove Albion"/>
    <s v="1-2"/>
    <n v="2"/>
    <n v="1"/>
    <x v="1"/>
    <n v="0"/>
    <n v="0"/>
    <n v="0"/>
  </r>
  <r>
    <x v="2"/>
    <s v="21/22"/>
    <n v="1621144"/>
    <s v="Boreham Wood vs AFC Wimbledon"/>
    <s v="2-0"/>
    <n v="5"/>
    <n v="3"/>
    <x v="0"/>
    <n v="1"/>
    <n v="1"/>
    <n v="1"/>
  </r>
  <r>
    <x v="2"/>
    <s v="21/22"/>
    <n v="1620311"/>
    <s v="Luton Town vs Harrogate Town"/>
    <s v="4-0"/>
    <n v="2"/>
    <n v="4"/>
    <x v="0"/>
    <n v="0"/>
    <n v="1"/>
    <n v="0"/>
  </r>
  <r>
    <x v="2"/>
    <s v="21/22"/>
    <n v="1621161"/>
    <s v="Newcastle United vs Cambridge United"/>
    <s v="0-1"/>
    <n v="1"/>
    <n v="3"/>
    <x v="0"/>
    <n v="1"/>
    <n v="0"/>
    <n v="0"/>
  </r>
  <r>
    <x v="2"/>
    <s v="21/22"/>
    <n v="1621188"/>
    <s v="Port Vale vs Brentford"/>
    <s v="1-4"/>
    <n v="4"/>
    <n v="1"/>
    <x v="2"/>
    <n v="0"/>
    <n v="1"/>
    <n v="0"/>
  </r>
  <r>
    <x v="2"/>
    <s v="21/22"/>
    <n v="1621214"/>
    <s v="Yeovil Town vs Bournemouth"/>
    <s v="1-3"/>
    <n v="5"/>
    <n v="2"/>
    <x v="2"/>
    <n v="0"/>
    <n v="1"/>
    <n v="0"/>
  </r>
  <r>
    <x v="2"/>
    <s v="21/22"/>
    <n v="1620326"/>
    <s v="Charlton Athletic vs Norwich City"/>
    <s v="0-1"/>
    <n v="3"/>
    <n v="1"/>
    <x v="0"/>
    <n v="0"/>
    <n v="0"/>
    <n v="0"/>
  </r>
  <r>
    <x v="2"/>
    <s v="21/22"/>
    <n v="1621201"/>
    <s v="Birmingham City vs Plymouth Argyle"/>
    <s v="0-1"/>
    <n v="2"/>
    <n v="3"/>
    <x v="1"/>
    <n v="1"/>
    <n v="0"/>
    <n v="0"/>
  </r>
  <r>
    <x v="2"/>
    <s v="21/22"/>
    <n v="1625432"/>
    <s v="Swindon Town vs Manchester City"/>
    <s v="1-4"/>
    <n v="4"/>
    <n v="1"/>
    <x v="2"/>
    <n v="0"/>
    <n v="0"/>
    <n v="0"/>
  </r>
  <r>
    <x v="2"/>
    <s v="21/22"/>
    <n v="1620377"/>
    <s v="Nottingham Forest vs Arsenal"/>
    <s v="1-0"/>
    <n v="2"/>
    <n v="1"/>
    <x v="1"/>
    <n v="1"/>
    <n v="0"/>
    <n v="0"/>
  </r>
  <r>
    <x v="2"/>
    <s v="21/22"/>
    <n v="1620324"/>
    <s v="Liverpool vs Shrewsbury Town"/>
    <s v="4-1"/>
    <n v="1"/>
    <n v="3"/>
    <x v="0"/>
    <n v="0"/>
    <n v="0"/>
    <n v="0"/>
  </r>
  <r>
    <x v="2"/>
    <s v="21/22"/>
    <n v="1621205"/>
    <s v="Hull City vs Everton"/>
    <s v="2-3"/>
    <n v="2"/>
    <n v="1"/>
    <x v="1"/>
    <n v="0"/>
    <n v="0"/>
    <n v="0"/>
  </r>
  <r>
    <x v="2"/>
    <s v="21/22"/>
    <n v="1620927"/>
    <s v="Mansfield Town vs Middlesbrough"/>
    <s v="2-3"/>
    <n v="4"/>
    <n v="2"/>
    <x v="0"/>
    <n v="0"/>
    <n v="0"/>
    <n v="0"/>
  </r>
  <r>
    <x v="2"/>
    <s v="21/22"/>
    <n v="1621127"/>
    <s v="Barnsley vs Barrow"/>
    <s v="5-4"/>
    <n v="2"/>
    <n v="4"/>
    <x v="0"/>
    <n v="0"/>
    <n v="0"/>
    <n v="0"/>
  </r>
  <r>
    <x v="2"/>
    <s v="21/22"/>
    <n v="1620367"/>
    <s v="Wolverhampton vs Sheffield United"/>
    <s v="3-0"/>
    <n v="1"/>
    <n v="2"/>
    <x v="1"/>
    <n v="0"/>
    <n v="1"/>
    <n v="0"/>
  </r>
  <r>
    <x v="2"/>
    <s v="21/22"/>
    <n v="1620939"/>
    <s v="Burnley vs Huddersfield Town"/>
    <s v="1-2"/>
    <n v="1"/>
    <n v="2"/>
    <x v="1"/>
    <n v="1"/>
    <n v="1"/>
    <n v="1"/>
  </r>
  <r>
    <x v="2"/>
    <s v="21/22"/>
    <n v="1621149"/>
    <s v="Kidderminster Harriers vs Reading"/>
    <s v="2-1"/>
    <n v="6"/>
    <n v="2"/>
    <x v="3"/>
    <n v="1"/>
    <n v="1"/>
    <n v="1"/>
  </r>
  <r>
    <x v="2"/>
    <s v="21/22"/>
    <n v="11454"/>
    <s v="Queens Park Rangers vs Rotherham United"/>
    <s v="1-1"/>
    <n v="2"/>
    <n v="3"/>
    <x v="1"/>
    <n v="0"/>
    <n v="1"/>
    <n v="0"/>
  </r>
  <r>
    <x v="2"/>
    <s v="21/22"/>
    <n v="1621196"/>
    <s v="Wigan Athletic vs Blackburn Rovers"/>
    <s v="3-2"/>
    <n v="3"/>
    <n v="2"/>
    <x v="1"/>
    <n v="1"/>
    <n v="0"/>
    <n v="0"/>
  </r>
  <r>
    <x v="2"/>
    <s v="21/22"/>
    <n v="1621206"/>
    <s v="Chelsea vs Chesterfield"/>
    <s v="5-1"/>
    <n v="1"/>
    <n v="5"/>
    <x v="3"/>
    <n v="0"/>
    <n v="0"/>
    <n v="0"/>
  </r>
  <r>
    <x v="2"/>
    <s v="22/23"/>
    <n v="721706"/>
    <s v="Grimsby Town vs Burton Albion"/>
    <s v="1-0"/>
    <n v="4"/>
    <n v="3"/>
    <x v="1"/>
    <n v="1"/>
    <n v="1"/>
    <n v="1"/>
  </r>
  <r>
    <x v="2"/>
    <s v="22/23"/>
    <n v="6865"/>
    <s v="Coventry City vs Wrexham"/>
    <s v="3-4"/>
    <n v="2"/>
    <n v="5"/>
    <x v="2"/>
    <n v="1"/>
    <n v="0"/>
    <n v="0"/>
  </r>
  <r>
    <x v="2"/>
    <s v="22/23"/>
    <n v="699071"/>
    <s v="Aston Villa vs Stevenage"/>
    <s v="1-2"/>
    <n v="1"/>
    <n v="4"/>
    <x v="2"/>
    <n v="1"/>
    <n v="0"/>
    <n v="0"/>
  </r>
  <r>
    <x v="2"/>
    <s v="22/23"/>
    <n v="721603"/>
    <s v="Blackpool vs Nottingham Forest"/>
    <s v="4-1"/>
    <n v="2"/>
    <n v="1"/>
    <x v="1"/>
    <n v="1"/>
    <n v="0"/>
    <n v="0"/>
  </r>
  <r>
    <x v="2"/>
    <s v="22/23"/>
    <n v="585832"/>
    <s v="Leeds United vs Cardiff City"/>
    <s v="5-2"/>
    <n v="1"/>
    <n v="2"/>
    <x v="1"/>
    <n v="0"/>
    <n v="0"/>
    <n v="0"/>
  </r>
  <r>
    <x v="2"/>
    <s v="22/23"/>
    <n v="698005"/>
    <s v="Hartlepool United vs Stoke City"/>
    <s v="0-3"/>
    <n v="4"/>
    <n v="2"/>
    <x v="0"/>
    <n v="0"/>
    <n v="1"/>
    <n v="0"/>
  </r>
  <r>
    <x v="2"/>
    <s v="22/23"/>
    <n v="721487"/>
    <s v="Gillingham vs Leicester City"/>
    <s v="0-1"/>
    <n v="4"/>
    <n v="1"/>
    <x v="2"/>
    <n v="0"/>
    <n v="1"/>
    <n v="0"/>
  </r>
  <r>
    <x v="2"/>
    <s v="22/23"/>
    <n v="6752"/>
    <s v="Sheffield Wednesday vs Newcastle United"/>
    <s v="2-1"/>
    <n v="3"/>
    <n v="1"/>
    <x v="0"/>
    <n v="1"/>
    <n v="0"/>
    <n v="0"/>
  </r>
  <r>
    <x v="2"/>
    <s v="22/23"/>
    <n v="721636"/>
    <s v="Hull City vs Fulham"/>
    <s v="0-2"/>
    <n v="2"/>
    <n v="1"/>
    <x v="1"/>
    <n v="0"/>
    <n v="1"/>
    <n v="0"/>
  </r>
  <r>
    <x v="2"/>
    <s v="22/23"/>
    <n v="721619"/>
    <s v="Middlesbrough vs Brighton &amp; Hove Albion"/>
    <s v="1-5"/>
    <n v="2"/>
    <n v="1"/>
    <x v="1"/>
    <n v="0"/>
    <n v="1"/>
    <n v="0"/>
  </r>
  <r>
    <x v="2"/>
    <s v="22/23"/>
    <n v="6905"/>
    <s v="Tottenham Hotspur vs Portsmouth"/>
    <s v="1-0"/>
    <n v="1"/>
    <n v="3"/>
    <x v="0"/>
    <n v="0"/>
    <n v="0"/>
    <n v="0"/>
  </r>
  <r>
    <x v="2"/>
    <s v="22/23"/>
    <n v="498715"/>
    <s v="Accrington Stanley vs Boreham Wood"/>
    <s v="1-0"/>
    <n v="3"/>
    <n v="5"/>
    <x v="0"/>
    <n v="0"/>
    <n v="0"/>
    <n v="0"/>
  </r>
  <r>
    <x v="2"/>
    <s v="22/23"/>
    <n v="6604"/>
    <s v="Oxford United vs Arsenal"/>
    <s v="0-3"/>
    <n v="3"/>
    <n v="1"/>
    <x v="0"/>
    <n v="0"/>
    <n v="1"/>
    <n v="0"/>
  </r>
  <r>
    <x v="2"/>
    <s v="22/23"/>
    <n v="721639"/>
    <s v="Shrewsbury Town vs Sunderland"/>
    <s v="1-2"/>
    <n v="3"/>
    <n v="2"/>
    <x v="1"/>
    <n v="0"/>
    <n v="1"/>
    <n v="0"/>
  </r>
  <r>
    <x v="2"/>
    <s v="22/23"/>
    <n v="6699"/>
    <s v="Bournemouth vs Burnley"/>
    <s v="2-4"/>
    <n v="1"/>
    <n v="2"/>
    <x v="1"/>
    <n v="1"/>
    <n v="0"/>
    <n v="0"/>
  </r>
  <r>
    <x v="2"/>
    <s v="22/23"/>
    <n v="593212"/>
    <s v="Forest Green Rovers vs Birmingham City"/>
    <s v="1-2"/>
    <n v="3"/>
    <n v="2"/>
    <x v="1"/>
    <n v="0"/>
    <n v="0"/>
    <n v="0"/>
  </r>
  <r>
    <x v="2"/>
    <s v="22/23"/>
    <n v="6693"/>
    <s v="Ipswich Town vs Rotherham United"/>
    <s v="4-1"/>
    <n v="3"/>
    <n v="2"/>
    <x v="1"/>
    <n v="1"/>
    <n v="0"/>
    <n v="0"/>
  </r>
  <r>
    <x v="2"/>
    <s v="22/23"/>
    <n v="6851"/>
    <s v="Fleetwood Town vs Queens Park Rangers"/>
    <s v="2-1"/>
    <n v="3"/>
    <n v="2"/>
    <x v="1"/>
    <n v="1"/>
    <n v="1"/>
    <n v="1"/>
  </r>
  <r>
    <x v="2"/>
    <s v="22/23"/>
    <n v="6472"/>
    <s v="West Bromwich Albion vs Chesterfield"/>
    <s v="4-0"/>
    <n v="2"/>
    <n v="5"/>
    <x v="2"/>
    <n v="0"/>
    <n v="0"/>
    <n v="0"/>
  </r>
  <r>
    <x v="3"/>
    <s v="21/22"/>
    <n v="1620336"/>
    <s v="Stoke City vs Leyton Orient"/>
    <s v="2-0"/>
    <n v="2"/>
    <n v="4"/>
    <x v="0"/>
    <n v="0"/>
    <n v="1"/>
    <n v="0"/>
  </r>
  <r>
    <x v="3"/>
    <s v="21/22"/>
    <n v="1621108"/>
    <s v="Hartlepool United vs Blackpool"/>
    <s v="2-1"/>
    <n v="4"/>
    <n v="2"/>
    <x v="0"/>
    <n v="1"/>
    <n v="0"/>
    <n v="0"/>
  </r>
  <r>
    <x v="3"/>
    <s v="21/22"/>
    <n v="1621124"/>
    <s v="Millwall vs Crystal Palace"/>
    <s v="1-2"/>
    <n v="2"/>
    <n v="1"/>
    <x v="1"/>
    <n v="0"/>
    <n v="1"/>
    <n v="0"/>
  </r>
  <r>
    <x v="3"/>
    <s v="21/22"/>
    <n v="1621184"/>
    <s v="Peterborough United vs Bristol Rovers"/>
    <s v="2-1"/>
    <n v="2"/>
    <n v="4"/>
    <x v="0"/>
    <n v="0"/>
    <n v="0"/>
    <n v="0"/>
  </r>
  <r>
    <x v="3"/>
    <s v="21/22"/>
    <n v="1620344"/>
    <s v="Tottenham Hotspur vs Morecambe"/>
    <s v="3-1"/>
    <n v="1"/>
    <n v="3"/>
    <x v="0"/>
    <n v="0"/>
    <n v="0"/>
    <n v="0"/>
  </r>
  <r>
    <x v="3"/>
    <s v="21/22"/>
    <n v="1621210"/>
    <s v="Swansea City vs Southampton"/>
    <s v="2-3"/>
    <n v="2"/>
    <n v="1"/>
    <x v="1"/>
    <n v="0"/>
    <n v="1"/>
    <n v="0"/>
  </r>
  <r>
    <x v="3"/>
    <s v="21/22"/>
    <n v="1621190"/>
    <s v="West Bromwich Albion vs Brighton &amp; Hove Albion"/>
    <s v="1-2"/>
    <n v="2"/>
    <n v="1"/>
    <x v="1"/>
    <n v="0"/>
    <n v="0"/>
    <n v="0"/>
  </r>
  <r>
    <x v="3"/>
    <s v="21/22"/>
    <n v="1621144"/>
    <s v="Boreham Wood vs AFC Wimbledon"/>
    <s v="2-0"/>
    <n v="5"/>
    <n v="3"/>
    <x v="0"/>
    <n v="1"/>
    <n v="1"/>
    <n v="1"/>
  </r>
  <r>
    <x v="3"/>
    <s v="21/22"/>
    <n v="1620311"/>
    <s v="Luton Town vs Harrogate Town"/>
    <s v="4-0"/>
    <n v="2"/>
    <n v="4"/>
    <x v="0"/>
    <n v="0"/>
    <n v="1"/>
    <n v="0"/>
  </r>
  <r>
    <x v="3"/>
    <s v="21/22"/>
    <n v="1621161"/>
    <s v="Newcastle United vs Cambridge United"/>
    <s v="0-1"/>
    <n v="1"/>
    <n v="3"/>
    <x v="0"/>
    <n v="1"/>
    <n v="0"/>
    <n v="0"/>
  </r>
  <r>
    <x v="3"/>
    <s v="21/22"/>
    <n v="1621188"/>
    <s v="Port Vale vs Brentford"/>
    <s v="1-4"/>
    <n v="4"/>
    <n v="1"/>
    <x v="2"/>
    <n v="0"/>
    <n v="1"/>
    <n v="0"/>
  </r>
  <r>
    <x v="3"/>
    <s v="21/22"/>
    <n v="1621214"/>
    <s v="Yeovil Town vs Bournemouth"/>
    <s v="1-3"/>
    <n v="5"/>
    <n v="2"/>
    <x v="2"/>
    <n v="0"/>
    <n v="1"/>
    <n v="0"/>
  </r>
  <r>
    <x v="3"/>
    <s v="21/22"/>
    <n v="1620326"/>
    <s v="Charlton Athletic vs Norwich City"/>
    <s v="0-1"/>
    <n v="3"/>
    <n v="1"/>
    <x v="0"/>
    <n v="0"/>
    <n v="0"/>
    <n v="0"/>
  </r>
  <r>
    <x v="3"/>
    <s v="21/22"/>
    <n v="1621201"/>
    <s v="Birmingham City vs Plymouth Argyle"/>
    <s v="0-1"/>
    <n v="2"/>
    <n v="3"/>
    <x v="1"/>
    <n v="1"/>
    <n v="0"/>
    <n v="0"/>
  </r>
  <r>
    <x v="3"/>
    <s v="21/22"/>
    <n v="1625432"/>
    <s v="Swindon Town vs Manchester City"/>
    <s v="1-4"/>
    <n v="4"/>
    <n v="1"/>
    <x v="2"/>
    <n v="0"/>
    <n v="1"/>
    <n v="0"/>
  </r>
  <r>
    <x v="3"/>
    <s v="21/22"/>
    <n v="1620377"/>
    <s v="Nottingham Forest vs Arsenal"/>
    <s v="1-0"/>
    <n v="2"/>
    <n v="1"/>
    <x v="1"/>
    <n v="1"/>
    <n v="0"/>
    <n v="0"/>
  </r>
  <r>
    <x v="3"/>
    <s v="21/22"/>
    <n v="1620324"/>
    <s v="Liverpool vs Shrewsbury Town"/>
    <s v="4-1"/>
    <n v="1"/>
    <n v="3"/>
    <x v="0"/>
    <n v="0"/>
    <n v="0"/>
    <n v="0"/>
  </r>
  <r>
    <x v="3"/>
    <s v="21/22"/>
    <n v="1621205"/>
    <s v="Hull City vs Everton"/>
    <s v="2-3"/>
    <n v="2"/>
    <n v="1"/>
    <x v="1"/>
    <n v="0"/>
    <n v="0"/>
    <n v="0"/>
  </r>
  <r>
    <x v="3"/>
    <s v="21/22"/>
    <n v="1620927"/>
    <s v="Mansfield Town vs Middlesbrough"/>
    <s v="2-3"/>
    <n v="4"/>
    <n v="2"/>
    <x v="0"/>
    <n v="0"/>
    <n v="1"/>
    <n v="0"/>
  </r>
  <r>
    <x v="3"/>
    <s v="21/22"/>
    <n v="1621127"/>
    <s v="Barnsley vs Barrow"/>
    <s v="5-4"/>
    <n v="2"/>
    <n v="4"/>
    <x v="0"/>
    <n v="0"/>
    <n v="0"/>
    <n v="0"/>
  </r>
  <r>
    <x v="3"/>
    <s v="21/22"/>
    <n v="1620367"/>
    <s v="Wolverhampton vs Sheffield United"/>
    <s v="3-0"/>
    <n v="1"/>
    <n v="2"/>
    <x v="1"/>
    <n v="0"/>
    <n v="0"/>
    <n v="0"/>
  </r>
  <r>
    <x v="3"/>
    <s v="21/22"/>
    <n v="1620939"/>
    <s v="Burnley vs Huddersfield Town"/>
    <s v="1-2"/>
    <n v="1"/>
    <n v="2"/>
    <x v="1"/>
    <n v="1"/>
    <n v="0"/>
    <n v="0"/>
  </r>
  <r>
    <x v="3"/>
    <s v="21/22"/>
    <n v="1621149"/>
    <s v="Kidderminster Harriers vs Reading"/>
    <s v="2-1"/>
    <n v="6"/>
    <n v="2"/>
    <x v="3"/>
    <n v="1"/>
    <n v="1"/>
    <n v="1"/>
  </r>
  <r>
    <x v="3"/>
    <s v="21/22"/>
    <n v="11454"/>
    <s v="Queens Park Rangers vs Rotherham United"/>
    <s v="1-1"/>
    <n v="2"/>
    <n v="3"/>
    <x v="1"/>
    <n v="0"/>
    <n v="1"/>
    <n v="0"/>
  </r>
  <r>
    <x v="3"/>
    <s v="21/22"/>
    <n v="1621196"/>
    <s v="Wigan Athletic vs Blackburn Rovers"/>
    <s v="3-2"/>
    <n v="3"/>
    <n v="2"/>
    <x v="1"/>
    <n v="1"/>
    <n v="0"/>
    <n v="0"/>
  </r>
  <r>
    <x v="3"/>
    <s v="21/22"/>
    <n v="1621206"/>
    <s v="Chelsea vs Chesterfield"/>
    <s v="5-1"/>
    <n v="1"/>
    <n v="5"/>
    <x v="3"/>
    <n v="0"/>
    <n v="0"/>
    <n v="0"/>
  </r>
  <r>
    <x v="3"/>
    <s v="22/23"/>
    <n v="721706"/>
    <s v="Grimsby Town vs Burton Albion"/>
    <s v="1-0"/>
    <n v="4"/>
    <n v="3"/>
    <x v="1"/>
    <n v="1"/>
    <n v="1"/>
    <n v="1"/>
  </r>
  <r>
    <x v="3"/>
    <s v="22/23"/>
    <n v="6865"/>
    <s v="Coventry City vs Wrexham"/>
    <s v="3-4"/>
    <n v="2"/>
    <n v="5"/>
    <x v="2"/>
    <n v="1"/>
    <n v="0"/>
    <n v="0"/>
  </r>
  <r>
    <x v="3"/>
    <s v="22/23"/>
    <n v="699071"/>
    <s v="Aston Villa vs Stevenage"/>
    <s v="1-2"/>
    <n v="1"/>
    <n v="4"/>
    <x v="2"/>
    <n v="1"/>
    <n v="0"/>
    <n v="0"/>
  </r>
  <r>
    <x v="3"/>
    <s v="22/23"/>
    <n v="721603"/>
    <s v="Blackpool vs Nottingham Forest"/>
    <s v="4-1"/>
    <n v="2"/>
    <n v="1"/>
    <x v="1"/>
    <n v="1"/>
    <n v="1"/>
    <n v="1"/>
  </r>
  <r>
    <x v="3"/>
    <s v="22/23"/>
    <n v="585832"/>
    <s v="Leeds United vs Cardiff City"/>
    <s v="5-2"/>
    <n v="1"/>
    <n v="2"/>
    <x v="1"/>
    <n v="0"/>
    <n v="0"/>
    <n v="0"/>
  </r>
  <r>
    <x v="3"/>
    <s v="22/23"/>
    <n v="698005"/>
    <s v="Hartlepool United vs Stoke City"/>
    <s v="0-3"/>
    <n v="4"/>
    <n v="2"/>
    <x v="0"/>
    <n v="0"/>
    <n v="1"/>
    <n v="0"/>
  </r>
  <r>
    <x v="3"/>
    <s v="22/23"/>
    <n v="721487"/>
    <s v="Gillingham vs Leicester City"/>
    <s v="0-1"/>
    <n v="4"/>
    <n v="1"/>
    <x v="2"/>
    <n v="0"/>
    <n v="0"/>
    <n v="0"/>
  </r>
  <r>
    <x v="3"/>
    <s v="22/23"/>
    <n v="6752"/>
    <s v="Sheffield Wednesday vs Newcastle United"/>
    <s v="2-1"/>
    <n v="3"/>
    <n v="1"/>
    <x v="0"/>
    <n v="1"/>
    <n v="0"/>
    <n v="0"/>
  </r>
  <r>
    <x v="3"/>
    <s v="22/23"/>
    <n v="721636"/>
    <s v="Hull City vs Fulham"/>
    <s v="0-2"/>
    <n v="2"/>
    <n v="1"/>
    <x v="1"/>
    <n v="0"/>
    <n v="0"/>
    <n v="0"/>
  </r>
  <r>
    <x v="3"/>
    <s v="22/23"/>
    <n v="721619"/>
    <s v="Middlesbrough vs Brighton &amp; Hove Albion"/>
    <s v="1-5"/>
    <n v="2"/>
    <n v="1"/>
    <x v="1"/>
    <n v="0"/>
    <n v="1"/>
    <n v="0"/>
  </r>
  <r>
    <x v="3"/>
    <s v="22/23"/>
    <n v="6905"/>
    <s v="Tottenham Hotspur vs Portsmouth"/>
    <s v="1-0"/>
    <n v="1"/>
    <n v="3"/>
    <x v="0"/>
    <n v="0"/>
    <n v="0"/>
    <n v="0"/>
  </r>
  <r>
    <x v="3"/>
    <s v="22/23"/>
    <n v="498715"/>
    <s v="Accrington Stanley vs Boreham Wood"/>
    <s v="1-0"/>
    <n v="3"/>
    <n v="5"/>
    <x v="0"/>
    <n v="0"/>
    <n v="1"/>
    <n v="0"/>
  </r>
  <r>
    <x v="3"/>
    <s v="22/23"/>
    <n v="6604"/>
    <s v="Oxford United vs Arsenal"/>
    <s v="0-3"/>
    <n v="3"/>
    <n v="1"/>
    <x v="0"/>
    <n v="0"/>
    <n v="1"/>
    <n v="0"/>
  </r>
  <r>
    <x v="3"/>
    <s v="22/23"/>
    <n v="721639"/>
    <s v="Shrewsbury Town vs Sunderland"/>
    <s v="1-2"/>
    <n v="3"/>
    <n v="2"/>
    <x v="1"/>
    <n v="0"/>
    <n v="1"/>
    <n v="0"/>
  </r>
  <r>
    <x v="3"/>
    <s v="22/23"/>
    <n v="6699"/>
    <s v="Bournemouth vs Burnley"/>
    <s v="2-4"/>
    <n v="1"/>
    <n v="2"/>
    <x v="1"/>
    <n v="1"/>
    <n v="0"/>
    <n v="0"/>
  </r>
  <r>
    <x v="3"/>
    <s v="22/23"/>
    <n v="593212"/>
    <s v="Forest Green Rovers vs Birmingham City"/>
    <s v="1-2"/>
    <n v="3"/>
    <n v="2"/>
    <x v="1"/>
    <n v="0"/>
    <n v="1"/>
    <n v="0"/>
  </r>
  <r>
    <x v="3"/>
    <s v="22/23"/>
    <n v="6693"/>
    <s v="Ipswich Town vs Rotherham United"/>
    <s v="4-1"/>
    <n v="3"/>
    <n v="2"/>
    <x v="1"/>
    <n v="1"/>
    <n v="0"/>
    <n v="0"/>
  </r>
  <r>
    <x v="3"/>
    <s v="22/23"/>
    <n v="6851"/>
    <s v="Fleetwood Town vs Queens Park Rangers"/>
    <s v="2-1"/>
    <n v="3"/>
    <n v="2"/>
    <x v="1"/>
    <n v="1"/>
    <n v="1"/>
    <n v="1"/>
  </r>
  <r>
    <x v="3"/>
    <s v="22/23"/>
    <n v="6472"/>
    <s v="West Bromwich Albion vs Chesterfield"/>
    <s v="4-0"/>
    <n v="2"/>
    <n v="5"/>
    <x v="2"/>
    <n v="0"/>
    <n v="0"/>
    <n v="0"/>
  </r>
  <r>
    <x v="4"/>
    <s v="21/22"/>
    <n v="1620336"/>
    <s v="Stoke City vs Leyton Orient"/>
    <s v="2-0"/>
    <n v="2"/>
    <n v="4"/>
    <x v="0"/>
    <n v="0"/>
    <n v="1"/>
    <n v="0"/>
  </r>
  <r>
    <x v="4"/>
    <s v="21/22"/>
    <n v="1621108"/>
    <s v="Hartlepool United vs Blackpool"/>
    <s v="2-1"/>
    <n v="4"/>
    <n v="2"/>
    <x v="0"/>
    <n v="1"/>
    <n v="0"/>
    <n v="0"/>
  </r>
  <r>
    <x v="4"/>
    <s v="21/22"/>
    <n v="1621124"/>
    <s v="Millwall vs Crystal Palace"/>
    <s v="1-2"/>
    <n v="2"/>
    <n v="1"/>
    <x v="1"/>
    <n v="0"/>
    <n v="0"/>
    <n v="0"/>
  </r>
  <r>
    <x v="4"/>
    <s v="21/22"/>
    <n v="1621184"/>
    <s v="Peterborough United vs Bristol Rovers"/>
    <s v="2-1"/>
    <n v="2"/>
    <n v="4"/>
    <x v="0"/>
    <n v="0"/>
    <n v="1"/>
    <n v="0"/>
  </r>
  <r>
    <x v="4"/>
    <s v="21/22"/>
    <n v="1620344"/>
    <s v="Tottenham Hotspur vs Morecambe"/>
    <s v="3-1"/>
    <n v="1"/>
    <n v="3"/>
    <x v="0"/>
    <n v="0"/>
    <n v="0"/>
    <n v="0"/>
  </r>
  <r>
    <x v="4"/>
    <s v="21/22"/>
    <n v="1621210"/>
    <s v="Swansea City vs Southampton"/>
    <s v="2-3"/>
    <n v="2"/>
    <n v="1"/>
    <x v="1"/>
    <n v="0"/>
    <n v="0"/>
    <n v="0"/>
  </r>
  <r>
    <x v="4"/>
    <s v="21/22"/>
    <n v="1621190"/>
    <s v="West Bromwich Albion vs Brighton &amp; Hove Albion"/>
    <s v="1-2"/>
    <n v="2"/>
    <n v="1"/>
    <x v="1"/>
    <n v="0"/>
    <n v="0"/>
    <n v="0"/>
  </r>
  <r>
    <x v="4"/>
    <s v="21/22"/>
    <n v="1621144"/>
    <s v="Boreham Wood vs AFC Wimbledon"/>
    <s v="2-0"/>
    <n v="5"/>
    <n v="3"/>
    <x v="0"/>
    <n v="1"/>
    <n v="1"/>
    <n v="1"/>
  </r>
  <r>
    <x v="4"/>
    <s v="21/22"/>
    <n v="1620311"/>
    <s v="Luton Town vs Harrogate Town"/>
    <s v="4-0"/>
    <n v="2"/>
    <n v="4"/>
    <x v="0"/>
    <n v="0"/>
    <n v="1"/>
    <n v="0"/>
  </r>
  <r>
    <x v="4"/>
    <s v="21/22"/>
    <n v="1621161"/>
    <s v="Newcastle United vs Cambridge United"/>
    <s v="0-1"/>
    <n v="1"/>
    <n v="3"/>
    <x v="0"/>
    <n v="1"/>
    <n v="0"/>
    <n v="0"/>
  </r>
  <r>
    <x v="4"/>
    <s v="21/22"/>
    <n v="1621188"/>
    <s v="Port Vale vs Brentford"/>
    <s v="1-4"/>
    <n v="4"/>
    <n v="1"/>
    <x v="2"/>
    <n v="0"/>
    <n v="1"/>
    <n v="0"/>
  </r>
  <r>
    <x v="4"/>
    <s v="21/22"/>
    <n v="1621214"/>
    <s v="Yeovil Town vs Bournemouth"/>
    <s v="1-3"/>
    <n v="5"/>
    <n v="2"/>
    <x v="2"/>
    <n v="0"/>
    <n v="1"/>
    <n v="0"/>
  </r>
  <r>
    <x v="4"/>
    <s v="21/22"/>
    <n v="1620326"/>
    <s v="Charlton Athletic vs Norwich City"/>
    <s v="0-1"/>
    <n v="3"/>
    <n v="1"/>
    <x v="0"/>
    <n v="0"/>
    <n v="0"/>
    <n v="0"/>
  </r>
  <r>
    <x v="4"/>
    <s v="21/22"/>
    <n v="1621201"/>
    <s v="Birmingham City vs Plymouth Argyle"/>
    <s v="0-1"/>
    <n v="2"/>
    <n v="3"/>
    <x v="1"/>
    <n v="1"/>
    <n v="0"/>
    <n v="0"/>
  </r>
  <r>
    <x v="4"/>
    <s v="21/22"/>
    <n v="1625432"/>
    <s v="Swindon Town vs Manchester City"/>
    <s v="1-4"/>
    <n v="4"/>
    <n v="1"/>
    <x v="2"/>
    <n v="0"/>
    <n v="0"/>
    <n v="0"/>
  </r>
  <r>
    <x v="4"/>
    <s v="21/22"/>
    <n v="1620377"/>
    <s v="Nottingham Forest vs Arsenal"/>
    <s v="1-0"/>
    <n v="2"/>
    <n v="1"/>
    <x v="1"/>
    <n v="1"/>
    <n v="0"/>
    <n v="0"/>
  </r>
  <r>
    <x v="4"/>
    <s v="21/22"/>
    <n v="1620324"/>
    <s v="Liverpool vs Shrewsbury Town"/>
    <s v="4-1"/>
    <n v="1"/>
    <n v="3"/>
    <x v="0"/>
    <n v="0"/>
    <n v="0"/>
    <n v="0"/>
  </r>
  <r>
    <x v="4"/>
    <s v="21/22"/>
    <n v="1621205"/>
    <s v="Hull City vs Everton"/>
    <s v="2-3"/>
    <n v="2"/>
    <n v="1"/>
    <x v="1"/>
    <n v="0"/>
    <n v="0"/>
    <n v="0"/>
  </r>
  <r>
    <x v="4"/>
    <s v="21/22"/>
    <n v="1620927"/>
    <s v="Mansfield Town vs Middlesbrough"/>
    <s v="2-3"/>
    <n v="4"/>
    <n v="2"/>
    <x v="0"/>
    <n v="0"/>
    <n v="0"/>
    <n v="0"/>
  </r>
  <r>
    <x v="4"/>
    <s v="21/22"/>
    <n v="1621127"/>
    <s v="Barnsley vs Barrow"/>
    <s v="5-4"/>
    <n v="2"/>
    <n v="4"/>
    <x v="0"/>
    <n v="0"/>
    <n v="0"/>
    <n v="0"/>
  </r>
  <r>
    <x v="4"/>
    <s v="21/22"/>
    <n v="1620367"/>
    <s v="Wolverhampton vs Sheffield United"/>
    <s v="3-0"/>
    <n v="1"/>
    <n v="2"/>
    <x v="1"/>
    <n v="0"/>
    <n v="0"/>
    <n v="0"/>
  </r>
  <r>
    <x v="4"/>
    <s v="21/22"/>
    <n v="1620939"/>
    <s v="Burnley vs Huddersfield Town"/>
    <s v="1-2"/>
    <n v="1"/>
    <n v="2"/>
    <x v="1"/>
    <n v="1"/>
    <n v="0"/>
    <n v="0"/>
  </r>
  <r>
    <x v="4"/>
    <s v="21/22"/>
    <n v="1621149"/>
    <s v="Kidderminster Harriers vs Reading"/>
    <s v="2-1"/>
    <n v="6"/>
    <n v="2"/>
    <x v="3"/>
    <n v="1"/>
    <n v="1"/>
    <n v="1"/>
  </r>
  <r>
    <x v="4"/>
    <s v="21/22"/>
    <n v="11454"/>
    <s v="Queens Park Rangers vs Rotherham United"/>
    <s v="1-1"/>
    <n v="2"/>
    <n v="3"/>
    <x v="1"/>
    <n v="0"/>
    <n v="1"/>
    <n v="0"/>
  </r>
  <r>
    <x v="4"/>
    <s v="21/22"/>
    <n v="1621196"/>
    <s v="Wigan Athletic vs Blackburn Rovers"/>
    <s v="3-2"/>
    <n v="3"/>
    <n v="2"/>
    <x v="1"/>
    <n v="1"/>
    <n v="0"/>
    <n v="0"/>
  </r>
  <r>
    <x v="4"/>
    <s v="21/22"/>
    <n v="1621206"/>
    <s v="Chelsea vs Chesterfield"/>
    <s v="5-1"/>
    <n v="1"/>
    <n v="5"/>
    <x v="3"/>
    <n v="0"/>
    <n v="0"/>
    <n v="0"/>
  </r>
  <r>
    <x v="4"/>
    <s v="22/23"/>
    <n v="721706"/>
    <s v="Grimsby Town vs Burton Albion"/>
    <s v="1-0"/>
    <n v="4"/>
    <n v="3"/>
    <x v="1"/>
    <n v="1"/>
    <n v="1"/>
    <n v="1"/>
  </r>
  <r>
    <x v="4"/>
    <s v="22/23"/>
    <n v="6865"/>
    <s v="Coventry City vs Wrexham"/>
    <s v="3-4"/>
    <n v="2"/>
    <n v="5"/>
    <x v="2"/>
    <n v="1"/>
    <n v="1"/>
    <n v="1"/>
  </r>
  <r>
    <x v="4"/>
    <s v="22/23"/>
    <n v="699071"/>
    <s v="Aston Villa vs Stevenage"/>
    <s v="1-2"/>
    <n v="1"/>
    <n v="4"/>
    <x v="2"/>
    <n v="1"/>
    <n v="0"/>
    <n v="0"/>
  </r>
  <r>
    <x v="4"/>
    <s v="22/23"/>
    <n v="721603"/>
    <s v="Blackpool vs Nottingham Forest"/>
    <s v="4-1"/>
    <n v="2"/>
    <n v="1"/>
    <x v="1"/>
    <n v="1"/>
    <n v="1"/>
    <n v="1"/>
  </r>
  <r>
    <x v="4"/>
    <s v="22/23"/>
    <n v="585832"/>
    <s v="Leeds United vs Cardiff City"/>
    <s v="5-2"/>
    <n v="1"/>
    <n v="2"/>
    <x v="1"/>
    <n v="0"/>
    <n v="0"/>
    <n v="0"/>
  </r>
  <r>
    <x v="4"/>
    <s v="22/23"/>
    <n v="698005"/>
    <s v="Hartlepool United vs Stoke City"/>
    <s v="0-3"/>
    <n v="4"/>
    <n v="2"/>
    <x v="0"/>
    <n v="0"/>
    <n v="0"/>
    <n v="0"/>
  </r>
  <r>
    <x v="4"/>
    <s v="22/23"/>
    <n v="721487"/>
    <s v="Gillingham vs Leicester City"/>
    <s v="0-1"/>
    <n v="4"/>
    <n v="1"/>
    <x v="2"/>
    <n v="0"/>
    <n v="0"/>
    <n v="0"/>
  </r>
  <r>
    <x v="4"/>
    <s v="22/23"/>
    <n v="6752"/>
    <s v="Sheffield Wednesday vs Newcastle United"/>
    <s v="2-1"/>
    <n v="3"/>
    <n v="1"/>
    <x v="0"/>
    <n v="1"/>
    <n v="0"/>
    <n v="0"/>
  </r>
  <r>
    <x v="4"/>
    <s v="22/23"/>
    <n v="721636"/>
    <s v="Hull City vs Fulham"/>
    <s v="0-2"/>
    <n v="2"/>
    <n v="1"/>
    <x v="1"/>
    <n v="0"/>
    <n v="1"/>
    <n v="0"/>
  </r>
  <r>
    <x v="4"/>
    <s v="22/23"/>
    <n v="721619"/>
    <s v="Middlesbrough vs Brighton &amp; Hove Albion"/>
    <s v="1-5"/>
    <n v="2"/>
    <n v="1"/>
    <x v="1"/>
    <n v="0"/>
    <n v="1"/>
    <n v="0"/>
  </r>
  <r>
    <x v="4"/>
    <s v="22/23"/>
    <n v="6905"/>
    <s v="Tottenham Hotspur vs Portsmouth"/>
    <s v="1-0"/>
    <n v="1"/>
    <n v="3"/>
    <x v="0"/>
    <n v="0"/>
    <n v="0"/>
    <n v="0"/>
  </r>
  <r>
    <x v="4"/>
    <s v="22/23"/>
    <n v="498715"/>
    <s v="Accrington Stanley vs Boreham Wood"/>
    <s v="1-0"/>
    <n v="3"/>
    <n v="5"/>
    <x v="0"/>
    <n v="0"/>
    <n v="1"/>
    <n v="0"/>
  </r>
  <r>
    <x v="4"/>
    <s v="22/23"/>
    <n v="6604"/>
    <s v="Oxford United vs Arsenal"/>
    <s v="0-3"/>
    <n v="3"/>
    <n v="1"/>
    <x v="0"/>
    <n v="0"/>
    <n v="0"/>
    <n v="0"/>
  </r>
  <r>
    <x v="4"/>
    <s v="22/23"/>
    <n v="721639"/>
    <s v="Shrewsbury Town vs Sunderland"/>
    <s v="1-2"/>
    <n v="3"/>
    <n v="2"/>
    <x v="1"/>
    <n v="0"/>
    <n v="1"/>
    <n v="0"/>
  </r>
  <r>
    <x v="4"/>
    <s v="22/23"/>
    <n v="6699"/>
    <s v="Bournemouth vs Burnley"/>
    <s v="2-4"/>
    <n v="1"/>
    <n v="2"/>
    <x v="1"/>
    <n v="1"/>
    <n v="0"/>
    <n v="0"/>
  </r>
  <r>
    <x v="4"/>
    <s v="22/23"/>
    <n v="593212"/>
    <s v="Forest Green Rovers vs Birmingham City"/>
    <s v="1-2"/>
    <n v="3"/>
    <n v="2"/>
    <x v="1"/>
    <n v="0"/>
    <n v="0"/>
    <n v="0"/>
  </r>
  <r>
    <x v="4"/>
    <s v="22/23"/>
    <n v="6693"/>
    <s v="Ipswich Town vs Rotherham United"/>
    <s v="4-1"/>
    <n v="3"/>
    <n v="2"/>
    <x v="1"/>
    <n v="1"/>
    <n v="0"/>
    <n v="0"/>
  </r>
  <r>
    <x v="4"/>
    <s v="22/23"/>
    <n v="6851"/>
    <s v="Fleetwood Town vs Queens Park Rangers"/>
    <s v="2-1"/>
    <n v="3"/>
    <n v="2"/>
    <x v="1"/>
    <n v="1"/>
    <n v="1"/>
    <n v="1"/>
  </r>
  <r>
    <x v="4"/>
    <s v="22/23"/>
    <n v="6472"/>
    <s v="West Bromwich Albion vs Chesterfield"/>
    <s v="4-0"/>
    <n v="2"/>
    <n v="5"/>
    <x v="2"/>
    <n v="0"/>
    <n v="0"/>
    <n v="0"/>
  </r>
  <r>
    <x v="5"/>
    <s v="21/22"/>
    <n v="1620336"/>
    <s v="Stoke City vs Leyton Orient"/>
    <s v="2-0"/>
    <n v="2"/>
    <n v="4"/>
    <x v="0"/>
    <n v="0"/>
    <n v="1"/>
    <n v="0"/>
  </r>
  <r>
    <x v="5"/>
    <s v="21/22"/>
    <n v="1621108"/>
    <s v="Hartlepool United vs Blackpool"/>
    <s v="2-1"/>
    <n v="4"/>
    <n v="2"/>
    <x v="0"/>
    <n v="1"/>
    <n v="0"/>
    <n v="0"/>
  </r>
  <r>
    <x v="5"/>
    <s v="21/22"/>
    <n v="1621124"/>
    <s v="Millwall vs Crystal Palace"/>
    <s v="1-2"/>
    <n v="2"/>
    <n v="1"/>
    <x v="1"/>
    <n v="0"/>
    <n v="1"/>
    <n v="0"/>
  </r>
  <r>
    <x v="5"/>
    <s v="21/22"/>
    <n v="1621184"/>
    <s v="Peterborough United vs Bristol Rovers"/>
    <s v="2-1"/>
    <n v="2"/>
    <n v="4"/>
    <x v="0"/>
    <n v="0"/>
    <n v="0"/>
    <n v="0"/>
  </r>
  <r>
    <x v="5"/>
    <s v="21/22"/>
    <n v="1620344"/>
    <s v="Tottenham Hotspur vs Morecambe"/>
    <s v="3-1"/>
    <n v="1"/>
    <n v="3"/>
    <x v="0"/>
    <n v="0"/>
    <n v="0"/>
    <n v="0"/>
  </r>
  <r>
    <x v="5"/>
    <s v="21/22"/>
    <n v="1621210"/>
    <s v="Swansea City vs Southampton"/>
    <s v="2-3"/>
    <n v="2"/>
    <n v="1"/>
    <x v="1"/>
    <n v="0"/>
    <n v="1"/>
    <n v="0"/>
  </r>
  <r>
    <x v="5"/>
    <s v="21/22"/>
    <n v="1621190"/>
    <s v="West Bromwich Albion vs Brighton &amp; Hove Albion"/>
    <s v="1-2"/>
    <n v="2"/>
    <n v="1"/>
    <x v="1"/>
    <n v="0"/>
    <n v="0"/>
    <n v="0"/>
  </r>
  <r>
    <x v="5"/>
    <s v="21/22"/>
    <n v="1621144"/>
    <s v="Boreham Wood vs AFC Wimbledon"/>
    <s v="2-0"/>
    <n v="5"/>
    <n v="3"/>
    <x v="0"/>
    <n v="1"/>
    <n v="1"/>
    <n v="1"/>
  </r>
  <r>
    <x v="5"/>
    <s v="21/22"/>
    <n v="1620311"/>
    <s v="Luton Town vs Harrogate Town"/>
    <s v="4-0"/>
    <n v="2"/>
    <n v="4"/>
    <x v="0"/>
    <n v="0"/>
    <n v="0"/>
    <n v="0"/>
  </r>
  <r>
    <x v="5"/>
    <s v="21/22"/>
    <n v="1621161"/>
    <s v="Newcastle United vs Cambridge United"/>
    <s v="0-1"/>
    <n v="1"/>
    <n v="3"/>
    <x v="0"/>
    <n v="1"/>
    <n v="0"/>
    <n v="0"/>
  </r>
  <r>
    <x v="5"/>
    <s v="21/22"/>
    <n v="1621188"/>
    <s v="Port Vale vs Brentford"/>
    <s v="1-4"/>
    <n v="4"/>
    <n v="1"/>
    <x v="2"/>
    <n v="0"/>
    <n v="1"/>
    <n v="0"/>
  </r>
  <r>
    <x v="5"/>
    <s v="21/22"/>
    <n v="1621214"/>
    <s v="Yeovil Town vs Bournemouth"/>
    <s v="1-3"/>
    <n v="5"/>
    <n v="2"/>
    <x v="2"/>
    <n v="0"/>
    <n v="1"/>
    <n v="0"/>
  </r>
  <r>
    <x v="5"/>
    <s v="21/22"/>
    <n v="1620326"/>
    <s v="Charlton Athletic vs Norwich City"/>
    <s v="0-1"/>
    <n v="3"/>
    <n v="1"/>
    <x v="0"/>
    <n v="0"/>
    <n v="1"/>
    <n v="0"/>
  </r>
  <r>
    <x v="5"/>
    <s v="21/22"/>
    <n v="1621201"/>
    <s v="Birmingham City vs Plymouth Argyle"/>
    <s v="0-1"/>
    <n v="2"/>
    <n v="3"/>
    <x v="1"/>
    <n v="1"/>
    <n v="0"/>
    <n v="0"/>
  </r>
  <r>
    <x v="5"/>
    <s v="21/22"/>
    <n v="1625432"/>
    <s v="Swindon Town vs Manchester City"/>
    <s v="1-4"/>
    <n v="4"/>
    <n v="1"/>
    <x v="2"/>
    <n v="0"/>
    <n v="0"/>
    <n v="0"/>
  </r>
  <r>
    <x v="5"/>
    <s v="21/22"/>
    <n v="1620377"/>
    <s v="Nottingham Forest vs Arsenal"/>
    <s v="1-0"/>
    <n v="2"/>
    <n v="1"/>
    <x v="1"/>
    <n v="1"/>
    <n v="0"/>
    <n v="0"/>
  </r>
  <r>
    <x v="5"/>
    <s v="21/22"/>
    <n v="1620324"/>
    <s v="Liverpool vs Shrewsbury Town"/>
    <s v="4-1"/>
    <n v="1"/>
    <n v="3"/>
    <x v="0"/>
    <n v="0"/>
    <n v="0"/>
    <n v="0"/>
  </r>
  <r>
    <x v="5"/>
    <s v="21/22"/>
    <n v="1621205"/>
    <s v="Hull City vs Everton"/>
    <s v="2-3"/>
    <n v="2"/>
    <n v="1"/>
    <x v="1"/>
    <n v="0"/>
    <n v="0"/>
    <n v="0"/>
  </r>
  <r>
    <x v="5"/>
    <s v="21/22"/>
    <n v="1620927"/>
    <s v="Mansfield Town vs Middlesbrough"/>
    <s v="2-3"/>
    <n v="4"/>
    <n v="2"/>
    <x v="0"/>
    <n v="0"/>
    <n v="0"/>
    <n v="0"/>
  </r>
  <r>
    <x v="5"/>
    <s v="21/22"/>
    <n v="1621127"/>
    <s v="Barnsley vs Barrow"/>
    <s v="5-4"/>
    <n v="2"/>
    <n v="4"/>
    <x v="0"/>
    <n v="0"/>
    <n v="0"/>
    <n v="0"/>
  </r>
  <r>
    <x v="5"/>
    <s v="21/22"/>
    <n v="1620367"/>
    <s v="Wolverhampton vs Sheffield United"/>
    <s v="3-0"/>
    <n v="1"/>
    <n v="2"/>
    <x v="1"/>
    <n v="0"/>
    <n v="0"/>
    <n v="0"/>
  </r>
  <r>
    <x v="5"/>
    <s v="21/22"/>
    <n v="1620939"/>
    <s v="Burnley vs Huddersfield Town"/>
    <s v="1-2"/>
    <n v="1"/>
    <n v="2"/>
    <x v="1"/>
    <n v="1"/>
    <n v="0"/>
    <n v="0"/>
  </r>
  <r>
    <x v="5"/>
    <s v="21/22"/>
    <n v="1621149"/>
    <s v="Kidderminster Harriers vs Reading"/>
    <s v="2-1"/>
    <n v="6"/>
    <n v="2"/>
    <x v="3"/>
    <n v="1"/>
    <n v="1"/>
    <n v="1"/>
  </r>
  <r>
    <x v="5"/>
    <s v="21/22"/>
    <n v="11454"/>
    <s v="Queens Park Rangers vs Rotherham United"/>
    <s v="1-1"/>
    <n v="2"/>
    <n v="3"/>
    <x v="1"/>
    <n v="0"/>
    <n v="0"/>
    <n v="0"/>
  </r>
  <r>
    <x v="5"/>
    <s v="21/22"/>
    <n v="1621196"/>
    <s v="Wigan Athletic vs Blackburn Rovers"/>
    <s v="3-2"/>
    <n v="3"/>
    <n v="2"/>
    <x v="1"/>
    <n v="1"/>
    <n v="1"/>
    <n v="1"/>
  </r>
  <r>
    <x v="5"/>
    <s v="21/22"/>
    <n v="1621206"/>
    <s v="Chelsea vs Chesterfield"/>
    <s v="5-1"/>
    <n v="1"/>
    <n v="5"/>
    <x v="3"/>
    <n v="0"/>
    <n v="0"/>
    <n v="0"/>
  </r>
  <r>
    <x v="5"/>
    <s v="22/23"/>
    <n v="721706"/>
    <s v="Grimsby Town vs Burton Albion"/>
    <s v="1-0"/>
    <n v="4"/>
    <n v="3"/>
    <x v="1"/>
    <n v="1"/>
    <n v="1"/>
    <n v="1"/>
  </r>
  <r>
    <x v="5"/>
    <s v="22/23"/>
    <n v="6865"/>
    <s v="Coventry City vs Wrexham"/>
    <s v="3-4"/>
    <n v="2"/>
    <n v="5"/>
    <x v="2"/>
    <n v="1"/>
    <n v="0"/>
    <n v="0"/>
  </r>
  <r>
    <x v="5"/>
    <s v="22/23"/>
    <n v="699071"/>
    <s v="Aston Villa vs Stevenage"/>
    <s v="1-2"/>
    <n v="1"/>
    <n v="4"/>
    <x v="2"/>
    <n v="1"/>
    <n v="0"/>
    <n v="0"/>
  </r>
  <r>
    <x v="5"/>
    <s v="22/23"/>
    <n v="721603"/>
    <s v="Blackpool vs Nottingham Forest"/>
    <s v="4-1"/>
    <n v="2"/>
    <n v="1"/>
    <x v="1"/>
    <n v="1"/>
    <n v="1"/>
    <n v="1"/>
  </r>
  <r>
    <x v="5"/>
    <s v="22/23"/>
    <n v="585832"/>
    <s v="Leeds United vs Cardiff City"/>
    <s v="5-2"/>
    <n v="1"/>
    <n v="2"/>
    <x v="1"/>
    <n v="0"/>
    <n v="0"/>
    <n v="0"/>
  </r>
  <r>
    <x v="5"/>
    <s v="22/23"/>
    <n v="698005"/>
    <s v="Hartlepool United vs Stoke City"/>
    <s v="0-3"/>
    <n v="4"/>
    <n v="2"/>
    <x v="0"/>
    <n v="0"/>
    <n v="1"/>
    <n v="0"/>
  </r>
  <r>
    <x v="5"/>
    <s v="22/23"/>
    <n v="721487"/>
    <s v="Gillingham vs Leicester City"/>
    <s v="0-1"/>
    <n v="4"/>
    <n v="1"/>
    <x v="2"/>
    <n v="0"/>
    <n v="1"/>
    <n v="0"/>
  </r>
  <r>
    <x v="5"/>
    <s v="22/23"/>
    <n v="6752"/>
    <s v="Sheffield Wednesday vs Newcastle United"/>
    <s v="2-1"/>
    <n v="3"/>
    <n v="1"/>
    <x v="0"/>
    <n v="1"/>
    <n v="0"/>
    <n v="0"/>
  </r>
  <r>
    <x v="5"/>
    <s v="22/23"/>
    <n v="721636"/>
    <s v="Hull City vs Fulham"/>
    <s v="0-2"/>
    <n v="2"/>
    <n v="1"/>
    <x v="1"/>
    <n v="0"/>
    <n v="1"/>
    <n v="0"/>
  </r>
  <r>
    <x v="5"/>
    <s v="22/23"/>
    <n v="721619"/>
    <s v="Middlesbrough vs Brighton &amp; Hove Albion"/>
    <s v="1-5"/>
    <n v="2"/>
    <n v="1"/>
    <x v="1"/>
    <n v="0"/>
    <n v="0"/>
    <n v="0"/>
  </r>
  <r>
    <x v="5"/>
    <s v="22/23"/>
    <n v="6905"/>
    <s v="Tottenham Hotspur vs Portsmouth"/>
    <s v="1-0"/>
    <n v="1"/>
    <n v="3"/>
    <x v="0"/>
    <n v="0"/>
    <n v="0"/>
    <n v="0"/>
  </r>
  <r>
    <x v="5"/>
    <s v="22/23"/>
    <n v="498715"/>
    <s v="Accrington Stanley vs Boreham Wood"/>
    <s v="1-0"/>
    <n v="3"/>
    <n v="5"/>
    <x v="0"/>
    <n v="0"/>
    <n v="1"/>
    <n v="0"/>
  </r>
  <r>
    <x v="5"/>
    <s v="22/23"/>
    <n v="6604"/>
    <s v="Oxford United vs Arsenal"/>
    <s v="0-3"/>
    <n v="3"/>
    <n v="1"/>
    <x v="0"/>
    <n v="0"/>
    <n v="0"/>
    <n v="0"/>
  </r>
  <r>
    <x v="5"/>
    <s v="22/23"/>
    <n v="721639"/>
    <s v="Shrewsbury Town vs Sunderland"/>
    <s v="1-2"/>
    <n v="3"/>
    <n v="2"/>
    <x v="1"/>
    <n v="0"/>
    <n v="1"/>
    <n v="0"/>
  </r>
  <r>
    <x v="5"/>
    <s v="22/23"/>
    <n v="6699"/>
    <s v="Bournemouth vs Burnley"/>
    <s v="2-4"/>
    <n v="1"/>
    <n v="2"/>
    <x v="1"/>
    <n v="1"/>
    <n v="0"/>
    <n v="0"/>
  </r>
  <r>
    <x v="5"/>
    <s v="22/23"/>
    <n v="593212"/>
    <s v="Forest Green Rovers vs Birmingham City"/>
    <s v="1-2"/>
    <n v="3"/>
    <n v="2"/>
    <x v="1"/>
    <n v="0"/>
    <n v="0"/>
    <n v="0"/>
  </r>
  <r>
    <x v="5"/>
    <s v="22/23"/>
    <n v="6693"/>
    <s v="Ipswich Town vs Rotherham United"/>
    <s v="4-1"/>
    <n v="3"/>
    <n v="2"/>
    <x v="1"/>
    <n v="1"/>
    <n v="0"/>
    <n v="0"/>
  </r>
  <r>
    <x v="5"/>
    <s v="22/23"/>
    <n v="6851"/>
    <s v="Fleetwood Town vs Queens Park Rangers"/>
    <s v="2-1"/>
    <n v="3"/>
    <n v="2"/>
    <x v="1"/>
    <n v="1"/>
    <n v="0"/>
    <n v="0"/>
  </r>
  <r>
    <x v="5"/>
    <s v="22/23"/>
    <n v="6472"/>
    <s v="West Bromwich Albion vs Chesterfield"/>
    <s v="4-0"/>
    <n v="2"/>
    <n v="5"/>
    <x v="2"/>
    <n v="0"/>
    <n v="0"/>
    <n v="0"/>
  </r>
  <r>
    <x v="6"/>
    <s v="21/22"/>
    <n v="1620336"/>
    <s v="Stoke City vs Leyton Orient"/>
    <s v="2-0"/>
    <n v="2"/>
    <n v="4"/>
    <x v="0"/>
    <n v="0"/>
    <n v="1"/>
    <n v="0"/>
  </r>
  <r>
    <x v="6"/>
    <s v="21/22"/>
    <n v="1621108"/>
    <s v="Hartlepool United vs Blackpool"/>
    <s v="2-1"/>
    <n v="4"/>
    <n v="2"/>
    <x v="0"/>
    <n v="1"/>
    <n v="0"/>
    <n v="0"/>
  </r>
  <r>
    <x v="6"/>
    <s v="21/22"/>
    <n v="1621124"/>
    <s v="Millwall vs Crystal Palace"/>
    <s v="1-2"/>
    <n v="2"/>
    <n v="1"/>
    <x v="1"/>
    <n v="0"/>
    <n v="0"/>
    <n v="0"/>
  </r>
  <r>
    <x v="6"/>
    <s v="21/22"/>
    <n v="1621184"/>
    <s v="Peterborough United vs Bristol Rovers"/>
    <s v="2-1"/>
    <n v="2"/>
    <n v="4"/>
    <x v="0"/>
    <n v="0"/>
    <n v="0"/>
    <n v="0"/>
  </r>
  <r>
    <x v="6"/>
    <s v="21/22"/>
    <n v="1620344"/>
    <s v="Tottenham Hotspur vs Morecambe"/>
    <s v="3-1"/>
    <n v="1"/>
    <n v="3"/>
    <x v="0"/>
    <n v="0"/>
    <n v="0"/>
    <n v="0"/>
  </r>
  <r>
    <x v="6"/>
    <s v="21/22"/>
    <n v="1621210"/>
    <s v="Swansea City vs Southampton"/>
    <s v="2-3"/>
    <n v="2"/>
    <n v="1"/>
    <x v="1"/>
    <n v="0"/>
    <n v="1"/>
    <n v="0"/>
  </r>
  <r>
    <x v="6"/>
    <s v="21/22"/>
    <n v="1621190"/>
    <s v="West Bromwich Albion vs Brighton &amp; Hove Albion"/>
    <s v="1-2"/>
    <n v="2"/>
    <n v="1"/>
    <x v="1"/>
    <n v="0"/>
    <n v="0"/>
    <n v="0"/>
  </r>
  <r>
    <x v="6"/>
    <s v="21/22"/>
    <n v="1621144"/>
    <s v="Boreham Wood vs AFC Wimbledon"/>
    <s v="2-0"/>
    <n v="5"/>
    <n v="3"/>
    <x v="0"/>
    <n v="1"/>
    <n v="0"/>
    <n v="0"/>
  </r>
  <r>
    <x v="6"/>
    <s v="21/22"/>
    <n v="1620311"/>
    <s v="Luton Town vs Harrogate Town"/>
    <s v="4-0"/>
    <n v="2"/>
    <n v="4"/>
    <x v="0"/>
    <n v="0"/>
    <n v="1"/>
    <n v="0"/>
  </r>
  <r>
    <x v="6"/>
    <s v="21/22"/>
    <n v="1621161"/>
    <s v="Newcastle United vs Cambridge United"/>
    <s v="0-1"/>
    <n v="1"/>
    <n v="3"/>
    <x v="0"/>
    <n v="1"/>
    <n v="0"/>
    <n v="0"/>
  </r>
  <r>
    <x v="6"/>
    <s v="21/22"/>
    <n v="1621188"/>
    <s v="Port Vale vs Brentford"/>
    <s v="1-4"/>
    <n v="4"/>
    <n v="1"/>
    <x v="2"/>
    <n v="0"/>
    <n v="1"/>
    <n v="0"/>
  </r>
  <r>
    <x v="6"/>
    <s v="21/22"/>
    <n v="1621214"/>
    <s v="Yeovil Town vs Bournemouth"/>
    <s v="1-3"/>
    <n v="5"/>
    <n v="2"/>
    <x v="2"/>
    <n v="0"/>
    <n v="0"/>
    <n v="0"/>
  </r>
  <r>
    <x v="6"/>
    <s v="21/22"/>
    <n v="1620326"/>
    <s v="Charlton Athletic vs Norwich City"/>
    <s v="0-1"/>
    <n v="3"/>
    <n v="1"/>
    <x v="0"/>
    <n v="0"/>
    <n v="1"/>
    <n v="0"/>
  </r>
  <r>
    <x v="6"/>
    <s v="21/22"/>
    <n v="1621201"/>
    <s v="Birmingham City vs Plymouth Argyle"/>
    <s v="0-1"/>
    <n v="2"/>
    <n v="3"/>
    <x v="1"/>
    <n v="1"/>
    <n v="0"/>
    <n v="0"/>
  </r>
  <r>
    <x v="6"/>
    <s v="21/22"/>
    <n v="1625432"/>
    <s v="Swindon Town vs Manchester City"/>
    <s v="1-4"/>
    <n v="4"/>
    <n v="1"/>
    <x v="2"/>
    <n v="0"/>
    <n v="0"/>
    <n v="0"/>
  </r>
  <r>
    <x v="6"/>
    <s v="21/22"/>
    <n v="1620377"/>
    <s v="Nottingham Forest vs Arsenal"/>
    <s v="1-0"/>
    <n v="2"/>
    <n v="1"/>
    <x v="1"/>
    <n v="1"/>
    <n v="0"/>
    <n v="0"/>
  </r>
  <r>
    <x v="6"/>
    <s v="21/22"/>
    <n v="1620324"/>
    <s v="Liverpool vs Shrewsbury Town"/>
    <s v="4-1"/>
    <n v="1"/>
    <n v="3"/>
    <x v="0"/>
    <n v="0"/>
    <n v="0"/>
    <n v="0"/>
  </r>
  <r>
    <x v="6"/>
    <s v="21/22"/>
    <n v="1621205"/>
    <s v="Hull City vs Everton"/>
    <s v="2-3"/>
    <n v="2"/>
    <n v="1"/>
    <x v="1"/>
    <n v="0"/>
    <n v="0"/>
    <n v="0"/>
  </r>
  <r>
    <x v="6"/>
    <s v="21/22"/>
    <n v="1620927"/>
    <s v="Mansfield Town vs Middlesbrough"/>
    <s v="2-3"/>
    <n v="4"/>
    <n v="2"/>
    <x v="0"/>
    <n v="0"/>
    <n v="0"/>
    <n v="0"/>
  </r>
  <r>
    <x v="6"/>
    <s v="21/22"/>
    <n v="1621127"/>
    <s v="Barnsley vs Barrow"/>
    <s v="5-4"/>
    <n v="2"/>
    <n v="4"/>
    <x v="0"/>
    <n v="0"/>
    <n v="0"/>
    <n v="0"/>
  </r>
  <r>
    <x v="6"/>
    <s v="21/22"/>
    <n v="1620367"/>
    <s v="Wolverhampton vs Sheffield United"/>
    <s v="3-0"/>
    <n v="1"/>
    <n v="2"/>
    <x v="1"/>
    <n v="0"/>
    <n v="0"/>
    <n v="0"/>
  </r>
  <r>
    <x v="6"/>
    <s v="21/22"/>
    <n v="1620939"/>
    <s v="Burnley vs Huddersfield Town"/>
    <s v="1-2"/>
    <n v="1"/>
    <n v="2"/>
    <x v="1"/>
    <n v="1"/>
    <n v="0"/>
    <n v="0"/>
  </r>
  <r>
    <x v="6"/>
    <s v="21/22"/>
    <n v="1621149"/>
    <s v="Kidderminster Harriers vs Reading"/>
    <s v="2-1"/>
    <n v="6"/>
    <n v="2"/>
    <x v="3"/>
    <n v="1"/>
    <n v="1"/>
    <n v="1"/>
  </r>
  <r>
    <x v="6"/>
    <s v="21/22"/>
    <n v="11454"/>
    <s v="Queens Park Rangers vs Rotherham United"/>
    <s v="1-1"/>
    <n v="2"/>
    <n v="3"/>
    <x v="1"/>
    <n v="0"/>
    <n v="0"/>
    <n v="0"/>
  </r>
  <r>
    <x v="6"/>
    <s v="21/22"/>
    <n v="1621196"/>
    <s v="Wigan Athletic vs Blackburn Rovers"/>
    <s v="3-2"/>
    <n v="3"/>
    <n v="2"/>
    <x v="1"/>
    <n v="1"/>
    <n v="0"/>
    <n v="0"/>
  </r>
  <r>
    <x v="6"/>
    <s v="21/22"/>
    <n v="1621206"/>
    <s v="Chelsea vs Chesterfield"/>
    <s v="5-1"/>
    <n v="1"/>
    <n v="5"/>
    <x v="3"/>
    <n v="0"/>
    <n v="0"/>
    <n v="0"/>
  </r>
  <r>
    <x v="6"/>
    <s v="22/23"/>
    <n v="721706"/>
    <s v="Grimsby Town vs Burton Albion"/>
    <s v="1-0"/>
    <n v="4"/>
    <n v="3"/>
    <x v="1"/>
    <n v="1"/>
    <n v="1"/>
    <n v="1"/>
  </r>
  <r>
    <x v="6"/>
    <s v="22/23"/>
    <n v="6865"/>
    <s v="Coventry City vs Wrexham"/>
    <s v="3-4"/>
    <n v="2"/>
    <n v="5"/>
    <x v="2"/>
    <n v="1"/>
    <n v="0"/>
    <n v="0"/>
  </r>
  <r>
    <x v="6"/>
    <s v="22/23"/>
    <n v="699071"/>
    <s v="Aston Villa vs Stevenage"/>
    <s v="1-2"/>
    <n v="1"/>
    <n v="4"/>
    <x v="2"/>
    <n v="1"/>
    <n v="0"/>
    <n v="0"/>
  </r>
  <r>
    <x v="6"/>
    <s v="22/23"/>
    <n v="721603"/>
    <s v="Blackpool vs Nottingham Forest"/>
    <s v="4-1"/>
    <n v="2"/>
    <n v="1"/>
    <x v="1"/>
    <n v="1"/>
    <n v="0"/>
    <n v="0"/>
  </r>
  <r>
    <x v="6"/>
    <s v="22/23"/>
    <n v="585832"/>
    <s v="Leeds United vs Cardiff City"/>
    <s v="5-2"/>
    <n v="1"/>
    <n v="2"/>
    <x v="1"/>
    <n v="0"/>
    <n v="0"/>
    <n v="0"/>
  </r>
  <r>
    <x v="6"/>
    <s v="22/23"/>
    <n v="698005"/>
    <s v="Hartlepool United vs Stoke City"/>
    <s v="0-3"/>
    <n v="4"/>
    <n v="2"/>
    <x v="0"/>
    <n v="0"/>
    <n v="1"/>
    <n v="0"/>
  </r>
  <r>
    <x v="6"/>
    <s v="22/23"/>
    <n v="721487"/>
    <s v="Gillingham vs Leicester City"/>
    <s v="0-1"/>
    <n v="4"/>
    <n v="1"/>
    <x v="2"/>
    <n v="0"/>
    <n v="0"/>
    <n v="0"/>
  </r>
  <r>
    <x v="6"/>
    <s v="22/23"/>
    <n v="6752"/>
    <s v="Sheffield Wednesday vs Newcastle United"/>
    <s v="2-1"/>
    <n v="3"/>
    <n v="1"/>
    <x v="0"/>
    <n v="1"/>
    <n v="0"/>
    <n v="0"/>
  </r>
  <r>
    <x v="6"/>
    <s v="22/23"/>
    <n v="721636"/>
    <s v="Hull City vs Fulham"/>
    <s v="0-2"/>
    <n v="2"/>
    <n v="1"/>
    <x v="1"/>
    <n v="0"/>
    <n v="1"/>
    <n v="0"/>
  </r>
  <r>
    <x v="6"/>
    <s v="22/23"/>
    <n v="721619"/>
    <s v="Middlesbrough vs Brighton &amp; Hove Albion"/>
    <s v="1-5"/>
    <n v="2"/>
    <n v="1"/>
    <x v="1"/>
    <n v="0"/>
    <n v="1"/>
    <n v="0"/>
  </r>
  <r>
    <x v="6"/>
    <s v="22/23"/>
    <n v="6905"/>
    <s v="Tottenham Hotspur vs Portsmouth"/>
    <s v="1-0"/>
    <n v="1"/>
    <n v="3"/>
    <x v="0"/>
    <n v="0"/>
    <n v="0"/>
    <n v="0"/>
  </r>
  <r>
    <x v="6"/>
    <s v="22/23"/>
    <n v="498715"/>
    <s v="Accrington Stanley vs Boreham Wood"/>
    <s v="1-0"/>
    <n v="3"/>
    <n v="5"/>
    <x v="0"/>
    <n v="0"/>
    <n v="1"/>
    <n v="0"/>
  </r>
  <r>
    <x v="6"/>
    <s v="22/23"/>
    <n v="6604"/>
    <s v="Oxford United vs Arsenal"/>
    <s v="0-3"/>
    <n v="3"/>
    <n v="1"/>
    <x v="0"/>
    <n v="0"/>
    <n v="0"/>
    <n v="0"/>
  </r>
  <r>
    <x v="6"/>
    <s v="22/23"/>
    <n v="721639"/>
    <s v="Shrewsbury Town vs Sunderland"/>
    <s v="1-2"/>
    <n v="3"/>
    <n v="2"/>
    <x v="1"/>
    <n v="0"/>
    <n v="1"/>
    <n v="0"/>
  </r>
  <r>
    <x v="6"/>
    <s v="22/23"/>
    <n v="6699"/>
    <s v="Bournemouth vs Burnley"/>
    <s v="2-4"/>
    <n v="1"/>
    <n v="2"/>
    <x v="1"/>
    <n v="1"/>
    <n v="0"/>
    <n v="0"/>
  </r>
  <r>
    <x v="6"/>
    <s v="22/23"/>
    <n v="593212"/>
    <s v="Forest Green Rovers vs Birmingham City"/>
    <s v="1-2"/>
    <n v="3"/>
    <n v="2"/>
    <x v="1"/>
    <n v="0"/>
    <n v="1"/>
    <n v="0"/>
  </r>
  <r>
    <x v="6"/>
    <s v="22/23"/>
    <n v="6693"/>
    <s v="Ipswich Town vs Rotherham United"/>
    <s v="4-1"/>
    <n v="3"/>
    <n v="2"/>
    <x v="1"/>
    <n v="1"/>
    <n v="0"/>
    <n v="0"/>
  </r>
  <r>
    <x v="6"/>
    <s v="22/23"/>
    <n v="6851"/>
    <s v="Fleetwood Town vs Queens Park Rangers"/>
    <s v="2-1"/>
    <n v="3"/>
    <n v="2"/>
    <x v="1"/>
    <n v="1"/>
    <n v="0"/>
    <n v="0"/>
  </r>
  <r>
    <x v="6"/>
    <s v="22/23"/>
    <n v="6472"/>
    <s v="West Bromwich Albion vs Chesterfield"/>
    <s v="4-0"/>
    <n v="2"/>
    <n v="5"/>
    <x v="2"/>
    <n v="0"/>
    <n v="0"/>
    <n v="0"/>
  </r>
  <r>
    <x v="7"/>
    <s v="21/22"/>
    <n v="1620336"/>
    <s v="Stoke City vs Leyton Orient"/>
    <s v="2-0"/>
    <n v="2"/>
    <n v="4"/>
    <x v="0"/>
    <n v="0"/>
    <n v="0"/>
    <n v="0"/>
  </r>
  <r>
    <x v="7"/>
    <s v="21/22"/>
    <n v="1621108"/>
    <s v="Hartlepool United vs Blackpool"/>
    <s v="2-1"/>
    <n v="4"/>
    <n v="2"/>
    <x v="0"/>
    <n v="1"/>
    <n v="1"/>
    <n v="1"/>
  </r>
  <r>
    <x v="7"/>
    <s v="21/22"/>
    <n v="1621124"/>
    <s v="Millwall vs Crystal Palace"/>
    <s v="1-2"/>
    <n v="2"/>
    <n v="1"/>
    <x v="1"/>
    <n v="0"/>
    <n v="0"/>
    <n v="0"/>
  </r>
  <r>
    <x v="7"/>
    <s v="21/22"/>
    <n v="1621184"/>
    <s v="Peterborough United vs Bristol Rovers"/>
    <s v="2-1"/>
    <n v="2"/>
    <n v="4"/>
    <x v="0"/>
    <n v="0"/>
    <n v="0"/>
    <n v="0"/>
  </r>
  <r>
    <x v="7"/>
    <s v="21/22"/>
    <n v="1620344"/>
    <s v="Tottenham Hotspur vs Morecambe"/>
    <s v="3-1"/>
    <n v="1"/>
    <n v="3"/>
    <x v="0"/>
    <n v="0"/>
    <n v="0"/>
    <n v="0"/>
  </r>
  <r>
    <x v="7"/>
    <s v="21/22"/>
    <n v="1621210"/>
    <s v="Swansea City vs Southampton"/>
    <s v="2-3"/>
    <n v="2"/>
    <n v="1"/>
    <x v="1"/>
    <n v="0"/>
    <n v="0"/>
    <n v="0"/>
  </r>
  <r>
    <x v="7"/>
    <s v="21/22"/>
    <n v="1621190"/>
    <s v="West Bromwich Albion vs Brighton &amp; Hove Albion"/>
    <s v="1-2"/>
    <n v="2"/>
    <n v="1"/>
    <x v="1"/>
    <n v="0"/>
    <n v="0"/>
    <n v="0"/>
  </r>
  <r>
    <x v="7"/>
    <s v="21/22"/>
    <n v="1621144"/>
    <s v="Boreham Wood vs AFC Wimbledon"/>
    <s v="2-0"/>
    <n v="5"/>
    <n v="3"/>
    <x v="0"/>
    <n v="1"/>
    <n v="1"/>
    <n v="1"/>
  </r>
  <r>
    <x v="7"/>
    <s v="21/22"/>
    <n v="1620311"/>
    <s v="Luton Town vs Harrogate Town"/>
    <s v="4-0"/>
    <n v="2"/>
    <n v="4"/>
    <x v="0"/>
    <n v="0"/>
    <n v="1"/>
    <n v="0"/>
  </r>
  <r>
    <x v="7"/>
    <s v="21/22"/>
    <n v="1621161"/>
    <s v="Newcastle United vs Cambridge United"/>
    <s v="0-1"/>
    <n v="1"/>
    <n v="3"/>
    <x v="0"/>
    <n v="1"/>
    <n v="0"/>
    <n v="0"/>
  </r>
  <r>
    <x v="7"/>
    <s v="21/22"/>
    <n v="1621188"/>
    <s v="Port Vale vs Brentford"/>
    <s v="1-4"/>
    <n v="4"/>
    <n v="1"/>
    <x v="2"/>
    <n v="0"/>
    <n v="1"/>
    <n v="0"/>
  </r>
  <r>
    <x v="7"/>
    <s v="21/22"/>
    <n v="1621214"/>
    <s v="Yeovil Town vs Bournemouth"/>
    <s v="1-3"/>
    <n v="5"/>
    <n v="2"/>
    <x v="2"/>
    <n v="0"/>
    <n v="0"/>
    <n v="0"/>
  </r>
  <r>
    <x v="7"/>
    <s v="21/22"/>
    <n v="1620326"/>
    <s v="Charlton Athletic vs Norwich City"/>
    <s v="0-1"/>
    <n v="3"/>
    <n v="1"/>
    <x v="0"/>
    <n v="0"/>
    <n v="0"/>
    <n v="0"/>
  </r>
  <r>
    <x v="7"/>
    <s v="21/22"/>
    <n v="1621201"/>
    <s v="Birmingham City vs Plymouth Argyle"/>
    <s v="0-1"/>
    <n v="2"/>
    <n v="3"/>
    <x v="1"/>
    <n v="1"/>
    <n v="0"/>
    <n v="0"/>
  </r>
  <r>
    <x v="7"/>
    <s v="21/22"/>
    <n v="1625432"/>
    <s v="Swindon Town vs Manchester City"/>
    <s v="1-4"/>
    <n v="4"/>
    <n v="1"/>
    <x v="2"/>
    <n v="0"/>
    <n v="0"/>
    <n v="0"/>
  </r>
  <r>
    <x v="7"/>
    <s v="21/22"/>
    <n v="1620377"/>
    <s v="Nottingham Forest vs Arsenal"/>
    <s v="1-0"/>
    <n v="2"/>
    <n v="1"/>
    <x v="1"/>
    <n v="1"/>
    <n v="0"/>
    <n v="0"/>
  </r>
  <r>
    <x v="7"/>
    <s v="21/22"/>
    <n v="1620324"/>
    <s v="Liverpool vs Shrewsbury Town"/>
    <s v="4-1"/>
    <n v="1"/>
    <n v="3"/>
    <x v="0"/>
    <n v="0"/>
    <n v="0"/>
    <n v="0"/>
  </r>
  <r>
    <x v="7"/>
    <s v="21/22"/>
    <n v="1621205"/>
    <s v="Hull City vs Everton"/>
    <s v="2-3"/>
    <n v="2"/>
    <n v="1"/>
    <x v="1"/>
    <n v="0"/>
    <n v="1"/>
    <n v="0"/>
  </r>
  <r>
    <x v="7"/>
    <s v="21/22"/>
    <n v="1620927"/>
    <s v="Mansfield Town vs Middlesbrough"/>
    <s v="2-3"/>
    <n v="4"/>
    <n v="2"/>
    <x v="0"/>
    <n v="0"/>
    <n v="0"/>
    <n v="0"/>
  </r>
  <r>
    <x v="7"/>
    <s v="21/22"/>
    <n v="1621127"/>
    <s v="Barnsley vs Barrow"/>
    <s v="5-4"/>
    <n v="2"/>
    <n v="4"/>
    <x v="0"/>
    <n v="0"/>
    <n v="0"/>
    <n v="0"/>
  </r>
  <r>
    <x v="7"/>
    <s v="21/22"/>
    <n v="1620367"/>
    <s v="Wolverhampton vs Sheffield United"/>
    <s v="3-0"/>
    <n v="1"/>
    <n v="2"/>
    <x v="1"/>
    <n v="0"/>
    <n v="0"/>
    <n v="0"/>
  </r>
  <r>
    <x v="7"/>
    <s v="21/22"/>
    <n v="1620939"/>
    <s v="Burnley vs Huddersfield Town"/>
    <s v="1-2"/>
    <n v="1"/>
    <n v="2"/>
    <x v="1"/>
    <n v="1"/>
    <n v="0"/>
    <n v="0"/>
  </r>
  <r>
    <x v="7"/>
    <s v="21/22"/>
    <n v="1621149"/>
    <s v="Kidderminster Harriers vs Reading"/>
    <s v="2-1"/>
    <n v="6"/>
    <n v="2"/>
    <x v="3"/>
    <n v="1"/>
    <n v="1"/>
    <n v="1"/>
  </r>
  <r>
    <x v="7"/>
    <s v="21/22"/>
    <n v="11454"/>
    <s v="Queens Park Rangers vs Rotherham United"/>
    <s v="1-1"/>
    <n v="2"/>
    <n v="3"/>
    <x v="1"/>
    <n v="0"/>
    <n v="0"/>
    <n v="0"/>
  </r>
  <r>
    <x v="7"/>
    <s v="21/22"/>
    <n v="1621196"/>
    <s v="Wigan Athletic vs Blackburn Rovers"/>
    <s v="3-2"/>
    <n v="3"/>
    <n v="2"/>
    <x v="1"/>
    <n v="1"/>
    <n v="0"/>
    <n v="0"/>
  </r>
  <r>
    <x v="7"/>
    <s v="21/22"/>
    <n v="1621206"/>
    <s v="Chelsea vs Chesterfield"/>
    <s v="5-1"/>
    <n v="1"/>
    <n v="5"/>
    <x v="3"/>
    <n v="0"/>
    <n v="0"/>
    <n v="0"/>
  </r>
  <r>
    <x v="7"/>
    <s v="22/23"/>
    <n v="721706"/>
    <s v="Grimsby Town vs Burton Albion"/>
    <s v="1-0"/>
    <n v="4"/>
    <n v="3"/>
    <x v="1"/>
    <n v="1"/>
    <n v="1"/>
    <n v="1"/>
  </r>
  <r>
    <x v="7"/>
    <s v="22/23"/>
    <n v="6865"/>
    <s v="Coventry City vs Wrexham"/>
    <s v="3-4"/>
    <n v="2"/>
    <n v="5"/>
    <x v="2"/>
    <n v="1"/>
    <n v="1"/>
    <n v="1"/>
  </r>
  <r>
    <x v="7"/>
    <s v="22/23"/>
    <n v="699071"/>
    <s v="Aston Villa vs Stevenage"/>
    <s v="1-2"/>
    <n v="1"/>
    <n v="4"/>
    <x v="2"/>
    <n v="1"/>
    <n v="0"/>
    <n v="0"/>
  </r>
  <r>
    <x v="7"/>
    <s v="22/23"/>
    <n v="721603"/>
    <s v="Blackpool vs Nottingham Forest"/>
    <s v="4-1"/>
    <n v="2"/>
    <n v="1"/>
    <x v="1"/>
    <n v="1"/>
    <n v="0"/>
    <n v="0"/>
  </r>
  <r>
    <x v="7"/>
    <s v="22/23"/>
    <n v="585832"/>
    <s v="Leeds United vs Cardiff City"/>
    <s v="5-2"/>
    <n v="1"/>
    <n v="2"/>
    <x v="1"/>
    <n v="0"/>
    <n v="0"/>
    <n v="0"/>
  </r>
  <r>
    <x v="7"/>
    <s v="22/23"/>
    <n v="698005"/>
    <s v="Hartlepool United vs Stoke City"/>
    <s v="0-3"/>
    <n v="4"/>
    <n v="2"/>
    <x v="0"/>
    <n v="0"/>
    <n v="0"/>
    <n v="0"/>
  </r>
  <r>
    <x v="7"/>
    <s v="22/23"/>
    <n v="721487"/>
    <s v="Gillingham vs Leicester City"/>
    <s v="0-1"/>
    <n v="4"/>
    <n v="1"/>
    <x v="2"/>
    <n v="0"/>
    <n v="1"/>
    <n v="0"/>
  </r>
  <r>
    <x v="7"/>
    <s v="22/23"/>
    <n v="6752"/>
    <s v="Sheffield Wednesday vs Newcastle United"/>
    <s v="2-1"/>
    <n v="3"/>
    <n v="1"/>
    <x v="0"/>
    <n v="1"/>
    <n v="0"/>
    <n v="0"/>
  </r>
  <r>
    <x v="7"/>
    <s v="22/23"/>
    <n v="721636"/>
    <s v="Hull City vs Fulham"/>
    <s v="0-2"/>
    <n v="2"/>
    <n v="1"/>
    <x v="1"/>
    <n v="0"/>
    <n v="0"/>
    <n v="0"/>
  </r>
  <r>
    <x v="7"/>
    <s v="22/23"/>
    <n v="721619"/>
    <s v="Middlesbrough vs Brighton &amp; Hove Albion"/>
    <s v="1-5"/>
    <n v="2"/>
    <n v="1"/>
    <x v="1"/>
    <n v="0"/>
    <n v="0"/>
    <n v="0"/>
  </r>
  <r>
    <x v="7"/>
    <s v="22/23"/>
    <n v="6905"/>
    <s v="Tottenham Hotspur vs Portsmouth"/>
    <s v="1-0"/>
    <n v="1"/>
    <n v="3"/>
    <x v="0"/>
    <n v="0"/>
    <n v="0"/>
    <n v="0"/>
  </r>
  <r>
    <x v="7"/>
    <s v="22/23"/>
    <n v="498715"/>
    <s v="Accrington Stanley vs Boreham Wood"/>
    <s v="1-0"/>
    <n v="3"/>
    <n v="5"/>
    <x v="0"/>
    <n v="0"/>
    <n v="0"/>
    <n v="0"/>
  </r>
  <r>
    <x v="7"/>
    <s v="22/23"/>
    <n v="6604"/>
    <s v="Oxford United vs Arsenal"/>
    <s v="0-3"/>
    <n v="3"/>
    <n v="1"/>
    <x v="0"/>
    <n v="0"/>
    <n v="0"/>
    <n v="0"/>
  </r>
  <r>
    <x v="7"/>
    <s v="22/23"/>
    <n v="721639"/>
    <s v="Shrewsbury Town vs Sunderland"/>
    <s v="1-2"/>
    <n v="3"/>
    <n v="2"/>
    <x v="1"/>
    <n v="0"/>
    <n v="0"/>
    <n v="0"/>
  </r>
  <r>
    <x v="7"/>
    <s v="22/23"/>
    <n v="6699"/>
    <s v="Bournemouth vs Burnley"/>
    <s v="2-4"/>
    <n v="1"/>
    <n v="2"/>
    <x v="1"/>
    <n v="1"/>
    <n v="0"/>
    <n v="0"/>
  </r>
  <r>
    <x v="7"/>
    <s v="22/23"/>
    <n v="593212"/>
    <s v="Forest Green Rovers vs Birmingham City"/>
    <s v="1-2"/>
    <n v="3"/>
    <n v="2"/>
    <x v="1"/>
    <n v="0"/>
    <n v="0"/>
    <n v="0"/>
  </r>
  <r>
    <x v="7"/>
    <s v="22/23"/>
    <n v="6693"/>
    <s v="Ipswich Town vs Rotherham United"/>
    <s v="4-1"/>
    <n v="3"/>
    <n v="2"/>
    <x v="1"/>
    <n v="1"/>
    <n v="0"/>
    <n v="0"/>
  </r>
  <r>
    <x v="7"/>
    <s v="22/23"/>
    <n v="6851"/>
    <s v="Fleetwood Town vs Queens Park Rangers"/>
    <s v="2-1"/>
    <n v="3"/>
    <n v="2"/>
    <x v="1"/>
    <n v="1"/>
    <n v="0"/>
    <n v="0"/>
  </r>
  <r>
    <x v="7"/>
    <s v="22/23"/>
    <n v="6472"/>
    <s v="West Bromwich Albion vs Chesterfield"/>
    <s v="4-0"/>
    <n v="2"/>
    <n v="5"/>
    <x v="2"/>
    <n v="0"/>
    <n v="0"/>
    <n v="0"/>
  </r>
  <r>
    <x v="8"/>
    <s v="21/22"/>
    <n v="1620336"/>
    <s v="Stoke City vs Leyton Orient"/>
    <s v="2-0"/>
    <n v="2"/>
    <n v="4"/>
    <x v="0"/>
    <n v="0"/>
    <n v="0"/>
    <n v="0"/>
  </r>
  <r>
    <x v="8"/>
    <s v="21/22"/>
    <n v="1621108"/>
    <s v="Hartlepool United vs Blackpool"/>
    <s v="2-1"/>
    <n v="4"/>
    <n v="2"/>
    <x v="0"/>
    <n v="1"/>
    <n v="0"/>
    <n v="0"/>
  </r>
  <r>
    <x v="8"/>
    <s v="21/22"/>
    <n v="1621124"/>
    <s v="Millwall vs Crystal Palace"/>
    <s v="1-2"/>
    <n v="2"/>
    <n v="1"/>
    <x v="1"/>
    <n v="0"/>
    <n v="0"/>
    <n v="0"/>
  </r>
  <r>
    <x v="8"/>
    <s v="21/22"/>
    <n v="1621184"/>
    <s v="Peterborough United vs Bristol Rovers"/>
    <s v="2-1"/>
    <n v="2"/>
    <n v="4"/>
    <x v="0"/>
    <n v="0"/>
    <n v="0"/>
    <n v="0"/>
  </r>
  <r>
    <x v="8"/>
    <s v="21/22"/>
    <n v="1620344"/>
    <s v="Tottenham Hotspur vs Morecambe"/>
    <s v="3-1"/>
    <n v="1"/>
    <n v="3"/>
    <x v="0"/>
    <n v="0"/>
    <n v="0"/>
    <n v="0"/>
  </r>
  <r>
    <x v="8"/>
    <s v="21/22"/>
    <n v="1621210"/>
    <s v="Swansea City vs Southampton"/>
    <s v="2-3"/>
    <n v="2"/>
    <n v="1"/>
    <x v="1"/>
    <n v="0"/>
    <n v="0"/>
    <n v="0"/>
  </r>
  <r>
    <x v="8"/>
    <s v="21/22"/>
    <n v="1621190"/>
    <s v="West Bromwich Albion vs Brighton &amp; Hove Albion"/>
    <s v="1-2"/>
    <n v="2"/>
    <n v="1"/>
    <x v="1"/>
    <n v="0"/>
    <n v="0"/>
    <n v="0"/>
  </r>
  <r>
    <x v="8"/>
    <s v="21/22"/>
    <n v="1621144"/>
    <s v="Boreham Wood vs AFC Wimbledon"/>
    <s v="2-0"/>
    <n v="5"/>
    <n v="3"/>
    <x v="0"/>
    <n v="1"/>
    <n v="1"/>
    <n v="1"/>
  </r>
  <r>
    <x v="8"/>
    <s v="21/22"/>
    <n v="1620311"/>
    <s v="Luton Town vs Harrogate Town"/>
    <s v="4-0"/>
    <n v="2"/>
    <n v="4"/>
    <x v="0"/>
    <n v="0"/>
    <n v="0"/>
    <n v="0"/>
  </r>
  <r>
    <x v="8"/>
    <s v="21/22"/>
    <n v="1621161"/>
    <s v="Newcastle United vs Cambridge United"/>
    <s v="0-1"/>
    <n v="1"/>
    <n v="3"/>
    <x v="0"/>
    <n v="1"/>
    <n v="1"/>
    <n v="1"/>
  </r>
  <r>
    <x v="8"/>
    <s v="21/22"/>
    <n v="1621188"/>
    <s v="Port Vale vs Brentford"/>
    <s v="1-4"/>
    <n v="4"/>
    <n v="1"/>
    <x v="2"/>
    <n v="0"/>
    <n v="1"/>
    <n v="0"/>
  </r>
  <r>
    <x v="8"/>
    <s v="21/22"/>
    <n v="1621214"/>
    <s v="Yeovil Town vs Bournemouth"/>
    <s v="1-3"/>
    <n v="5"/>
    <n v="2"/>
    <x v="2"/>
    <n v="0"/>
    <n v="0"/>
    <n v="0"/>
  </r>
  <r>
    <x v="8"/>
    <s v="21/22"/>
    <n v="1620326"/>
    <s v="Charlton Athletic vs Norwich City"/>
    <s v="0-1"/>
    <n v="3"/>
    <n v="1"/>
    <x v="0"/>
    <n v="0"/>
    <n v="0"/>
    <n v="0"/>
  </r>
  <r>
    <x v="8"/>
    <s v="21/22"/>
    <n v="1621201"/>
    <s v="Birmingham City vs Plymouth Argyle"/>
    <s v="0-1"/>
    <n v="2"/>
    <n v="3"/>
    <x v="1"/>
    <n v="1"/>
    <n v="0"/>
    <n v="0"/>
  </r>
  <r>
    <x v="8"/>
    <s v="21/22"/>
    <n v="1625432"/>
    <s v="Swindon Town vs Manchester City"/>
    <s v="1-4"/>
    <n v="4"/>
    <n v="1"/>
    <x v="2"/>
    <n v="0"/>
    <n v="0"/>
    <n v="0"/>
  </r>
  <r>
    <x v="8"/>
    <s v="21/22"/>
    <n v="1620377"/>
    <s v="Nottingham Forest vs Arsenal"/>
    <s v="1-0"/>
    <n v="2"/>
    <n v="1"/>
    <x v="1"/>
    <n v="1"/>
    <n v="0"/>
    <n v="0"/>
  </r>
  <r>
    <x v="8"/>
    <s v="21/22"/>
    <n v="1620324"/>
    <s v="Liverpool vs Shrewsbury Town"/>
    <s v="4-1"/>
    <n v="1"/>
    <n v="3"/>
    <x v="0"/>
    <n v="0"/>
    <n v="0"/>
    <n v="0"/>
  </r>
  <r>
    <x v="8"/>
    <s v="21/22"/>
    <n v="1621205"/>
    <s v="Hull City vs Everton"/>
    <s v="2-3"/>
    <n v="2"/>
    <n v="1"/>
    <x v="1"/>
    <n v="0"/>
    <n v="0"/>
    <n v="0"/>
  </r>
  <r>
    <x v="8"/>
    <s v="21/22"/>
    <n v="1620927"/>
    <s v="Mansfield Town vs Middlesbrough"/>
    <s v="2-3"/>
    <n v="4"/>
    <n v="2"/>
    <x v="0"/>
    <n v="0"/>
    <n v="0"/>
    <n v="0"/>
  </r>
  <r>
    <x v="8"/>
    <s v="21/22"/>
    <n v="1621127"/>
    <s v="Barnsley vs Barrow"/>
    <s v="5-4"/>
    <n v="2"/>
    <n v="4"/>
    <x v="0"/>
    <n v="0"/>
    <n v="1"/>
    <n v="0"/>
  </r>
  <r>
    <x v="8"/>
    <s v="21/22"/>
    <n v="1620367"/>
    <s v="Wolverhampton vs Sheffield United"/>
    <s v="3-0"/>
    <n v="1"/>
    <n v="2"/>
    <x v="1"/>
    <n v="0"/>
    <n v="0"/>
    <n v="0"/>
  </r>
  <r>
    <x v="8"/>
    <s v="21/22"/>
    <n v="1620939"/>
    <s v="Burnley vs Huddersfield Town"/>
    <s v="1-2"/>
    <n v="1"/>
    <n v="2"/>
    <x v="1"/>
    <n v="1"/>
    <n v="0"/>
    <n v="0"/>
  </r>
  <r>
    <x v="8"/>
    <s v="21/22"/>
    <n v="1621149"/>
    <s v="Kidderminster Harriers vs Reading"/>
    <s v="2-1"/>
    <n v="6"/>
    <n v="2"/>
    <x v="3"/>
    <n v="1"/>
    <n v="1"/>
    <n v="1"/>
  </r>
  <r>
    <x v="8"/>
    <s v="21/22"/>
    <n v="11454"/>
    <s v="Queens Park Rangers vs Rotherham United"/>
    <s v="1-1"/>
    <n v="2"/>
    <n v="3"/>
    <x v="1"/>
    <n v="0"/>
    <n v="1"/>
    <n v="0"/>
  </r>
  <r>
    <x v="8"/>
    <s v="21/22"/>
    <n v="1621196"/>
    <s v="Wigan Athletic vs Blackburn Rovers"/>
    <s v="3-2"/>
    <n v="3"/>
    <n v="2"/>
    <x v="1"/>
    <n v="1"/>
    <n v="0"/>
    <n v="0"/>
  </r>
  <r>
    <x v="8"/>
    <s v="21/22"/>
    <n v="1621206"/>
    <s v="Chelsea vs Chesterfield"/>
    <s v="5-1"/>
    <n v="1"/>
    <n v="5"/>
    <x v="3"/>
    <n v="0"/>
    <n v="0"/>
    <n v="0"/>
  </r>
  <r>
    <x v="8"/>
    <s v="22/23"/>
    <n v="721706"/>
    <s v="Grimsby Town vs Burton Albion"/>
    <s v="1-0"/>
    <n v="4"/>
    <n v="3"/>
    <x v="1"/>
    <n v="1"/>
    <n v="0"/>
    <n v="0"/>
  </r>
  <r>
    <x v="8"/>
    <s v="22/23"/>
    <n v="6865"/>
    <s v="Coventry City vs Wrexham"/>
    <s v="3-4"/>
    <n v="2"/>
    <n v="5"/>
    <x v="2"/>
    <n v="1"/>
    <n v="0"/>
    <n v="0"/>
  </r>
  <r>
    <x v="8"/>
    <s v="22/23"/>
    <n v="699071"/>
    <s v="Aston Villa vs Stevenage"/>
    <s v="1-2"/>
    <n v="1"/>
    <n v="4"/>
    <x v="2"/>
    <n v="1"/>
    <n v="0"/>
    <n v="0"/>
  </r>
  <r>
    <x v="8"/>
    <s v="22/23"/>
    <n v="721603"/>
    <s v="Blackpool vs Nottingham Forest"/>
    <s v="4-1"/>
    <n v="2"/>
    <n v="1"/>
    <x v="1"/>
    <n v="1"/>
    <n v="0"/>
    <n v="0"/>
  </r>
  <r>
    <x v="8"/>
    <s v="22/23"/>
    <n v="585832"/>
    <s v="Leeds United vs Cardiff City"/>
    <s v="5-2"/>
    <n v="1"/>
    <n v="2"/>
    <x v="1"/>
    <n v="0"/>
    <n v="0"/>
    <n v="0"/>
  </r>
  <r>
    <x v="8"/>
    <s v="22/23"/>
    <n v="698005"/>
    <s v="Hartlepool United vs Stoke City"/>
    <s v="0-3"/>
    <n v="4"/>
    <n v="2"/>
    <x v="0"/>
    <n v="0"/>
    <n v="0"/>
    <n v="0"/>
  </r>
  <r>
    <x v="8"/>
    <s v="22/23"/>
    <n v="721487"/>
    <s v="Gillingham vs Leicester City"/>
    <s v="0-1"/>
    <n v="4"/>
    <n v="1"/>
    <x v="2"/>
    <n v="0"/>
    <n v="0"/>
    <n v="0"/>
  </r>
  <r>
    <x v="8"/>
    <s v="22/23"/>
    <n v="6752"/>
    <s v="Sheffield Wednesday vs Newcastle United"/>
    <s v="2-1"/>
    <n v="3"/>
    <n v="1"/>
    <x v="0"/>
    <n v="1"/>
    <n v="0"/>
    <n v="0"/>
  </r>
  <r>
    <x v="8"/>
    <s v="22/23"/>
    <n v="721636"/>
    <s v="Hull City vs Fulham"/>
    <s v="0-2"/>
    <n v="2"/>
    <n v="1"/>
    <x v="1"/>
    <n v="0"/>
    <n v="1"/>
    <n v="0"/>
  </r>
  <r>
    <x v="8"/>
    <s v="22/23"/>
    <n v="721619"/>
    <s v="Middlesbrough vs Brighton &amp; Hove Albion"/>
    <s v="1-5"/>
    <n v="2"/>
    <n v="1"/>
    <x v="1"/>
    <n v="0"/>
    <n v="0"/>
    <n v="0"/>
  </r>
  <r>
    <x v="8"/>
    <s v="22/23"/>
    <n v="6905"/>
    <s v="Tottenham Hotspur vs Portsmouth"/>
    <s v="1-0"/>
    <n v="1"/>
    <n v="3"/>
    <x v="0"/>
    <n v="0"/>
    <n v="0"/>
    <n v="0"/>
  </r>
  <r>
    <x v="8"/>
    <s v="22/23"/>
    <n v="498715"/>
    <s v="Accrington Stanley vs Boreham Wood"/>
    <s v="1-0"/>
    <n v="3"/>
    <n v="5"/>
    <x v="0"/>
    <n v="0"/>
    <n v="0"/>
    <n v="0"/>
  </r>
  <r>
    <x v="8"/>
    <s v="22/23"/>
    <n v="6604"/>
    <s v="Oxford United vs Arsenal"/>
    <s v="0-3"/>
    <n v="3"/>
    <n v="1"/>
    <x v="0"/>
    <n v="0"/>
    <n v="1"/>
    <n v="0"/>
  </r>
  <r>
    <x v="8"/>
    <s v="22/23"/>
    <n v="721639"/>
    <s v="Shrewsbury Town vs Sunderland"/>
    <s v="1-2"/>
    <n v="3"/>
    <n v="2"/>
    <x v="1"/>
    <n v="0"/>
    <n v="0"/>
    <n v="0"/>
  </r>
  <r>
    <x v="8"/>
    <s v="22/23"/>
    <n v="6699"/>
    <s v="Bournemouth vs Burnley"/>
    <s v="2-4"/>
    <n v="1"/>
    <n v="2"/>
    <x v="1"/>
    <n v="1"/>
    <n v="0"/>
    <n v="0"/>
  </r>
  <r>
    <x v="8"/>
    <s v="22/23"/>
    <n v="593212"/>
    <s v="Forest Green Rovers vs Birmingham City"/>
    <s v="1-2"/>
    <n v="3"/>
    <n v="2"/>
    <x v="1"/>
    <n v="0"/>
    <n v="1"/>
    <n v="0"/>
  </r>
  <r>
    <x v="8"/>
    <s v="22/23"/>
    <n v="6693"/>
    <s v="Ipswich Town vs Rotherham United"/>
    <s v="4-1"/>
    <n v="3"/>
    <n v="2"/>
    <x v="1"/>
    <n v="1"/>
    <n v="0"/>
    <n v="0"/>
  </r>
  <r>
    <x v="8"/>
    <s v="22/23"/>
    <n v="6851"/>
    <s v="Fleetwood Town vs Queens Park Rangers"/>
    <s v="2-1"/>
    <n v="3"/>
    <n v="2"/>
    <x v="1"/>
    <n v="1"/>
    <n v="1"/>
    <n v="1"/>
  </r>
  <r>
    <x v="8"/>
    <s v="22/23"/>
    <n v="6472"/>
    <s v="West Bromwich Albion vs Chesterfield"/>
    <s v="4-0"/>
    <n v="2"/>
    <n v="5"/>
    <x v="2"/>
    <n v="0"/>
    <n v="0"/>
    <n v="0"/>
  </r>
  <r>
    <x v="9"/>
    <s v="21/22"/>
    <n v="1620336"/>
    <s v="Stoke City vs Leyton Orient"/>
    <s v="2-0"/>
    <n v="2"/>
    <n v="4"/>
    <x v="0"/>
    <n v="0"/>
    <n v="0"/>
    <n v="0"/>
  </r>
  <r>
    <x v="9"/>
    <s v="21/22"/>
    <n v="1621108"/>
    <s v="Hartlepool United vs Blackpool"/>
    <s v="2-1"/>
    <n v="4"/>
    <n v="2"/>
    <x v="0"/>
    <n v="1"/>
    <n v="0"/>
    <n v="0"/>
  </r>
  <r>
    <x v="9"/>
    <s v="21/22"/>
    <n v="1621124"/>
    <s v="Millwall vs Crystal Palace"/>
    <s v="1-2"/>
    <n v="2"/>
    <n v="1"/>
    <x v="1"/>
    <n v="0"/>
    <n v="0"/>
    <n v="0"/>
  </r>
  <r>
    <x v="9"/>
    <s v="21/22"/>
    <n v="1621184"/>
    <s v="Peterborough United vs Bristol Rovers"/>
    <s v="2-1"/>
    <n v="2"/>
    <n v="4"/>
    <x v="0"/>
    <n v="0"/>
    <n v="0"/>
    <n v="0"/>
  </r>
  <r>
    <x v="9"/>
    <s v="21/22"/>
    <n v="1620344"/>
    <s v="Tottenham Hotspur vs Morecambe"/>
    <s v="3-1"/>
    <n v="1"/>
    <n v="3"/>
    <x v="0"/>
    <n v="0"/>
    <n v="0"/>
    <n v="0"/>
  </r>
  <r>
    <x v="9"/>
    <s v="21/22"/>
    <n v="1621210"/>
    <s v="Swansea City vs Southampton"/>
    <s v="2-3"/>
    <n v="2"/>
    <n v="1"/>
    <x v="1"/>
    <n v="0"/>
    <n v="0"/>
    <n v="0"/>
  </r>
  <r>
    <x v="9"/>
    <s v="21/22"/>
    <n v="1621190"/>
    <s v="West Bromwich Albion vs Brighton &amp; Hove Albion"/>
    <s v="1-2"/>
    <n v="2"/>
    <n v="1"/>
    <x v="1"/>
    <n v="0"/>
    <n v="0"/>
    <n v="0"/>
  </r>
  <r>
    <x v="9"/>
    <s v="21/22"/>
    <n v="1621144"/>
    <s v="Boreham Wood vs AFC Wimbledon"/>
    <s v="2-0"/>
    <n v="5"/>
    <n v="3"/>
    <x v="0"/>
    <n v="1"/>
    <n v="0"/>
    <n v="0"/>
  </r>
  <r>
    <x v="9"/>
    <s v="21/22"/>
    <n v="1620311"/>
    <s v="Luton Town vs Harrogate Town"/>
    <s v="4-0"/>
    <n v="2"/>
    <n v="4"/>
    <x v="0"/>
    <n v="0"/>
    <n v="1"/>
    <n v="0"/>
  </r>
  <r>
    <x v="9"/>
    <s v="21/22"/>
    <n v="1621161"/>
    <s v="Newcastle United vs Cambridge United"/>
    <s v="0-1"/>
    <n v="1"/>
    <n v="3"/>
    <x v="0"/>
    <n v="1"/>
    <n v="0"/>
    <n v="0"/>
  </r>
  <r>
    <x v="9"/>
    <s v="21/22"/>
    <n v="1621188"/>
    <s v="Port Vale vs Brentford"/>
    <s v="1-4"/>
    <n v="4"/>
    <n v="1"/>
    <x v="2"/>
    <n v="0"/>
    <n v="1"/>
    <n v="0"/>
  </r>
  <r>
    <x v="9"/>
    <s v="21/22"/>
    <n v="1621214"/>
    <s v="Yeovil Town vs Bournemouth"/>
    <s v="1-3"/>
    <n v="5"/>
    <n v="2"/>
    <x v="2"/>
    <n v="0"/>
    <n v="1"/>
    <n v="0"/>
  </r>
  <r>
    <x v="9"/>
    <s v="21/22"/>
    <n v="1620326"/>
    <s v="Charlton Athletic vs Norwich City"/>
    <s v="0-1"/>
    <n v="3"/>
    <n v="1"/>
    <x v="0"/>
    <n v="0"/>
    <n v="0"/>
    <n v="0"/>
  </r>
  <r>
    <x v="9"/>
    <s v="21/22"/>
    <n v="1621201"/>
    <s v="Birmingham City vs Plymouth Argyle"/>
    <s v="0-1"/>
    <n v="2"/>
    <n v="3"/>
    <x v="1"/>
    <n v="1"/>
    <n v="0"/>
    <n v="0"/>
  </r>
  <r>
    <x v="9"/>
    <s v="21/22"/>
    <n v="1625432"/>
    <s v="Swindon Town vs Manchester City"/>
    <s v="1-4"/>
    <n v="4"/>
    <n v="1"/>
    <x v="2"/>
    <n v="0"/>
    <n v="0"/>
    <n v="0"/>
  </r>
  <r>
    <x v="9"/>
    <s v="21/22"/>
    <n v="1620377"/>
    <s v="Nottingham Forest vs Arsenal"/>
    <s v="1-0"/>
    <n v="2"/>
    <n v="1"/>
    <x v="1"/>
    <n v="1"/>
    <n v="0"/>
    <n v="0"/>
  </r>
  <r>
    <x v="9"/>
    <s v="21/22"/>
    <n v="1620324"/>
    <s v="Liverpool vs Shrewsbury Town"/>
    <s v="4-1"/>
    <n v="1"/>
    <n v="3"/>
    <x v="0"/>
    <n v="0"/>
    <n v="0"/>
    <n v="0"/>
  </r>
  <r>
    <x v="9"/>
    <s v="21/22"/>
    <n v="1621205"/>
    <s v="Hull City vs Everton"/>
    <s v="2-3"/>
    <n v="2"/>
    <n v="1"/>
    <x v="1"/>
    <n v="0"/>
    <n v="0"/>
    <n v="0"/>
  </r>
  <r>
    <x v="9"/>
    <s v="21/22"/>
    <n v="1620927"/>
    <s v="Mansfield Town vs Middlesbrough"/>
    <s v="2-3"/>
    <n v="4"/>
    <n v="2"/>
    <x v="0"/>
    <n v="0"/>
    <n v="0"/>
    <n v="0"/>
  </r>
  <r>
    <x v="9"/>
    <s v="21/22"/>
    <n v="1621127"/>
    <s v="Barnsley vs Barrow"/>
    <s v="5-4"/>
    <n v="2"/>
    <n v="4"/>
    <x v="0"/>
    <n v="0"/>
    <n v="0"/>
    <n v="0"/>
  </r>
  <r>
    <x v="9"/>
    <s v="21/22"/>
    <n v="1620367"/>
    <s v="Wolverhampton vs Sheffield United"/>
    <s v="3-0"/>
    <n v="1"/>
    <n v="2"/>
    <x v="1"/>
    <n v="0"/>
    <n v="0"/>
    <n v="0"/>
  </r>
  <r>
    <x v="9"/>
    <s v="21/22"/>
    <n v="1620939"/>
    <s v="Burnley vs Huddersfield Town"/>
    <s v="1-2"/>
    <n v="1"/>
    <n v="2"/>
    <x v="1"/>
    <n v="1"/>
    <n v="0"/>
    <n v="0"/>
  </r>
  <r>
    <x v="9"/>
    <s v="21/22"/>
    <n v="1621149"/>
    <s v="Kidderminster Harriers vs Reading"/>
    <s v="2-1"/>
    <n v="6"/>
    <n v="2"/>
    <x v="3"/>
    <n v="1"/>
    <n v="0"/>
    <n v="0"/>
  </r>
  <r>
    <x v="9"/>
    <s v="21/22"/>
    <n v="11454"/>
    <s v="Queens Park Rangers vs Rotherham United"/>
    <s v="1-1"/>
    <n v="2"/>
    <n v="3"/>
    <x v="1"/>
    <n v="0"/>
    <n v="0"/>
    <n v="0"/>
  </r>
  <r>
    <x v="9"/>
    <s v="21/22"/>
    <n v="1621196"/>
    <s v="Wigan Athletic vs Blackburn Rovers"/>
    <s v="3-2"/>
    <n v="3"/>
    <n v="2"/>
    <x v="1"/>
    <n v="1"/>
    <n v="0"/>
    <n v="0"/>
  </r>
  <r>
    <x v="9"/>
    <s v="21/22"/>
    <n v="1621206"/>
    <s v="Chelsea vs Chesterfield"/>
    <s v="5-1"/>
    <n v="1"/>
    <n v="5"/>
    <x v="3"/>
    <n v="0"/>
    <n v="0"/>
    <n v="0"/>
  </r>
  <r>
    <x v="9"/>
    <s v="22/23"/>
    <n v="721706"/>
    <s v="Grimsby Town vs Burton Albion"/>
    <s v="1-0"/>
    <n v="4"/>
    <n v="3"/>
    <x v="1"/>
    <n v="1"/>
    <n v="0"/>
    <n v="0"/>
  </r>
  <r>
    <x v="9"/>
    <s v="22/23"/>
    <n v="6865"/>
    <s v="Coventry City vs Wrexham"/>
    <s v="3-4"/>
    <n v="2"/>
    <n v="5"/>
    <x v="2"/>
    <n v="1"/>
    <n v="0"/>
    <n v="0"/>
  </r>
  <r>
    <x v="9"/>
    <s v="22/23"/>
    <n v="699071"/>
    <s v="Aston Villa vs Stevenage"/>
    <s v="1-2"/>
    <n v="1"/>
    <n v="4"/>
    <x v="2"/>
    <n v="1"/>
    <n v="0"/>
    <n v="0"/>
  </r>
  <r>
    <x v="9"/>
    <s v="22/23"/>
    <n v="721603"/>
    <s v="Blackpool vs Nottingham Forest"/>
    <s v="4-1"/>
    <n v="2"/>
    <n v="1"/>
    <x v="1"/>
    <n v="1"/>
    <n v="0"/>
    <n v="0"/>
  </r>
  <r>
    <x v="9"/>
    <s v="22/23"/>
    <n v="585832"/>
    <s v="Leeds United vs Cardiff City"/>
    <s v="5-2"/>
    <n v="1"/>
    <n v="2"/>
    <x v="1"/>
    <n v="0"/>
    <n v="1"/>
    <n v="0"/>
  </r>
  <r>
    <x v="9"/>
    <s v="22/23"/>
    <n v="698005"/>
    <s v="Hartlepool United vs Stoke City"/>
    <s v="0-3"/>
    <n v="4"/>
    <n v="2"/>
    <x v="0"/>
    <n v="0"/>
    <n v="0"/>
    <n v="0"/>
  </r>
  <r>
    <x v="9"/>
    <s v="22/23"/>
    <n v="721487"/>
    <s v="Gillingham vs Leicester City"/>
    <s v="0-1"/>
    <n v="4"/>
    <n v="1"/>
    <x v="2"/>
    <n v="0"/>
    <n v="0"/>
    <n v="0"/>
  </r>
  <r>
    <x v="9"/>
    <s v="22/23"/>
    <n v="6752"/>
    <s v="Sheffield Wednesday vs Newcastle United"/>
    <s v="2-1"/>
    <n v="3"/>
    <n v="1"/>
    <x v="0"/>
    <n v="1"/>
    <n v="0"/>
    <n v="0"/>
  </r>
  <r>
    <x v="9"/>
    <s v="22/23"/>
    <n v="721636"/>
    <s v="Hull City vs Fulham"/>
    <s v="0-2"/>
    <n v="2"/>
    <n v="1"/>
    <x v="1"/>
    <n v="0"/>
    <n v="1"/>
    <n v="0"/>
  </r>
  <r>
    <x v="9"/>
    <s v="22/23"/>
    <n v="721619"/>
    <s v="Middlesbrough vs Brighton &amp; Hove Albion"/>
    <s v="1-5"/>
    <n v="2"/>
    <n v="1"/>
    <x v="1"/>
    <n v="0"/>
    <n v="1"/>
    <n v="0"/>
  </r>
  <r>
    <x v="9"/>
    <s v="22/23"/>
    <n v="6905"/>
    <s v="Tottenham Hotspur vs Portsmouth"/>
    <s v="1-0"/>
    <n v="1"/>
    <n v="3"/>
    <x v="0"/>
    <n v="0"/>
    <n v="0"/>
    <n v="0"/>
  </r>
  <r>
    <x v="9"/>
    <s v="22/23"/>
    <n v="498715"/>
    <s v="Accrington Stanley vs Boreham Wood"/>
    <s v="1-0"/>
    <n v="3"/>
    <n v="5"/>
    <x v="0"/>
    <n v="0"/>
    <n v="1"/>
    <n v="0"/>
  </r>
  <r>
    <x v="9"/>
    <s v="22/23"/>
    <n v="6604"/>
    <s v="Oxford United vs Arsenal"/>
    <s v="0-3"/>
    <n v="3"/>
    <n v="1"/>
    <x v="0"/>
    <n v="0"/>
    <n v="0"/>
    <n v="0"/>
  </r>
  <r>
    <x v="9"/>
    <s v="22/23"/>
    <n v="721639"/>
    <s v="Shrewsbury Town vs Sunderland"/>
    <s v="1-2"/>
    <n v="3"/>
    <n v="2"/>
    <x v="1"/>
    <n v="0"/>
    <n v="0"/>
    <n v="0"/>
  </r>
  <r>
    <x v="9"/>
    <s v="22/23"/>
    <n v="6699"/>
    <s v="Bournemouth vs Burnley"/>
    <s v="2-4"/>
    <n v="1"/>
    <n v="2"/>
    <x v="1"/>
    <n v="1"/>
    <n v="0"/>
    <n v="0"/>
  </r>
  <r>
    <x v="9"/>
    <s v="22/23"/>
    <n v="593212"/>
    <s v="Forest Green Rovers vs Birmingham City"/>
    <s v="1-2"/>
    <n v="3"/>
    <n v="2"/>
    <x v="1"/>
    <n v="0"/>
    <n v="1"/>
    <n v="0"/>
  </r>
  <r>
    <x v="9"/>
    <s v="22/23"/>
    <n v="6693"/>
    <s v="Ipswich Town vs Rotherham United"/>
    <s v="4-1"/>
    <n v="3"/>
    <n v="2"/>
    <x v="1"/>
    <n v="1"/>
    <n v="0"/>
    <n v="0"/>
  </r>
  <r>
    <x v="9"/>
    <s v="22/23"/>
    <n v="6851"/>
    <s v="Fleetwood Town vs Queens Park Rangers"/>
    <s v="2-1"/>
    <n v="3"/>
    <n v="2"/>
    <x v="1"/>
    <n v="1"/>
    <n v="1"/>
    <n v="1"/>
  </r>
  <r>
    <x v="9"/>
    <s v="22/23"/>
    <n v="6472"/>
    <s v="West Bromwich Albion vs Chesterfield"/>
    <s v="4-0"/>
    <n v="2"/>
    <n v="5"/>
    <x v="2"/>
    <n v="0"/>
    <n v="0"/>
    <n v="0"/>
  </r>
  <r>
    <x v="10"/>
    <s v="21/22"/>
    <n v="1620336"/>
    <s v="Stoke City vs Leyton Orient"/>
    <s v="2-0"/>
    <n v="2"/>
    <n v="4"/>
    <x v="0"/>
    <n v="0"/>
    <n v="1"/>
    <n v="0"/>
  </r>
  <r>
    <x v="10"/>
    <s v="21/22"/>
    <n v="1621108"/>
    <s v="Hartlepool United vs Blackpool"/>
    <s v="2-1"/>
    <n v="4"/>
    <n v="2"/>
    <x v="0"/>
    <n v="1"/>
    <n v="1"/>
    <n v="1"/>
  </r>
  <r>
    <x v="10"/>
    <s v="21/22"/>
    <n v="1621124"/>
    <s v="Millwall vs Crystal Palace"/>
    <s v="1-2"/>
    <n v="2"/>
    <n v="1"/>
    <x v="1"/>
    <n v="0"/>
    <n v="1"/>
    <n v="0"/>
  </r>
  <r>
    <x v="10"/>
    <s v="21/22"/>
    <n v="1621184"/>
    <s v="Peterborough United vs Bristol Rovers"/>
    <s v="2-1"/>
    <n v="2"/>
    <n v="4"/>
    <x v="0"/>
    <n v="0"/>
    <n v="0"/>
    <n v="0"/>
  </r>
  <r>
    <x v="10"/>
    <s v="21/22"/>
    <n v="1620344"/>
    <s v="Tottenham Hotspur vs Morecambe"/>
    <s v="3-1"/>
    <n v="1"/>
    <n v="3"/>
    <x v="0"/>
    <n v="0"/>
    <n v="0"/>
    <n v="0"/>
  </r>
  <r>
    <x v="10"/>
    <s v="21/22"/>
    <n v="1621210"/>
    <s v="Swansea City vs Southampton"/>
    <s v="2-3"/>
    <n v="2"/>
    <n v="1"/>
    <x v="1"/>
    <n v="0"/>
    <n v="0"/>
    <n v="0"/>
  </r>
  <r>
    <x v="10"/>
    <s v="21/22"/>
    <n v="1621190"/>
    <s v="West Bromwich Albion vs Brighton &amp; Hove Albion"/>
    <s v="1-2"/>
    <n v="2"/>
    <n v="1"/>
    <x v="1"/>
    <n v="0"/>
    <n v="0"/>
    <n v="0"/>
  </r>
  <r>
    <x v="10"/>
    <s v="21/22"/>
    <n v="1621144"/>
    <s v="Boreham Wood vs AFC Wimbledon"/>
    <s v="2-0"/>
    <n v="5"/>
    <n v="3"/>
    <x v="0"/>
    <n v="1"/>
    <n v="1"/>
    <n v="1"/>
  </r>
  <r>
    <x v="10"/>
    <s v="21/22"/>
    <n v="1620311"/>
    <s v="Luton Town vs Harrogate Town"/>
    <s v="4-0"/>
    <n v="2"/>
    <n v="4"/>
    <x v="0"/>
    <n v="0"/>
    <n v="0"/>
    <n v="0"/>
  </r>
  <r>
    <x v="10"/>
    <s v="21/22"/>
    <n v="1621161"/>
    <s v="Newcastle United vs Cambridge United"/>
    <s v="0-1"/>
    <n v="1"/>
    <n v="3"/>
    <x v="0"/>
    <n v="1"/>
    <n v="0"/>
    <n v="0"/>
  </r>
  <r>
    <x v="10"/>
    <s v="21/22"/>
    <n v="1621188"/>
    <s v="Port Vale vs Brentford"/>
    <s v="1-4"/>
    <n v="4"/>
    <n v="1"/>
    <x v="2"/>
    <n v="0"/>
    <n v="1"/>
    <n v="0"/>
  </r>
  <r>
    <x v="10"/>
    <s v="21/22"/>
    <n v="1621214"/>
    <s v="Yeovil Town vs Bournemouth"/>
    <s v="1-3"/>
    <n v="5"/>
    <n v="2"/>
    <x v="2"/>
    <n v="0"/>
    <n v="0"/>
    <n v="0"/>
  </r>
  <r>
    <x v="10"/>
    <s v="21/22"/>
    <n v="1620326"/>
    <s v="Charlton Athletic vs Norwich City"/>
    <s v="0-1"/>
    <n v="3"/>
    <n v="1"/>
    <x v="0"/>
    <n v="0"/>
    <n v="0"/>
    <n v="0"/>
  </r>
  <r>
    <x v="10"/>
    <s v="21/22"/>
    <n v="1621201"/>
    <s v="Birmingham City vs Plymouth Argyle"/>
    <s v="0-1"/>
    <n v="2"/>
    <n v="3"/>
    <x v="1"/>
    <n v="1"/>
    <n v="0"/>
    <n v="0"/>
  </r>
  <r>
    <x v="10"/>
    <s v="21/22"/>
    <n v="1625432"/>
    <s v="Swindon Town vs Manchester City"/>
    <s v="1-4"/>
    <n v="4"/>
    <n v="1"/>
    <x v="2"/>
    <n v="0"/>
    <n v="0"/>
    <n v="0"/>
  </r>
  <r>
    <x v="10"/>
    <s v="21/22"/>
    <n v="1620377"/>
    <s v="Nottingham Forest vs Arsenal"/>
    <s v="1-0"/>
    <n v="2"/>
    <n v="1"/>
    <x v="1"/>
    <n v="1"/>
    <n v="0"/>
    <n v="0"/>
  </r>
  <r>
    <x v="10"/>
    <s v="21/22"/>
    <n v="1620324"/>
    <s v="Liverpool vs Shrewsbury Town"/>
    <s v="4-1"/>
    <n v="1"/>
    <n v="3"/>
    <x v="0"/>
    <n v="0"/>
    <n v="0"/>
    <n v="0"/>
  </r>
  <r>
    <x v="10"/>
    <s v="21/22"/>
    <n v="1621205"/>
    <s v="Hull City vs Everton"/>
    <s v="2-3"/>
    <n v="2"/>
    <n v="1"/>
    <x v="1"/>
    <n v="0"/>
    <n v="0"/>
    <n v="0"/>
  </r>
  <r>
    <x v="10"/>
    <s v="21/22"/>
    <n v="1620927"/>
    <s v="Mansfield Town vs Middlesbrough"/>
    <s v="2-3"/>
    <n v="4"/>
    <n v="2"/>
    <x v="0"/>
    <n v="0"/>
    <n v="1"/>
    <n v="0"/>
  </r>
  <r>
    <x v="10"/>
    <s v="21/22"/>
    <n v="1621127"/>
    <s v="Barnsley vs Barrow"/>
    <s v="5-4"/>
    <n v="2"/>
    <n v="4"/>
    <x v="0"/>
    <n v="0"/>
    <n v="0"/>
    <n v="0"/>
  </r>
  <r>
    <x v="10"/>
    <s v="21/22"/>
    <n v="1620367"/>
    <s v="Wolverhampton vs Sheffield United"/>
    <s v="3-0"/>
    <n v="1"/>
    <n v="2"/>
    <x v="1"/>
    <n v="0"/>
    <n v="0"/>
    <n v="0"/>
  </r>
  <r>
    <x v="10"/>
    <s v="21/22"/>
    <n v="1620939"/>
    <s v="Burnley vs Huddersfield Town"/>
    <s v="1-2"/>
    <n v="1"/>
    <n v="2"/>
    <x v="1"/>
    <n v="1"/>
    <n v="1"/>
    <n v="1"/>
  </r>
  <r>
    <x v="10"/>
    <s v="21/22"/>
    <n v="1621149"/>
    <s v="Kidderminster Harriers vs Reading"/>
    <s v="2-1"/>
    <n v="6"/>
    <n v="2"/>
    <x v="3"/>
    <n v="1"/>
    <n v="1"/>
    <n v="1"/>
  </r>
  <r>
    <x v="10"/>
    <s v="21/22"/>
    <n v="11454"/>
    <s v="Queens Park Rangers vs Rotherham United"/>
    <s v="1-1"/>
    <n v="2"/>
    <n v="3"/>
    <x v="1"/>
    <n v="0"/>
    <n v="0"/>
    <n v="0"/>
  </r>
  <r>
    <x v="10"/>
    <s v="21/22"/>
    <n v="1621196"/>
    <s v="Wigan Athletic vs Blackburn Rovers"/>
    <s v="3-2"/>
    <n v="3"/>
    <n v="2"/>
    <x v="1"/>
    <n v="1"/>
    <n v="0"/>
    <n v="0"/>
  </r>
  <r>
    <x v="10"/>
    <s v="21/22"/>
    <n v="1621206"/>
    <s v="Chelsea vs Chesterfield"/>
    <s v="5-1"/>
    <n v="1"/>
    <n v="5"/>
    <x v="3"/>
    <n v="0"/>
    <n v="0"/>
    <n v="0"/>
  </r>
  <r>
    <x v="10"/>
    <s v="22/23"/>
    <n v="721706"/>
    <s v="Grimsby Town vs Burton Albion"/>
    <s v="1-0"/>
    <n v="4"/>
    <n v="3"/>
    <x v="1"/>
    <n v="1"/>
    <n v="0"/>
    <n v="0"/>
  </r>
  <r>
    <x v="10"/>
    <s v="22/23"/>
    <n v="6865"/>
    <s v="Coventry City vs Wrexham"/>
    <s v="3-4"/>
    <n v="2"/>
    <n v="5"/>
    <x v="2"/>
    <n v="1"/>
    <n v="1"/>
    <n v="1"/>
  </r>
  <r>
    <x v="10"/>
    <s v="22/23"/>
    <n v="699071"/>
    <s v="Aston Villa vs Stevenage"/>
    <s v="1-2"/>
    <n v="1"/>
    <n v="4"/>
    <x v="2"/>
    <n v="1"/>
    <n v="0"/>
    <n v="0"/>
  </r>
  <r>
    <x v="10"/>
    <s v="22/23"/>
    <n v="721603"/>
    <s v="Blackpool vs Nottingham Forest"/>
    <s v="4-1"/>
    <n v="2"/>
    <n v="1"/>
    <x v="1"/>
    <n v="1"/>
    <n v="1"/>
    <n v="1"/>
  </r>
  <r>
    <x v="10"/>
    <s v="22/23"/>
    <n v="585832"/>
    <s v="Leeds United vs Cardiff City"/>
    <s v="5-2"/>
    <n v="1"/>
    <n v="2"/>
    <x v="1"/>
    <n v="0"/>
    <n v="1"/>
    <n v="0"/>
  </r>
  <r>
    <x v="10"/>
    <s v="22/23"/>
    <n v="698005"/>
    <s v="Hartlepool United vs Stoke City"/>
    <s v="0-3"/>
    <n v="4"/>
    <n v="2"/>
    <x v="0"/>
    <n v="0"/>
    <n v="1"/>
    <n v="0"/>
  </r>
  <r>
    <x v="10"/>
    <s v="22/23"/>
    <n v="721487"/>
    <s v="Gillingham vs Leicester City"/>
    <s v="0-1"/>
    <n v="4"/>
    <n v="1"/>
    <x v="2"/>
    <n v="0"/>
    <n v="1"/>
    <n v="0"/>
  </r>
  <r>
    <x v="10"/>
    <s v="22/23"/>
    <n v="6752"/>
    <s v="Sheffield Wednesday vs Newcastle United"/>
    <s v="2-1"/>
    <n v="3"/>
    <n v="1"/>
    <x v="0"/>
    <n v="1"/>
    <n v="0"/>
    <n v="0"/>
  </r>
  <r>
    <x v="10"/>
    <s v="22/23"/>
    <n v="721636"/>
    <s v="Hull City vs Fulham"/>
    <s v="0-2"/>
    <n v="2"/>
    <n v="1"/>
    <x v="1"/>
    <n v="0"/>
    <n v="1"/>
    <n v="0"/>
  </r>
  <r>
    <x v="10"/>
    <s v="22/23"/>
    <n v="721619"/>
    <s v="Middlesbrough vs Brighton &amp; Hove Albion"/>
    <s v="1-5"/>
    <n v="2"/>
    <n v="1"/>
    <x v="1"/>
    <n v="0"/>
    <n v="1"/>
    <n v="0"/>
  </r>
  <r>
    <x v="10"/>
    <s v="22/23"/>
    <n v="6905"/>
    <s v="Tottenham Hotspur vs Portsmouth"/>
    <s v="1-0"/>
    <n v="1"/>
    <n v="3"/>
    <x v="0"/>
    <n v="0"/>
    <n v="0"/>
    <n v="0"/>
  </r>
  <r>
    <x v="10"/>
    <s v="22/23"/>
    <n v="498715"/>
    <s v="Accrington Stanley vs Boreham Wood"/>
    <s v="1-0"/>
    <n v="3"/>
    <n v="5"/>
    <x v="0"/>
    <n v="0"/>
    <n v="1"/>
    <n v="0"/>
  </r>
  <r>
    <x v="10"/>
    <s v="22/23"/>
    <n v="6604"/>
    <s v="Oxford United vs Arsenal"/>
    <s v="0-3"/>
    <n v="3"/>
    <n v="1"/>
    <x v="0"/>
    <n v="0"/>
    <n v="1"/>
    <n v="0"/>
  </r>
  <r>
    <x v="10"/>
    <s v="22/23"/>
    <n v="721639"/>
    <s v="Shrewsbury Town vs Sunderland"/>
    <s v="1-2"/>
    <n v="3"/>
    <n v="2"/>
    <x v="1"/>
    <n v="0"/>
    <n v="0"/>
    <n v="0"/>
  </r>
  <r>
    <x v="10"/>
    <s v="22/23"/>
    <n v="6699"/>
    <s v="Bournemouth vs Burnley"/>
    <s v="2-4"/>
    <n v="1"/>
    <n v="2"/>
    <x v="1"/>
    <n v="1"/>
    <n v="0"/>
    <n v="0"/>
  </r>
  <r>
    <x v="10"/>
    <s v="22/23"/>
    <n v="593212"/>
    <s v="Forest Green Rovers vs Birmingham City"/>
    <s v="1-2"/>
    <n v="3"/>
    <n v="2"/>
    <x v="1"/>
    <n v="0"/>
    <n v="0"/>
    <n v="0"/>
  </r>
  <r>
    <x v="10"/>
    <s v="22/23"/>
    <n v="6693"/>
    <s v="Ipswich Town vs Rotherham United"/>
    <s v="4-1"/>
    <n v="3"/>
    <n v="2"/>
    <x v="1"/>
    <n v="1"/>
    <n v="0"/>
    <n v="0"/>
  </r>
  <r>
    <x v="10"/>
    <s v="22/23"/>
    <n v="6851"/>
    <s v="Fleetwood Town vs Queens Park Rangers"/>
    <s v="2-1"/>
    <n v="3"/>
    <n v="2"/>
    <x v="1"/>
    <n v="1"/>
    <n v="0"/>
    <n v="0"/>
  </r>
  <r>
    <x v="10"/>
    <s v="22/23"/>
    <n v="6472"/>
    <s v="West Bromwich Albion vs Chesterfield"/>
    <s v="4-0"/>
    <n v="2"/>
    <n v="5"/>
    <x v="2"/>
    <n v="0"/>
    <n v="0"/>
    <n v="0"/>
  </r>
  <r>
    <x v="11"/>
    <s v="21/22"/>
    <n v="1620336"/>
    <s v="Stoke City vs Leyton Orient"/>
    <s v="2-0"/>
    <n v="2"/>
    <n v="4"/>
    <x v="0"/>
    <n v="0"/>
    <n v="0"/>
    <n v="0"/>
  </r>
  <r>
    <x v="11"/>
    <s v="21/22"/>
    <n v="1621108"/>
    <s v="Hartlepool United vs Blackpool"/>
    <s v="2-1"/>
    <n v="4"/>
    <n v="2"/>
    <x v="0"/>
    <n v="1"/>
    <n v="1"/>
    <n v="1"/>
  </r>
  <r>
    <x v="11"/>
    <s v="21/22"/>
    <n v="1621124"/>
    <s v="Millwall vs Crystal Palace"/>
    <s v="1-2"/>
    <n v="2"/>
    <n v="1"/>
    <x v="1"/>
    <n v="0"/>
    <n v="1"/>
    <n v="0"/>
  </r>
  <r>
    <x v="11"/>
    <s v="21/22"/>
    <n v="1621184"/>
    <s v="Peterborough United vs Bristol Rovers"/>
    <s v="2-1"/>
    <n v="2"/>
    <n v="4"/>
    <x v="0"/>
    <n v="0"/>
    <n v="0"/>
    <n v="0"/>
  </r>
  <r>
    <x v="11"/>
    <s v="21/22"/>
    <n v="1620344"/>
    <s v="Tottenham Hotspur vs Morecambe"/>
    <s v="3-1"/>
    <n v="1"/>
    <n v="3"/>
    <x v="0"/>
    <n v="0"/>
    <n v="0"/>
    <n v="0"/>
  </r>
  <r>
    <x v="11"/>
    <s v="21/22"/>
    <n v="1621210"/>
    <s v="Swansea City vs Southampton"/>
    <s v="2-3"/>
    <n v="2"/>
    <n v="1"/>
    <x v="1"/>
    <n v="0"/>
    <n v="0"/>
    <n v="0"/>
  </r>
  <r>
    <x v="11"/>
    <s v="21/22"/>
    <n v="1621190"/>
    <s v="West Bromwich Albion vs Brighton &amp; Hove Albion"/>
    <s v="1-2"/>
    <n v="2"/>
    <n v="1"/>
    <x v="1"/>
    <n v="0"/>
    <n v="0"/>
    <n v="0"/>
  </r>
  <r>
    <x v="11"/>
    <s v="21/22"/>
    <n v="1621144"/>
    <s v="Boreham Wood vs AFC Wimbledon"/>
    <s v="2-0"/>
    <n v="5"/>
    <n v="3"/>
    <x v="0"/>
    <n v="1"/>
    <n v="0"/>
    <n v="0"/>
  </r>
  <r>
    <x v="11"/>
    <s v="21/22"/>
    <n v="1620311"/>
    <s v="Luton Town vs Harrogate Town"/>
    <s v="4-0"/>
    <n v="2"/>
    <n v="4"/>
    <x v="0"/>
    <n v="0"/>
    <n v="1"/>
    <n v="0"/>
  </r>
  <r>
    <x v="11"/>
    <s v="21/22"/>
    <n v="1621161"/>
    <s v="Newcastle United vs Cambridge United"/>
    <s v="0-1"/>
    <n v="1"/>
    <n v="3"/>
    <x v="0"/>
    <n v="1"/>
    <n v="1"/>
    <n v="1"/>
  </r>
  <r>
    <x v="11"/>
    <s v="21/22"/>
    <n v="1621188"/>
    <s v="Port Vale vs Brentford"/>
    <s v="1-4"/>
    <n v="4"/>
    <n v="1"/>
    <x v="2"/>
    <n v="0"/>
    <n v="1"/>
    <n v="0"/>
  </r>
  <r>
    <x v="11"/>
    <s v="21/22"/>
    <n v="1621214"/>
    <s v="Yeovil Town vs Bournemouth"/>
    <s v="1-3"/>
    <n v="5"/>
    <n v="2"/>
    <x v="2"/>
    <n v="0"/>
    <n v="0"/>
    <n v="0"/>
  </r>
  <r>
    <x v="11"/>
    <s v="21/22"/>
    <n v="1620326"/>
    <s v="Charlton Athletic vs Norwich City"/>
    <s v="0-1"/>
    <n v="3"/>
    <n v="1"/>
    <x v="0"/>
    <n v="0"/>
    <n v="0"/>
    <n v="0"/>
  </r>
  <r>
    <x v="11"/>
    <s v="21/22"/>
    <n v="1621201"/>
    <s v="Birmingham City vs Plymouth Argyle"/>
    <s v="0-1"/>
    <n v="2"/>
    <n v="3"/>
    <x v="1"/>
    <n v="1"/>
    <n v="0"/>
    <n v="0"/>
  </r>
  <r>
    <x v="11"/>
    <s v="21/22"/>
    <n v="1625432"/>
    <s v="Swindon Town vs Manchester City"/>
    <s v="1-4"/>
    <n v="4"/>
    <n v="1"/>
    <x v="2"/>
    <n v="0"/>
    <n v="0"/>
    <n v="0"/>
  </r>
  <r>
    <x v="11"/>
    <s v="21/22"/>
    <n v="1620377"/>
    <s v="Nottingham Forest vs Arsenal"/>
    <s v="1-0"/>
    <n v="2"/>
    <n v="1"/>
    <x v="1"/>
    <n v="1"/>
    <n v="0"/>
    <n v="0"/>
  </r>
  <r>
    <x v="11"/>
    <s v="21/22"/>
    <n v="1620324"/>
    <s v="Liverpool vs Shrewsbury Town"/>
    <s v="4-1"/>
    <n v="1"/>
    <n v="3"/>
    <x v="0"/>
    <n v="0"/>
    <n v="0"/>
    <n v="0"/>
  </r>
  <r>
    <x v="11"/>
    <s v="21/22"/>
    <n v="1621205"/>
    <s v="Hull City vs Everton"/>
    <s v="2-3"/>
    <n v="2"/>
    <n v="1"/>
    <x v="1"/>
    <n v="0"/>
    <n v="1"/>
    <n v="0"/>
  </r>
  <r>
    <x v="11"/>
    <s v="21/22"/>
    <n v="1620927"/>
    <s v="Mansfield Town vs Middlesbrough"/>
    <s v="2-3"/>
    <n v="4"/>
    <n v="2"/>
    <x v="0"/>
    <n v="0"/>
    <n v="1"/>
    <n v="0"/>
  </r>
  <r>
    <x v="11"/>
    <s v="21/22"/>
    <n v="1621127"/>
    <s v="Barnsley vs Barrow"/>
    <s v="5-4"/>
    <n v="2"/>
    <n v="4"/>
    <x v="0"/>
    <n v="0"/>
    <n v="1"/>
    <n v="0"/>
  </r>
  <r>
    <x v="11"/>
    <s v="21/22"/>
    <n v="1620367"/>
    <s v="Wolverhampton vs Sheffield United"/>
    <s v="3-0"/>
    <n v="1"/>
    <n v="2"/>
    <x v="1"/>
    <n v="0"/>
    <n v="0"/>
    <n v="0"/>
  </r>
  <r>
    <x v="11"/>
    <s v="21/22"/>
    <n v="1620939"/>
    <s v="Burnley vs Huddersfield Town"/>
    <s v="1-2"/>
    <n v="1"/>
    <n v="2"/>
    <x v="1"/>
    <n v="1"/>
    <n v="1"/>
    <n v="1"/>
  </r>
  <r>
    <x v="11"/>
    <s v="21/22"/>
    <n v="1621149"/>
    <s v="Kidderminster Harriers vs Reading"/>
    <s v="2-1"/>
    <n v="6"/>
    <n v="2"/>
    <x v="3"/>
    <n v="1"/>
    <n v="1"/>
    <n v="1"/>
  </r>
  <r>
    <x v="11"/>
    <s v="21/22"/>
    <n v="11454"/>
    <s v="Queens Park Rangers vs Rotherham United"/>
    <s v="1-1"/>
    <n v="2"/>
    <n v="3"/>
    <x v="1"/>
    <n v="0"/>
    <n v="0"/>
    <n v="0"/>
  </r>
  <r>
    <x v="11"/>
    <s v="21/22"/>
    <n v="1621196"/>
    <s v="Wigan Athletic vs Blackburn Rovers"/>
    <s v="3-2"/>
    <n v="3"/>
    <n v="2"/>
    <x v="1"/>
    <n v="1"/>
    <n v="0"/>
    <n v="0"/>
  </r>
  <r>
    <x v="11"/>
    <s v="21/22"/>
    <n v="1621206"/>
    <s v="Chelsea vs Chesterfield"/>
    <s v="5-1"/>
    <n v="1"/>
    <n v="5"/>
    <x v="3"/>
    <n v="0"/>
    <n v="0"/>
    <n v="0"/>
  </r>
  <r>
    <x v="11"/>
    <s v="22/23"/>
    <n v="721706"/>
    <s v="Grimsby Town vs Burton Albion"/>
    <s v="1-0"/>
    <n v="4"/>
    <n v="3"/>
    <x v="1"/>
    <n v="1"/>
    <n v="1"/>
    <n v="1"/>
  </r>
  <r>
    <x v="11"/>
    <s v="22/23"/>
    <n v="6865"/>
    <s v="Coventry City vs Wrexham"/>
    <s v="3-4"/>
    <n v="2"/>
    <n v="5"/>
    <x v="2"/>
    <n v="1"/>
    <n v="0"/>
    <n v="0"/>
  </r>
  <r>
    <x v="11"/>
    <s v="22/23"/>
    <n v="699071"/>
    <s v="Aston Villa vs Stevenage"/>
    <s v="1-2"/>
    <n v="1"/>
    <n v="4"/>
    <x v="2"/>
    <n v="1"/>
    <n v="0"/>
    <n v="0"/>
  </r>
  <r>
    <x v="11"/>
    <s v="22/23"/>
    <n v="721603"/>
    <s v="Blackpool vs Nottingham Forest"/>
    <s v="4-1"/>
    <n v="2"/>
    <n v="1"/>
    <x v="1"/>
    <n v="1"/>
    <n v="0"/>
    <n v="0"/>
  </r>
  <r>
    <x v="11"/>
    <s v="22/23"/>
    <n v="585832"/>
    <s v="Leeds United vs Cardiff City"/>
    <s v="5-2"/>
    <n v="1"/>
    <n v="2"/>
    <x v="1"/>
    <n v="0"/>
    <n v="1"/>
    <n v="0"/>
  </r>
  <r>
    <x v="11"/>
    <s v="22/23"/>
    <n v="698005"/>
    <s v="Hartlepool United vs Stoke City"/>
    <s v="0-3"/>
    <n v="4"/>
    <n v="2"/>
    <x v="0"/>
    <n v="0"/>
    <n v="1"/>
    <n v="0"/>
  </r>
  <r>
    <x v="11"/>
    <s v="22/23"/>
    <n v="721487"/>
    <s v="Gillingham vs Leicester City"/>
    <s v="0-1"/>
    <n v="4"/>
    <n v="1"/>
    <x v="2"/>
    <n v="0"/>
    <n v="1"/>
    <n v="0"/>
  </r>
  <r>
    <x v="11"/>
    <s v="22/23"/>
    <n v="6752"/>
    <s v="Sheffield Wednesday vs Newcastle United"/>
    <s v="2-1"/>
    <n v="3"/>
    <n v="1"/>
    <x v="0"/>
    <n v="1"/>
    <n v="1"/>
    <n v="1"/>
  </r>
  <r>
    <x v="11"/>
    <s v="22/23"/>
    <n v="721636"/>
    <s v="Hull City vs Fulham"/>
    <s v="0-2"/>
    <n v="2"/>
    <n v="1"/>
    <x v="1"/>
    <n v="0"/>
    <n v="1"/>
    <n v="0"/>
  </r>
  <r>
    <x v="11"/>
    <s v="22/23"/>
    <n v="721619"/>
    <s v="Middlesbrough vs Brighton &amp; Hove Albion"/>
    <s v="1-5"/>
    <n v="2"/>
    <n v="1"/>
    <x v="1"/>
    <n v="0"/>
    <n v="0"/>
    <n v="0"/>
  </r>
  <r>
    <x v="11"/>
    <s v="22/23"/>
    <n v="6905"/>
    <s v="Tottenham Hotspur vs Portsmouth"/>
    <s v="1-0"/>
    <n v="1"/>
    <n v="3"/>
    <x v="0"/>
    <n v="0"/>
    <n v="0"/>
    <n v="0"/>
  </r>
  <r>
    <x v="11"/>
    <s v="22/23"/>
    <n v="498715"/>
    <s v="Accrington Stanley vs Boreham Wood"/>
    <s v="1-0"/>
    <n v="3"/>
    <n v="5"/>
    <x v="0"/>
    <n v="0"/>
    <n v="1"/>
    <n v="0"/>
  </r>
  <r>
    <x v="11"/>
    <s v="22/23"/>
    <n v="6604"/>
    <s v="Oxford United vs Arsenal"/>
    <s v="0-3"/>
    <n v="3"/>
    <n v="1"/>
    <x v="0"/>
    <n v="0"/>
    <n v="0"/>
    <n v="0"/>
  </r>
  <r>
    <x v="11"/>
    <s v="22/23"/>
    <n v="721639"/>
    <s v="Shrewsbury Town vs Sunderland"/>
    <s v="1-2"/>
    <n v="3"/>
    <n v="2"/>
    <x v="1"/>
    <n v="0"/>
    <n v="0"/>
    <n v="0"/>
  </r>
  <r>
    <x v="11"/>
    <s v="22/23"/>
    <n v="6699"/>
    <s v="Bournemouth vs Burnley"/>
    <s v="2-4"/>
    <n v="1"/>
    <n v="2"/>
    <x v="1"/>
    <n v="1"/>
    <n v="0"/>
    <n v="0"/>
  </r>
  <r>
    <x v="11"/>
    <s v="22/23"/>
    <n v="593212"/>
    <s v="Forest Green Rovers vs Birmingham City"/>
    <s v="1-2"/>
    <n v="3"/>
    <n v="2"/>
    <x v="1"/>
    <n v="0"/>
    <n v="0"/>
    <n v="0"/>
  </r>
  <r>
    <x v="11"/>
    <s v="22/23"/>
    <n v="6693"/>
    <s v="Ipswich Town vs Rotherham United"/>
    <s v="4-1"/>
    <n v="3"/>
    <n v="2"/>
    <x v="1"/>
    <n v="1"/>
    <n v="0"/>
    <n v="0"/>
  </r>
  <r>
    <x v="11"/>
    <s v="22/23"/>
    <n v="6851"/>
    <s v="Fleetwood Town vs Queens Park Rangers"/>
    <s v="2-1"/>
    <n v="3"/>
    <n v="2"/>
    <x v="1"/>
    <n v="1"/>
    <n v="1"/>
    <n v="1"/>
  </r>
  <r>
    <x v="11"/>
    <s v="22/23"/>
    <n v="6472"/>
    <s v="West Bromwich Albion vs Chesterfield"/>
    <s v="4-0"/>
    <n v="2"/>
    <n v="5"/>
    <x v="2"/>
    <n v="0"/>
    <n v="0"/>
    <n v="0"/>
  </r>
  <r>
    <x v="12"/>
    <s v="21/22"/>
    <n v="1620336"/>
    <s v="Stoke City vs Leyton Orient"/>
    <s v="2-0"/>
    <n v="2"/>
    <n v="4"/>
    <x v="0"/>
    <n v="0"/>
    <n v="1"/>
    <n v="0"/>
  </r>
  <r>
    <x v="12"/>
    <s v="21/22"/>
    <n v="1621108"/>
    <s v="Hartlepool United vs Blackpool"/>
    <s v="2-1"/>
    <n v="4"/>
    <n v="2"/>
    <x v="0"/>
    <n v="1"/>
    <n v="1"/>
    <n v="1"/>
  </r>
  <r>
    <x v="12"/>
    <s v="21/22"/>
    <n v="1621124"/>
    <s v="Millwall vs Crystal Palace"/>
    <s v="1-2"/>
    <n v="2"/>
    <n v="1"/>
    <x v="1"/>
    <n v="0"/>
    <n v="1"/>
    <n v="0"/>
  </r>
  <r>
    <x v="12"/>
    <s v="21/22"/>
    <n v="1621184"/>
    <s v="Peterborough United vs Bristol Rovers"/>
    <s v="2-1"/>
    <n v="2"/>
    <n v="4"/>
    <x v="0"/>
    <n v="0"/>
    <n v="1"/>
    <n v="0"/>
  </r>
  <r>
    <x v="12"/>
    <s v="21/22"/>
    <n v="1620344"/>
    <s v="Tottenham Hotspur vs Morecambe"/>
    <s v="3-1"/>
    <n v="1"/>
    <n v="3"/>
    <x v="0"/>
    <n v="0"/>
    <n v="0"/>
    <n v="0"/>
  </r>
  <r>
    <x v="12"/>
    <s v="21/22"/>
    <n v="1621210"/>
    <s v="Swansea City vs Southampton"/>
    <s v="2-3"/>
    <n v="2"/>
    <n v="1"/>
    <x v="1"/>
    <n v="0"/>
    <n v="0"/>
    <n v="0"/>
  </r>
  <r>
    <x v="12"/>
    <s v="21/22"/>
    <n v="1621190"/>
    <s v="West Bromwich Albion vs Brighton &amp; Hove Albion"/>
    <s v="1-2"/>
    <n v="2"/>
    <n v="1"/>
    <x v="1"/>
    <n v="0"/>
    <n v="0"/>
    <n v="0"/>
  </r>
  <r>
    <x v="12"/>
    <s v="21/22"/>
    <n v="1621144"/>
    <s v="Boreham Wood vs AFC Wimbledon"/>
    <s v="2-0"/>
    <n v="5"/>
    <n v="3"/>
    <x v="0"/>
    <n v="1"/>
    <n v="1"/>
    <n v="1"/>
  </r>
  <r>
    <x v="12"/>
    <s v="21/22"/>
    <n v="1620311"/>
    <s v="Luton Town vs Harrogate Town"/>
    <s v="4-0"/>
    <n v="2"/>
    <n v="4"/>
    <x v="0"/>
    <n v="0"/>
    <n v="0"/>
    <n v="0"/>
  </r>
  <r>
    <x v="12"/>
    <s v="21/22"/>
    <n v="1621161"/>
    <s v="Newcastle United vs Cambridge United"/>
    <s v="0-1"/>
    <n v="1"/>
    <n v="3"/>
    <x v="0"/>
    <n v="1"/>
    <n v="0"/>
    <n v="0"/>
  </r>
  <r>
    <x v="12"/>
    <s v="21/22"/>
    <n v="1621188"/>
    <s v="Port Vale vs Brentford"/>
    <s v="1-4"/>
    <n v="4"/>
    <n v="1"/>
    <x v="2"/>
    <n v="0"/>
    <n v="1"/>
    <n v="0"/>
  </r>
  <r>
    <x v="12"/>
    <s v="21/22"/>
    <n v="1621214"/>
    <s v="Yeovil Town vs Bournemouth"/>
    <s v="1-3"/>
    <n v="5"/>
    <n v="2"/>
    <x v="2"/>
    <n v="0"/>
    <n v="0"/>
    <n v="0"/>
  </r>
  <r>
    <x v="12"/>
    <s v="21/22"/>
    <n v="1620326"/>
    <s v="Charlton Athletic vs Norwich City"/>
    <s v="0-1"/>
    <n v="3"/>
    <n v="1"/>
    <x v="0"/>
    <n v="0"/>
    <n v="0"/>
    <n v="0"/>
  </r>
  <r>
    <x v="12"/>
    <s v="21/22"/>
    <n v="1621201"/>
    <s v="Birmingham City vs Plymouth Argyle"/>
    <s v="0-1"/>
    <n v="2"/>
    <n v="3"/>
    <x v="1"/>
    <n v="1"/>
    <n v="0"/>
    <n v="0"/>
  </r>
  <r>
    <x v="12"/>
    <s v="21/22"/>
    <n v="1625432"/>
    <s v="Swindon Town vs Manchester City"/>
    <s v="1-4"/>
    <n v="4"/>
    <n v="1"/>
    <x v="2"/>
    <n v="0"/>
    <n v="0"/>
    <n v="0"/>
  </r>
  <r>
    <x v="12"/>
    <s v="21/22"/>
    <n v="1620377"/>
    <s v="Nottingham Forest vs Arsenal"/>
    <s v="1-0"/>
    <n v="2"/>
    <n v="1"/>
    <x v="1"/>
    <n v="1"/>
    <n v="0"/>
    <n v="0"/>
  </r>
  <r>
    <x v="12"/>
    <s v="21/22"/>
    <n v="1620324"/>
    <s v="Liverpool vs Shrewsbury Town"/>
    <s v="4-1"/>
    <n v="1"/>
    <n v="3"/>
    <x v="0"/>
    <n v="0"/>
    <n v="0"/>
    <n v="0"/>
  </r>
  <r>
    <x v="12"/>
    <s v="21/22"/>
    <n v="1621205"/>
    <s v="Hull City vs Everton"/>
    <s v="2-3"/>
    <n v="2"/>
    <n v="1"/>
    <x v="1"/>
    <n v="0"/>
    <n v="0"/>
    <n v="0"/>
  </r>
  <r>
    <x v="12"/>
    <s v="21/22"/>
    <n v="1620927"/>
    <s v="Mansfield Town vs Middlesbrough"/>
    <s v="2-3"/>
    <n v="4"/>
    <n v="2"/>
    <x v="0"/>
    <n v="0"/>
    <n v="0"/>
    <n v="0"/>
  </r>
  <r>
    <x v="12"/>
    <s v="21/22"/>
    <n v="1621127"/>
    <s v="Barnsley vs Barrow"/>
    <s v="5-4"/>
    <n v="2"/>
    <n v="4"/>
    <x v="0"/>
    <n v="0"/>
    <n v="0"/>
    <n v="0"/>
  </r>
  <r>
    <x v="12"/>
    <s v="21/22"/>
    <n v="1620367"/>
    <s v="Wolverhampton vs Sheffield United"/>
    <s v="3-0"/>
    <n v="1"/>
    <n v="2"/>
    <x v="1"/>
    <n v="0"/>
    <n v="0"/>
    <n v="0"/>
  </r>
  <r>
    <x v="12"/>
    <s v="21/22"/>
    <n v="1620939"/>
    <s v="Burnley vs Huddersfield Town"/>
    <s v="1-2"/>
    <n v="1"/>
    <n v="2"/>
    <x v="1"/>
    <n v="1"/>
    <n v="1"/>
    <n v="1"/>
  </r>
  <r>
    <x v="12"/>
    <s v="21/22"/>
    <n v="1621149"/>
    <s v="Kidderminster Harriers vs Reading"/>
    <s v="2-1"/>
    <n v="6"/>
    <n v="2"/>
    <x v="3"/>
    <n v="1"/>
    <n v="1"/>
    <n v="1"/>
  </r>
  <r>
    <x v="12"/>
    <s v="21/22"/>
    <n v="11454"/>
    <s v="Queens Park Rangers vs Rotherham United"/>
    <s v="1-1"/>
    <n v="2"/>
    <n v="3"/>
    <x v="1"/>
    <n v="0"/>
    <n v="0"/>
    <n v="0"/>
  </r>
  <r>
    <x v="12"/>
    <s v="21/22"/>
    <n v="1621196"/>
    <s v="Wigan Athletic vs Blackburn Rovers"/>
    <s v="3-2"/>
    <n v="3"/>
    <n v="2"/>
    <x v="1"/>
    <n v="1"/>
    <n v="0"/>
    <n v="0"/>
  </r>
  <r>
    <x v="12"/>
    <s v="21/22"/>
    <n v="1621206"/>
    <s v="Chelsea vs Chesterfield"/>
    <s v="5-1"/>
    <n v="1"/>
    <n v="5"/>
    <x v="3"/>
    <n v="0"/>
    <n v="0"/>
    <n v="0"/>
  </r>
  <r>
    <x v="12"/>
    <s v="22/23"/>
    <n v="721706"/>
    <s v="Grimsby Town vs Burton Albion"/>
    <s v="1-0"/>
    <n v="4"/>
    <n v="3"/>
    <x v="1"/>
    <n v="1"/>
    <n v="1"/>
    <n v="1"/>
  </r>
  <r>
    <x v="12"/>
    <s v="22/23"/>
    <n v="6865"/>
    <s v="Coventry City vs Wrexham"/>
    <s v="3-4"/>
    <n v="2"/>
    <n v="5"/>
    <x v="2"/>
    <n v="1"/>
    <n v="1"/>
    <n v="1"/>
  </r>
  <r>
    <x v="12"/>
    <s v="22/23"/>
    <n v="699071"/>
    <s v="Aston Villa vs Stevenage"/>
    <s v="1-2"/>
    <n v="1"/>
    <n v="4"/>
    <x v="2"/>
    <n v="1"/>
    <n v="0"/>
    <n v="0"/>
  </r>
  <r>
    <x v="12"/>
    <s v="22/23"/>
    <n v="721603"/>
    <s v="Blackpool vs Nottingham Forest"/>
    <s v="4-1"/>
    <n v="2"/>
    <n v="1"/>
    <x v="1"/>
    <n v="1"/>
    <n v="0"/>
    <n v="0"/>
  </r>
  <r>
    <x v="12"/>
    <s v="22/23"/>
    <n v="585832"/>
    <s v="Leeds United vs Cardiff City"/>
    <s v="5-2"/>
    <n v="1"/>
    <n v="2"/>
    <x v="1"/>
    <n v="0"/>
    <n v="1"/>
    <n v="0"/>
  </r>
  <r>
    <x v="12"/>
    <s v="22/23"/>
    <n v="698005"/>
    <s v="Hartlepool United vs Stoke City"/>
    <s v="0-3"/>
    <n v="4"/>
    <n v="2"/>
    <x v="0"/>
    <n v="0"/>
    <n v="1"/>
    <n v="0"/>
  </r>
  <r>
    <x v="12"/>
    <s v="22/23"/>
    <n v="721487"/>
    <s v="Gillingham vs Leicester City"/>
    <s v="0-1"/>
    <n v="4"/>
    <n v="1"/>
    <x v="2"/>
    <n v="0"/>
    <n v="1"/>
    <n v="0"/>
  </r>
  <r>
    <x v="12"/>
    <s v="22/23"/>
    <n v="6752"/>
    <s v="Sheffield Wednesday vs Newcastle United"/>
    <s v="2-1"/>
    <n v="3"/>
    <n v="1"/>
    <x v="0"/>
    <n v="1"/>
    <n v="0"/>
    <n v="0"/>
  </r>
  <r>
    <x v="12"/>
    <s v="22/23"/>
    <n v="721636"/>
    <s v="Hull City vs Fulham"/>
    <s v="0-2"/>
    <n v="2"/>
    <n v="1"/>
    <x v="1"/>
    <n v="0"/>
    <n v="1"/>
    <n v="0"/>
  </r>
  <r>
    <x v="12"/>
    <s v="22/23"/>
    <n v="721619"/>
    <s v="Middlesbrough vs Brighton &amp; Hove Albion"/>
    <s v="1-5"/>
    <n v="2"/>
    <n v="1"/>
    <x v="1"/>
    <n v="0"/>
    <n v="1"/>
    <n v="0"/>
  </r>
  <r>
    <x v="12"/>
    <s v="22/23"/>
    <n v="6905"/>
    <s v="Tottenham Hotspur vs Portsmouth"/>
    <s v="1-0"/>
    <n v="1"/>
    <n v="3"/>
    <x v="0"/>
    <n v="0"/>
    <n v="0"/>
    <n v="0"/>
  </r>
  <r>
    <x v="12"/>
    <s v="22/23"/>
    <n v="498715"/>
    <s v="Accrington Stanley vs Boreham Wood"/>
    <s v="1-0"/>
    <n v="3"/>
    <n v="5"/>
    <x v="0"/>
    <n v="0"/>
    <n v="1"/>
    <n v="0"/>
  </r>
  <r>
    <x v="12"/>
    <s v="22/23"/>
    <n v="6604"/>
    <s v="Oxford United vs Arsenal"/>
    <s v="0-3"/>
    <n v="3"/>
    <n v="1"/>
    <x v="0"/>
    <n v="0"/>
    <n v="0"/>
    <n v="0"/>
  </r>
  <r>
    <x v="12"/>
    <s v="22/23"/>
    <n v="721639"/>
    <s v="Shrewsbury Town vs Sunderland"/>
    <s v="1-2"/>
    <n v="3"/>
    <n v="2"/>
    <x v="1"/>
    <n v="0"/>
    <n v="0"/>
    <n v="0"/>
  </r>
  <r>
    <x v="12"/>
    <s v="22/23"/>
    <n v="6699"/>
    <s v="Bournemouth vs Burnley"/>
    <s v="2-4"/>
    <n v="1"/>
    <n v="2"/>
    <x v="1"/>
    <n v="1"/>
    <n v="0"/>
    <n v="0"/>
  </r>
  <r>
    <x v="12"/>
    <s v="22/23"/>
    <n v="593212"/>
    <s v="Forest Green Rovers vs Birmingham City"/>
    <s v="1-2"/>
    <n v="3"/>
    <n v="2"/>
    <x v="1"/>
    <n v="0"/>
    <n v="1"/>
    <n v="0"/>
  </r>
  <r>
    <x v="12"/>
    <s v="22/23"/>
    <n v="6693"/>
    <s v="Ipswich Town vs Rotherham United"/>
    <s v="4-1"/>
    <n v="3"/>
    <n v="2"/>
    <x v="1"/>
    <n v="1"/>
    <n v="0"/>
    <n v="0"/>
  </r>
  <r>
    <x v="12"/>
    <s v="22/23"/>
    <n v="6851"/>
    <s v="Fleetwood Town vs Queens Park Rangers"/>
    <s v="2-1"/>
    <n v="3"/>
    <n v="2"/>
    <x v="1"/>
    <n v="1"/>
    <n v="1"/>
    <n v="1"/>
  </r>
  <r>
    <x v="12"/>
    <s v="22/23"/>
    <n v="6472"/>
    <s v="West Bromwich Albion vs Chesterfield"/>
    <s v="4-0"/>
    <n v="2"/>
    <n v="5"/>
    <x v="2"/>
    <n v="0"/>
    <n v="0"/>
    <n v="0"/>
  </r>
  <r>
    <x v="13"/>
    <s v="21/22"/>
    <n v="1620336"/>
    <s v="Stoke City vs Leyton Orient"/>
    <s v="2-0"/>
    <n v="2"/>
    <n v="4"/>
    <x v="0"/>
    <n v="0"/>
    <n v="0"/>
    <n v="0"/>
  </r>
  <r>
    <x v="13"/>
    <s v="21/22"/>
    <n v="1621108"/>
    <s v="Hartlepool United vs Blackpool"/>
    <s v="2-1"/>
    <n v="4"/>
    <n v="2"/>
    <x v="0"/>
    <n v="1"/>
    <n v="0"/>
    <n v="0"/>
  </r>
  <r>
    <x v="13"/>
    <s v="21/22"/>
    <n v="1621124"/>
    <s v="Millwall vs Crystal Palace"/>
    <s v="1-2"/>
    <n v="2"/>
    <n v="1"/>
    <x v="1"/>
    <n v="0"/>
    <n v="0"/>
    <n v="0"/>
  </r>
  <r>
    <x v="13"/>
    <s v="21/22"/>
    <n v="1621184"/>
    <s v="Peterborough United vs Bristol Rovers"/>
    <s v="2-1"/>
    <n v="2"/>
    <n v="4"/>
    <x v="0"/>
    <n v="0"/>
    <n v="1"/>
    <n v="0"/>
  </r>
  <r>
    <x v="13"/>
    <s v="21/22"/>
    <n v="1620344"/>
    <s v="Tottenham Hotspur vs Morecambe"/>
    <s v="3-1"/>
    <n v="1"/>
    <n v="3"/>
    <x v="0"/>
    <n v="0"/>
    <n v="0"/>
    <n v="0"/>
  </r>
  <r>
    <x v="13"/>
    <s v="21/22"/>
    <n v="1621210"/>
    <s v="Swansea City vs Southampton"/>
    <s v="2-3"/>
    <n v="2"/>
    <n v="1"/>
    <x v="1"/>
    <n v="0"/>
    <n v="1"/>
    <n v="0"/>
  </r>
  <r>
    <x v="13"/>
    <s v="21/22"/>
    <n v="1621190"/>
    <s v="West Bromwich Albion vs Brighton &amp; Hove Albion"/>
    <s v="1-2"/>
    <n v="2"/>
    <n v="1"/>
    <x v="1"/>
    <n v="0"/>
    <n v="0"/>
    <n v="0"/>
  </r>
  <r>
    <x v="13"/>
    <s v="21/22"/>
    <n v="1621144"/>
    <s v="Boreham Wood vs AFC Wimbledon"/>
    <s v="2-0"/>
    <n v="5"/>
    <n v="3"/>
    <x v="0"/>
    <n v="1"/>
    <n v="1"/>
    <n v="1"/>
  </r>
  <r>
    <x v="13"/>
    <s v="21/22"/>
    <n v="1620311"/>
    <s v="Luton Town vs Harrogate Town"/>
    <s v="4-0"/>
    <n v="2"/>
    <n v="4"/>
    <x v="0"/>
    <n v="0"/>
    <n v="1"/>
    <n v="0"/>
  </r>
  <r>
    <x v="13"/>
    <s v="21/22"/>
    <n v="1621161"/>
    <s v="Newcastle United vs Cambridge United"/>
    <s v="0-1"/>
    <n v="1"/>
    <n v="3"/>
    <x v="0"/>
    <n v="1"/>
    <n v="0"/>
    <n v="0"/>
  </r>
  <r>
    <x v="13"/>
    <s v="21/22"/>
    <n v="1621188"/>
    <s v="Port Vale vs Brentford"/>
    <s v="1-4"/>
    <n v="4"/>
    <n v="1"/>
    <x v="2"/>
    <n v="0"/>
    <n v="1"/>
    <n v="0"/>
  </r>
  <r>
    <x v="13"/>
    <s v="21/22"/>
    <n v="1621214"/>
    <s v="Yeovil Town vs Bournemouth"/>
    <s v="1-3"/>
    <n v="5"/>
    <n v="2"/>
    <x v="2"/>
    <n v="0"/>
    <n v="0"/>
    <n v="0"/>
  </r>
  <r>
    <x v="13"/>
    <s v="21/22"/>
    <n v="1620326"/>
    <s v="Charlton Athletic vs Norwich City"/>
    <s v="0-1"/>
    <n v="3"/>
    <n v="1"/>
    <x v="0"/>
    <n v="0"/>
    <n v="0"/>
    <n v="0"/>
  </r>
  <r>
    <x v="13"/>
    <s v="21/22"/>
    <n v="1621201"/>
    <s v="Birmingham City vs Plymouth Argyle"/>
    <s v="0-1"/>
    <n v="2"/>
    <n v="3"/>
    <x v="1"/>
    <n v="1"/>
    <n v="0"/>
    <n v="0"/>
  </r>
  <r>
    <x v="13"/>
    <s v="21/22"/>
    <n v="1625432"/>
    <s v="Swindon Town vs Manchester City"/>
    <s v="1-4"/>
    <n v="4"/>
    <n v="1"/>
    <x v="2"/>
    <n v="0"/>
    <n v="0"/>
    <n v="0"/>
  </r>
  <r>
    <x v="13"/>
    <s v="21/22"/>
    <n v="1620377"/>
    <s v="Nottingham Forest vs Arsenal"/>
    <s v="1-0"/>
    <n v="2"/>
    <n v="1"/>
    <x v="1"/>
    <n v="1"/>
    <n v="0"/>
    <n v="0"/>
  </r>
  <r>
    <x v="13"/>
    <s v="21/22"/>
    <n v="1620324"/>
    <s v="Liverpool vs Shrewsbury Town"/>
    <s v="4-1"/>
    <n v="1"/>
    <n v="3"/>
    <x v="0"/>
    <n v="0"/>
    <n v="0"/>
    <n v="0"/>
  </r>
  <r>
    <x v="13"/>
    <s v="21/22"/>
    <n v="1621205"/>
    <s v="Hull City vs Everton"/>
    <s v="2-3"/>
    <n v="2"/>
    <n v="1"/>
    <x v="1"/>
    <n v="0"/>
    <n v="0"/>
    <n v="0"/>
  </r>
  <r>
    <x v="13"/>
    <s v="21/22"/>
    <n v="1620927"/>
    <s v="Mansfield Town vs Middlesbrough"/>
    <s v="2-3"/>
    <n v="4"/>
    <n v="2"/>
    <x v="0"/>
    <n v="0"/>
    <n v="0"/>
    <n v="0"/>
  </r>
  <r>
    <x v="13"/>
    <s v="21/22"/>
    <n v="1621127"/>
    <s v="Barnsley vs Barrow"/>
    <s v="5-4"/>
    <n v="2"/>
    <n v="4"/>
    <x v="0"/>
    <n v="0"/>
    <n v="0"/>
    <n v="0"/>
  </r>
  <r>
    <x v="13"/>
    <s v="21/22"/>
    <n v="1620367"/>
    <s v="Wolverhampton vs Sheffield United"/>
    <s v="3-0"/>
    <n v="1"/>
    <n v="2"/>
    <x v="1"/>
    <n v="0"/>
    <n v="0"/>
    <n v="0"/>
  </r>
  <r>
    <x v="13"/>
    <s v="21/22"/>
    <n v="1620939"/>
    <s v="Burnley vs Huddersfield Town"/>
    <s v="1-2"/>
    <n v="1"/>
    <n v="2"/>
    <x v="1"/>
    <n v="1"/>
    <n v="0"/>
    <n v="0"/>
  </r>
  <r>
    <x v="13"/>
    <s v="21/22"/>
    <n v="1621149"/>
    <s v="Kidderminster Harriers vs Reading"/>
    <s v="2-1"/>
    <n v="6"/>
    <n v="2"/>
    <x v="3"/>
    <n v="1"/>
    <n v="0"/>
    <n v="0"/>
  </r>
  <r>
    <x v="13"/>
    <s v="21/22"/>
    <n v="11454"/>
    <s v="Queens Park Rangers vs Rotherham United"/>
    <s v="1-1"/>
    <n v="2"/>
    <n v="3"/>
    <x v="1"/>
    <n v="0"/>
    <n v="1"/>
    <n v="0"/>
  </r>
  <r>
    <x v="13"/>
    <s v="21/22"/>
    <n v="1621196"/>
    <s v="Wigan Athletic vs Blackburn Rovers"/>
    <s v="3-2"/>
    <n v="3"/>
    <n v="2"/>
    <x v="1"/>
    <n v="1"/>
    <n v="0"/>
    <n v="0"/>
  </r>
  <r>
    <x v="13"/>
    <s v="21/22"/>
    <n v="1621206"/>
    <s v="Chelsea vs Chesterfield"/>
    <s v="5-1"/>
    <n v="1"/>
    <n v="5"/>
    <x v="3"/>
    <n v="0"/>
    <n v="0"/>
    <n v="0"/>
  </r>
  <r>
    <x v="13"/>
    <s v="22/23"/>
    <n v="721706"/>
    <s v="Grimsby Town vs Burton Albion"/>
    <s v="1-0"/>
    <n v="4"/>
    <n v="3"/>
    <x v="1"/>
    <n v="1"/>
    <n v="1"/>
    <n v="1"/>
  </r>
  <r>
    <x v="13"/>
    <s v="22/23"/>
    <n v="6865"/>
    <s v="Coventry City vs Wrexham"/>
    <s v="3-4"/>
    <n v="2"/>
    <n v="5"/>
    <x v="2"/>
    <n v="1"/>
    <n v="0"/>
    <n v="0"/>
  </r>
  <r>
    <x v="13"/>
    <s v="22/23"/>
    <n v="699071"/>
    <s v="Aston Villa vs Stevenage"/>
    <s v="1-2"/>
    <n v="1"/>
    <n v="4"/>
    <x v="2"/>
    <n v="1"/>
    <n v="0"/>
    <n v="0"/>
  </r>
  <r>
    <x v="13"/>
    <s v="22/23"/>
    <n v="721603"/>
    <s v="Blackpool vs Nottingham Forest"/>
    <s v="4-1"/>
    <n v="2"/>
    <n v="1"/>
    <x v="1"/>
    <n v="1"/>
    <n v="0"/>
    <n v="0"/>
  </r>
  <r>
    <x v="13"/>
    <s v="22/23"/>
    <n v="585832"/>
    <s v="Leeds United vs Cardiff City"/>
    <s v="5-2"/>
    <n v="1"/>
    <n v="2"/>
    <x v="1"/>
    <n v="0"/>
    <n v="0"/>
    <n v="0"/>
  </r>
  <r>
    <x v="13"/>
    <s v="22/23"/>
    <n v="698005"/>
    <s v="Hartlepool United vs Stoke City"/>
    <s v="0-3"/>
    <n v="4"/>
    <n v="2"/>
    <x v="0"/>
    <n v="0"/>
    <n v="0"/>
    <n v="0"/>
  </r>
  <r>
    <x v="13"/>
    <s v="22/23"/>
    <n v="721487"/>
    <s v="Gillingham vs Leicester City"/>
    <s v="0-1"/>
    <n v="4"/>
    <n v="1"/>
    <x v="2"/>
    <n v="0"/>
    <n v="0"/>
    <n v="0"/>
  </r>
  <r>
    <x v="13"/>
    <s v="22/23"/>
    <n v="6752"/>
    <s v="Sheffield Wednesday vs Newcastle United"/>
    <s v="2-1"/>
    <n v="3"/>
    <n v="1"/>
    <x v="0"/>
    <n v="1"/>
    <n v="0"/>
    <n v="0"/>
  </r>
  <r>
    <x v="13"/>
    <s v="22/23"/>
    <n v="721636"/>
    <s v="Hull City vs Fulham"/>
    <s v="0-2"/>
    <n v="2"/>
    <n v="1"/>
    <x v="1"/>
    <n v="0"/>
    <n v="1"/>
    <n v="0"/>
  </r>
  <r>
    <x v="13"/>
    <s v="22/23"/>
    <n v="721619"/>
    <s v="Middlesbrough vs Brighton &amp; Hove Albion"/>
    <s v="1-5"/>
    <n v="2"/>
    <n v="1"/>
    <x v="1"/>
    <n v="0"/>
    <n v="1"/>
    <n v="0"/>
  </r>
  <r>
    <x v="13"/>
    <s v="22/23"/>
    <n v="6905"/>
    <s v="Tottenham Hotspur vs Portsmouth"/>
    <s v="1-0"/>
    <n v="1"/>
    <n v="3"/>
    <x v="0"/>
    <n v="0"/>
    <n v="0"/>
    <n v="0"/>
  </r>
  <r>
    <x v="13"/>
    <s v="22/23"/>
    <n v="498715"/>
    <s v="Accrington Stanley vs Boreham Wood"/>
    <s v="1-0"/>
    <n v="3"/>
    <n v="5"/>
    <x v="0"/>
    <n v="0"/>
    <n v="0"/>
    <n v="0"/>
  </r>
  <r>
    <x v="13"/>
    <s v="22/23"/>
    <n v="6604"/>
    <s v="Oxford United vs Arsenal"/>
    <s v="0-3"/>
    <n v="3"/>
    <n v="1"/>
    <x v="0"/>
    <n v="0"/>
    <n v="1"/>
    <n v="0"/>
  </r>
  <r>
    <x v="13"/>
    <s v="22/23"/>
    <n v="721639"/>
    <s v="Shrewsbury Town vs Sunderland"/>
    <s v="1-2"/>
    <n v="3"/>
    <n v="2"/>
    <x v="1"/>
    <n v="0"/>
    <n v="0"/>
    <n v="0"/>
  </r>
  <r>
    <x v="13"/>
    <s v="22/23"/>
    <n v="6699"/>
    <s v="Bournemouth vs Burnley"/>
    <s v="2-4"/>
    <n v="1"/>
    <n v="2"/>
    <x v="1"/>
    <n v="1"/>
    <n v="0"/>
    <n v="0"/>
  </r>
  <r>
    <x v="13"/>
    <s v="22/23"/>
    <n v="593212"/>
    <s v="Forest Green Rovers vs Birmingham City"/>
    <s v="1-2"/>
    <n v="3"/>
    <n v="2"/>
    <x v="1"/>
    <n v="0"/>
    <n v="1"/>
    <n v="0"/>
  </r>
  <r>
    <x v="13"/>
    <s v="22/23"/>
    <n v="6693"/>
    <s v="Ipswich Town vs Rotherham United"/>
    <s v="4-1"/>
    <n v="3"/>
    <n v="2"/>
    <x v="1"/>
    <n v="1"/>
    <n v="0"/>
    <n v="0"/>
  </r>
  <r>
    <x v="13"/>
    <s v="22/23"/>
    <n v="6851"/>
    <s v="Fleetwood Town vs Queens Park Rangers"/>
    <s v="2-1"/>
    <n v="3"/>
    <n v="2"/>
    <x v="1"/>
    <n v="1"/>
    <n v="0"/>
    <n v="0"/>
  </r>
  <r>
    <x v="13"/>
    <s v="22/23"/>
    <n v="6472"/>
    <s v="West Bromwich Albion vs Chesterfield"/>
    <s v="4-0"/>
    <n v="2"/>
    <n v="5"/>
    <x v="2"/>
    <n v="0"/>
    <n v="0"/>
    <n v="0"/>
  </r>
  <r>
    <x v="14"/>
    <s v="21/22"/>
    <n v="1620336"/>
    <s v="Stoke City vs Leyton Orient"/>
    <s v="2-0"/>
    <n v="2"/>
    <n v="4"/>
    <x v="0"/>
    <n v="0"/>
    <n v="1"/>
    <n v="0"/>
  </r>
  <r>
    <x v="14"/>
    <s v="21/22"/>
    <n v="1621108"/>
    <s v="Hartlepool United vs Blackpool"/>
    <s v="2-1"/>
    <n v="4"/>
    <n v="2"/>
    <x v="0"/>
    <n v="1"/>
    <n v="0"/>
    <n v="0"/>
  </r>
  <r>
    <x v="14"/>
    <s v="21/22"/>
    <n v="1621124"/>
    <s v="Millwall vs Crystal Palace"/>
    <s v="1-2"/>
    <n v="2"/>
    <n v="1"/>
    <x v="1"/>
    <n v="0"/>
    <n v="0"/>
    <n v="0"/>
  </r>
  <r>
    <x v="14"/>
    <s v="21/22"/>
    <n v="1621184"/>
    <s v="Peterborough United vs Bristol Rovers"/>
    <s v="2-1"/>
    <n v="2"/>
    <n v="4"/>
    <x v="0"/>
    <n v="0"/>
    <n v="0"/>
    <n v="0"/>
  </r>
  <r>
    <x v="14"/>
    <s v="21/22"/>
    <n v="1620344"/>
    <s v="Tottenham Hotspur vs Morecambe"/>
    <s v="3-1"/>
    <n v="1"/>
    <n v="3"/>
    <x v="0"/>
    <n v="0"/>
    <n v="0"/>
    <n v="0"/>
  </r>
  <r>
    <x v="14"/>
    <s v="21/22"/>
    <n v="1621210"/>
    <s v="Swansea City vs Southampton"/>
    <s v="2-3"/>
    <n v="2"/>
    <n v="1"/>
    <x v="1"/>
    <n v="0"/>
    <n v="1"/>
    <n v="0"/>
  </r>
  <r>
    <x v="14"/>
    <s v="21/22"/>
    <n v="1621190"/>
    <s v="West Bromwich Albion vs Brighton &amp; Hove Albion"/>
    <s v="1-2"/>
    <n v="2"/>
    <n v="1"/>
    <x v="1"/>
    <n v="0"/>
    <n v="0"/>
    <n v="0"/>
  </r>
  <r>
    <x v="14"/>
    <s v="21/22"/>
    <n v="1621144"/>
    <s v="Boreham Wood vs AFC Wimbledon"/>
    <s v="2-0"/>
    <n v="5"/>
    <n v="3"/>
    <x v="0"/>
    <n v="1"/>
    <n v="0"/>
    <n v="0"/>
  </r>
  <r>
    <x v="14"/>
    <s v="21/22"/>
    <n v="1620311"/>
    <s v="Luton Town vs Harrogate Town"/>
    <s v="4-0"/>
    <n v="2"/>
    <n v="4"/>
    <x v="0"/>
    <n v="0"/>
    <n v="0"/>
    <n v="0"/>
  </r>
  <r>
    <x v="14"/>
    <s v="21/22"/>
    <n v="1621161"/>
    <s v="Newcastle United vs Cambridge United"/>
    <s v="0-1"/>
    <n v="1"/>
    <n v="3"/>
    <x v="0"/>
    <n v="1"/>
    <n v="1"/>
    <n v="1"/>
  </r>
  <r>
    <x v="14"/>
    <s v="21/22"/>
    <n v="1621188"/>
    <s v="Port Vale vs Brentford"/>
    <s v="1-4"/>
    <n v="4"/>
    <n v="1"/>
    <x v="2"/>
    <n v="0"/>
    <n v="1"/>
    <n v="0"/>
  </r>
  <r>
    <x v="14"/>
    <s v="21/22"/>
    <n v="1621214"/>
    <s v="Yeovil Town vs Bournemouth"/>
    <s v="1-3"/>
    <n v="5"/>
    <n v="2"/>
    <x v="2"/>
    <n v="0"/>
    <n v="0"/>
    <n v="0"/>
  </r>
  <r>
    <x v="14"/>
    <s v="21/22"/>
    <n v="1620326"/>
    <s v="Charlton Athletic vs Norwich City"/>
    <s v="0-1"/>
    <n v="3"/>
    <n v="1"/>
    <x v="0"/>
    <n v="0"/>
    <n v="0"/>
    <n v="0"/>
  </r>
  <r>
    <x v="14"/>
    <s v="21/22"/>
    <n v="1621201"/>
    <s v="Birmingham City vs Plymouth Argyle"/>
    <s v="0-1"/>
    <n v="2"/>
    <n v="3"/>
    <x v="1"/>
    <n v="1"/>
    <n v="0"/>
    <n v="0"/>
  </r>
  <r>
    <x v="14"/>
    <s v="21/22"/>
    <n v="1625432"/>
    <s v="Swindon Town vs Manchester City"/>
    <s v="1-4"/>
    <n v="4"/>
    <n v="1"/>
    <x v="2"/>
    <n v="0"/>
    <n v="0"/>
    <n v="0"/>
  </r>
  <r>
    <x v="14"/>
    <s v="21/22"/>
    <n v="1620377"/>
    <s v="Nottingham Forest vs Arsenal"/>
    <s v="1-0"/>
    <n v="2"/>
    <n v="1"/>
    <x v="1"/>
    <n v="1"/>
    <n v="0"/>
    <n v="0"/>
  </r>
  <r>
    <x v="14"/>
    <s v="21/22"/>
    <n v="1620324"/>
    <s v="Liverpool vs Shrewsbury Town"/>
    <s v="4-1"/>
    <n v="1"/>
    <n v="3"/>
    <x v="0"/>
    <n v="0"/>
    <n v="0"/>
    <n v="0"/>
  </r>
  <r>
    <x v="14"/>
    <s v="21/22"/>
    <n v="1621205"/>
    <s v="Hull City vs Everton"/>
    <s v="2-3"/>
    <n v="2"/>
    <n v="1"/>
    <x v="1"/>
    <n v="0"/>
    <n v="0"/>
    <n v="0"/>
  </r>
  <r>
    <x v="14"/>
    <s v="21/22"/>
    <n v="1620927"/>
    <s v="Mansfield Town vs Middlesbrough"/>
    <s v="2-3"/>
    <n v="4"/>
    <n v="2"/>
    <x v="0"/>
    <n v="0"/>
    <n v="0"/>
    <n v="0"/>
  </r>
  <r>
    <x v="14"/>
    <s v="21/22"/>
    <n v="1621127"/>
    <s v="Barnsley vs Barrow"/>
    <s v="5-4"/>
    <n v="2"/>
    <n v="4"/>
    <x v="0"/>
    <n v="0"/>
    <n v="0"/>
    <n v="0"/>
  </r>
  <r>
    <x v="14"/>
    <s v="21/22"/>
    <n v="1620367"/>
    <s v="Wolverhampton vs Sheffield United"/>
    <s v="3-0"/>
    <n v="1"/>
    <n v="2"/>
    <x v="1"/>
    <n v="0"/>
    <n v="0"/>
    <n v="0"/>
  </r>
  <r>
    <x v="14"/>
    <s v="21/22"/>
    <n v="1620939"/>
    <s v="Burnley vs Huddersfield Town"/>
    <s v="1-2"/>
    <n v="1"/>
    <n v="2"/>
    <x v="1"/>
    <n v="1"/>
    <n v="0"/>
    <n v="0"/>
  </r>
  <r>
    <x v="14"/>
    <s v="21/22"/>
    <n v="1621149"/>
    <s v="Kidderminster Harriers vs Reading"/>
    <s v="2-1"/>
    <n v="6"/>
    <n v="2"/>
    <x v="3"/>
    <n v="1"/>
    <n v="1"/>
    <n v="1"/>
  </r>
  <r>
    <x v="14"/>
    <s v="21/22"/>
    <n v="11454"/>
    <s v="Queens Park Rangers vs Rotherham United"/>
    <s v="1-1"/>
    <n v="2"/>
    <n v="3"/>
    <x v="1"/>
    <n v="0"/>
    <n v="0"/>
    <n v="0"/>
  </r>
  <r>
    <x v="14"/>
    <s v="21/22"/>
    <n v="1621196"/>
    <s v="Wigan Athletic vs Blackburn Rovers"/>
    <s v="3-2"/>
    <n v="3"/>
    <n v="2"/>
    <x v="1"/>
    <n v="1"/>
    <n v="1"/>
    <n v="1"/>
  </r>
  <r>
    <x v="14"/>
    <s v="21/22"/>
    <n v="1621206"/>
    <s v="Chelsea vs Chesterfield"/>
    <s v="5-1"/>
    <n v="1"/>
    <n v="5"/>
    <x v="3"/>
    <n v="0"/>
    <n v="0"/>
    <n v="0"/>
  </r>
  <r>
    <x v="14"/>
    <s v="22/23"/>
    <n v="721706"/>
    <s v="Grimsby Town vs Burton Albion"/>
    <s v="1-0"/>
    <n v="4"/>
    <n v="3"/>
    <x v="1"/>
    <n v="1"/>
    <n v="0"/>
    <n v="0"/>
  </r>
  <r>
    <x v="14"/>
    <s v="22/23"/>
    <n v="6865"/>
    <s v="Coventry City vs Wrexham"/>
    <s v="3-4"/>
    <n v="2"/>
    <n v="5"/>
    <x v="2"/>
    <n v="1"/>
    <n v="0"/>
    <n v="0"/>
  </r>
  <r>
    <x v="14"/>
    <s v="22/23"/>
    <n v="699071"/>
    <s v="Aston Villa vs Stevenage"/>
    <s v="1-2"/>
    <n v="1"/>
    <n v="4"/>
    <x v="2"/>
    <n v="1"/>
    <n v="0"/>
    <n v="0"/>
  </r>
  <r>
    <x v="14"/>
    <s v="22/23"/>
    <n v="721603"/>
    <s v="Blackpool vs Nottingham Forest"/>
    <s v="4-1"/>
    <n v="2"/>
    <n v="1"/>
    <x v="1"/>
    <n v="1"/>
    <n v="1"/>
    <n v="1"/>
  </r>
  <r>
    <x v="14"/>
    <s v="22/23"/>
    <n v="585832"/>
    <s v="Leeds United vs Cardiff City"/>
    <s v="5-2"/>
    <n v="1"/>
    <n v="2"/>
    <x v="1"/>
    <n v="0"/>
    <n v="0"/>
    <n v="0"/>
  </r>
  <r>
    <x v="14"/>
    <s v="22/23"/>
    <n v="698005"/>
    <s v="Hartlepool United vs Stoke City"/>
    <s v="0-3"/>
    <n v="4"/>
    <n v="2"/>
    <x v="0"/>
    <n v="0"/>
    <n v="0"/>
    <n v="0"/>
  </r>
  <r>
    <x v="14"/>
    <s v="22/23"/>
    <n v="721487"/>
    <s v="Gillingham vs Leicester City"/>
    <s v="0-1"/>
    <n v="4"/>
    <n v="1"/>
    <x v="2"/>
    <n v="0"/>
    <n v="0"/>
    <n v="0"/>
  </r>
  <r>
    <x v="14"/>
    <s v="22/23"/>
    <n v="6752"/>
    <s v="Sheffield Wednesday vs Newcastle United"/>
    <s v="2-1"/>
    <n v="3"/>
    <n v="1"/>
    <x v="0"/>
    <n v="1"/>
    <n v="0"/>
    <n v="0"/>
  </r>
  <r>
    <x v="14"/>
    <s v="22/23"/>
    <n v="721636"/>
    <s v="Hull City vs Fulham"/>
    <s v="0-2"/>
    <n v="2"/>
    <n v="1"/>
    <x v="1"/>
    <n v="0"/>
    <n v="1"/>
    <n v="0"/>
  </r>
  <r>
    <x v="14"/>
    <s v="22/23"/>
    <n v="721619"/>
    <s v="Middlesbrough vs Brighton &amp; Hove Albion"/>
    <s v="1-5"/>
    <n v="2"/>
    <n v="1"/>
    <x v="1"/>
    <n v="0"/>
    <n v="0"/>
    <n v="0"/>
  </r>
  <r>
    <x v="14"/>
    <s v="22/23"/>
    <n v="6905"/>
    <s v="Tottenham Hotspur vs Portsmouth"/>
    <s v="1-0"/>
    <n v="1"/>
    <n v="3"/>
    <x v="0"/>
    <n v="0"/>
    <n v="0"/>
    <n v="0"/>
  </r>
  <r>
    <x v="14"/>
    <s v="22/23"/>
    <n v="498715"/>
    <s v="Accrington Stanley vs Boreham Wood"/>
    <s v="1-0"/>
    <n v="3"/>
    <n v="5"/>
    <x v="0"/>
    <n v="0"/>
    <n v="0"/>
    <n v="0"/>
  </r>
  <r>
    <x v="14"/>
    <s v="22/23"/>
    <n v="6604"/>
    <s v="Oxford United vs Arsenal"/>
    <s v="0-3"/>
    <n v="3"/>
    <n v="1"/>
    <x v="0"/>
    <n v="0"/>
    <n v="0"/>
    <n v="0"/>
  </r>
  <r>
    <x v="14"/>
    <s v="22/23"/>
    <n v="721639"/>
    <s v="Shrewsbury Town vs Sunderland"/>
    <s v="1-2"/>
    <n v="3"/>
    <n v="2"/>
    <x v="1"/>
    <n v="0"/>
    <n v="0"/>
    <n v="0"/>
  </r>
  <r>
    <x v="14"/>
    <s v="22/23"/>
    <n v="6699"/>
    <s v="Bournemouth vs Burnley"/>
    <s v="2-4"/>
    <n v="1"/>
    <n v="2"/>
    <x v="1"/>
    <n v="1"/>
    <n v="0"/>
    <n v="0"/>
  </r>
  <r>
    <x v="14"/>
    <s v="22/23"/>
    <n v="593212"/>
    <s v="Forest Green Rovers vs Birmingham City"/>
    <s v="1-2"/>
    <n v="3"/>
    <n v="2"/>
    <x v="1"/>
    <n v="0"/>
    <n v="0"/>
    <n v="0"/>
  </r>
  <r>
    <x v="14"/>
    <s v="22/23"/>
    <n v="6693"/>
    <s v="Ipswich Town vs Rotherham United"/>
    <s v="4-1"/>
    <n v="3"/>
    <n v="2"/>
    <x v="1"/>
    <n v="1"/>
    <n v="0"/>
    <n v="0"/>
  </r>
  <r>
    <x v="14"/>
    <s v="22/23"/>
    <n v="6851"/>
    <s v="Fleetwood Town vs Queens Park Rangers"/>
    <s v="2-1"/>
    <n v="3"/>
    <n v="2"/>
    <x v="1"/>
    <n v="1"/>
    <n v="0"/>
    <n v="0"/>
  </r>
  <r>
    <x v="14"/>
    <s v="22/23"/>
    <n v="6472"/>
    <s v="West Bromwich Albion vs Chesterfield"/>
    <s v="4-0"/>
    <n v="2"/>
    <n v="5"/>
    <x v="2"/>
    <n v="0"/>
    <n v="0"/>
    <n v="0"/>
  </r>
  <r>
    <x v="15"/>
    <s v="21/22"/>
    <n v="1620336"/>
    <s v="Stoke City vs Leyton Orient"/>
    <s v="2-0"/>
    <n v="2"/>
    <n v="4"/>
    <x v="0"/>
    <n v="0"/>
    <n v="0"/>
    <n v="0"/>
  </r>
  <r>
    <x v="15"/>
    <s v="21/22"/>
    <n v="1621108"/>
    <s v="Hartlepool United vs Blackpool"/>
    <s v="2-1"/>
    <n v="4"/>
    <n v="2"/>
    <x v="0"/>
    <n v="1"/>
    <n v="0"/>
    <n v="0"/>
  </r>
  <r>
    <x v="15"/>
    <s v="21/22"/>
    <n v="1621124"/>
    <s v="Millwall vs Crystal Palace"/>
    <s v="1-2"/>
    <n v="2"/>
    <n v="1"/>
    <x v="1"/>
    <n v="0"/>
    <n v="0"/>
    <n v="0"/>
  </r>
  <r>
    <x v="15"/>
    <s v="21/22"/>
    <n v="1621184"/>
    <s v="Peterborough United vs Bristol Rovers"/>
    <s v="2-1"/>
    <n v="2"/>
    <n v="4"/>
    <x v="0"/>
    <n v="0"/>
    <n v="0"/>
    <n v="0"/>
  </r>
  <r>
    <x v="15"/>
    <s v="21/22"/>
    <n v="1620344"/>
    <s v="Tottenham Hotspur vs Morecambe"/>
    <s v="3-1"/>
    <n v="1"/>
    <n v="3"/>
    <x v="0"/>
    <n v="0"/>
    <n v="0"/>
    <n v="0"/>
  </r>
  <r>
    <x v="15"/>
    <s v="21/22"/>
    <n v="1621210"/>
    <s v="Swansea City vs Southampton"/>
    <s v="2-3"/>
    <n v="2"/>
    <n v="1"/>
    <x v="1"/>
    <n v="0"/>
    <n v="0"/>
    <n v="0"/>
  </r>
  <r>
    <x v="15"/>
    <s v="21/22"/>
    <n v="1621190"/>
    <s v="West Bromwich Albion vs Brighton &amp; Hove Albion"/>
    <s v="1-2"/>
    <n v="2"/>
    <n v="1"/>
    <x v="1"/>
    <n v="0"/>
    <n v="0"/>
    <n v="0"/>
  </r>
  <r>
    <x v="15"/>
    <s v="21/22"/>
    <n v="1621144"/>
    <s v="Boreham Wood vs AFC Wimbledon"/>
    <s v="2-0"/>
    <n v="5"/>
    <n v="3"/>
    <x v="0"/>
    <n v="1"/>
    <n v="1"/>
    <n v="1"/>
  </r>
  <r>
    <x v="15"/>
    <s v="21/22"/>
    <n v="1620311"/>
    <s v="Luton Town vs Harrogate Town"/>
    <s v="4-0"/>
    <n v="2"/>
    <n v="4"/>
    <x v="0"/>
    <n v="0"/>
    <n v="0"/>
    <n v="0"/>
  </r>
  <r>
    <x v="15"/>
    <s v="21/22"/>
    <n v="1621161"/>
    <s v="Newcastle United vs Cambridge United"/>
    <s v="0-1"/>
    <n v="1"/>
    <n v="3"/>
    <x v="0"/>
    <n v="1"/>
    <n v="0"/>
    <n v="0"/>
  </r>
  <r>
    <x v="15"/>
    <s v="21/22"/>
    <n v="1621188"/>
    <s v="Port Vale vs Brentford"/>
    <s v="1-4"/>
    <n v="4"/>
    <n v="1"/>
    <x v="2"/>
    <n v="0"/>
    <n v="1"/>
    <n v="0"/>
  </r>
  <r>
    <x v="15"/>
    <s v="21/22"/>
    <n v="1621214"/>
    <s v="Yeovil Town vs Bournemouth"/>
    <s v="1-3"/>
    <n v="5"/>
    <n v="2"/>
    <x v="2"/>
    <n v="0"/>
    <n v="0"/>
    <n v="0"/>
  </r>
  <r>
    <x v="15"/>
    <s v="21/22"/>
    <n v="1620326"/>
    <s v="Charlton Athletic vs Norwich City"/>
    <s v="0-1"/>
    <n v="3"/>
    <n v="1"/>
    <x v="0"/>
    <n v="0"/>
    <n v="0"/>
    <n v="0"/>
  </r>
  <r>
    <x v="15"/>
    <s v="21/22"/>
    <n v="1621201"/>
    <s v="Birmingham City vs Plymouth Argyle"/>
    <s v="0-1"/>
    <n v="2"/>
    <n v="3"/>
    <x v="1"/>
    <n v="1"/>
    <n v="0"/>
    <n v="0"/>
  </r>
  <r>
    <x v="15"/>
    <s v="21/22"/>
    <n v="1625432"/>
    <s v="Swindon Town vs Manchester City"/>
    <s v="1-4"/>
    <n v="4"/>
    <n v="1"/>
    <x v="2"/>
    <n v="0"/>
    <n v="0"/>
    <n v="0"/>
  </r>
  <r>
    <x v="15"/>
    <s v="21/22"/>
    <n v="1620377"/>
    <s v="Nottingham Forest vs Arsenal"/>
    <s v="1-0"/>
    <n v="2"/>
    <n v="1"/>
    <x v="1"/>
    <n v="1"/>
    <n v="0"/>
    <n v="0"/>
  </r>
  <r>
    <x v="15"/>
    <s v="21/22"/>
    <n v="1620324"/>
    <s v="Liverpool vs Shrewsbury Town"/>
    <s v="4-1"/>
    <n v="1"/>
    <n v="3"/>
    <x v="0"/>
    <n v="0"/>
    <n v="0"/>
    <n v="0"/>
  </r>
  <r>
    <x v="15"/>
    <s v="21/22"/>
    <n v="1621205"/>
    <s v="Hull City vs Everton"/>
    <s v="2-3"/>
    <n v="2"/>
    <n v="1"/>
    <x v="1"/>
    <n v="0"/>
    <n v="0"/>
    <n v="0"/>
  </r>
  <r>
    <x v="15"/>
    <s v="21/22"/>
    <n v="1620927"/>
    <s v="Mansfield Town vs Middlesbrough"/>
    <s v="2-3"/>
    <n v="4"/>
    <n v="2"/>
    <x v="0"/>
    <n v="0"/>
    <n v="0"/>
    <n v="0"/>
  </r>
  <r>
    <x v="15"/>
    <s v="21/22"/>
    <n v="1621127"/>
    <s v="Barnsley vs Barrow"/>
    <s v="5-4"/>
    <n v="2"/>
    <n v="4"/>
    <x v="0"/>
    <n v="0"/>
    <n v="1"/>
    <n v="0"/>
  </r>
  <r>
    <x v="15"/>
    <s v="21/22"/>
    <n v="1620367"/>
    <s v="Wolverhampton vs Sheffield United"/>
    <s v="3-0"/>
    <n v="1"/>
    <n v="2"/>
    <x v="1"/>
    <n v="0"/>
    <n v="0"/>
    <n v="0"/>
  </r>
  <r>
    <x v="15"/>
    <s v="21/22"/>
    <n v="1620939"/>
    <s v="Burnley vs Huddersfield Town"/>
    <s v="1-2"/>
    <n v="1"/>
    <n v="2"/>
    <x v="1"/>
    <n v="1"/>
    <n v="0"/>
    <n v="0"/>
  </r>
  <r>
    <x v="15"/>
    <s v="21/22"/>
    <n v="1621149"/>
    <s v="Kidderminster Harriers vs Reading"/>
    <s v="2-1"/>
    <n v="6"/>
    <n v="2"/>
    <x v="3"/>
    <n v="1"/>
    <n v="0"/>
    <n v="0"/>
  </r>
  <r>
    <x v="15"/>
    <s v="21/22"/>
    <n v="11454"/>
    <s v="Queens Park Rangers vs Rotherham United"/>
    <s v="1-1"/>
    <n v="2"/>
    <n v="3"/>
    <x v="1"/>
    <n v="0"/>
    <n v="1"/>
    <n v="0"/>
  </r>
  <r>
    <x v="15"/>
    <s v="21/22"/>
    <n v="1621196"/>
    <s v="Wigan Athletic vs Blackburn Rovers"/>
    <s v="3-2"/>
    <n v="3"/>
    <n v="2"/>
    <x v="1"/>
    <n v="1"/>
    <n v="1"/>
    <n v="1"/>
  </r>
  <r>
    <x v="15"/>
    <s v="21/22"/>
    <n v="1621206"/>
    <s v="Chelsea vs Chesterfield"/>
    <s v="5-1"/>
    <n v="1"/>
    <n v="5"/>
    <x v="3"/>
    <n v="0"/>
    <n v="0"/>
    <n v="0"/>
  </r>
  <r>
    <x v="15"/>
    <s v="22/23"/>
    <n v="721706"/>
    <s v="Grimsby Town vs Burton Albion"/>
    <s v="1-0"/>
    <n v="4"/>
    <n v="3"/>
    <x v="1"/>
    <n v="1"/>
    <n v="0"/>
    <n v="0"/>
  </r>
  <r>
    <x v="15"/>
    <s v="22/23"/>
    <n v="6865"/>
    <s v="Coventry City vs Wrexham"/>
    <s v="3-4"/>
    <n v="2"/>
    <n v="5"/>
    <x v="2"/>
    <n v="1"/>
    <n v="1"/>
    <n v="1"/>
  </r>
  <r>
    <x v="15"/>
    <s v="22/23"/>
    <n v="699071"/>
    <s v="Aston Villa vs Stevenage"/>
    <s v="1-2"/>
    <n v="1"/>
    <n v="4"/>
    <x v="2"/>
    <n v="1"/>
    <n v="0"/>
    <n v="0"/>
  </r>
  <r>
    <x v="15"/>
    <s v="22/23"/>
    <n v="721603"/>
    <s v="Blackpool vs Nottingham Forest"/>
    <s v="4-1"/>
    <n v="2"/>
    <n v="1"/>
    <x v="1"/>
    <n v="1"/>
    <n v="0"/>
    <n v="0"/>
  </r>
  <r>
    <x v="15"/>
    <s v="22/23"/>
    <n v="585832"/>
    <s v="Leeds United vs Cardiff City"/>
    <s v="5-2"/>
    <n v="1"/>
    <n v="2"/>
    <x v="1"/>
    <n v="0"/>
    <n v="1"/>
    <n v="0"/>
  </r>
  <r>
    <x v="15"/>
    <s v="22/23"/>
    <n v="698005"/>
    <s v="Hartlepool United vs Stoke City"/>
    <s v="0-3"/>
    <n v="4"/>
    <n v="2"/>
    <x v="0"/>
    <n v="0"/>
    <n v="1"/>
    <n v="0"/>
  </r>
  <r>
    <x v="15"/>
    <s v="22/23"/>
    <n v="721487"/>
    <s v="Gillingham vs Leicester City"/>
    <s v="0-1"/>
    <n v="4"/>
    <n v="1"/>
    <x v="2"/>
    <n v="0"/>
    <n v="0"/>
    <n v="0"/>
  </r>
  <r>
    <x v="15"/>
    <s v="22/23"/>
    <n v="6752"/>
    <s v="Sheffield Wednesday vs Newcastle United"/>
    <s v="2-1"/>
    <n v="3"/>
    <n v="1"/>
    <x v="0"/>
    <n v="1"/>
    <n v="0"/>
    <n v="0"/>
  </r>
  <r>
    <x v="15"/>
    <s v="22/23"/>
    <n v="721636"/>
    <s v="Hull City vs Fulham"/>
    <s v="0-2"/>
    <n v="2"/>
    <n v="1"/>
    <x v="1"/>
    <n v="0"/>
    <n v="1"/>
    <n v="0"/>
  </r>
  <r>
    <x v="15"/>
    <s v="22/23"/>
    <n v="721619"/>
    <s v="Middlesbrough vs Brighton &amp; Hove Albion"/>
    <s v="1-5"/>
    <n v="2"/>
    <n v="1"/>
    <x v="1"/>
    <n v="0"/>
    <n v="1"/>
    <n v="0"/>
  </r>
  <r>
    <x v="15"/>
    <s v="22/23"/>
    <n v="6905"/>
    <s v="Tottenham Hotspur vs Portsmouth"/>
    <s v="1-0"/>
    <n v="1"/>
    <n v="3"/>
    <x v="0"/>
    <n v="0"/>
    <n v="0"/>
    <n v="0"/>
  </r>
  <r>
    <x v="15"/>
    <s v="22/23"/>
    <n v="498715"/>
    <s v="Accrington Stanley vs Boreham Wood"/>
    <s v="1-0"/>
    <n v="3"/>
    <n v="5"/>
    <x v="0"/>
    <n v="0"/>
    <n v="1"/>
    <n v="0"/>
  </r>
  <r>
    <x v="15"/>
    <s v="22/23"/>
    <n v="6604"/>
    <s v="Oxford United vs Arsenal"/>
    <s v="0-3"/>
    <n v="3"/>
    <n v="1"/>
    <x v="0"/>
    <n v="0"/>
    <n v="0"/>
    <n v="0"/>
  </r>
  <r>
    <x v="15"/>
    <s v="22/23"/>
    <n v="721639"/>
    <s v="Shrewsbury Town vs Sunderland"/>
    <s v="1-2"/>
    <n v="3"/>
    <n v="2"/>
    <x v="1"/>
    <n v="0"/>
    <n v="0"/>
    <n v="0"/>
  </r>
  <r>
    <x v="15"/>
    <s v="22/23"/>
    <n v="6699"/>
    <s v="Bournemouth vs Burnley"/>
    <s v="2-4"/>
    <n v="1"/>
    <n v="2"/>
    <x v="1"/>
    <n v="1"/>
    <n v="0"/>
    <n v="0"/>
  </r>
  <r>
    <x v="15"/>
    <s v="22/23"/>
    <n v="593212"/>
    <s v="Forest Green Rovers vs Birmingham City"/>
    <s v="1-2"/>
    <n v="3"/>
    <n v="2"/>
    <x v="1"/>
    <n v="0"/>
    <n v="1"/>
    <n v="0"/>
  </r>
  <r>
    <x v="15"/>
    <s v="22/23"/>
    <n v="6693"/>
    <s v="Ipswich Town vs Rotherham United"/>
    <s v="4-1"/>
    <n v="3"/>
    <n v="2"/>
    <x v="1"/>
    <n v="1"/>
    <n v="0"/>
    <n v="0"/>
  </r>
  <r>
    <x v="15"/>
    <s v="22/23"/>
    <n v="6851"/>
    <s v="Fleetwood Town vs Queens Park Rangers"/>
    <s v="2-1"/>
    <n v="3"/>
    <n v="2"/>
    <x v="1"/>
    <n v="1"/>
    <n v="0"/>
    <n v="0"/>
  </r>
  <r>
    <x v="15"/>
    <s v="22/23"/>
    <n v="6472"/>
    <s v="West Bromwich Albion vs Chesterfield"/>
    <s v="4-0"/>
    <n v="2"/>
    <n v="5"/>
    <x v="2"/>
    <n v="0"/>
    <n v="0"/>
    <n v="0"/>
  </r>
  <r>
    <x v="16"/>
    <s v="21/22"/>
    <n v="1620336"/>
    <s v="Stoke City vs Leyton Orient"/>
    <s v="2-0"/>
    <n v="2"/>
    <n v="4"/>
    <x v="0"/>
    <n v="0"/>
    <n v="1"/>
    <n v="0"/>
  </r>
  <r>
    <x v="16"/>
    <s v="21/22"/>
    <n v="1621108"/>
    <s v="Hartlepool United vs Blackpool"/>
    <s v="2-1"/>
    <n v="4"/>
    <n v="2"/>
    <x v="0"/>
    <n v="1"/>
    <n v="0"/>
    <n v="0"/>
  </r>
  <r>
    <x v="16"/>
    <s v="21/22"/>
    <n v="1621124"/>
    <s v="Millwall vs Crystal Palace"/>
    <s v="1-2"/>
    <n v="2"/>
    <n v="1"/>
    <x v="1"/>
    <n v="0"/>
    <n v="0"/>
    <n v="0"/>
  </r>
  <r>
    <x v="16"/>
    <s v="21/22"/>
    <n v="1621184"/>
    <s v="Peterborough United vs Bristol Rovers"/>
    <s v="2-1"/>
    <n v="2"/>
    <n v="4"/>
    <x v="0"/>
    <n v="0"/>
    <n v="0"/>
    <n v="0"/>
  </r>
  <r>
    <x v="16"/>
    <s v="21/22"/>
    <n v="1620344"/>
    <s v="Tottenham Hotspur vs Morecambe"/>
    <s v="3-1"/>
    <n v="1"/>
    <n v="3"/>
    <x v="0"/>
    <n v="0"/>
    <n v="0"/>
    <n v="0"/>
  </r>
  <r>
    <x v="16"/>
    <s v="21/22"/>
    <n v="1621210"/>
    <s v="Swansea City vs Southampton"/>
    <s v="2-3"/>
    <n v="2"/>
    <n v="1"/>
    <x v="1"/>
    <n v="0"/>
    <n v="0"/>
    <n v="0"/>
  </r>
  <r>
    <x v="16"/>
    <s v="21/22"/>
    <n v="1621190"/>
    <s v="West Bromwich Albion vs Brighton &amp; Hove Albion"/>
    <s v="1-2"/>
    <n v="2"/>
    <n v="1"/>
    <x v="1"/>
    <n v="0"/>
    <n v="0"/>
    <n v="0"/>
  </r>
  <r>
    <x v="16"/>
    <s v="21/22"/>
    <n v="1621144"/>
    <s v="Boreham Wood vs AFC Wimbledon"/>
    <s v="2-0"/>
    <n v="5"/>
    <n v="3"/>
    <x v="0"/>
    <n v="1"/>
    <n v="1"/>
    <n v="1"/>
  </r>
  <r>
    <x v="16"/>
    <s v="21/22"/>
    <n v="1620311"/>
    <s v="Luton Town vs Harrogate Town"/>
    <s v="4-0"/>
    <n v="2"/>
    <n v="4"/>
    <x v="0"/>
    <n v="0"/>
    <n v="0"/>
    <n v="0"/>
  </r>
  <r>
    <x v="16"/>
    <s v="21/22"/>
    <n v="1621161"/>
    <s v="Newcastle United vs Cambridge United"/>
    <s v="0-1"/>
    <n v="1"/>
    <n v="3"/>
    <x v="0"/>
    <n v="1"/>
    <n v="0"/>
    <n v="0"/>
  </r>
  <r>
    <x v="16"/>
    <s v="21/22"/>
    <n v="1621188"/>
    <s v="Port Vale vs Brentford"/>
    <s v="1-4"/>
    <n v="4"/>
    <n v="1"/>
    <x v="2"/>
    <n v="0"/>
    <n v="1"/>
    <n v="0"/>
  </r>
  <r>
    <x v="16"/>
    <s v="21/22"/>
    <n v="1621214"/>
    <s v="Yeovil Town vs Bournemouth"/>
    <s v="1-3"/>
    <n v="5"/>
    <n v="2"/>
    <x v="2"/>
    <n v="0"/>
    <n v="0"/>
    <n v="0"/>
  </r>
  <r>
    <x v="16"/>
    <s v="21/22"/>
    <n v="1620326"/>
    <s v="Charlton Athletic vs Norwich City"/>
    <s v="0-1"/>
    <n v="3"/>
    <n v="1"/>
    <x v="0"/>
    <n v="0"/>
    <n v="0"/>
    <n v="0"/>
  </r>
  <r>
    <x v="16"/>
    <s v="21/22"/>
    <n v="1621201"/>
    <s v="Birmingham City vs Plymouth Argyle"/>
    <s v="0-1"/>
    <n v="2"/>
    <n v="3"/>
    <x v="1"/>
    <n v="1"/>
    <n v="0"/>
    <n v="0"/>
  </r>
  <r>
    <x v="16"/>
    <s v="21/22"/>
    <n v="1625432"/>
    <s v="Swindon Town vs Manchester City"/>
    <s v="1-4"/>
    <n v="4"/>
    <n v="1"/>
    <x v="2"/>
    <n v="0"/>
    <n v="0"/>
    <n v="0"/>
  </r>
  <r>
    <x v="16"/>
    <s v="21/22"/>
    <n v="1620377"/>
    <s v="Nottingham Forest vs Arsenal"/>
    <s v="1-0"/>
    <n v="2"/>
    <n v="1"/>
    <x v="1"/>
    <n v="1"/>
    <n v="0"/>
    <n v="0"/>
  </r>
  <r>
    <x v="16"/>
    <s v="21/22"/>
    <n v="1620324"/>
    <s v="Liverpool vs Shrewsbury Town"/>
    <s v="4-1"/>
    <n v="1"/>
    <n v="3"/>
    <x v="0"/>
    <n v="0"/>
    <n v="0"/>
    <n v="0"/>
  </r>
  <r>
    <x v="16"/>
    <s v="21/22"/>
    <n v="1621205"/>
    <s v="Hull City vs Everton"/>
    <s v="2-3"/>
    <n v="2"/>
    <n v="1"/>
    <x v="1"/>
    <n v="0"/>
    <n v="1"/>
    <n v="0"/>
  </r>
  <r>
    <x v="16"/>
    <s v="21/22"/>
    <n v="1620927"/>
    <s v="Mansfield Town vs Middlesbrough"/>
    <s v="2-3"/>
    <n v="4"/>
    <n v="2"/>
    <x v="0"/>
    <n v="0"/>
    <n v="1"/>
    <n v="0"/>
  </r>
  <r>
    <x v="16"/>
    <s v="21/22"/>
    <n v="1621127"/>
    <s v="Barnsley vs Barrow"/>
    <s v="5-4"/>
    <n v="2"/>
    <n v="4"/>
    <x v="0"/>
    <n v="0"/>
    <n v="0"/>
    <n v="0"/>
  </r>
  <r>
    <x v="16"/>
    <s v="21/22"/>
    <n v="1620367"/>
    <s v="Wolverhampton vs Sheffield United"/>
    <s v="3-0"/>
    <n v="1"/>
    <n v="2"/>
    <x v="1"/>
    <n v="0"/>
    <n v="0"/>
    <n v="0"/>
  </r>
  <r>
    <x v="16"/>
    <s v="21/22"/>
    <n v="1620939"/>
    <s v="Burnley vs Huddersfield Town"/>
    <s v="1-2"/>
    <n v="1"/>
    <n v="2"/>
    <x v="1"/>
    <n v="1"/>
    <n v="0"/>
    <n v="0"/>
  </r>
  <r>
    <x v="16"/>
    <s v="21/22"/>
    <n v="1621149"/>
    <s v="Kidderminster Harriers vs Reading"/>
    <s v="2-1"/>
    <n v="6"/>
    <n v="2"/>
    <x v="3"/>
    <n v="1"/>
    <n v="1"/>
    <n v="1"/>
  </r>
  <r>
    <x v="16"/>
    <s v="21/22"/>
    <n v="11454"/>
    <s v="Queens Park Rangers vs Rotherham United"/>
    <s v="1-1"/>
    <n v="2"/>
    <n v="3"/>
    <x v="1"/>
    <n v="0"/>
    <n v="0"/>
    <n v="0"/>
  </r>
  <r>
    <x v="16"/>
    <s v="21/22"/>
    <n v="1621196"/>
    <s v="Wigan Athletic vs Blackburn Rovers"/>
    <s v="3-2"/>
    <n v="3"/>
    <n v="2"/>
    <x v="1"/>
    <n v="1"/>
    <n v="1"/>
    <n v="1"/>
  </r>
  <r>
    <x v="16"/>
    <s v="21/22"/>
    <n v="1621206"/>
    <s v="Chelsea vs Chesterfield"/>
    <s v="5-1"/>
    <n v="1"/>
    <n v="5"/>
    <x v="3"/>
    <n v="0"/>
    <n v="0"/>
    <n v="0"/>
  </r>
  <r>
    <x v="16"/>
    <s v="22/23"/>
    <n v="721706"/>
    <s v="Grimsby Town vs Burton Albion"/>
    <s v="1-0"/>
    <n v="4"/>
    <n v="3"/>
    <x v="1"/>
    <n v="1"/>
    <n v="1"/>
    <n v="1"/>
  </r>
  <r>
    <x v="16"/>
    <s v="22/23"/>
    <n v="6865"/>
    <s v="Coventry City vs Wrexham"/>
    <s v="3-4"/>
    <n v="2"/>
    <n v="5"/>
    <x v="2"/>
    <n v="1"/>
    <n v="0"/>
    <n v="0"/>
  </r>
  <r>
    <x v="16"/>
    <s v="22/23"/>
    <n v="699071"/>
    <s v="Aston Villa vs Stevenage"/>
    <s v="1-2"/>
    <n v="1"/>
    <n v="4"/>
    <x v="2"/>
    <n v="1"/>
    <n v="0"/>
    <n v="0"/>
  </r>
  <r>
    <x v="16"/>
    <s v="22/23"/>
    <n v="721603"/>
    <s v="Blackpool vs Nottingham Forest"/>
    <s v="4-1"/>
    <n v="2"/>
    <n v="1"/>
    <x v="1"/>
    <n v="1"/>
    <n v="0"/>
    <n v="0"/>
  </r>
  <r>
    <x v="16"/>
    <s v="22/23"/>
    <n v="585832"/>
    <s v="Leeds United vs Cardiff City"/>
    <s v="5-2"/>
    <n v="1"/>
    <n v="2"/>
    <x v="1"/>
    <n v="0"/>
    <n v="0"/>
    <n v="0"/>
  </r>
  <r>
    <x v="16"/>
    <s v="22/23"/>
    <n v="698005"/>
    <s v="Hartlepool United vs Stoke City"/>
    <s v="0-3"/>
    <n v="4"/>
    <n v="2"/>
    <x v="0"/>
    <n v="0"/>
    <n v="1"/>
    <n v="0"/>
  </r>
  <r>
    <x v="16"/>
    <s v="22/23"/>
    <n v="721487"/>
    <s v="Gillingham vs Leicester City"/>
    <s v="0-1"/>
    <n v="4"/>
    <n v="1"/>
    <x v="2"/>
    <n v="0"/>
    <n v="0"/>
    <n v="0"/>
  </r>
  <r>
    <x v="16"/>
    <s v="22/23"/>
    <n v="6752"/>
    <s v="Sheffield Wednesday vs Newcastle United"/>
    <s v="2-1"/>
    <n v="3"/>
    <n v="1"/>
    <x v="0"/>
    <n v="1"/>
    <n v="0"/>
    <n v="0"/>
  </r>
  <r>
    <x v="16"/>
    <s v="22/23"/>
    <n v="721636"/>
    <s v="Hull City vs Fulham"/>
    <s v="0-2"/>
    <n v="2"/>
    <n v="1"/>
    <x v="1"/>
    <n v="0"/>
    <n v="0"/>
    <n v="0"/>
  </r>
  <r>
    <x v="16"/>
    <s v="22/23"/>
    <n v="721619"/>
    <s v="Middlesbrough vs Brighton &amp; Hove Albion"/>
    <s v="1-5"/>
    <n v="2"/>
    <n v="1"/>
    <x v="1"/>
    <n v="0"/>
    <n v="1"/>
    <n v="0"/>
  </r>
  <r>
    <x v="16"/>
    <s v="22/23"/>
    <n v="6905"/>
    <s v="Tottenham Hotspur vs Portsmouth"/>
    <s v="1-0"/>
    <n v="1"/>
    <n v="3"/>
    <x v="0"/>
    <n v="0"/>
    <n v="0"/>
    <n v="0"/>
  </r>
  <r>
    <x v="16"/>
    <s v="22/23"/>
    <n v="498715"/>
    <s v="Accrington Stanley vs Boreham Wood"/>
    <s v="1-0"/>
    <n v="3"/>
    <n v="5"/>
    <x v="0"/>
    <n v="0"/>
    <n v="0"/>
    <n v="0"/>
  </r>
  <r>
    <x v="16"/>
    <s v="22/23"/>
    <n v="6604"/>
    <s v="Oxford United vs Arsenal"/>
    <s v="0-3"/>
    <n v="3"/>
    <n v="1"/>
    <x v="0"/>
    <n v="0"/>
    <n v="0"/>
    <n v="0"/>
  </r>
  <r>
    <x v="16"/>
    <s v="22/23"/>
    <n v="721639"/>
    <s v="Shrewsbury Town vs Sunderland"/>
    <s v="1-2"/>
    <n v="3"/>
    <n v="2"/>
    <x v="1"/>
    <n v="0"/>
    <n v="0"/>
    <n v="0"/>
  </r>
  <r>
    <x v="16"/>
    <s v="22/23"/>
    <n v="6699"/>
    <s v="Bournemouth vs Burnley"/>
    <s v="2-4"/>
    <n v="1"/>
    <n v="2"/>
    <x v="1"/>
    <n v="1"/>
    <n v="0"/>
    <n v="0"/>
  </r>
  <r>
    <x v="16"/>
    <s v="22/23"/>
    <n v="593212"/>
    <s v="Forest Green Rovers vs Birmingham City"/>
    <s v="1-2"/>
    <n v="3"/>
    <n v="2"/>
    <x v="1"/>
    <n v="0"/>
    <n v="1"/>
    <n v="0"/>
  </r>
  <r>
    <x v="16"/>
    <s v="22/23"/>
    <n v="6693"/>
    <s v="Ipswich Town vs Rotherham United"/>
    <s v="4-1"/>
    <n v="3"/>
    <n v="2"/>
    <x v="1"/>
    <n v="1"/>
    <n v="0"/>
    <n v="0"/>
  </r>
  <r>
    <x v="16"/>
    <s v="22/23"/>
    <n v="6851"/>
    <s v="Fleetwood Town vs Queens Park Rangers"/>
    <s v="2-1"/>
    <n v="3"/>
    <n v="2"/>
    <x v="1"/>
    <n v="1"/>
    <n v="1"/>
    <n v="1"/>
  </r>
  <r>
    <x v="16"/>
    <s v="22/23"/>
    <n v="6472"/>
    <s v="West Bromwich Albion vs Chesterfield"/>
    <s v="4-0"/>
    <n v="2"/>
    <n v="5"/>
    <x v="2"/>
    <n v="0"/>
    <n v="0"/>
    <n v="0"/>
  </r>
  <r>
    <x v="17"/>
    <s v="21/22"/>
    <n v="1620336"/>
    <s v="Stoke City vs Leyton Orient"/>
    <s v="2-0"/>
    <n v="2"/>
    <n v="4"/>
    <x v="0"/>
    <n v="0"/>
    <n v="1"/>
    <n v="0"/>
  </r>
  <r>
    <x v="17"/>
    <s v="21/22"/>
    <n v="1621108"/>
    <s v="Hartlepool United vs Blackpool"/>
    <s v="2-1"/>
    <n v="4"/>
    <n v="2"/>
    <x v="0"/>
    <n v="1"/>
    <n v="0"/>
    <n v="0"/>
  </r>
  <r>
    <x v="17"/>
    <s v="21/22"/>
    <n v="1621124"/>
    <s v="Millwall vs Crystal Palace"/>
    <s v="1-2"/>
    <n v="2"/>
    <n v="1"/>
    <x v="1"/>
    <n v="0"/>
    <n v="0"/>
    <n v="0"/>
  </r>
  <r>
    <x v="17"/>
    <s v="21/22"/>
    <n v="1621184"/>
    <s v="Peterborough United vs Bristol Rovers"/>
    <s v="2-1"/>
    <n v="2"/>
    <n v="4"/>
    <x v="0"/>
    <n v="0"/>
    <n v="0"/>
    <n v="0"/>
  </r>
  <r>
    <x v="17"/>
    <s v="21/22"/>
    <n v="1620344"/>
    <s v="Tottenham Hotspur vs Morecambe"/>
    <s v="3-1"/>
    <n v="1"/>
    <n v="3"/>
    <x v="0"/>
    <n v="0"/>
    <n v="0"/>
    <n v="0"/>
  </r>
  <r>
    <x v="17"/>
    <s v="21/22"/>
    <n v="1621210"/>
    <s v="Swansea City vs Southampton"/>
    <s v="2-3"/>
    <n v="2"/>
    <n v="1"/>
    <x v="1"/>
    <n v="0"/>
    <n v="0"/>
    <n v="0"/>
  </r>
  <r>
    <x v="17"/>
    <s v="21/22"/>
    <n v="1621190"/>
    <s v="West Bromwich Albion vs Brighton &amp; Hove Albion"/>
    <s v="1-2"/>
    <n v="2"/>
    <n v="1"/>
    <x v="1"/>
    <n v="0"/>
    <n v="0"/>
    <n v="0"/>
  </r>
  <r>
    <x v="17"/>
    <s v="21/22"/>
    <n v="1621144"/>
    <s v="Boreham Wood vs AFC Wimbledon"/>
    <s v="2-0"/>
    <n v="5"/>
    <n v="3"/>
    <x v="0"/>
    <n v="1"/>
    <n v="1"/>
    <n v="1"/>
  </r>
  <r>
    <x v="17"/>
    <s v="21/22"/>
    <n v="1620311"/>
    <s v="Luton Town vs Harrogate Town"/>
    <s v="4-0"/>
    <n v="2"/>
    <n v="4"/>
    <x v="0"/>
    <n v="0"/>
    <n v="1"/>
    <n v="0"/>
  </r>
  <r>
    <x v="17"/>
    <s v="21/22"/>
    <n v="1621161"/>
    <s v="Newcastle United vs Cambridge United"/>
    <s v="0-1"/>
    <n v="1"/>
    <n v="3"/>
    <x v="0"/>
    <n v="1"/>
    <n v="0"/>
    <n v="0"/>
  </r>
  <r>
    <x v="17"/>
    <s v="21/22"/>
    <n v="1621188"/>
    <s v="Port Vale vs Brentford"/>
    <s v="1-4"/>
    <n v="4"/>
    <n v="1"/>
    <x v="2"/>
    <n v="0"/>
    <n v="1"/>
    <n v="0"/>
  </r>
  <r>
    <x v="17"/>
    <s v="21/22"/>
    <n v="1621214"/>
    <s v="Yeovil Town vs Bournemouth"/>
    <s v="1-3"/>
    <n v="5"/>
    <n v="2"/>
    <x v="2"/>
    <n v="0"/>
    <n v="0"/>
    <n v="0"/>
  </r>
  <r>
    <x v="17"/>
    <s v="21/22"/>
    <n v="1620326"/>
    <s v="Charlton Athletic vs Norwich City"/>
    <s v="0-1"/>
    <n v="3"/>
    <n v="1"/>
    <x v="0"/>
    <n v="0"/>
    <n v="0"/>
    <n v="0"/>
  </r>
  <r>
    <x v="17"/>
    <s v="21/22"/>
    <n v="1621201"/>
    <s v="Birmingham City vs Plymouth Argyle"/>
    <s v="0-1"/>
    <n v="2"/>
    <n v="3"/>
    <x v="1"/>
    <n v="1"/>
    <n v="0"/>
    <n v="0"/>
  </r>
  <r>
    <x v="17"/>
    <s v="21/22"/>
    <n v="1625432"/>
    <s v="Swindon Town vs Manchester City"/>
    <s v="1-4"/>
    <n v="4"/>
    <n v="1"/>
    <x v="2"/>
    <n v="0"/>
    <n v="0"/>
    <n v="0"/>
  </r>
  <r>
    <x v="17"/>
    <s v="21/22"/>
    <n v="1620377"/>
    <s v="Nottingham Forest vs Arsenal"/>
    <s v="1-0"/>
    <n v="2"/>
    <n v="1"/>
    <x v="1"/>
    <n v="1"/>
    <n v="0"/>
    <n v="0"/>
  </r>
  <r>
    <x v="17"/>
    <s v="21/22"/>
    <n v="1620324"/>
    <s v="Liverpool vs Shrewsbury Town"/>
    <s v="4-1"/>
    <n v="1"/>
    <n v="3"/>
    <x v="0"/>
    <n v="0"/>
    <n v="0"/>
    <n v="0"/>
  </r>
  <r>
    <x v="17"/>
    <s v="21/22"/>
    <n v="1621205"/>
    <s v="Hull City vs Everton"/>
    <s v="2-3"/>
    <n v="2"/>
    <n v="1"/>
    <x v="1"/>
    <n v="0"/>
    <n v="1"/>
    <n v="0"/>
  </r>
  <r>
    <x v="17"/>
    <s v="21/22"/>
    <n v="1620927"/>
    <s v="Mansfield Town vs Middlesbrough"/>
    <s v="2-3"/>
    <n v="4"/>
    <n v="2"/>
    <x v="0"/>
    <n v="0"/>
    <n v="1"/>
    <n v="0"/>
  </r>
  <r>
    <x v="17"/>
    <s v="21/22"/>
    <n v="1621127"/>
    <s v="Barnsley vs Barrow"/>
    <s v="5-4"/>
    <n v="2"/>
    <n v="4"/>
    <x v="0"/>
    <n v="0"/>
    <n v="0"/>
    <n v="0"/>
  </r>
  <r>
    <x v="17"/>
    <s v="21/22"/>
    <n v="1620367"/>
    <s v="Wolverhampton vs Sheffield United"/>
    <s v="3-0"/>
    <n v="1"/>
    <n v="2"/>
    <x v="1"/>
    <n v="0"/>
    <n v="0"/>
    <n v="0"/>
  </r>
  <r>
    <x v="17"/>
    <s v="21/22"/>
    <n v="1620939"/>
    <s v="Burnley vs Huddersfield Town"/>
    <s v="1-2"/>
    <n v="1"/>
    <n v="2"/>
    <x v="1"/>
    <n v="1"/>
    <n v="0"/>
    <n v="0"/>
  </r>
  <r>
    <x v="17"/>
    <s v="21/22"/>
    <n v="1621149"/>
    <s v="Kidderminster Harriers vs Reading"/>
    <s v="2-1"/>
    <n v="6"/>
    <n v="2"/>
    <x v="3"/>
    <n v="1"/>
    <n v="1"/>
    <n v="1"/>
  </r>
  <r>
    <x v="17"/>
    <s v="21/22"/>
    <n v="11454"/>
    <s v="Queens Park Rangers vs Rotherham United"/>
    <s v="1-1"/>
    <n v="2"/>
    <n v="3"/>
    <x v="1"/>
    <n v="0"/>
    <n v="0"/>
    <n v="0"/>
  </r>
  <r>
    <x v="17"/>
    <s v="21/22"/>
    <n v="1621196"/>
    <s v="Wigan Athletic vs Blackburn Rovers"/>
    <s v="3-2"/>
    <n v="3"/>
    <n v="2"/>
    <x v="1"/>
    <n v="1"/>
    <n v="1"/>
    <n v="1"/>
  </r>
  <r>
    <x v="17"/>
    <s v="21/22"/>
    <n v="1621206"/>
    <s v="Chelsea vs Chesterfield"/>
    <s v="5-1"/>
    <n v="1"/>
    <n v="5"/>
    <x v="3"/>
    <n v="0"/>
    <n v="0"/>
    <n v="0"/>
  </r>
  <r>
    <x v="17"/>
    <s v="22/23"/>
    <n v="721706"/>
    <s v="Grimsby Town vs Burton Albion"/>
    <s v="1-0"/>
    <n v="4"/>
    <n v="3"/>
    <x v="1"/>
    <n v="1"/>
    <n v="1"/>
    <n v="1"/>
  </r>
  <r>
    <x v="17"/>
    <s v="22/23"/>
    <n v="6865"/>
    <s v="Coventry City vs Wrexham"/>
    <s v="3-4"/>
    <n v="2"/>
    <n v="5"/>
    <x v="2"/>
    <n v="1"/>
    <n v="0"/>
    <n v="0"/>
  </r>
  <r>
    <x v="17"/>
    <s v="22/23"/>
    <n v="699071"/>
    <s v="Aston Villa vs Stevenage"/>
    <s v="1-2"/>
    <n v="1"/>
    <n v="4"/>
    <x v="2"/>
    <n v="1"/>
    <n v="0"/>
    <n v="0"/>
  </r>
  <r>
    <x v="17"/>
    <s v="22/23"/>
    <n v="721603"/>
    <s v="Blackpool vs Nottingham Forest"/>
    <s v="4-1"/>
    <n v="2"/>
    <n v="1"/>
    <x v="1"/>
    <n v="1"/>
    <n v="0"/>
    <n v="0"/>
  </r>
  <r>
    <x v="17"/>
    <s v="22/23"/>
    <n v="585832"/>
    <s v="Leeds United vs Cardiff City"/>
    <s v="5-2"/>
    <n v="1"/>
    <n v="2"/>
    <x v="1"/>
    <n v="0"/>
    <n v="0"/>
    <n v="0"/>
  </r>
  <r>
    <x v="17"/>
    <s v="22/23"/>
    <n v="698005"/>
    <s v="Hartlepool United vs Stoke City"/>
    <s v="0-3"/>
    <n v="4"/>
    <n v="2"/>
    <x v="0"/>
    <n v="0"/>
    <n v="0"/>
    <n v="0"/>
  </r>
  <r>
    <x v="17"/>
    <s v="22/23"/>
    <n v="721487"/>
    <s v="Gillingham vs Leicester City"/>
    <s v="0-1"/>
    <n v="4"/>
    <n v="1"/>
    <x v="2"/>
    <n v="0"/>
    <n v="0"/>
    <n v="0"/>
  </r>
  <r>
    <x v="17"/>
    <s v="22/23"/>
    <n v="6752"/>
    <s v="Sheffield Wednesday vs Newcastle United"/>
    <s v="2-1"/>
    <n v="3"/>
    <n v="1"/>
    <x v="0"/>
    <n v="1"/>
    <n v="0"/>
    <n v="0"/>
  </r>
  <r>
    <x v="17"/>
    <s v="22/23"/>
    <n v="721636"/>
    <s v="Hull City vs Fulham"/>
    <s v="0-2"/>
    <n v="2"/>
    <n v="1"/>
    <x v="1"/>
    <n v="0"/>
    <n v="0"/>
    <n v="0"/>
  </r>
  <r>
    <x v="17"/>
    <s v="22/23"/>
    <n v="721619"/>
    <s v="Middlesbrough vs Brighton &amp; Hove Albion"/>
    <s v="1-5"/>
    <n v="2"/>
    <n v="1"/>
    <x v="1"/>
    <n v="0"/>
    <n v="0"/>
    <n v="0"/>
  </r>
  <r>
    <x v="17"/>
    <s v="22/23"/>
    <n v="6905"/>
    <s v="Tottenham Hotspur vs Portsmouth"/>
    <s v="1-0"/>
    <n v="1"/>
    <n v="3"/>
    <x v="0"/>
    <n v="0"/>
    <n v="0"/>
    <n v="0"/>
  </r>
  <r>
    <x v="17"/>
    <s v="22/23"/>
    <n v="498715"/>
    <s v="Accrington Stanley vs Boreham Wood"/>
    <s v="1-0"/>
    <n v="3"/>
    <n v="5"/>
    <x v="0"/>
    <n v="0"/>
    <n v="0"/>
    <n v="0"/>
  </r>
  <r>
    <x v="17"/>
    <s v="22/23"/>
    <n v="6604"/>
    <s v="Oxford United vs Arsenal"/>
    <s v="0-3"/>
    <n v="3"/>
    <n v="1"/>
    <x v="0"/>
    <n v="0"/>
    <n v="0"/>
    <n v="0"/>
  </r>
  <r>
    <x v="17"/>
    <s v="22/23"/>
    <n v="721639"/>
    <s v="Shrewsbury Town vs Sunderland"/>
    <s v="1-2"/>
    <n v="3"/>
    <n v="2"/>
    <x v="1"/>
    <n v="0"/>
    <n v="0"/>
    <n v="0"/>
  </r>
  <r>
    <x v="17"/>
    <s v="22/23"/>
    <n v="6699"/>
    <s v="Bournemouth vs Burnley"/>
    <s v="2-4"/>
    <n v="1"/>
    <n v="2"/>
    <x v="1"/>
    <n v="1"/>
    <n v="0"/>
    <n v="0"/>
  </r>
  <r>
    <x v="17"/>
    <s v="22/23"/>
    <n v="593212"/>
    <s v="Forest Green Rovers vs Birmingham City"/>
    <s v="1-2"/>
    <n v="3"/>
    <n v="2"/>
    <x v="1"/>
    <n v="0"/>
    <n v="1"/>
    <n v="0"/>
  </r>
  <r>
    <x v="17"/>
    <s v="22/23"/>
    <n v="6693"/>
    <s v="Ipswich Town vs Rotherham United"/>
    <s v="4-1"/>
    <n v="3"/>
    <n v="2"/>
    <x v="1"/>
    <n v="1"/>
    <n v="0"/>
    <n v="0"/>
  </r>
  <r>
    <x v="17"/>
    <s v="22/23"/>
    <n v="6851"/>
    <s v="Fleetwood Town vs Queens Park Rangers"/>
    <s v="2-1"/>
    <n v="3"/>
    <n v="2"/>
    <x v="1"/>
    <n v="1"/>
    <n v="1"/>
    <n v="1"/>
  </r>
  <r>
    <x v="17"/>
    <s v="22/23"/>
    <n v="6472"/>
    <s v="West Bromwich Albion vs Chesterfield"/>
    <s v="4-0"/>
    <n v="2"/>
    <n v="5"/>
    <x v="2"/>
    <n v="0"/>
    <n v="0"/>
    <n v="0"/>
  </r>
  <r>
    <x v="18"/>
    <s v="21/22"/>
    <n v="1620336"/>
    <s v="Stoke City vs Leyton Orient"/>
    <s v="2-0"/>
    <n v="2"/>
    <n v="4"/>
    <x v="0"/>
    <n v="0"/>
    <n v="1"/>
    <n v="0"/>
  </r>
  <r>
    <x v="18"/>
    <s v="21/22"/>
    <n v="1621108"/>
    <s v="Hartlepool United vs Blackpool"/>
    <s v="2-1"/>
    <n v="4"/>
    <n v="2"/>
    <x v="0"/>
    <n v="1"/>
    <n v="0"/>
    <n v="0"/>
  </r>
  <r>
    <x v="18"/>
    <s v="21/22"/>
    <n v="1621124"/>
    <s v="Millwall vs Crystal Palace"/>
    <s v="1-2"/>
    <n v="2"/>
    <n v="1"/>
    <x v="1"/>
    <n v="0"/>
    <n v="0"/>
    <n v="0"/>
  </r>
  <r>
    <x v="18"/>
    <s v="21/22"/>
    <n v="1621184"/>
    <s v="Peterborough United vs Bristol Rovers"/>
    <s v="2-1"/>
    <n v="2"/>
    <n v="4"/>
    <x v="0"/>
    <n v="0"/>
    <n v="0"/>
    <n v="0"/>
  </r>
  <r>
    <x v="18"/>
    <s v="21/22"/>
    <n v="1620344"/>
    <s v="Tottenham Hotspur vs Morecambe"/>
    <s v="3-1"/>
    <n v="1"/>
    <n v="3"/>
    <x v="0"/>
    <n v="0"/>
    <n v="0"/>
    <n v="0"/>
  </r>
  <r>
    <x v="18"/>
    <s v="21/22"/>
    <n v="1621210"/>
    <s v="Swansea City vs Southampton"/>
    <s v="2-3"/>
    <n v="2"/>
    <n v="1"/>
    <x v="1"/>
    <n v="0"/>
    <n v="0"/>
    <n v="0"/>
  </r>
  <r>
    <x v="18"/>
    <s v="21/22"/>
    <n v="1621190"/>
    <s v="West Bromwich Albion vs Brighton &amp; Hove Albion"/>
    <s v="1-2"/>
    <n v="2"/>
    <n v="1"/>
    <x v="1"/>
    <n v="0"/>
    <n v="0"/>
    <n v="0"/>
  </r>
  <r>
    <x v="18"/>
    <s v="21/22"/>
    <n v="1621144"/>
    <s v="Boreham Wood vs AFC Wimbledon"/>
    <s v="2-0"/>
    <n v="5"/>
    <n v="3"/>
    <x v="0"/>
    <n v="1"/>
    <n v="1"/>
    <n v="1"/>
  </r>
  <r>
    <x v="18"/>
    <s v="21/22"/>
    <n v="1620311"/>
    <s v="Luton Town vs Harrogate Town"/>
    <s v="4-0"/>
    <n v="2"/>
    <n v="4"/>
    <x v="0"/>
    <n v="0"/>
    <n v="1"/>
    <n v="0"/>
  </r>
  <r>
    <x v="18"/>
    <s v="21/22"/>
    <n v="1621161"/>
    <s v="Newcastle United vs Cambridge United"/>
    <s v="0-1"/>
    <n v="1"/>
    <n v="3"/>
    <x v="0"/>
    <n v="1"/>
    <n v="0"/>
    <n v="0"/>
  </r>
  <r>
    <x v="18"/>
    <s v="21/22"/>
    <n v="1621188"/>
    <s v="Port Vale vs Brentford"/>
    <s v="1-4"/>
    <n v="4"/>
    <n v="1"/>
    <x v="2"/>
    <n v="0"/>
    <n v="1"/>
    <n v="0"/>
  </r>
  <r>
    <x v="18"/>
    <s v="21/22"/>
    <n v="1621214"/>
    <s v="Yeovil Town vs Bournemouth"/>
    <s v="1-3"/>
    <n v="5"/>
    <n v="2"/>
    <x v="2"/>
    <n v="0"/>
    <n v="0"/>
    <n v="0"/>
  </r>
  <r>
    <x v="18"/>
    <s v="21/22"/>
    <n v="1620326"/>
    <s v="Charlton Athletic vs Norwich City"/>
    <s v="0-1"/>
    <n v="3"/>
    <n v="1"/>
    <x v="0"/>
    <n v="0"/>
    <n v="0"/>
    <n v="0"/>
  </r>
  <r>
    <x v="18"/>
    <s v="21/22"/>
    <n v="1621201"/>
    <s v="Birmingham City vs Plymouth Argyle"/>
    <s v="0-1"/>
    <n v="2"/>
    <n v="3"/>
    <x v="1"/>
    <n v="1"/>
    <n v="0"/>
    <n v="0"/>
  </r>
  <r>
    <x v="18"/>
    <s v="21/22"/>
    <n v="1625432"/>
    <s v="Swindon Town vs Manchester City"/>
    <s v="1-4"/>
    <n v="4"/>
    <n v="1"/>
    <x v="2"/>
    <n v="0"/>
    <n v="0"/>
    <n v="0"/>
  </r>
  <r>
    <x v="18"/>
    <s v="21/22"/>
    <n v="1620377"/>
    <s v="Nottingham Forest vs Arsenal"/>
    <s v="1-0"/>
    <n v="2"/>
    <n v="1"/>
    <x v="1"/>
    <n v="1"/>
    <n v="0"/>
    <n v="0"/>
  </r>
  <r>
    <x v="18"/>
    <s v="21/22"/>
    <n v="1620324"/>
    <s v="Liverpool vs Shrewsbury Town"/>
    <s v="4-1"/>
    <n v="1"/>
    <n v="3"/>
    <x v="0"/>
    <n v="0"/>
    <n v="0"/>
    <n v="0"/>
  </r>
  <r>
    <x v="18"/>
    <s v="21/22"/>
    <n v="1621205"/>
    <s v="Hull City vs Everton"/>
    <s v="2-3"/>
    <n v="2"/>
    <n v="1"/>
    <x v="1"/>
    <n v="0"/>
    <n v="1"/>
    <n v="0"/>
  </r>
  <r>
    <x v="18"/>
    <s v="21/22"/>
    <n v="1620927"/>
    <s v="Mansfield Town vs Middlesbrough"/>
    <s v="2-3"/>
    <n v="4"/>
    <n v="2"/>
    <x v="0"/>
    <n v="0"/>
    <n v="0"/>
    <n v="0"/>
  </r>
  <r>
    <x v="18"/>
    <s v="21/22"/>
    <n v="1621127"/>
    <s v="Barnsley vs Barrow"/>
    <s v="5-4"/>
    <n v="2"/>
    <n v="4"/>
    <x v="0"/>
    <n v="0"/>
    <n v="0"/>
    <n v="0"/>
  </r>
  <r>
    <x v="18"/>
    <s v="21/22"/>
    <n v="1620367"/>
    <s v="Wolverhampton vs Sheffield United"/>
    <s v="3-0"/>
    <n v="1"/>
    <n v="2"/>
    <x v="1"/>
    <n v="0"/>
    <n v="0"/>
    <n v="0"/>
  </r>
  <r>
    <x v="18"/>
    <s v="21/22"/>
    <n v="1620939"/>
    <s v="Burnley vs Huddersfield Town"/>
    <s v="1-2"/>
    <n v="1"/>
    <n v="2"/>
    <x v="1"/>
    <n v="1"/>
    <n v="0"/>
    <n v="0"/>
  </r>
  <r>
    <x v="18"/>
    <s v="21/22"/>
    <n v="1621149"/>
    <s v="Kidderminster Harriers vs Reading"/>
    <s v="2-1"/>
    <n v="6"/>
    <n v="2"/>
    <x v="3"/>
    <n v="1"/>
    <n v="1"/>
    <n v="1"/>
  </r>
  <r>
    <x v="18"/>
    <s v="21/22"/>
    <n v="11454"/>
    <s v="Queens Park Rangers vs Rotherham United"/>
    <s v="1-1"/>
    <n v="2"/>
    <n v="3"/>
    <x v="1"/>
    <n v="0"/>
    <n v="0"/>
    <n v="0"/>
  </r>
  <r>
    <x v="18"/>
    <s v="21/22"/>
    <n v="1621196"/>
    <s v="Wigan Athletic vs Blackburn Rovers"/>
    <s v="3-2"/>
    <n v="3"/>
    <n v="2"/>
    <x v="1"/>
    <n v="1"/>
    <n v="0"/>
    <n v="0"/>
  </r>
  <r>
    <x v="18"/>
    <s v="21/22"/>
    <n v="1621206"/>
    <s v="Chelsea vs Chesterfield"/>
    <s v="5-1"/>
    <n v="1"/>
    <n v="5"/>
    <x v="3"/>
    <n v="0"/>
    <n v="0"/>
    <n v="0"/>
  </r>
  <r>
    <x v="18"/>
    <s v="22/23"/>
    <n v="721706"/>
    <s v="Grimsby Town vs Burton Albion"/>
    <s v="1-0"/>
    <n v="4"/>
    <n v="3"/>
    <x v="1"/>
    <n v="1"/>
    <n v="0"/>
    <n v="0"/>
  </r>
  <r>
    <x v="18"/>
    <s v="22/23"/>
    <n v="6865"/>
    <s v="Coventry City vs Wrexham"/>
    <s v="3-4"/>
    <n v="2"/>
    <n v="5"/>
    <x v="2"/>
    <n v="1"/>
    <n v="0"/>
    <n v="0"/>
  </r>
  <r>
    <x v="18"/>
    <s v="22/23"/>
    <n v="699071"/>
    <s v="Aston Villa vs Stevenage"/>
    <s v="1-2"/>
    <n v="1"/>
    <n v="4"/>
    <x v="2"/>
    <n v="1"/>
    <n v="0"/>
    <n v="0"/>
  </r>
  <r>
    <x v="18"/>
    <s v="22/23"/>
    <n v="721603"/>
    <s v="Blackpool vs Nottingham Forest"/>
    <s v="4-1"/>
    <n v="2"/>
    <n v="1"/>
    <x v="1"/>
    <n v="1"/>
    <n v="0"/>
    <n v="0"/>
  </r>
  <r>
    <x v="18"/>
    <s v="22/23"/>
    <n v="585832"/>
    <s v="Leeds United vs Cardiff City"/>
    <s v="5-2"/>
    <n v="1"/>
    <n v="2"/>
    <x v="1"/>
    <n v="0"/>
    <n v="0"/>
    <n v="0"/>
  </r>
  <r>
    <x v="18"/>
    <s v="22/23"/>
    <n v="698005"/>
    <s v="Hartlepool United vs Stoke City"/>
    <s v="0-3"/>
    <n v="4"/>
    <n v="2"/>
    <x v="0"/>
    <n v="0"/>
    <n v="1"/>
    <n v="0"/>
  </r>
  <r>
    <x v="18"/>
    <s v="22/23"/>
    <n v="721487"/>
    <s v="Gillingham vs Leicester City"/>
    <s v="0-1"/>
    <n v="4"/>
    <n v="1"/>
    <x v="2"/>
    <n v="0"/>
    <n v="1"/>
    <n v="0"/>
  </r>
  <r>
    <x v="18"/>
    <s v="22/23"/>
    <n v="6752"/>
    <s v="Sheffield Wednesday vs Newcastle United"/>
    <s v="2-1"/>
    <n v="3"/>
    <n v="1"/>
    <x v="0"/>
    <n v="1"/>
    <n v="0"/>
    <n v="0"/>
  </r>
  <r>
    <x v="18"/>
    <s v="22/23"/>
    <n v="721636"/>
    <s v="Hull City vs Fulham"/>
    <s v="0-2"/>
    <n v="2"/>
    <n v="1"/>
    <x v="1"/>
    <n v="0"/>
    <n v="0"/>
    <n v="0"/>
  </r>
  <r>
    <x v="18"/>
    <s v="22/23"/>
    <n v="721619"/>
    <s v="Middlesbrough vs Brighton &amp; Hove Albion"/>
    <s v="1-5"/>
    <n v="2"/>
    <n v="1"/>
    <x v="1"/>
    <n v="0"/>
    <n v="0"/>
    <n v="0"/>
  </r>
  <r>
    <x v="18"/>
    <s v="22/23"/>
    <n v="6905"/>
    <s v="Tottenham Hotspur vs Portsmouth"/>
    <s v="1-0"/>
    <n v="1"/>
    <n v="3"/>
    <x v="0"/>
    <n v="0"/>
    <n v="0"/>
    <n v="0"/>
  </r>
  <r>
    <x v="18"/>
    <s v="22/23"/>
    <n v="498715"/>
    <s v="Accrington Stanley vs Boreham Wood"/>
    <s v="1-0"/>
    <n v="3"/>
    <n v="5"/>
    <x v="0"/>
    <n v="0"/>
    <n v="1"/>
    <n v="0"/>
  </r>
  <r>
    <x v="18"/>
    <s v="22/23"/>
    <n v="6604"/>
    <s v="Oxford United vs Arsenal"/>
    <s v="0-3"/>
    <n v="3"/>
    <n v="1"/>
    <x v="0"/>
    <n v="0"/>
    <n v="0"/>
    <n v="0"/>
  </r>
  <r>
    <x v="18"/>
    <s v="22/23"/>
    <n v="721639"/>
    <s v="Shrewsbury Town vs Sunderland"/>
    <s v="1-2"/>
    <n v="3"/>
    <n v="2"/>
    <x v="1"/>
    <n v="0"/>
    <n v="1"/>
    <n v="0"/>
  </r>
  <r>
    <x v="18"/>
    <s v="22/23"/>
    <n v="6699"/>
    <s v="Bournemouth vs Burnley"/>
    <s v="2-4"/>
    <n v="1"/>
    <n v="2"/>
    <x v="1"/>
    <n v="1"/>
    <n v="1"/>
    <n v="1"/>
  </r>
  <r>
    <x v="18"/>
    <s v="22/23"/>
    <n v="593212"/>
    <s v="Forest Green Rovers vs Birmingham City"/>
    <s v="1-2"/>
    <n v="3"/>
    <n v="2"/>
    <x v="1"/>
    <n v="0"/>
    <n v="1"/>
    <n v="0"/>
  </r>
  <r>
    <x v="18"/>
    <s v="22/23"/>
    <n v="6693"/>
    <s v="Ipswich Town vs Rotherham United"/>
    <s v="4-1"/>
    <n v="3"/>
    <n v="2"/>
    <x v="1"/>
    <n v="1"/>
    <n v="0"/>
    <n v="0"/>
  </r>
  <r>
    <x v="18"/>
    <s v="22/23"/>
    <n v="6851"/>
    <s v="Fleetwood Town vs Queens Park Rangers"/>
    <s v="2-1"/>
    <n v="3"/>
    <n v="2"/>
    <x v="1"/>
    <n v="1"/>
    <n v="1"/>
    <n v="1"/>
  </r>
  <r>
    <x v="18"/>
    <s v="22/23"/>
    <n v="6472"/>
    <s v="West Bromwich Albion vs Chesterfield"/>
    <s v="4-0"/>
    <n v="2"/>
    <n v="5"/>
    <x v="2"/>
    <n v="0"/>
    <n v="0"/>
    <n v="0"/>
  </r>
  <r>
    <x v="19"/>
    <s v="21/22"/>
    <n v="1620336"/>
    <s v="Stoke City vs Leyton Orient"/>
    <s v="2-0"/>
    <n v="2"/>
    <n v="4"/>
    <x v="0"/>
    <n v="0"/>
    <n v="1"/>
    <n v="0"/>
  </r>
  <r>
    <x v="19"/>
    <s v="21/22"/>
    <n v="1621108"/>
    <s v="Hartlepool United vs Blackpool"/>
    <s v="2-1"/>
    <n v="4"/>
    <n v="2"/>
    <x v="0"/>
    <n v="1"/>
    <n v="0"/>
    <n v="0"/>
  </r>
  <r>
    <x v="19"/>
    <s v="21/22"/>
    <n v="1621124"/>
    <s v="Millwall vs Crystal Palace"/>
    <s v="1-2"/>
    <n v="2"/>
    <n v="1"/>
    <x v="1"/>
    <n v="0"/>
    <n v="0"/>
    <n v="0"/>
  </r>
  <r>
    <x v="19"/>
    <s v="21/22"/>
    <n v="1621184"/>
    <s v="Peterborough United vs Bristol Rovers"/>
    <s v="2-1"/>
    <n v="2"/>
    <n v="4"/>
    <x v="0"/>
    <n v="0"/>
    <n v="0"/>
    <n v="0"/>
  </r>
  <r>
    <x v="19"/>
    <s v="21/22"/>
    <n v="1620344"/>
    <s v="Tottenham Hotspur vs Morecambe"/>
    <s v="3-1"/>
    <n v="1"/>
    <n v="3"/>
    <x v="0"/>
    <n v="0"/>
    <n v="0"/>
    <n v="0"/>
  </r>
  <r>
    <x v="19"/>
    <s v="21/22"/>
    <n v="1621210"/>
    <s v="Swansea City vs Southampton"/>
    <s v="2-3"/>
    <n v="2"/>
    <n v="1"/>
    <x v="1"/>
    <n v="0"/>
    <n v="0"/>
    <n v="0"/>
  </r>
  <r>
    <x v="19"/>
    <s v="21/22"/>
    <n v="1621190"/>
    <s v="West Bromwich Albion vs Brighton &amp; Hove Albion"/>
    <s v="1-2"/>
    <n v="2"/>
    <n v="1"/>
    <x v="1"/>
    <n v="0"/>
    <n v="0"/>
    <n v="0"/>
  </r>
  <r>
    <x v="19"/>
    <s v="21/22"/>
    <n v="1621144"/>
    <s v="Boreham Wood vs AFC Wimbledon"/>
    <s v="2-0"/>
    <n v="5"/>
    <n v="3"/>
    <x v="0"/>
    <n v="1"/>
    <n v="1"/>
    <n v="1"/>
  </r>
  <r>
    <x v="19"/>
    <s v="21/22"/>
    <n v="1620311"/>
    <s v="Luton Town vs Harrogate Town"/>
    <s v="4-0"/>
    <n v="2"/>
    <n v="4"/>
    <x v="0"/>
    <n v="0"/>
    <n v="1"/>
    <n v="0"/>
  </r>
  <r>
    <x v="19"/>
    <s v="21/22"/>
    <n v="1621161"/>
    <s v="Newcastle United vs Cambridge United"/>
    <s v="0-1"/>
    <n v="1"/>
    <n v="3"/>
    <x v="0"/>
    <n v="1"/>
    <n v="0"/>
    <n v="0"/>
  </r>
  <r>
    <x v="19"/>
    <s v="21/22"/>
    <n v="1621188"/>
    <s v="Port Vale vs Brentford"/>
    <s v="1-4"/>
    <n v="4"/>
    <n v="1"/>
    <x v="2"/>
    <n v="0"/>
    <n v="0"/>
    <n v="0"/>
  </r>
  <r>
    <x v="19"/>
    <s v="21/22"/>
    <n v="1621214"/>
    <s v="Yeovil Town vs Bournemouth"/>
    <s v="1-3"/>
    <n v="5"/>
    <n v="2"/>
    <x v="2"/>
    <n v="0"/>
    <n v="0"/>
    <n v="0"/>
  </r>
  <r>
    <x v="19"/>
    <s v="21/22"/>
    <n v="1620326"/>
    <s v="Charlton Athletic vs Norwich City"/>
    <s v="0-1"/>
    <n v="3"/>
    <n v="1"/>
    <x v="0"/>
    <n v="0"/>
    <n v="0"/>
    <n v="0"/>
  </r>
  <r>
    <x v="19"/>
    <s v="21/22"/>
    <n v="1621201"/>
    <s v="Birmingham City vs Plymouth Argyle"/>
    <s v="0-1"/>
    <n v="2"/>
    <n v="3"/>
    <x v="1"/>
    <n v="1"/>
    <n v="0"/>
    <n v="0"/>
  </r>
  <r>
    <x v="19"/>
    <s v="21/22"/>
    <n v="1625432"/>
    <s v="Swindon Town vs Manchester City"/>
    <s v="1-4"/>
    <n v="4"/>
    <n v="1"/>
    <x v="2"/>
    <n v="0"/>
    <n v="0"/>
    <n v="0"/>
  </r>
  <r>
    <x v="19"/>
    <s v="21/22"/>
    <n v="1620377"/>
    <s v="Nottingham Forest vs Arsenal"/>
    <s v="1-0"/>
    <n v="2"/>
    <n v="1"/>
    <x v="1"/>
    <n v="1"/>
    <n v="0"/>
    <n v="0"/>
  </r>
  <r>
    <x v="19"/>
    <s v="21/22"/>
    <n v="1620324"/>
    <s v="Liverpool vs Shrewsbury Town"/>
    <s v="4-1"/>
    <n v="1"/>
    <n v="3"/>
    <x v="0"/>
    <n v="0"/>
    <n v="0"/>
    <n v="0"/>
  </r>
  <r>
    <x v="19"/>
    <s v="21/22"/>
    <n v="1621205"/>
    <s v="Hull City vs Everton"/>
    <s v="2-3"/>
    <n v="2"/>
    <n v="1"/>
    <x v="1"/>
    <n v="0"/>
    <n v="1"/>
    <n v="0"/>
  </r>
  <r>
    <x v="19"/>
    <s v="21/22"/>
    <n v="1620927"/>
    <s v="Mansfield Town vs Middlesbrough"/>
    <s v="2-3"/>
    <n v="4"/>
    <n v="2"/>
    <x v="0"/>
    <n v="0"/>
    <n v="1"/>
    <n v="0"/>
  </r>
  <r>
    <x v="19"/>
    <s v="21/22"/>
    <n v="1621127"/>
    <s v="Barnsley vs Barrow"/>
    <s v="5-4"/>
    <n v="2"/>
    <n v="4"/>
    <x v="0"/>
    <n v="0"/>
    <n v="0"/>
    <n v="0"/>
  </r>
  <r>
    <x v="19"/>
    <s v="21/22"/>
    <n v="1620367"/>
    <s v="Wolverhampton vs Sheffield United"/>
    <s v="3-0"/>
    <n v="1"/>
    <n v="2"/>
    <x v="1"/>
    <n v="0"/>
    <n v="0"/>
    <n v="0"/>
  </r>
  <r>
    <x v="19"/>
    <s v="21/22"/>
    <n v="1620939"/>
    <s v="Burnley vs Huddersfield Town"/>
    <s v="1-2"/>
    <n v="1"/>
    <n v="2"/>
    <x v="1"/>
    <n v="1"/>
    <n v="0"/>
    <n v="0"/>
  </r>
  <r>
    <x v="19"/>
    <s v="21/22"/>
    <n v="1621149"/>
    <s v="Kidderminster Harriers vs Reading"/>
    <s v="2-1"/>
    <n v="6"/>
    <n v="2"/>
    <x v="3"/>
    <n v="1"/>
    <n v="1"/>
    <n v="1"/>
  </r>
  <r>
    <x v="19"/>
    <s v="21/22"/>
    <n v="11454"/>
    <s v="Queens Park Rangers vs Rotherham United"/>
    <s v="1-1"/>
    <n v="2"/>
    <n v="3"/>
    <x v="1"/>
    <n v="0"/>
    <n v="0"/>
    <n v="0"/>
  </r>
  <r>
    <x v="19"/>
    <s v="21/22"/>
    <n v="1621196"/>
    <s v="Wigan Athletic vs Blackburn Rovers"/>
    <s v="3-2"/>
    <n v="3"/>
    <n v="2"/>
    <x v="1"/>
    <n v="1"/>
    <n v="1"/>
    <n v="1"/>
  </r>
  <r>
    <x v="19"/>
    <s v="21/22"/>
    <n v="1621206"/>
    <s v="Chelsea vs Chesterfield"/>
    <s v="5-1"/>
    <n v="1"/>
    <n v="5"/>
    <x v="3"/>
    <n v="0"/>
    <n v="0"/>
    <n v="0"/>
  </r>
  <r>
    <x v="19"/>
    <s v="22/23"/>
    <n v="721706"/>
    <s v="Grimsby Town vs Burton Albion"/>
    <s v="1-0"/>
    <n v="4"/>
    <n v="3"/>
    <x v="1"/>
    <n v="1"/>
    <n v="1"/>
    <n v="1"/>
  </r>
  <r>
    <x v="19"/>
    <s v="22/23"/>
    <n v="6865"/>
    <s v="Coventry City vs Wrexham"/>
    <s v="3-4"/>
    <n v="2"/>
    <n v="5"/>
    <x v="2"/>
    <n v="1"/>
    <n v="0"/>
    <n v="0"/>
  </r>
  <r>
    <x v="19"/>
    <s v="22/23"/>
    <n v="699071"/>
    <s v="Aston Villa vs Stevenage"/>
    <s v="1-2"/>
    <n v="1"/>
    <n v="4"/>
    <x v="2"/>
    <n v="1"/>
    <n v="0"/>
    <n v="0"/>
  </r>
  <r>
    <x v="19"/>
    <s v="22/23"/>
    <n v="721603"/>
    <s v="Blackpool vs Nottingham Forest"/>
    <s v="4-1"/>
    <n v="2"/>
    <n v="1"/>
    <x v="1"/>
    <n v="1"/>
    <n v="0"/>
    <n v="0"/>
  </r>
  <r>
    <x v="19"/>
    <s v="22/23"/>
    <n v="585832"/>
    <s v="Leeds United vs Cardiff City"/>
    <s v="5-2"/>
    <n v="1"/>
    <n v="2"/>
    <x v="1"/>
    <n v="0"/>
    <n v="0"/>
    <n v="0"/>
  </r>
  <r>
    <x v="19"/>
    <s v="22/23"/>
    <n v="698005"/>
    <s v="Hartlepool United vs Stoke City"/>
    <s v="0-3"/>
    <n v="4"/>
    <n v="2"/>
    <x v="0"/>
    <n v="0"/>
    <n v="1"/>
    <n v="0"/>
  </r>
  <r>
    <x v="19"/>
    <s v="22/23"/>
    <n v="721487"/>
    <s v="Gillingham vs Leicester City"/>
    <s v="0-1"/>
    <n v="4"/>
    <n v="1"/>
    <x v="2"/>
    <n v="0"/>
    <n v="0"/>
    <n v="0"/>
  </r>
  <r>
    <x v="19"/>
    <s v="22/23"/>
    <n v="6752"/>
    <s v="Sheffield Wednesday vs Newcastle United"/>
    <s v="2-1"/>
    <n v="3"/>
    <n v="1"/>
    <x v="0"/>
    <n v="1"/>
    <n v="0"/>
    <n v="0"/>
  </r>
  <r>
    <x v="19"/>
    <s v="22/23"/>
    <n v="721636"/>
    <s v="Hull City vs Fulham"/>
    <s v="0-2"/>
    <n v="2"/>
    <n v="1"/>
    <x v="1"/>
    <n v="0"/>
    <n v="0"/>
    <n v="0"/>
  </r>
  <r>
    <x v="19"/>
    <s v="22/23"/>
    <n v="721619"/>
    <s v="Middlesbrough vs Brighton &amp; Hove Albion"/>
    <s v="1-5"/>
    <n v="2"/>
    <n v="1"/>
    <x v="1"/>
    <n v="0"/>
    <n v="1"/>
    <n v="0"/>
  </r>
  <r>
    <x v="19"/>
    <s v="22/23"/>
    <n v="6905"/>
    <s v="Tottenham Hotspur vs Portsmouth"/>
    <s v="1-0"/>
    <n v="1"/>
    <n v="3"/>
    <x v="0"/>
    <n v="0"/>
    <n v="0"/>
    <n v="0"/>
  </r>
  <r>
    <x v="19"/>
    <s v="22/23"/>
    <n v="498715"/>
    <s v="Accrington Stanley vs Boreham Wood"/>
    <s v="1-0"/>
    <n v="3"/>
    <n v="5"/>
    <x v="0"/>
    <n v="0"/>
    <n v="0"/>
    <n v="0"/>
  </r>
  <r>
    <x v="19"/>
    <s v="22/23"/>
    <n v="6604"/>
    <s v="Oxford United vs Arsenal"/>
    <s v="0-3"/>
    <n v="3"/>
    <n v="1"/>
    <x v="0"/>
    <n v="0"/>
    <n v="0"/>
    <n v="0"/>
  </r>
  <r>
    <x v="19"/>
    <s v="22/23"/>
    <n v="721639"/>
    <s v="Shrewsbury Town vs Sunderland"/>
    <s v="1-2"/>
    <n v="3"/>
    <n v="2"/>
    <x v="1"/>
    <n v="0"/>
    <n v="0"/>
    <n v="0"/>
  </r>
  <r>
    <x v="19"/>
    <s v="22/23"/>
    <n v="6699"/>
    <s v="Bournemouth vs Burnley"/>
    <s v="2-4"/>
    <n v="1"/>
    <n v="2"/>
    <x v="1"/>
    <n v="1"/>
    <n v="0"/>
    <n v="0"/>
  </r>
  <r>
    <x v="19"/>
    <s v="22/23"/>
    <n v="593212"/>
    <s v="Forest Green Rovers vs Birmingham City"/>
    <s v="1-2"/>
    <n v="3"/>
    <n v="2"/>
    <x v="1"/>
    <n v="0"/>
    <n v="1"/>
    <n v="0"/>
  </r>
  <r>
    <x v="19"/>
    <s v="22/23"/>
    <n v="6693"/>
    <s v="Ipswich Town vs Rotherham United"/>
    <s v="4-1"/>
    <n v="3"/>
    <n v="2"/>
    <x v="1"/>
    <n v="1"/>
    <n v="0"/>
    <n v="0"/>
  </r>
  <r>
    <x v="19"/>
    <s v="22/23"/>
    <n v="6851"/>
    <s v="Fleetwood Town vs Queens Park Rangers"/>
    <s v="2-1"/>
    <n v="3"/>
    <n v="2"/>
    <x v="1"/>
    <n v="1"/>
    <n v="1"/>
    <n v="1"/>
  </r>
  <r>
    <x v="19"/>
    <s v="22/23"/>
    <n v="6472"/>
    <s v="West Bromwich Albion vs Chesterfield"/>
    <s v="4-0"/>
    <n v="2"/>
    <n v="5"/>
    <x v="2"/>
    <n v="0"/>
    <n v="0"/>
    <n v="0"/>
  </r>
  <r>
    <x v="20"/>
    <s v="21/22"/>
    <n v="1620336"/>
    <s v="Stoke City vs Leyton Orient"/>
    <s v="2-0"/>
    <n v="2"/>
    <n v="4"/>
    <x v="0"/>
    <n v="0"/>
    <n v="1"/>
    <n v="0"/>
  </r>
  <r>
    <x v="20"/>
    <s v="21/22"/>
    <n v="1621108"/>
    <s v="Hartlepool United vs Blackpool"/>
    <s v="2-1"/>
    <n v="4"/>
    <n v="2"/>
    <x v="0"/>
    <n v="1"/>
    <n v="0"/>
    <n v="0"/>
  </r>
  <r>
    <x v="20"/>
    <s v="21/22"/>
    <n v="1621124"/>
    <s v="Millwall vs Crystal Palace"/>
    <s v="1-2"/>
    <n v="2"/>
    <n v="1"/>
    <x v="1"/>
    <n v="0"/>
    <n v="0"/>
    <n v="0"/>
  </r>
  <r>
    <x v="20"/>
    <s v="21/22"/>
    <n v="1621184"/>
    <s v="Peterborough United vs Bristol Rovers"/>
    <s v="2-1"/>
    <n v="2"/>
    <n v="4"/>
    <x v="0"/>
    <n v="0"/>
    <n v="0"/>
    <n v="0"/>
  </r>
  <r>
    <x v="20"/>
    <s v="21/22"/>
    <n v="1620344"/>
    <s v="Tottenham Hotspur vs Morecambe"/>
    <s v="3-1"/>
    <n v="1"/>
    <n v="3"/>
    <x v="0"/>
    <n v="0"/>
    <n v="0"/>
    <n v="0"/>
  </r>
  <r>
    <x v="20"/>
    <s v="21/22"/>
    <n v="1621210"/>
    <s v="Swansea City vs Southampton"/>
    <s v="2-3"/>
    <n v="2"/>
    <n v="1"/>
    <x v="1"/>
    <n v="0"/>
    <n v="0"/>
    <n v="0"/>
  </r>
  <r>
    <x v="20"/>
    <s v="21/22"/>
    <n v="1621190"/>
    <s v="West Bromwich Albion vs Brighton &amp; Hove Albion"/>
    <s v="1-2"/>
    <n v="2"/>
    <n v="1"/>
    <x v="1"/>
    <n v="0"/>
    <n v="0"/>
    <n v="0"/>
  </r>
  <r>
    <x v="20"/>
    <s v="21/22"/>
    <n v="1621144"/>
    <s v="Boreham Wood vs AFC Wimbledon"/>
    <s v="2-0"/>
    <n v="5"/>
    <n v="3"/>
    <x v="0"/>
    <n v="1"/>
    <n v="1"/>
    <n v="1"/>
  </r>
  <r>
    <x v="20"/>
    <s v="21/22"/>
    <n v="1620311"/>
    <s v="Luton Town vs Harrogate Town"/>
    <s v="4-0"/>
    <n v="2"/>
    <n v="4"/>
    <x v="0"/>
    <n v="0"/>
    <n v="0"/>
    <n v="0"/>
  </r>
  <r>
    <x v="20"/>
    <s v="21/22"/>
    <n v="1621161"/>
    <s v="Newcastle United vs Cambridge United"/>
    <s v="0-1"/>
    <n v="1"/>
    <n v="3"/>
    <x v="0"/>
    <n v="1"/>
    <n v="0"/>
    <n v="0"/>
  </r>
  <r>
    <x v="20"/>
    <s v="21/22"/>
    <n v="1621188"/>
    <s v="Port Vale vs Brentford"/>
    <s v="1-4"/>
    <n v="4"/>
    <n v="1"/>
    <x v="2"/>
    <n v="0"/>
    <n v="1"/>
    <n v="0"/>
  </r>
  <r>
    <x v="20"/>
    <s v="21/22"/>
    <n v="1621214"/>
    <s v="Yeovil Town vs Bournemouth"/>
    <s v="1-3"/>
    <n v="5"/>
    <n v="2"/>
    <x v="2"/>
    <n v="0"/>
    <n v="0"/>
    <n v="0"/>
  </r>
  <r>
    <x v="20"/>
    <s v="21/22"/>
    <n v="1620326"/>
    <s v="Charlton Athletic vs Norwich City"/>
    <s v="0-1"/>
    <n v="3"/>
    <n v="1"/>
    <x v="0"/>
    <n v="0"/>
    <n v="0"/>
    <n v="0"/>
  </r>
  <r>
    <x v="20"/>
    <s v="21/22"/>
    <n v="1621201"/>
    <s v="Birmingham City vs Plymouth Argyle"/>
    <s v="0-1"/>
    <n v="2"/>
    <n v="3"/>
    <x v="1"/>
    <n v="1"/>
    <n v="0"/>
    <n v="0"/>
  </r>
  <r>
    <x v="20"/>
    <s v="21/22"/>
    <n v="1625432"/>
    <s v="Swindon Town vs Manchester City"/>
    <s v="1-4"/>
    <n v="4"/>
    <n v="1"/>
    <x v="2"/>
    <n v="0"/>
    <n v="0"/>
    <n v="0"/>
  </r>
  <r>
    <x v="20"/>
    <s v="21/22"/>
    <n v="1620377"/>
    <s v="Nottingham Forest vs Arsenal"/>
    <s v="1-0"/>
    <n v="2"/>
    <n v="1"/>
    <x v="1"/>
    <n v="1"/>
    <n v="0"/>
    <n v="0"/>
  </r>
  <r>
    <x v="20"/>
    <s v="21/22"/>
    <n v="1620324"/>
    <s v="Liverpool vs Shrewsbury Town"/>
    <s v="4-1"/>
    <n v="1"/>
    <n v="3"/>
    <x v="0"/>
    <n v="0"/>
    <n v="0"/>
    <n v="0"/>
  </r>
  <r>
    <x v="20"/>
    <s v="21/22"/>
    <n v="1621205"/>
    <s v="Hull City vs Everton"/>
    <s v="2-3"/>
    <n v="2"/>
    <n v="1"/>
    <x v="1"/>
    <n v="0"/>
    <n v="1"/>
    <n v="0"/>
  </r>
  <r>
    <x v="20"/>
    <s v="21/22"/>
    <n v="1620927"/>
    <s v="Mansfield Town vs Middlesbrough"/>
    <s v="2-3"/>
    <n v="4"/>
    <n v="2"/>
    <x v="0"/>
    <n v="0"/>
    <n v="1"/>
    <n v="0"/>
  </r>
  <r>
    <x v="20"/>
    <s v="21/22"/>
    <n v="1621127"/>
    <s v="Barnsley vs Barrow"/>
    <s v="5-4"/>
    <n v="2"/>
    <n v="4"/>
    <x v="0"/>
    <n v="0"/>
    <n v="0"/>
    <n v="0"/>
  </r>
  <r>
    <x v="20"/>
    <s v="21/22"/>
    <n v="1620367"/>
    <s v="Wolverhampton vs Sheffield United"/>
    <s v="3-0"/>
    <n v="1"/>
    <n v="2"/>
    <x v="1"/>
    <n v="0"/>
    <n v="0"/>
    <n v="0"/>
  </r>
  <r>
    <x v="20"/>
    <s v="21/22"/>
    <n v="1620939"/>
    <s v="Burnley vs Huddersfield Town"/>
    <s v="1-2"/>
    <n v="1"/>
    <n v="2"/>
    <x v="1"/>
    <n v="1"/>
    <n v="0"/>
    <n v="0"/>
  </r>
  <r>
    <x v="20"/>
    <s v="21/22"/>
    <n v="1621149"/>
    <s v="Kidderminster Harriers vs Reading"/>
    <s v="2-1"/>
    <n v="6"/>
    <n v="2"/>
    <x v="3"/>
    <n v="1"/>
    <n v="1"/>
    <n v="1"/>
  </r>
  <r>
    <x v="20"/>
    <s v="21/22"/>
    <n v="11454"/>
    <s v="Queens Park Rangers vs Rotherham United"/>
    <s v="1-1"/>
    <n v="2"/>
    <n v="3"/>
    <x v="1"/>
    <n v="0"/>
    <n v="0"/>
    <n v="0"/>
  </r>
  <r>
    <x v="20"/>
    <s v="21/22"/>
    <n v="1621196"/>
    <s v="Wigan Athletic vs Blackburn Rovers"/>
    <s v="3-2"/>
    <n v="3"/>
    <n v="2"/>
    <x v="1"/>
    <n v="1"/>
    <n v="0"/>
    <n v="0"/>
  </r>
  <r>
    <x v="20"/>
    <s v="21/22"/>
    <n v="1621206"/>
    <s v="Chelsea vs Chesterfield"/>
    <s v="5-1"/>
    <n v="1"/>
    <n v="5"/>
    <x v="3"/>
    <n v="0"/>
    <n v="0"/>
    <n v="0"/>
  </r>
  <r>
    <x v="20"/>
    <s v="22/23"/>
    <n v="721706"/>
    <s v="Grimsby Town vs Burton Albion"/>
    <s v="1-0"/>
    <n v="4"/>
    <n v="3"/>
    <x v="1"/>
    <n v="1"/>
    <n v="1"/>
    <n v="1"/>
  </r>
  <r>
    <x v="20"/>
    <s v="22/23"/>
    <n v="6865"/>
    <s v="Coventry City vs Wrexham"/>
    <s v="3-4"/>
    <n v="2"/>
    <n v="5"/>
    <x v="2"/>
    <n v="1"/>
    <n v="0"/>
    <n v="0"/>
  </r>
  <r>
    <x v="20"/>
    <s v="22/23"/>
    <n v="699071"/>
    <s v="Aston Villa vs Stevenage"/>
    <s v="1-2"/>
    <n v="1"/>
    <n v="4"/>
    <x v="2"/>
    <n v="1"/>
    <n v="0"/>
    <n v="0"/>
  </r>
  <r>
    <x v="20"/>
    <s v="22/23"/>
    <n v="721603"/>
    <s v="Blackpool vs Nottingham Forest"/>
    <s v="4-1"/>
    <n v="2"/>
    <n v="1"/>
    <x v="1"/>
    <n v="1"/>
    <n v="0"/>
    <n v="0"/>
  </r>
  <r>
    <x v="20"/>
    <s v="22/23"/>
    <n v="585832"/>
    <s v="Leeds United vs Cardiff City"/>
    <s v="5-2"/>
    <n v="1"/>
    <n v="2"/>
    <x v="1"/>
    <n v="0"/>
    <n v="0"/>
    <n v="0"/>
  </r>
  <r>
    <x v="20"/>
    <s v="22/23"/>
    <n v="698005"/>
    <s v="Hartlepool United vs Stoke City"/>
    <s v="0-3"/>
    <n v="4"/>
    <n v="2"/>
    <x v="0"/>
    <n v="0"/>
    <n v="1"/>
    <n v="0"/>
  </r>
  <r>
    <x v="20"/>
    <s v="22/23"/>
    <n v="721487"/>
    <s v="Gillingham vs Leicester City"/>
    <s v="0-1"/>
    <n v="4"/>
    <n v="1"/>
    <x v="2"/>
    <n v="0"/>
    <n v="0"/>
    <n v="0"/>
  </r>
  <r>
    <x v="20"/>
    <s v="22/23"/>
    <n v="6752"/>
    <s v="Sheffield Wednesday vs Newcastle United"/>
    <s v="2-1"/>
    <n v="3"/>
    <n v="1"/>
    <x v="0"/>
    <n v="1"/>
    <n v="0"/>
    <n v="0"/>
  </r>
  <r>
    <x v="20"/>
    <s v="22/23"/>
    <n v="721636"/>
    <s v="Hull City vs Fulham"/>
    <s v="0-2"/>
    <n v="2"/>
    <n v="1"/>
    <x v="1"/>
    <n v="0"/>
    <n v="0"/>
    <n v="0"/>
  </r>
  <r>
    <x v="20"/>
    <s v="22/23"/>
    <n v="721619"/>
    <s v="Middlesbrough vs Brighton &amp; Hove Albion"/>
    <s v="1-5"/>
    <n v="2"/>
    <n v="1"/>
    <x v="1"/>
    <n v="0"/>
    <n v="0"/>
    <n v="0"/>
  </r>
  <r>
    <x v="20"/>
    <s v="22/23"/>
    <n v="6905"/>
    <s v="Tottenham Hotspur vs Portsmouth"/>
    <s v="1-0"/>
    <n v="1"/>
    <n v="3"/>
    <x v="0"/>
    <n v="0"/>
    <n v="0"/>
    <n v="0"/>
  </r>
  <r>
    <x v="20"/>
    <s v="22/23"/>
    <n v="498715"/>
    <s v="Accrington Stanley vs Boreham Wood"/>
    <s v="1-0"/>
    <n v="3"/>
    <n v="5"/>
    <x v="0"/>
    <n v="0"/>
    <n v="1"/>
    <n v="0"/>
  </r>
  <r>
    <x v="20"/>
    <s v="22/23"/>
    <n v="6604"/>
    <s v="Oxford United vs Arsenal"/>
    <s v="0-3"/>
    <n v="3"/>
    <n v="1"/>
    <x v="0"/>
    <n v="0"/>
    <n v="0"/>
    <n v="0"/>
  </r>
  <r>
    <x v="20"/>
    <s v="22/23"/>
    <n v="721639"/>
    <s v="Shrewsbury Town vs Sunderland"/>
    <s v="1-2"/>
    <n v="3"/>
    <n v="2"/>
    <x v="1"/>
    <n v="0"/>
    <n v="0"/>
    <n v="0"/>
  </r>
  <r>
    <x v="20"/>
    <s v="22/23"/>
    <n v="6699"/>
    <s v="Bournemouth vs Burnley"/>
    <s v="2-4"/>
    <n v="1"/>
    <n v="2"/>
    <x v="1"/>
    <n v="1"/>
    <n v="1"/>
    <n v="1"/>
  </r>
  <r>
    <x v="20"/>
    <s v="22/23"/>
    <n v="593212"/>
    <s v="Forest Green Rovers vs Birmingham City"/>
    <s v="1-2"/>
    <n v="3"/>
    <n v="2"/>
    <x v="1"/>
    <n v="0"/>
    <n v="1"/>
    <n v="0"/>
  </r>
  <r>
    <x v="20"/>
    <s v="22/23"/>
    <n v="6693"/>
    <s v="Ipswich Town vs Rotherham United"/>
    <s v="4-1"/>
    <n v="3"/>
    <n v="2"/>
    <x v="1"/>
    <n v="1"/>
    <n v="0"/>
    <n v="0"/>
  </r>
  <r>
    <x v="20"/>
    <s v="22/23"/>
    <n v="6851"/>
    <s v="Fleetwood Town vs Queens Park Rangers"/>
    <s v="2-1"/>
    <n v="3"/>
    <n v="2"/>
    <x v="1"/>
    <n v="1"/>
    <n v="0"/>
    <n v="0"/>
  </r>
  <r>
    <x v="20"/>
    <s v="22/23"/>
    <n v="6472"/>
    <s v="West Bromwich Albion vs Chesterfield"/>
    <s v="4-0"/>
    <n v="2"/>
    <n v="5"/>
    <x v="2"/>
    <n v="0"/>
    <n v="0"/>
    <n v="0"/>
  </r>
  <r>
    <x v="21"/>
    <s v="21/22"/>
    <n v="1620336"/>
    <s v="Stoke City vs Leyton Orient"/>
    <s v="2-0"/>
    <n v="2"/>
    <n v="4"/>
    <x v="0"/>
    <n v="0"/>
    <n v="1"/>
    <n v="0"/>
  </r>
  <r>
    <x v="21"/>
    <s v="21/22"/>
    <n v="1621108"/>
    <s v="Hartlepool United vs Blackpool"/>
    <s v="2-1"/>
    <n v="4"/>
    <n v="2"/>
    <x v="0"/>
    <n v="1"/>
    <n v="0"/>
    <n v="0"/>
  </r>
  <r>
    <x v="21"/>
    <s v="21/22"/>
    <n v="1621124"/>
    <s v="Millwall vs Crystal Palace"/>
    <s v="1-2"/>
    <n v="2"/>
    <n v="1"/>
    <x v="1"/>
    <n v="0"/>
    <n v="0"/>
    <n v="0"/>
  </r>
  <r>
    <x v="21"/>
    <s v="21/22"/>
    <n v="1621184"/>
    <s v="Peterborough United vs Bristol Rovers"/>
    <s v="2-1"/>
    <n v="2"/>
    <n v="4"/>
    <x v="0"/>
    <n v="0"/>
    <n v="0"/>
    <n v="0"/>
  </r>
  <r>
    <x v="21"/>
    <s v="21/22"/>
    <n v="1620344"/>
    <s v="Tottenham Hotspur vs Morecambe"/>
    <s v="3-1"/>
    <n v="1"/>
    <n v="3"/>
    <x v="0"/>
    <n v="0"/>
    <n v="0"/>
    <n v="0"/>
  </r>
  <r>
    <x v="21"/>
    <s v="21/22"/>
    <n v="1621210"/>
    <s v="Swansea City vs Southampton"/>
    <s v="2-3"/>
    <n v="2"/>
    <n v="1"/>
    <x v="1"/>
    <n v="0"/>
    <n v="0"/>
    <n v="0"/>
  </r>
  <r>
    <x v="21"/>
    <s v="21/22"/>
    <n v="1621190"/>
    <s v="West Bromwich Albion vs Brighton &amp; Hove Albion"/>
    <s v="1-2"/>
    <n v="2"/>
    <n v="1"/>
    <x v="1"/>
    <n v="0"/>
    <n v="0"/>
    <n v="0"/>
  </r>
  <r>
    <x v="21"/>
    <s v="21/22"/>
    <n v="1621144"/>
    <s v="Boreham Wood vs AFC Wimbledon"/>
    <s v="2-0"/>
    <n v="5"/>
    <n v="3"/>
    <x v="0"/>
    <n v="1"/>
    <n v="1"/>
    <n v="1"/>
  </r>
  <r>
    <x v="21"/>
    <s v="21/22"/>
    <n v="1620311"/>
    <s v="Luton Town vs Harrogate Town"/>
    <s v="4-0"/>
    <n v="2"/>
    <n v="4"/>
    <x v="0"/>
    <n v="0"/>
    <n v="1"/>
    <n v="0"/>
  </r>
  <r>
    <x v="21"/>
    <s v="21/22"/>
    <n v="1621161"/>
    <s v="Newcastle United vs Cambridge United"/>
    <s v="0-1"/>
    <n v="1"/>
    <n v="3"/>
    <x v="0"/>
    <n v="1"/>
    <n v="0"/>
    <n v="0"/>
  </r>
  <r>
    <x v="21"/>
    <s v="21/22"/>
    <n v="1621188"/>
    <s v="Port Vale vs Brentford"/>
    <s v="1-4"/>
    <n v="4"/>
    <n v="1"/>
    <x v="2"/>
    <n v="0"/>
    <n v="1"/>
    <n v="0"/>
  </r>
  <r>
    <x v="21"/>
    <s v="21/22"/>
    <n v="1621214"/>
    <s v="Yeovil Town vs Bournemouth"/>
    <s v="1-3"/>
    <n v="5"/>
    <n v="2"/>
    <x v="2"/>
    <n v="0"/>
    <n v="0"/>
    <n v="0"/>
  </r>
  <r>
    <x v="21"/>
    <s v="21/22"/>
    <n v="1620326"/>
    <s v="Charlton Athletic vs Norwich City"/>
    <s v="0-1"/>
    <n v="3"/>
    <n v="1"/>
    <x v="0"/>
    <n v="0"/>
    <n v="1"/>
    <n v="0"/>
  </r>
  <r>
    <x v="21"/>
    <s v="21/22"/>
    <n v="1621201"/>
    <s v="Birmingham City vs Plymouth Argyle"/>
    <s v="0-1"/>
    <n v="2"/>
    <n v="3"/>
    <x v="1"/>
    <n v="1"/>
    <n v="0"/>
    <n v="0"/>
  </r>
  <r>
    <x v="21"/>
    <s v="21/22"/>
    <n v="1625432"/>
    <s v="Swindon Town vs Manchester City"/>
    <s v="1-4"/>
    <n v="4"/>
    <n v="1"/>
    <x v="2"/>
    <n v="0"/>
    <n v="0"/>
    <n v="0"/>
  </r>
  <r>
    <x v="21"/>
    <s v="21/22"/>
    <n v="1620377"/>
    <s v="Nottingham Forest vs Arsenal"/>
    <s v="1-0"/>
    <n v="2"/>
    <n v="1"/>
    <x v="1"/>
    <n v="1"/>
    <n v="0"/>
    <n v="0"/>
  </r>
  <r>
    <x v="21"/>
    <s v="21/22"/>
    <n v="1620324"/>
    <s v="Liverpool vs Shrewsbury Town"/>
    <s v="4-1"/>
    <n v="1"/>
    <n v="3"/>
    <x v="0"/>
    <n v="0"/>
    <n v="0"/>
    <n v="0"/>
  </r>
  <r>
    <x v="21"/>
    <s v="21/22"/>
    <n v="1621205"/>
    <s v="Hull City vs Everton"/>
    <s v="2-3"/>
    <n v="2"/>
    <n v="1"/>
    <x v="1"/>
    <n v="0"/>
    <n v="1"/>
    <n v="0"/>
  </r>
  <r>
    <x v="21"/>
    <s v="21/22"/>
    <n v="1620927"/>
    <s v="Mansfield Town vs Middlesbrough"/>
    <s v="2-3"/>
    <n v="4"/>
    <n v="2"/>
    <x v="0"/>
    <n v="0"/>
    <n v="0"/>
    <n v="0"/>
  </r>
  <r>
    <x v="21"/>
    <s v="21/22"/>
    <n v="1621127"/>
    <s v="Barnsley vs Barrow"/>
    <s v="5-4"/>
    <n v="2"/>
    <n v="4"/>
    <x v="0"/>
    <n v="0"/>
    <n v="0"/>
    <n v="0"/>
  </r>
  <r>
    <x v="21"/>
    <s v="21/22"/>
    <n v="1620367"/>
    <s v="Wolverhampton vs Sheffield United"/>
    <s v="3-0"/>
    <n v="1"/>
    <n v="2"/>
    <x v="1"/>
    <n v="0"/>
    <n v="0"/>
    <n v="0"/>
  </r>
  <r>
    <x v="21"/>
    <s v="21/22"/>
    <n v="1620939"/>
    <s v="Burnley vs Huddersfield Town"/>
    <s v="1-2"/>
    <n v="1"/>
    <n v="2"/>
    <x v="1"/>
    <n v="1"/>
    <n v="0"/>
    <n v="0"/>
  </r>
  <r>
    <x v="21"/>
    <s v="21/22"/>
    <n v="1621149"/>
    <s v="Kidderminster Harriers vs Reading"/>
    <s v="2-1"/>
    <n v="6"/>
    <n v="2"/>
    <x v="3"/>
    <n v="1"/>
    <n v="1"/>
    <n v="1"/>
  </r>
  <r>
    <x v="21"/>
    <s v="21/22"/>
    <n v="11454"/>
    <s v="Queens Park Rangers vs Rotherham United"/>
    <s v="1-1"/>
    <n v="2"/>
    <n v="3"/>
    <x v="1"/>
    <n v="0"/>
    <n v="0"/>
    <n v="0"/>
  </r>
  <r>
    <x v="21"/>
    <s v="21/22"/>
    <n v="1621196"/>
    <s v="Wigan Athletic vs Blackburn Rovers"/>
    <s v="3-2"/>
    <n v="3"/>
    <n v="2"/>
    <x v="1"/>
    <n v="1"/>
    <n v="0"/>
    <n v="0"/>
  </r>
  <r>
    <x v="21"/>
    <s v="21/22"/>
    <n v="1621206"/>
    <s v="Chelsea vs Chesterfield"/>
    <s v="5-1"/>
    <n v="1"/>
    <n v="5"/>
    <x v="3"/>
    <n v="0"/>
    <n v="0"/>
    <n v="0"/>
  </r>
  <r>
    <x v="21"/>
    <s v="22/23"/>
    <n v="721706"/>
    <s v="Grimsby Town vs Burton Albion"/>
    <s v="1-0"/>
    <n v="4"/>
    <n v="3"/>
    <x v="1"/>
    <n v="1"/>
    <n v="0"/>
    <n v="0"/>
  </r>
  <r>
    <x v="21"/>
    <s v="22/23"/>
    <n v="6865"/>
    <s v="Coventry City vs Wrexham"/>
    <s v="3-4"/>
    <n v="2"/>
    <n v="5"/>
    <x v="2"/>
    <n v="1"/>
    <n v="0"/>
    <n v="0"/>
  </r>
  <r>
    <x v="21"/>
    <s v="22/23"/>
    <n v="699071"/>
    <s v="Aston Villa vs Stevenage"/>
    <s v="1-2"/>
    <n v="1"/>
    <n v="4"/>
    <x v="2"/>
    <n v="1"/>
    <n v="0"/>
    <n v="0"/>
  </r>
  <r>
    <x v="21"/>
    <s v="22/23"/>
    <n v="721603"/>
    <s v="Blackpool vs Nottingham Forest"/>
    <s v="4-1"/>
    <n v="2"/>
    <n v="1"/>
    <x v="1"/>
    <n v="1"/>
    <n v="1"/>
    <n v="1"/>
  </r>
  <r>
    <x v="21"/>
    <s v="22/23"/>
    <n v="585832"/>
    <s v="Leeds United vs Cardiff City"/>
    <s v="5-2"/>
    <n v="1"/>
    <n v="2"/>
    <x v="1"/>
    <n v="0"/>
    <n v="0"/>
    <n v="0"/>
  </r>
  <r>
    <x v="21"/>
    <s v="22/23"/>
    <n v="698005"/>
    <s v="Hartlepool United vs Stoke City"/>
    <s v="0-3"/>
    <n v="4"/>
    <n v="2"/>
    <x v="0"/>
    <n v="0"/>
    <n v="1"/>
    <n v="0"/>
  </r>
  <r>
    <x v="21"/>
    <s v="22/23"/>
    <n v="721487"/>
    <s v="Gillingham vs Leicester City"/>
    <s v="0-1"/>
    <n v="4"/>
    <n v="1"/>
    <x v="2"/>
    <n v="0"/>
    <n v="1"/>
    <n v="0"/>
  </r>
  <r>
    <x v="21"/>
    <s v="22/23"/>
    <n v="6752"/>
    <s v="Sheffield Wednesday vs Newcastle United"/>
    <s v="2-1"/>
    <n v="3"/>
    <n v="1"/>
    <x v="0"/>
    <n v="1"/>
    <n v="0"/>
    <n v="0"/>
  </r>
  <r>
    <x v="21"/>
    <s v="22/23"/>
    <n v="721636"/>
    <s v="Hull City vs Fulham"/>
    <s v="0-2"/>
    <n v="2"/>
    <n v="1"/>
    <x v="1"/>
    <n v="0"/>
    <n v="0"/>
    <n v="0"/>
  </r>
  <r>
    <x v="21"/>
    <s v="22/23"/>
    <n v="721619"/>
    <s v="Middlesbrough vs Brighton &amp; Hove Albion"/>
    <s v="1-5"/>
    <n v="2"/>
    <n v="1"/>
    <x v="1"/>
    <n v="0"/>
    <n v="0"/>
    <n v="0"/>
  </r>
  <r>
    <x v="21"/>
    <s v="22/23"/>
    <n v="6905"/>
    <s v="Tottenham Hotspur vs Portsmouth"/>
    <s v="1-0"/>
    <n v="1"/>
    <n v="3"/>
    <x v="0"/>
    <n v="0"/>
    <n v="0"/>
    <n v="0"/>
  </r>
  <r>
    <x v="21"/>
    <s v="22/23"/>
    <n v="498715"/>
    <s v="Accrington Stanley vs Boreham Wood"/>
    <s v="1-0"/>
    <n v="3"/>
    <n v="5"/>
    <x v="0"/>
    <n v="0"/>
    <n v="0"/>
    <n v="0"/>
  </r>
  <r>
    <x v="21"/>
    <s v="22/23"/>
    <n v="6604"/>
    <s v="Oxford United vs Arsenal"/>
    <s v="0-3"/>
    <n v="3"/>
    <n v="1"/>
    <x v="0"/>
    <n v="0"/>
    <n v="0"/>
    <n v="0"/>
  </r>
  <r>
    <x v="21"/>
    <s v="22/23"/>
    <n v="721639"/>
    <s v="Shrewsbury Town vs Sunderland"/>
    <s v="1-2"/>
    <n v="3"/>
    <n v="2"/>
    <x v="1"/>
    <n v="0"/>
    <n v="0"/>
    <n v="0"/>
  </r>
  <r>
    <x v="21"/>
    <s v="22/23"/>
    <n v="6699"/>
    <s v="Bournemouth vs Burnley"/>
    <s v="2-4"/>
    <n v="1"/>
    <n v="2"/>
    <x v="1"/>
    <n v="1"/>
    <n v="0"/>
    <n v="0"/>
  </r>
  <r>
    <x v="21"/>
    <s v="22/23"/>
    <n v="593212"/>
    <s v="Forest Green Rovers vs Birmingham City"/>
    <s v="1-2"/>
    <n v="3"/>
    <n v="2"/>
    <x v="1"/>
    <n v="0"/>
    <n v="1"/>
    <n v="0"/>
  </r>
  <r>
    <x v="21"/>
    <s v="22/23"/>
    <n v="6693"/>
    <s v="Ipswich Town vs Rotherham United"/>
    <s v="4-1"/>
    <n v="3"/>
    <n v="2"/>
    <x v="1"/>
    <n v="1"/>
    <n v="0"/>
    <n v="0"/>
  </r>
  <r>
    <x v="21"/>
    <s v="22/23"/>
    <n v="6851"/>
    <s v="Fleetwood Town vs Queens Park Rangers"/>
    <s v="2-1"/>
    <n v="3"/>
    <n v="2"/>
    <x v="1"/>
    <n v="1"/>
    <n v="1"/>
    <n v="1"/>
  </r>
  <r>
    <x v="21"/>
    <s v="22/23"/>
    <n v="6472"/>
    <s v="West Bromwich Albion vs Chesterfield"/>
    <s v="4-0"/>
    <n v="2"/>
    <n v="5"/>
    <x v="2"/>
    <n v="0"/>
    <n v="0"/>
    <n v="0"/>
  </r>
  <r>
    <x v="22"/>
    <s v="21/22"/>
    <n v="1620336"/>
    <s v="Stoke City vs Leyton Orient"/>
    <s v="2-0"/>
    <n v="2"/>
    <n v="4"/>
    <x v="0"/>
    <n v="0"/>
    <n v="1"/>
    <n v="0"/>
  </r>
  <r>
    <x v="22"/>
    <s v="21/22"/>
    <n v="1621108"/>
    <s v="Hartlepool United vs Blackpool"/>
    <s v="2-1"/>
    <n v="4"/>
    <n v="2"/>
    <x v="0"/>
    <n v="1"/>
    <n v="0"/>
    <n v="0"/>
  </r>
  <r>
    <x v="22"/>
    <s v="21/22"/>
    <n v="1621124"/>
    <s v="Millwall vs Crystal Palace"/>
    <s v="1-2"/>
    <n v="2"/>
    <n v="1"/>
    <x v="1"/>
    <n v="0"/>
    <n v="0"/>
    <n v="0"/>
  </r>
  <r>
    <x v="22"/>
    <s v="21/22"/>
    <n v="1621184"/>
    <s v="Peterborough United vs Bristol Rovers"/>
    <s v="2-1"/>
    <n v="2"/>
    <n v="4"/>
    <x v="0"/>
    <n v="0"/>
    <n v="0"/>
    <n v="0"/>
  </r>
  <r>
    <x v="22"/>
    <s v="21/22"/>
    <n v="1620344"/>
    <s v="Tottenham Hotspur vs Morecambe"/>
    <s v="3-1"/>
    <n v="1"/>
    <n v="3"/>
    <x v="0"/>
    <n v="0"/>
    <n v="0"/>
    <n v="0"/>
  </r>
  <r>
    <x v="22"/>
    <s v="21/22"/>
    <n v="1621210"/>
    <s v="Swansea City vs Southampton"/>
    <s v="2-3"/>
    <n v="2"/>
    <n v="1"/>
    <x v="1"/>
    <n v="0"/>
    <n v="0"/>
    <n v="0"/>
  </r>
  <r>
    <x v="22"/>
    <s v="21/22"/>
    <n v="1621190"/>
    <s v="West Bromwich Albion vs Brighton &amp; Hove Albion"/>
    <s v="1-2"/>
    <n v="2"/>
    <n v="1"/>
    <x v="1"/>
    <n v="0"/>
    <n v="0"/>
    <n v="0"/>
  </r>
  <r>
    <x v="22"/>
    <s v="21/22"/>
    <n v="1621144"/>
    <s v="Boreham Wood vs AFC Wimbledon"/>
    <s v="2-0"/>
    <n v="5"/>
    <n v="3"/>
    <x v="0"/>
    <n v="1"/>
    <n v="1"/>
    <n v="1"/>
  </r>
  <r>
    <x v="22"/>
    <s v="21/22"/>
    <n v="1620311"/>
    <s v="Luton Town vs Harrogate Town"/>
    <s v="4-0"/>
    <n v="2"/>
    <n v="4"/>
    <x v="0"/>
    <n v="0"/>
    <n v="1"/>
    <n v="0"/>
  </r>
  <r>
    <x v="22"/>
    <s v="21/22"/>
    <n v="1621161"/>
    <s v="Newcastle United vs Cambridge United"/>
    <s v="0-1"/>
    <n v="1"/>
    <n v="3"/>
    <x v="0"/>
    <n v="1"/>
    <n v="0"/>
    <n v="0"/>
  </r>
  <r>
    <x v="22"/>
    <s v="21/22"/>
    <n v="1621188"/>
    <s v="Port Vale vs Brentford"/>
    <s v="1-4"/>
    <n v="4"/>
    <n v="1"/>
    <x v="2"/>
    <n v="0"/>
    <n v="1"/>
    <n v="0"/>
  </r>
  <r>
    <x v="22"/>
    <s v="21/22"/>
    <n v="1621214"/>
    <s v="Yeovil Town vs Bournemouth"/>
    <s v="1-3"/>
    <n v="5"/>
    <n v="2"/>
    <x v="2"/>
    <n v="0"/>
    <n v="0"/>
    <n v="0"/>
  </r>
  <r>
    <x v="22"/>
    <s v="21/22"/>
    <n v="1620326"/>
    <s v="Charlton Athletic vs Norwich City"/>
    <s v="0-1"/>
    <n v="3"/>
    <n v="1"/>
    <x v="0"/>
    <n v="0"/>
    <n v="0"/>
    <n v="0"/>
  </r>
  <r>
    <x v="22"/>
    <s v="21/22"/>
    <n v="1621201"/>
    <s v="Birmingham City vs Plymouth Argyle"/>
    <s v="0-1"/>
    <n v="2"/>
    <n v="3"/>
    <x v="1"/>
    <n v="1"/>
    <n v="0"/>
    <n v="0"/>
  </r>
  <r>
    <x v="22"/>
    <s v="21/22"/>
    <n v="1625432"/>
    <s v="Swindon Town vs Manchester City"/>
    <s v="1-4"/>
    <n v="4"/>
    <n v="1"/>
    <x v="2"/>
    <n v="0"/>
    <n v="0"/>
    <n v="0"/>
  </r>
  <r>
    <x v="22"/>
    <s v="21/22"/>
    <n v="1620377"/>
    <s v="Nottingham Forest vs Arsenal"/>
    <s v="1-0"/>
    <n v="2"/>
    <n v="1"/>
    <x v="1"/>
    <n v="1"/>
    <n v="0"/>
    <n v="0"/>
  </r>
  <r>
    <x v="22"/>
    <s v="21/22"/>
    <n v="1620324"/>
    <s v="Liverpool vs Shrewsbury Town"/>
    <s v="4-1"/>
    <n v="1"/>
    <n v="3"/>
    <x v="0"/>
    <n v="0"/>
    <n v="0"/>
    <n v="0"/>
  </r>
  <r>
    <x v="22"/>
    <s v="21/22"/>
    <n v="1621205"/>
    <s v="Hull City vs Everton"/>
    <s v="2-3"/>
    <n v="2"/>
    <n v="1"/>
    <x v="1"/>
    <n v="0"/>
    <n v="1"/>
    <n v="0"/>
  </r>
  <r>
    <x v="22"/>
    <s v="21/22"/>
    <n v="1620927"/>
    <s v="Mansfield Town vs Middlesbrough"/>
    <s v="2-3"/>
    <n v="4"/>
    <n v="2"/>
    <x v="0"/>
    <n v="0"/>
    <n v="1"/>
    <n v="0"/>
  </r>
  <r>
    <x v="22"/>
    <s v="21/22"/>
    <n v="1621127"/>
    <s v="Barnsley vs Barrow"/>
    <s v="5-4"/>
    <n v="2"/>
    <n v="4"/>
    <x v="0"/>
    <n v="0"/>
    <n v="0"/>
    <n v="0"/>
  </r>
  <r>
    <x v="22"/>
    <s v="21/22"/>
    <n v="1620367"/>
    <s v="Wolverhampton vs Sheffield United"/>
    <s v="3-0"/>
    <n v="1"/>
    <n v="2"/>
    <x v="1"/>
    <n v="0"/>
    <n v="0"/>
    <n v="0"/>
  </r>
  <r>
    <x v="22"/>
    <s v="21/22"/>
    <n v="1620939"/>
    <s v="Burnley vs Huddersfield Town"/>
    <s v="1-2"/>
    <n v="1"/>
    <n v="2"/>
    <x v="1"/>
    <n v="1"/>
    <n v="0"/>
    <n v="0"/>
  </r>
  <r>
    <x v="22"/>
    <s v="21/22"/>
    <n v="1621149"/>
    <s v="Kidderminster Harriers vs Reading"/>
    <s v="2-1"/>
    <n v="6"/>
    <n v="2"/>
    <x v="3"/>
    <n v="1"/>
    <n v="1"/>
    <n v="1"/>
  </r>
  <r>
    <x v="22"/>
    <s v="21/22"/>
    <n v="11454"/>
    <s v="Queens Park Rangers vs Rotherham United"/>
    <s v="1-1"/>
    <n v="2"/>
    <n v="3"/>
    <x v="1"/>
    <n v="0"/>
    <n v="1"/>
    <n v="0"/>
  </r>
  <r>
    <x v="22"/>
    <s v="21/22"/>
    <n v="1621196"/>
    <s v="Wigan Athletic vs Blackburn Rovers"/>
    <s v="3-2"/>
    <n v="3"/>
    <n v="2"/>
    <x v="1"/>
    <n v="1"/>
    <n v="0"/>
    <n v="0"/>
  </r>
  <r>
    <x v="22"/>
    <s v="21/22"/>
    <n v="1621206"/>
    <s v="Chelsea vs Chesterfield"/>
    <s v="5-1"/>
    <n v="1"/>
    <n v="5"/>
    <x v="3"/>
    <n v="0"/>
    <n v="0"/>
    <n v="0"/>
  </r>
  <r>
    <x v="22"/>
    <s v="22/23"/>
    <n v="721706"/>
    <s v="Grimsby Town vs Burton Albion"/>
    <s v="1-0"/>
    <n v="4"/>
    <n v="3"/>
    <x v="1"/>
    <n v="1"/>
    <n v="1"/>
    <n v="1"/>
  </r>
  <r>
    <x v="22"/>
    <s v="22/23"/>
    <n v="6865"/>
    <s v="Coventry City vs Wrexham"/>
    <s v="3-4"/>
    <n v="2"/>
    <n v="5"/>
    <x v="2"/>
    <n v="1"/>
    <n v="0"/>
    <n v="0"/>
  </r>
  <r>
    <x v="22"/>
    <s v="22/23"/>
    <n v="699071"/>
    <s v="Aston Villa vs Stevenage"/>
    <s v="1-2"/>
    <n v="1"/>
    <n v="4"/>
    <x v="2"/>
    <n v="1"/>
    <n v="0"/>
    <n v="0"/>
  </r>
  <r>
    <x v="22"/>
    <s v="22/23"/>
    <n v="721603"/>
    <s v="Blackpool vs Nottingham Forest"/>
    <s v="4-1"/>
    <n v="2"/>
    <n v="1"/>
    <x v="1"/>
    <n v="1"/>
    <n v="1"/>
    <n v="1"/>
  </r>
  <r>
    <x v="22"/>
    <s v="22/23"/>
    <n v="585832"/>
    <s v="Leeds United vs Cardiff City"/>
    <s v="5-2"/>
    <n v="1"/>
    <n v="2"/>
    <x v="1"/>
    <n v="0"/>
    <n v="0"/>
    <n v="0"/>
  </r>
  <r>
    <x v="22"/>
    <s v="22/23"/>
    <n v="698005"/>
    <s v="Hartlepool United vs Stoke City"/>
    <s v="0-3"/>
    <n v="4"/>
    <n v="2"/>
    <x v="0"/>
    <n v="0"/>
    <n v="1"/>
    <n v="0"/>
  </r>
  <r>
    <x v="22"/>
    <s v="22/23"/>
    <n v="721487"/>
    <s v="Gillingham vs Leicester City"/>
    <s v="0-1"/>
    <n v="4"/>
    <n v="1"/>
    <x v="2"/>
    <n v="0"/>
    <n v="1"/>
    <n v="0"/>
  </r>
  <r>
    <x v="22"/>
    <s v="22/23"/>
    <n v="6752"/>
    <s v="Sheffield Wednesday vs Newcastle United"/>
    <s v="2-1"/>
    <n v="3"/>
    <n v="1"/>
    <x v="0"/>
    <n v="1"/>
    <n v="0"/>
    <n v="0"/>
  </r>
  <r>
    <x v="22"/>
    <s v="22/23"/>
    <n v="721636"/>
    <s v="Hull City vs Fulham"/>
    <s v="0-2"/>
    <n v="2"/>
    <n v="1"/>
    <x v="1"/>
    <n v="0"/>
    <n v="0"/>
    <n v="0"/>
  </r>
  <r>
    <x v="22"/>
    <s v="22/23"/>
    <n v="721619"/>
    <s v="Middlesbrough vs Brighton &amp; Hove Albion"/>
    <s v="1-5"/>
    <n v="2"/>
    <n v="1"/>
    <x v="1"/>
    <n v="0"/>
    <n v="0"/>
    <n v="0"/>
  </r>
  <r>
    <x v="22"/>
    <s v="22/23"/>
    <n v="6905"/>
    <s v="Tottenham Hotspur vs Portsmouth"/>
    <s v="1-0"/>
    <n v="1"/>
    <n v="3"/>
    <x v="0"/>
    <n v="0"/>
    <n v="0"/>
    <n v="0"/>
  </r>
  <r>
    <x v="22"/>
    <s v="22/23"/>
    <n v="498715"/>
    <s v="Accrington Stanley vs Boreham Wood"/>
    <s v="1-0"/>
    <n v="3"/>
    <n v="5"/>
    <x v="0"/>
    <n v="0"/>
    <n v="0"/>
    <n v="0"/>
  </r>
  <r>
    <x v="22"/>
    <s v="22/23"/>
    <n v="6604"/>
    <s v="Oxford United vs Arsenal"/>
    <s v="0-3"/>
    <n v="3"/>
    <n v="1"/>
    <x v="0"/>
    <n v="0"/>
    <n v="0"/>
    <n v="0"/>
  </r>
  <r>
    <x v="22"/>
    <s v="22/23"/>
    <n v="721639"/>
    <s v="Shrewsbury Town vs Sunderland"/>
    <s v="1-2"/>
    <n v="3"/>
    <n v="2"/>
    <x v="1"/>
    <n v="0"/>
    <n v="0"/>
    <n v="0"/>
  </r>
  <r>
    <x v="22"/>
    <s v="22/23"/>
    <n v="6699"/>
    <s v="Bournemouth vs Burnley"/>
    <s v="2-4"/>
    <n v="1"/>
    <n v="2"/>
    <x v="1"/>
    <n v="1"/>
    <n v="0"/>
    <n v="0"/>
  </r>
  <r>
    <x v="22"/>
    <s v="22/23"/>
    <n v="593212"/>
    <s v="Forest Green Rovers vs Birmingham City"/>
    <s v="1-2"/>
    <n v="3"/>
    <n v="2"/>
    <x v="1"/>
    <n v="0"/>
    <n v="1"/>
    <n v="0"/>
  </r>
  <r>
    <x v="22"/>
    <s v="22/23"/>
    <n v="6693"/>
    <s v="Ipswich Town vs Rotherham United"/>
    <s v="4-1"/>
    <n v="3"/>
    <n v="2"/>
    <x v="1"/>
    <n v="1"/>
    <n v="0"/>
    <n v="0"/>
  </r>
  <r>
    <x v="22"/>
    <s v="22/23"/>
    <n v="6851"/>
    <s v="Fleetwood Town vs Queens Park Rangers"/>
    <s v="2-1"/>
    <n v="3"/>
    <n v="2"/>
    <x v="1"/>
    <n v="1"/>
    <n v="1"/>
    <n v="1"/>
  </r>
  <r>
    <x v="22"/>
    <s v="22/23"/>
    <n v="6472"/>
    <s v="West Bromwich Albion vs Chesterfield"/>
    <s v="4-0"/>
    <n v="2"/>
    <n v="5"/>
    <x v="2"/>
    <n v="0"/>
    <n v="0"/>
    <n v="0"/>
  </r>
  <r>
    <x v="23"/>
    <s v="21/22"/>
    <n v="1620336"/>
    <s v="Stoke City vs Leyton Orient"/>
    <s v="2-0"/>
    <n v="2"/>
    <n v="4"/>
    <x v="0"/>
    <n v="0"/>
    <n v="0"/>
    <n v="0"/>
  </r>
  <r>
    <x v="23"/>
    <s v="21/22"/>
    <n v="1621108"/>
    <s v="Hartlepool United vs Blackpool"/>
    <s v="2-1"/>
    <n v="4"/>
    <n v="2"/>
    <x v="0"/>
    <n v="1"/>
    <n v="0"/>
    <n v="0"/>
  </r>
  <r>
    <x v="23"/>
    <s v="21/22"/>
    <n v="1621124"/>
    <s v="Millwall vs Crystal Palace"/>
    <s v="1-2"/>
    <n v="2"/>
    <n v="1"/>
    <x v="1"/>
    <n v="0"/>
    <n v="0"/>
    <n v="0"/>
  </r>
  <r>
    <x v="23"/>
    <s v="21/22"/>
    <n v="1621184"/>
    <s v="Peterborough United vs Bristol Rovers"/>
    <s v="2-1"/>
    <n v="2"/>
    <n v="4"/>
    <x v="0"/>
    <n v="0"/>
    <n v="0"/>
    <n v="0"/>
  </r>
  <r>
    <x v="23"/>
    <s v="21/22"/>
    <n v="1620344"/>
    <s v="Tottenham Hotspur vs Morecambe"/>
    <s v="3-1"/>
    <n v="1"/>
    <n v="3"/>
    <x v="0"/>
    <n v="0"/>
    <n v="0"/>
    <n v="0"/>
  </r>
  <r>
    <x v="23"/>
    <s v="21/22"/>
    <n v="1621210"/>
    <s v="Swansea City vs Southampton"/>
    <s v="2-3"/>
    <n v="2"/>
    <n v="1"/>
    <x v="1"/>
    <n v="0"/>
    <n v="0"/>
    <n v="0"/>
  </r>
  <r>
    <x v="23"/>
    <s v="21/22"/>
    <n v="1621190"/>
    <s v="West Bromwich Albion vs Brighton &amp; Hove Albion"/>
    <s v="1-2"/>
    <n v="2"/>
    <n v="1"/>
    <x v="1"/>
    <n v="0"/>
    <n v="0"/>
    <n v="0"/>
  </r>
  <r>
    <x v="23"/>
    <s v="21/22"/>
    <n v="1621144"/>
    <s v="Boreham Wood vs AFC Wimbledon"/>
    <s v="2-0"/>
    <n v="5"/>
    <n v="3"/>
    <x v="0"/>
    <n v="1"/>
    <n v="1"/>
    <n v="1"/>
  </r>
  <r>
    <x v="23"/>
    <s v="21/22"/>
    <n v="1620311"/>
    <s v="Luton Town vs Harrogate Town"/>
    <s v="4-0"/>
    <n v="2"/>
    <n v="4"/>
    <x v="0"/>
    <n v="0"/>
    <n v="1"/>
    <n v="0"/>
  </r>
  <r>
    <x v="23"/>
    <s v="21/22"/>
    <n v="1621161"/>
    <s v="Newcastle United vs Cambridge United"/>
    <s v="0-1"/>
    <n v="1"/>
    <n v="3"/>
    <x v="0"/>
    <n v="1"/>
    <n v="0"/>
    <n v="0"/>
  </r>
  <r>
    <x v="23"/>
    <s v="21/22"/>
    <n v="1621188"/>
    <s v="Port Vale vs Brentford"/>
    <s v="1-4"/>
    <n v="4"/>
    <n v="1"/>
    <x v="2"/>
    <n v="0"/>
    <n v="1"/>
    <n v="0"/>
  </r>
  <r>
    <x v="23"/>
    <s v="21/22"/>
    <n v="1621214"/>
    <s v="Yeovil Town vs Bournemouth"/>
    <s v="1-3"/>
    <n v="5"/>
    <n v="2"/>
    <x v="2"/>
    <n v="0"/>
    <n v="0"/>
    <n v="0"/>
  </r>
  <r>
    <x v="23"/>
    <s v="21/22"/>
    <n v="1620326"/>
    <s v="Charlton Athletic vs Norwich City"/>
    <s v="0-1"/>
    <n v="3"/>
    <n v="1"/>
    <x v="0"/>
    <n v="0"/>
    <n v="0"/>
    <n v="0"/>
  </r>
  <r>
    <x v="23"/>
    <s v="21/22"/>
    <n v="1621201"/>
    <s v="Birmingham City vs Plymouth Argyle"/>
    <s v="0-1"/>
    <n v="2"/>
    <n v="3"/>
    <x v="1"/>
    <n v="1"/>
    <n v="0"/>
    <n v="0"/>
  </r>
  <r>
    <x v="23"/>
    <s v="21/22"/>
    <n v="1625432"/>
    <s v="Swindon Town vs Manchester City"/>
    <s v="1-4"/>
    <n v="4"/>
    <n v="1"/>
    <x v="2"/>
    <n v="0"/>
    <n v="0"/>
    <n v="0"/>
  </r>
  <r>
    <x v="23"/>
    <s v="21/22"/>
    <n v="1620377"/>
    <s v="Nottingham Forest vs Arsenal"/>
    <s v="1-0"/>
    <n v="2"/>
    <n v="1"/>
    <x v="1"/>
    <n v="1"/>
    <n v="0"/>
    <n v="0"/>
  </r>
  <r>
    <x v="23"/>
    <s v="21/22"/>
    <n v="1620324"/>
    <s v="Liverpool vs Shrewsbury Town"/>
    <s v="4-1"/>
    <n v="1"/>
    <n v="3"/>
    <x v="0"/>
    <n v="0"/>
    <n v="0"/>
    <n v="0"/>
  </r>
  <r>
    <x v="23"/>
    <s v="21/22"/>
    <n v="1621205"/>
    <s v="Hull City vs Everton"/>
    <s v="2-3"/>
    <n v="2"/>
    <n v="1"/>
    <x v="1"/>
    <n v="0"/>
    <n v="1"/>
    <n v="0"/>
  </r>
  <r>
    <x v="23"/>
    <s v="21/22"/>
    <n v="1620927"/>
    <s v="Mansfield Town vs Middlesbrough"/>
    <s v="2-3"/>
    <n v="4"/>
    <n v="2"/>
    <x v="0"/>
    <n v="0"/>
    <n v="1"/>
    <n v="0"/>
  </r>
  <r>
    <x v="23"/>
    <s v="21/22"/>
    <n v="1621127"/>
    <s v="Barnsley vs Barrow"/>
    <s v="5-4"/>
    <n v="2"/>
    <n v="4"/>
    <x v="0"/>
    <n v="0"/>
    <n v="0"/>
    <n v="0"/>
  </r>
  <r>
    <x v="23"/>
    <s v="21/22"/>
    <n v="1620367"/>
    <s v="Wolverhampton vs Sheffield United"/>
    <s v="3-0"/>
    <n v="1"/>
    <n v="2"/>
    <x v="1"/>
    <n v="0"/>
    <n v="0"/>
    <n v="0"/>
  </r>
  <r>
    <x v="23"/>
    <s v="21/22"/>
    <n v="1620939"/>
    <s v="Burnley vs Huddersfield Town"/>
    <s v="1-2"/>
    <n v="1"/>
    <n v="2"/>
    <x v="1"/>
    <n v="1"/>
    <n v="0"/>
    <n v="0"/>
  </r>
  <r>
    <x v="23"/>
    <s v="21/22"/>
    <n v="1621149"/>
    <s v="Kidderminster Harriers vs Reading"/>
    <s v="2-1"/>
    <n v="6"/>
    <n v="2"/>
    <x v="3"/>
    <n v="1"/>
    <n v="1"/>
    <n v="1"/>
  </r>
  <r>
    <x v="23"/>
    <s v="21/22"/>
    <n v="11454"/>
    <s v="Queens Park Rangers vs Rotherham United"/>
    <s v="1-1"/>
    <n v="2"/>
    <n v="3"/>
    <x v="1"/>
    <n v="0"/>
    <n v="1"/>
    <n v="0"/>
  </r>
  <r>
    <x v="23"/>
    <s v="21/22"/>
    <n v="1621196"/>
    <s v="Wigan Athletic vs Blackburn Rovers"/>
    <s v="3-2"/>
    <n v="3"/>
    <n v="2"/>
    <x v="1"/>
    <n v="1"/>
    <n v="0"/>
    <n v="0"/>
  </r>
  <r>
    <x v="23"/>
    <s v="21/22"/>
    <n v="1621206"/>
    <s v="Chelsea vs Chesterfield"/>
    <s v="5-1"/>
    <n v="1"/>
    <n v="5"/>
    <x v="3"/>
    <n v="0"/>
    <n v="0"/>
    <n v="0"/>
  </r>
  <r>
    <x v="23"/>
    <s v="22/23"/>
    <n v="721706"/>
    <s v="Grimsby Town vs Burton Albion"/>
    <s v="1-0"/>
    <n v="4"/>
    <n v="3"/>
    <x v="1"/>
    <n v="1"/>
    <n v="0"/>
    <n v="0"/>
  </r>
  <r>
    <x v="23"/>
    <s v="22/23"/>
    <n v="6865"/>
    <s v="Coventry City vs Wrexham"/>
    <s v="3-4"/>
    <n v="2"/>
    <n v="5"/>
    <x v="2"/>
    <n v="1"/>
    <n v="0"/>
    <n v="0"/>
  </r>
  <r>
    <x v="23"/>
    <s v="22/23"/>
    <n v="699071"/>
    <s v="Aston Villa vs Stevenage"/>
    <s v="1-2"/>
    <n v="1"/>
    <n v="4"/>
    <x v="2"/>
    <n v="1"/>
    <n v="0"/>
    <n v="0"/>
  </r>
  <r>
    <x v="23"/>
    <s v="22/23"/>
    <n v="721603"/>
    <s v="Blackpool vs Nottingham Forest"/>
    <s v="4-1"/>
    <n v="2"/>
    <n v="1"/>
    <x v="1"/>
    <n v="1"/>
    <n v="0"/>
    <n v="0"/>
  </r>
  <r>
    <x v="23"/>
    <s v="22/23"/>
    <n v="585832"/>
    <s v="Leeds United vs Cardiff City"/>
    <s v="5-2"/>
    <n v="1"/>
    <n v="2"/>
    <x v="1"/>
    <n v="0"/>
    <n v="1"/>
    <n v="0"/>
  </r>
  <r>
    <x v="23"/>
    <s v="22/23"/>
    <n v="698005"/>
    <s v="Hartlepool United vs Stoke City"/>
    <s v="0-3"/>
    <n v="4"/>
    <n v="2"/>
    <x v="0"/>
    <n v="0"/>
    <n v="1"/>
    <n v="0"/>
  </r>
  <r>
    <x v="23"/>
    <s v="22/23"/>
    <n v="721487"/>
    <s v="Gillingham vs Leicester City"/>
    <s v="0-1"/>
    <n v="4"/>
    <n v="1"/>
    <x v="2"/>
    <n v="0"/>
    <n v="0"/>
    <n v="0"/>
  </r>
  <r>
    <x v="23"/>
    <s v="22/23"/>
    <n v="6752"/>
    <s v="Sheffield Wednesday vs Newcastle United"/>
    <s v="2-1"/>
    <n v="3"/>
    <n v="1"/>
    <x v="0"/>
    <n v="1"/>
    <n v="0"/>
    <n v="0"/>
  </r>
  <r>
    <x v="23"/>
    <s v="22/23"/>
    <n v="721636"/>
    <s v="Hull City vs Fulham"/>
    <s v="0-2"/>
    <n v="2"/>
    <n v="1"/>
    <x v="1"/>
    <n v="0"/>
    <n v="0"/>
    <n v="0"/>
  </r>
  <r>
    <x v="23"/>
    <s v="22/23"/>
    <n v="721619"/>
    <s v="Middlesbrough vs Brighton &amp; Hove Albion"/>
    <s v="1-5"/>
    <n v="2"/>
    <n v="1"/>
    <x v="1"/>
    <n v="0"/>
    <n v="0"/>
    <n v="0"/>
  </r>
  <r>
    <x v="23"/>
    <s v="22/23"/>
    <n v="6905"/>
    <s v="Tottenham Hotspur vs Portsmouth"/>
    <s v="1-0"/>
    <n v="1"/>
    <n v="3"/>
    <x v="0"/>
    <n v="0"/>
    <n v="0"/>
    <n v="0"/>
  </r>
  <r>
    <x v="23"/>
    <s v="22/23"/>
    <n v="498715"/>
    <s v="Accrington Stanley vs Boreham Wood"/>
    <s v="1-0"/>
    <n v="3"/>
    <n v="5"/>
    <x v="0"/>
    <n v="0"/>
    <n v="0"/>
    <n v="0"/>
  </r>
  <r>
    <x v="23"/>
    <s v="22/23"/>
    <n v="6604"/>
    <s v="Oxford United vs Arsenal"/>
    <s v="0-3"/>
    <n v="3"/>
    <n v="1"/>
    <x v="0"/>
    <n v="0"/>
    <n v="0"/>
    <n v="0"/>
  </r>
  <r>
    <x v="23"/>
    <s v="22/23"/>
    <n v="721639"/>
    <s v="Shrewsbury Town vs Sunderland"/>
    <s v="1-2"/>
    <n v="3"/>
    <n v="2"/>
    <x v="1"/>
    <n v="0"/>
    <n v="0"/>
    <n v="0"/>
  </r>
  <r>
    <x v="23"/>
    <s v="22/23"/>
    <n v="6699"/>
    <s v="Bournemouth vs Burnley"/>
    <s v="2-4"/>
    <n v="1"/>
    <n v="2"/>
    <x v="1"/>
    <n v="1"/>
    <n v="1"/>
    <n v="1"/>
  </r>
  <r>
    <x v="23"/>
    <s v="22/23"/>
    <n v="593212"/>
    <s v="Forest Green Rovers vs Birmingham City"/>
    <s v="1-2"/>
    <n v="3"/>
    <n v="2"/>
    <x v="1"/>
    <n v="0"/>
    <n v="1"/>
    <n v="0"/>
  </r>
  <r>
    <x v="23"/>
    <s v="22/23"/>
    <n v="6693"/>
    <s v="Ipswich Town vs Rotherham United"/>
    <s v="4-1"/>
    <n v="3"/>
    <n v="2"/>
    <x v="1"/>
    <n v="1"/>
    <n v="0"/>
    <n v="0"/>
  </r>
  <r>
    <x v="23"/>
    <s v="22/23"/>
    <n v="6851"/>
    <s v="Fleetwood Town vs Queens Park Rangers"/>
    <s v="2-1"/>
    <n v="3"/>
    <n v="2"/>
    <x v="1"/>
    <n v="1"/>
    <n v="1"/>
    <n v="1"/>
  </r>
  <r>
    <x v="23"/>
    <s v="22/23"/>
    <n v="6472"/>
    <s v="West Bromwich Albion vs Chesterfield"/>
    <s v="4-0"/>
    <n v="2"/>
    <n v="5"/>
    <x v="2"/>
    <n v="0"/>
    <n v="0"/>
    <n v="0"/>
  </r>
  <r>
    <x v="24"/>
    <s v="21/22"/>
    <n v="1620336"/>
    <s v="Stoke City vs Leyton Orient"/>
    <s v="2-0"/>
    <n v="2"/>
    <n v="4"/>
    <x v="0"/>
    <n v="0"/>
    <n v="0"/>
    <n v="0"/>
  </r>
  <r>
    <x v="24"/>
    <s v="21/22"/>
    <n v="1621108"/>
    <s v="Hartlepool United vs Blackpool"/>
    <s v="2-1"/>
    <n v="4"/>
    <n v="2"/>
    <x v="0"/>
    <n v="1"/>
    <n v="0"/>
    <n v="0"/>
  </r>
  <r>
    <x v="24"/>
    <s v="21/22"/>
    <n v="1621124"/>
    <s v="Millwall vs Crystal Palace"/>
    <s v="1-2"/>
    <n v="2"/>
    <n v="1"/>
    <x v="1"/>
    <n v="0"/>
    <n v="0"/>
    <n v="0"/>
  </r>
  <r>
    <x v="24"/>
    <s v="21/22"/>
    <n v="1621184"/>
    <s v="Peterborough United vs Bristol Rovers"/>
    <s v="2-1"/>
    <n v="2"/>
    <n v="4"/>
    <x v="0"/>
    <n v="0"/>
    <n v="0"/>
    <n v="0"/>
  </r>
  <r>
    <x v="24"/>
    <s v="21/22"/>
    <n v="1620344"/>
    <s v="Tottenham Hotspur vs Morecambe"/>
    <s v="3-1"/>
    <n v="1"/>
    <n v="3"/>
    <x v="0"/>
    <n v="0"/>
    <n v="0"/>
    <n v="0"/>
  </r>
  <r>
    <x v="24"/>
    <s v="21/22"/>
    <n v="1621210"/>
    <s v="Swansea City vs Southampton"/>
    <s v="2-3"/>
    <n v="2"/>
    <n v="1"/>
    <x v="1"/>
    <n v="0"/>
    <n v="0"/>
    <n v="0"/>
  </r>
  <r>
    <x v="24"/>
    <s v="21/22"/>
    <n v="1621190"/>
    <s v="West Bromwich Albion vs Brighton &amp; Hove Albion"/>
    <s v="1-2"/>
    <n v="2"/>
    <n v="1"/>
    <x v="1"/>
    <n v="0"/>
    <n v="0"/>
    <n v="0"/>
  </r>
  <r>
    <x v="24"/>
    <s v="21/22"/>
    <n v="1621144"/>
    <s v="Boreham Wood vs AFC Wimbledon"/>
    <s v="2-0"/>
    <n v="5"/>
    <n v="3"/>
    <x v="0"/>
    <n v="1"/>
    <n v="0"/>
    <n v="0"/>
  </r>
  <r>
    <x v="24"/>
    <s v="21/22"/>
    <n v="1620311"/>
    <s v="Luton Town vs Harrogate Town"/>
    <s v="4-0"/>
    <n v="2"/>
    <n v="4"/>
    <x v="0"/>
    <n v="0"/>
    <n v="0"/>
    <n v="0"/>
  </r>
  <r>
    <x v="24"/>
    <s v="21/22"/>
    <n v="1621161"/>
    <s v="Newcastle United vs Cambridge United"/>
    <s v="0-1"/>
    <n v="1"/>
    <n v="3"/>
    <x v="0"/>
    <n v="1"/>
    <n v="0"/>
    <n v="0"/>
  </r>
  <r>
    <x v="24"/>
    <s v="21/22"/>
    <n v="1621188"/>
    <s v="Port Vale vs Brentford"/>
    <s v="1-4"/>
    <n v="4"/>
    <n v="1"/>
    <x v="2"/>
    <n v="0"/>
    <n v="0"/>
    <n v="0"/>
  </r>
  <r>
    <x v="24"/>
    <s v="21/22"/>
    <n v="1621214"/>
    <s v="Yeovil Town vs Bournemouth"/>
    <s v="1-3"/>
    <n v="5"/>
    <n v="2"/>
    <x v="2"/>
    <n v="0"/>
    <n v="0"/>
    <n v="0"/>
  </r>
  <r>
    <x v="24"/>
    <s v="21/22"/>
    <n v="1620326"/>
    <s v="Charlton Athletic vs Norwich City"/>
    <s v="0-1"/>
    <n v="3"/>
    <n v="1"/>
    <x v="0"/>
    <n v="0"/>
    <n v="0"/>
    <n v="0"/>
  </r>
  <r>
    <x v="24"/>
    <s v="21/22"/>
    <n v="1621201"/>
    <s v="Birmingham City vs Plymouth Argyle"/>
    <s v="0-1"/>
    <n v="2"/>
    <n v="3"/>
    <x v="1"/>
    <n v="1"/>
    <n v="0"/>
    <n v="0"/>
  </r>
  <r>
    <x v="24"/>
    <s v="21/22"/>
    <n v="1625432"/>
    <s v="Swindon Town vs Manchester City"/>
    <s v="1-4"/>
    <n v="4"/>
    <n v="1"/>
    <x v="2"/>
    <n v="0"/>
    <n v="0"/>
    <n v="0"/>
  </r>
  <r>
    <x v="24"/>
    <s v="21/22"/>
    <n v="1620377"/>
    <s v="Nottingham Forest vs Arsenal"/>
    <s v="1-0"/>
    <n v="2"/>
    <n v="1"/>
    <x v="1"/>
    <n v="1"/>
    <n v="0"/>
    <n v="0"/>
  </r>
  <r>
    <x v="24"/>
    <s v="21/22"/>
    <n v="1620324"/>
    <s v="Liverpool vs Shrewsbury Town"/>
    <s v="4-1"/>
    <n v="1"/>
    <n v="3"/>
    <x v="0"/>
    <n v="0"/>
    <n v="0"/>
    <n v="0"/>
  </r>
  <r>
    <x v="24"/>
    <s v="21/22"/>
    <n v="1621205"/>
    <s v="Hull City vs Everton"/>
    <s v="2-3"/>
    <n v="2"/>
    <n v="1"/>
    <x v="1"/>
    <n v="0"/>
    <n v="0"/>
    <n v="0"/>
  </r>
  <r>
    <x v="24"/>
    <s v="21/22"/>
    <n v="1620927"/>
    <s v="Mansfield Town vs Middlesbrough"/>
    <s v="2-3"/>
    <n v="4"/>
    <n v="2"/>
    <x v="0"/>
    <n v="0"/>
    <n v="0"/>
    <n v="0"/>
  </r>
  <r>
    <x v="24"/>
    <s v="21/22"/>
    <n v="1621127"/>
    <s v="Barnsley vs Barrow"/>
    <s v="5-4"/>
    <n v="2"/>
    <n v="4"/>
    <x v="0"/>
    <n v="0"/>
    <n v="0"/>
    <n v="0"/>
  </r>
  <r>
    <x v="24"/>
    <s v="21/22"/>
    <n v="1620367"/>
    <s v="Wolverhampton vs Sheffield United"/>
    <s v="3-0"/>
    <n v="1"/>
    <n v="2"/>
    <x v="1"/>
    <n v="0"/>
    <n v="0"/>
    <n v="0"/>
  </r>
  <r>
    <x v="24"/>
    <s v="21/22"/>
    <n v="1620939"/>
    <s v="Burnley vs Huddersfield Town"/>
    <s v="1-2"/>
    <n v="1"/>
    <n v="2"/>
    <x v="1"/>
    <n v="1"/>
    <n v="0"/>
    <n v="0"/>
  </r>
  <r>
    <x v="24"/>
    <s v="21/22"/>
    <n v="1621149"/>
    <s v="Kidderminster Harriers vs Reading"/>
    <s v="2-1"/>
    <n v="6"/>
    <n v="2"/>
    <x v="3"/>
    <n v="1"/>
    <n v="0"/>
    <n v="0"/>
  </r>
  <r>
    <x v="24"/>
    <s v="21/22"/>
    <n v="11454"/>
    <s v="Queens Park Rangers vs Rotherham United"/>
    <s v="1-1"/>
    <n v="2"/>
    <n v="3"/>
    <x v="1"/>
    <n v="0"/>
    <n v="0"/>
    <n v="0"/>
  </r>
  <r>
    <x v="24"/>
    <s v="21/22"/>
    <n v="1621196"/>
    <s v="Wigan Athletic vs Blackburn Rovers"/>
    <s v="3-2"/>
    <n v="3"/>
    <n v="2"/>
    <x v="1"/>
    <n v="1"/>
    <n v="0"/>
    <n v="0"/>
  </r>
  <r>
    <x v="24"/>
    <s v="21/22"/>
    <n v="1621206"/>
    <s v="Chelsea vs Chesterfield"/>
    <s v="5-1"/>
    <n v="1"/>
    <n v="5"/>
    <x v="3"/>
    <n v="0"/>
    <n v="0"/>
    <n v="0"/>
  </r>
  <r>
    <x v="24"/>
    <s v="22/23"/>
    <n v="721706"/>
    <s v="Grimsby Town vs Burton Albion"/>
    <s v="1-0"/>
    <n v="4"/>
    <n v="3"/>
    <x v="1"/>
    <n v="1"/>
    <n v="0"/>
    <n v="0"/>
  </r>
  <r>
    <x v="24"/>
    <s v="22/23"/>
    <n v="6865"/>
    <s v="Coventry City vs Wrexham"/>
    <s v="3-4"/>
    <n v="2"/>
    <n v="5"/>
    <x v="2"/>
    <n v="1"/>
    <n v="0"/>
    <n v="0"/>
  </r>
  <r>
    <x v="24"/>
    <s v="22/23"/>
    <n v="699071"/>
    <s v="Aston Villa vs Stevenage"/>
    <s v="1-2"/>
    <n v="1"/>
    <n v="4"/>
    <x v="2"/>
    <n v="1"/>
    <n v="0"/>
    <n v="0"/>
  </r>
  <r>
    <x v="24"/>
    <s v="22/23"/>
    <n v="721603"/>
    <s v="Blackpool vs Nottingham Forest"/>
    <s v="4-1"/>
    <n v="2"/>
    <n v="1"/>
    <x v="1"/>
    <n v="1"/>
    <n v="0"/>
    <n v="0"/>
  </r>
  <r>
    <x v="24"/>
    <s v="22/23"/>
    <n v="585832"/>
    <s v="Leeds United vs Cardiff City"/>
    <s v="5-2"/>
    <n v="1"/>
    <n v="2"/>
    <x v="1"/>
    <n v="0"/>
    <n v="0"/>
    <n v="0"/>
  </r>
  <r>
    <x v="24"/>
    <s v="22/23"/>
    <n v="698005"/>
    <s v="Hartlepool United vs Stoke City"/>
    <s v="0-3"/>
    <n v="4"/>
    <n v="2"/>
    <x v="0"/>
    <n v="0"/>
    <n v="0"/>
    <n v="0"/>
  </r>
  <r>
    <x v="24"/>
    <s v="22/23"/>
    <n v="721487"/>
    <s v="Gillingham vs Leicester City"/>
    <s v="0-1"/>
    <n v="4"/>
    <n v="1"/>
    <x v="2"/>
    <n v="0"/>
    <n v="0"/>
    <n v="0"/>
  </r>
  <r>
    <x v="24"/>
    <s v="22/23"/>
    <n v="6752"/>
    <s v="Sheffield Wednesday vs Newcastle United"/>
    <s v="2-1"/>
    <n v="3"/>
    <n v="1"/>
    <x v="0"/>
    <n v="1"/>
    <n v="0"/>
    <n v="0"/>
  </r>
  <r>
    <x v="24"/>
    <s v="22/23"/>
    <n v="721636"/>
    <s v="Hull City vs Fulham"/>
    <s v="0-2"/>
    <n v="2"/>
    <n v="1"/>
    <x v="1"/>
    <n v="0"/>
    <n v="0"/>
    <n v="0"/>
  </r>
  <r>
    <x v="24"/>
    <s v="22/23"/>
    <n v="721619"/>
    <s v="Middlesbrough vs Brighton &amp; Hove Albion"/>
    <s v="1-5"/>
    <n v="2"/>
    <n v="1"/>
    <x v="1"/>
    <n v="0"/>
    <n v="0"/>
    <n v="0"/>
  </r>
  <r>
    <x v="24"/>
    <s v="22/23"/>
    <n v="6905"/>
    <s v="Tottenham Hotspur vs Portsmouth"/>
    <s v="1-0"/>
    <n v="1"/>
    <n v="3"/>
    <x v="0"/>
    <n v="0"/>
    <n v="0"/>
    <n v="0"/>
  </r>
  <r>
    <x v="24"/>
    <s v="22/23"/>
    <n v="498715"/>
    <s v="Accrington Stanley vs Boreham Wood"/>
    <s v="1-0"/>
    <n v="3"/>
    <n v="5"/>
    <x v="0"/>
    <n v="0"/>
    <n v="0"/>
    <n v="0"/>
  </r>
  <r>
    <x v="24"/>
    <s v="22/23"/>
    <n v="6604"/>
    <s v="Oxford United vs Arsenal"/>
    <s v="0-3"/>
    <n v="3"/>
    <n v="1"/>
    <x v="0"/>
    <n v="0"/>
    <n v="0"/>
    <n v="0"/>
  </r>
  <r>
    <x v="24"/>
    <s v="22/23"/>
    <n v="721639"/>
    <s v="Shrewsbury Town vs Sunderland"/>
    <s v="1-2"/>
    <n v="3"/>
    <n v="2"/>
    <x v="1"/>
    <n v="0"/>
    <n v="0"/>
    <n v="0"/>
  </r>
  <r>
    <x v="24"/>
    <s v="22/23"/>
    <n v="6699"/>
    <s v="Bournemouth vs Burnley"/>
    <s v="2-4"/>
    <n v="1"/>
    <n v="2"/>
    <x v="1"/>
    <n v="1"/>
    <n v="1"/>
    <n v="1"/>
  </r>
  <r>
    <x v="24"/>
    <s v="22/23"/>
    <n v="593212"/>
    <s v="Forest Green Rovers vs Birmingham City"/>
    <s v="1-2"/>
    <n v="3"/>
    <n v="2"/>
    <x v="1"/>
    <n v="0"/>
    <n v="1"/>
    <n v="0"/>
  </r>
  <r>
    <x v="24"/>
    <s v="22/23"/>
    <n v="6693"/>
    <s v="Ipswich Town vs Rotherham United"/>
    <s v="4-1"/>
    <n v="3"/>
    <n v="2"/>
    <x v="1"/>
    <n v="1"/>
    <n v="0"/>
    <n v="0"/>
  </r>
  <r>
    <x v="24"/>
    <s v="22/23"/>
    <n v="6851"/>
    <s v="Fleetwood Town vs Queens Park Rangers"/>
    <s v="2-1"/>
    <n v="3"/>
    <n v="2"/>
    <x v="1"/>
    <n v="1"/>
    <n v="1"/>
    <n v="1"/>
  </r>
  <r>
    <x v="24"/>
    <s v="22/23"/>
    <n v="6472"/>
    <s v="West Bromwich Albion vs Chesterfield"/>
    <s v="4-0"/>
    <n v="2"/>
    <n v="5"/>
    <x v="2"/>
    <n v="0"/>
    <n v="0"/>
    <n v="0"/>
  </r>
  <r>
    <x v="25"/>
    <s v="21/22"/>
    <n v="1620336"/>
    <s v="Stoke City vs Leyton Orient"/>
    <s v="2-0"/>
    <n v="2"/>
    <n v="4"/>
    <x v="0"/>
    <n v="0"/>
    <n v="0"/>
    <n v="0"/>
  </r>
  <r>
    <x v="25"/>
    <s v="21/22"/>
    <n v="1621108"/>
    <s v="Hartlepool United vs Blackpool"/>
    <s v="2-1"/>
    <n v="4"/>
    <n v="2"/>
    <x v="0"/>
    <n v="1"/>
    <n v="0"/>
    <n v="0"/>
  </r>
  <r>
    <x v="25"/>
    <s v="21/22"/>
    <n v="1621124"/>
    <s v="Millwall vs Crystal Palace"/>
    <s v="1-2"/>
    <n v="2"/>
    <n v="1"/>
    <x v="1"/>
    <n v="0"/>
    <n v="0"/>
    <n v="0"/>
  </r>
  <r>
    <x v="25"/>
    <s v="21/22"/>
    <n v="1621184"/>
    <s v="Peterborough United vs Bristol Rovers"/>
    <s v="2-1"/>
    <n v="2"/>
    <n v="4"/>
    <x v="0"/>
    <n v="0"/>
    <n v="0"/>
    <n v="0"/>
  </r>
  <r>
    <x v="25"/>
    <s v="21/22"/>
    <n v="1620344"/>
    <s v="Tottenham Hotspur vs Morecambe"/>
    <s v="3-1"/>
    <n v="1"/>
    <n v="3"/>
    <x v="0"/>
    <n v="0"/>
    <n v="0"/>
    <n v="0"/>
  </r>
  <r>
    <x v="25"/>
    <s v="21/22"/>
    <n v="1621210"/>
    <s v="Swansea City vs Southampton"/>
    <s v="2-3"/>
    <n v="2"/>
    <n v="1"/>
    <x v="1"/>
    <n v="0"/>
    <n v="0"/>
    <n v="0"/>
  </r>
  <r>
    <x v="25"/>
    <s v="21/22"/>
    <n v="1621190"/>
    <s v="West Bromwich Albion vs Brighton &amp; Hove Albion"/>
    <s v="1-2"/>
    <n v="2"/>
    <n v="1"/>
    <x v="1"/>
    <n v="0"/>
    <n v="0"/>
    <n v="0"/>
  </r>
  <r>
    <x v="25"/>
    <s v="21/22"/>
    <n v="1621144"/>
    <s v="Boreham Wood vs AFC Wimbledon"/>
    <s v="2-0"/>
    <n v="5"/>
    <n v="3"/>
    <x v="0"/>
    <n v="1"/>
    <n v="0"/>
    <n v="0"/>
  </r>
  <r>
    <x v="25"/>
    <s v="21/22"/>
    <n v="1620311"/>
    <s v="Luton Town vs Harrogate Town"/>
    <s v="4-0"/>
    <n v="2"/>
    <n v="4"/>
    <x v="0"/>
    <n v="0"/>
    <n v="0"/>
    <n v="0"/>
  </r>
  <r>
    <x v="25"/>
    <s v="21/22"/>
    <n v="1621161"/>
    <s v="Newcastle United vs Cambridge United"/>
    <s v="0-1"/>
    <n v="1"/>
    <n v="3"/>
    <x v="0"/>
    <n v="1"/>
    <n v="0"/>
    <n v="0"/>
  </r>
  <r>
    <x v="25"/>
    <s v="21/22"/>
    <n v="1621188"/>
    <s v="Port Vale vs Brentford"/>
    <s v="1-4"/>
    <n v="4"/>
    <n v="1"/>
    <x v="2"/>
    <n v="0"/>
    <n v="0"/>
    <n v="0"/>
  </r>
  <r>
    <x v="25"/>
    <s v="21/22"/>
    <n v="1621214"/>
    <s v="Yeovil Town vs Bournemouth"/>
    <s v="1-3"/>
    <n v="5"/>
    <n v="2"/>
    <x v="2"/>
    <n v="0"/>
    <n v="0"/>
    <n v="0"/>
  </r>
  <r>
    <x v="25"/>
    <s v="21/22"/>
    <n v="1620326"/>
    <s v="Charlton Athletic vs Norwich City"/>
    <s v="0-1"/>
    <n v="3"/>
    <n v="1"/>
    <x v="0"/>
    <n v="0"/>
    <n v="0"/>
    <n v="0"/>
  </r>
  <r>
    <x v="25"/>
    <s v="21/22"/>
    <n v="1621201"/>
    <s v="Birmingham City vs Plymouth Argyle"/>
    <s v="0-1"/>
    <n v="2"/>
    <n v="3"/>
    <x v="1"/>
    <n v="1"/>
    <n v="1"/>
    <n v="1"/>
  </r>
  <r>
    <x v="25"/>
    <s v="21/22"/>
    <n v="1625432"/>
    <s v="Swindon Town vs Manchester City"/>
    <s v="1-4"/>
    <n v="4"/>
    <n v="1"/>
    <x v="2"/>
    <n v="0"/>
    <n v="0"/>
    <n v="0"/>
  </r>
  <r>
    <x v="25"/>
    <s v="21/22"/>
    <n v="1620377"/>
    <s v="Nottingham Forest vs Arsenal"/>
    <s v="1-0"/>
    <n v="2"/>
    <n v="1"/>
    <x v="1"/>
    <n v="1"/>
    <n v="0"/>
    <n v="0"/>
  </r>
  <r>
    <x v="25"/>
    <s v="21/22"/>
    <n v="1620324"/>
    <s v="Liverpool vs Shrewsbury Town"/>
    <s v="4-1"/>
    <n v="1"/>
    <n v="3"/>
    <x v="0"/>
    <n v="0"/>
    <n v="0"/>
    <n v="0"/>
  </r>
  <r>
    <x v="25"/>
    <s v="21/22"/>
    <n v="1621205"/>
    <s v="Hull City vs Everton"/>
    <s v="2-3"/>
    <n v="2"/>
    <n v="1"/>
    <x v="1"/>
    <n v="0"/>
    <n v="0"/>
    <n v="0"/>
  </r>
  <r>
    <x v="25"/>
    <s v="21/22"/>
    <n v="1620927"/>
    <s v="Mansfield Town vs Middlesbrough"/>
    <s v="2-3"/>
    <n v="4"/>
    <n v="2"/>
    <x v="0"/>
    <n v="0"/>
    <n v="1"/>
    <n v="0"/>
  </r>
  <r>
    <x v="25"/>
    <s v="21/22"/>
    <n v="1621127"/>
    <s v="Barnsley vs Barrow"/>
    <s v="5-4"/>
    <n v="2"/>
    <n v="4"/>
    <x v="0"/>
    <n v="0"/>
    <n v="0"/>
    <n v="0"/>
  </r>
  <r>
    <x v="25"/>
    <s v="21/22"/>
    <n v="1620367"/>
    <s v="Wolverhampton vs Sheffield United"/>
    <s v="3-0"/>
    <n v="1"/>
    <n v="2"/>
    <x v="1"/>
    <n v="0"/>
    <n v="0"/>
    <n v="0"/>
  </r>
  <r>
    <x v="25"/>
    <s v="21/22"/>
    <n v="1620939"/>
    <s v="Burnley vs Huddersfield Town"/>
    <s v="1-2"/>
    <n v="1"/>
    <n v="2"/>
    <x v="1"/>
    <n v="1"/>
    <n v="0"/>
    <n v="0"/>
  </r>
  <r>
    <x v="25"/>
    <s v="21/22"/>
    <n v="1621149"/>
    <s v="Kidderminster Harriers vs Reading"/>
    <s v="2-1"/>
    <n v="6"/>
    <n v="2"/>
    <x v="3"/>
    <n v="1"/>
    <n v="1"/>
    <n v="1"/>
  </r>
  <r>
    <x v="25"/>
    <s v="21/22"/>
    <n v="11454"/>
    <s v="Queens Park Rangers vs Rotherham United"/>
    <s v="1-1"/>
    <n v="2"/>
    <n v="3"/>
    <x v="1"/>
    <n v="0"/>
    <n v="0"/>
    <n v="0"/>
  </r>
  <r>
    <x v="25"/>
    <s v="21/22"/>
    <n v="1621196"/>
    <s v="Wigan Athletic vs Blackburn Rovers"/>
    <s v="3-2"/>
    <n v="3"/>
    <n v="2"/>
    <x v="1"/>
    <n v="1"/>
    <n v="1"/>
    <n v="1"/>
  </r>
  <r>
    <x v="25"/>
    <s v="21/22"/>
    <n v="1621206"/>
    <s v="Chelsea vs Chesterfield"/>
    <s v="5-1"/>
    <n v="1"/>
    <n v="5"/>
    <x v="3"/>
    <n v="0"/>
    <n v="0"/>
    <n v="0"/>
  </r>
  <r>
    <x v="25"/>
    <s v="22/23"/>
    <n v="721706"/>
    <s v="Grimsby Town vs Burton Albion"/>
    <s v="1-0"/>
    <n v="4"/>
    <n v="3"/>
    <x v="1"/>
    <n v="1"/>
    <n v="0"/>
    <n v="0"/>
  </r>
  <r>
    <x v="25"/>
    <s v="22/23"/>
    <n v="6865"/>
    <s v="Coventry City vs Wrexham"/>
    <s v="3-4"/>
    <n v="2"/>
    <n v="5"/>
    <x v="2"/>
    <n v="1"/>
    <n v="0"/>
    <n v="0"/>
  </r>
  <r>
    <x v="25"/>
    <s v="22/23"/>
    <n v="699071"/>
    <s v="Aston Villa vs Stevenage"/>
    <s v="1-2"/>
    <n v="1"/>
    <n v="4"/>
    <x v="2"/>
    <n v="1"/>
    <n v="0"/>
    <n v="0"/>
  </r>
  <r>
    <x v="25"/>
    <s v="22/23"/>
    <n v="721603"/>
    <s v="Blackpool vs Nottingham Forest"/>
    <s v="4-1"/>
    <n v="2"/>
    <n v="1"/>
    <x v="1"/>
    <n v="1"/>
    <n v="0"/>
    <n v="0"/>
  </r>
  <r>
    <x v="25"/>
    <s v="22/23"/>
    <n v="585832"/>
    <s v="Leeds United vs Cardiff City"/>
    <s v="5-2"/>
    <n v="1"/>
    <n v="2"/>
    <x v="1"/>
    <n v="0"/>
    <n v="1"/>
    <n v="0"/>
  </r>
  <r>
    <x v="25"/>
    <s v="22/23"/>
    <n v="698005"/>
    <s v="Hartlepool United vs Stoke City"/>
    <s v="0-3"/>
    <n v="4"/>
    <n v="2"/>
    <x v="0"/>
    <n v="0"/>
    <n v="0"/>
    <n v="0"/>
  </r>
  <r>
    <x v="25"/>
    <s v="22/23"/>
    <n v="721487"/>
    <s v="Gillingham vs Leicester City"/>
    <s v="0-1"/>
    <n v="4"/>
    <n v="1"/>
    <x v="2"/>
    <n v="0"/>
    <n v="0"/>
    <n v="0"/>
  </r>
  <r>
    <x v="25"/>
    <s v="22/23"/>
    <n v="6752"/>
    <s v="Sheffield Wednesday vs Newcastle United"/>
    <s v="2-1"/>
    <n v="3"/>
    <n v="1"/>
    <x v="0"/>
    <n v="1"/>
    <n v="0"/>
    <n v="0"/>
  </r>
  <r>
    <x v="25"/>
    <s v="22/23"/>
    <n v="721636"/>
    <s v="Hull City vs Fulham"/>
    <s v="0-2"/>
    <n v="2"/>
    <n v="1"/>
    <x v="1"/>
    <n v="0"/>
    <n v="0"/>
    <n v="0"/>
  </r>
  <r>
    <x v="25"/>
    <s v="22/23"/>
    <n v="721619"/>
    <s v="Middlesbrough vs Brighton &amp; Hove Albion"/>
    <s v="1-5"/>
    <n v="2"/>
    <n v="1"/>
    <x v="1"/>
    <n v="0"/>
    <n v="0"/>
    <n v="0"/>
  </r>
  <r>
    <x v="25"/>
    <s v="22/23"/>
    <n v="6905"/>
    <s v="Tottenham Hotspur vs Portsmouth"/>
    <s v="1-0"/>
    <n v="1"/>
    <n v="3"/>
    <x v="0"/>
    <n v="0"/>
    <n v="0"/>
    <n v="0"/>
  </r>
  <r>
    <x v="25"/>
    <s v="22/23"/>
    <n v="498715"/>
    <s v="Accrington Stanley vs Boreham Wood"/>
    <s v="1-0"/>
    <n v="3"/>
    <n v="5"/>
    <x v="0"/>
    <n v="0"/>
    <n v="1"/>
    <n v="0"/>
  </r>
  <r>
    <x v="25"/>
    <s v="22/23"/>
    <n v="6604"/>
    <s v="Oxford United vs Arsenal"/>
    <s v="0-3"/>
    <n v="3"/>
    <n v="1"/>
    <x v="0"/>
    <n v="0"/>
    <n v="0"/>
    <n v="0"/>
  </r>
  <r>
    <x v="25"/>
    <s v="22/23"/>
    <n v="721639"/>
    <s v="Shrewsbury Town vs Sunderland"/>
    <s v="1-2"/>
    <n v="3"/>
    <n v="2"/>
    <x v="1"/>
    <n v="0"/>
    <n v="0"/>
    <n v="0"/>
  </r>
  <r>
    <x v="25"/>
    <s v="22/23"/>
    <n v="6699"/>
    <s v="Bournemouth vs Burnley"/>
    <s v="2-4"/>
    <n v="1"/>
    <n v="2"/>
    <x v="1"/>
    <n v="1"/>
    <n v="1"/>
    <n v="1"/>
  </r>
  <r>
    <x v="25"/>
    <s v="22/23"/>
    <n v="593212"/>
    <s v="Forest Green Rovers vs Birmingham City"/>
    <s v="1-2"/>
    <n v="3"/>
    <n v="2"/>
    <x v="1"/>
    <n v="0"/>
    <n v="1"/>
    <n v="0"/>
  </r>
  <r>
    <x v="25"/>
    <s v="22/23"/>
    <n v="6693"/>
    <s v="Ipswich Town vs Rotherham United"/>
    <s v="4-1"/>
    <n v="3"/>
    <n v="2"/>
    <x v="1"/>
    <n v="1"/>
    <n v="0"/>
    <n v="0"/>
  </r>
  <r>
    <x v="25"/>
    <s v="22/23"/>
    <n v="6851"/>
    <s v="Fleetwood Town vs Queens Park Rangers"/>
    <s v="2-1"/>
    <n v="3"/>
    <n v="2"/>
    <x v="1"/>
    <n v="1"/>
    <n v="1"/>
    <n v="1"/>
  </r>
  <r>
    <x v="25"/>
    <s v="22/23"/>
    <n v="6472"/>
    <s v="West Bromwich Albion vs Chesterfield"/>
    <s v="4-0"/>
    <n v="2"/>
    <n v="5"/>
    <x v="2"/>
    <n v="0"/>
    <n v="1"/>
    <n v="0"/>
  </r>
  <r>
    <x v="26"/>
    <s v="21/22"/>
    <n v="1620336"/>
    <s v="Stoke City vs Leyton Orient"/>
    <s v="2-0"/>
    <n v="2"/>
    <n v="4"/>
    <x v="0"/>
    <n v="0"/>
    <n v="0"/>
    <n v="0"/>
  </r>
  <r>
    <x v="26"/>
    <s v="21/22"/>
    <n v="1621108"/>
    <s v="Hartlepool United vs Blackpool"/>
    <s v="2-1"/>
    <n v="4"/>
    <n v="2"/>
    <x v="0"/>
    <n v="1"/>
    <n v="0"/>
    <n v="0"/>
  </r>
  <r>
    <x v="26"/>
    <s v="21/22"/>
    <n v="1621124"/>
    <s v="Millwall vs Crystal Palace"/>
    <s v="1-2"/>
    <n v="2"/>
    <n v="1"/>
    <x v="1"/>
    <n v="0"/>
    <n v="0"/>
    <n v="0"/>
  </r>
  <r>
    <x v="26"/>
    <s v="21/22"/>
    <n v="1621184"/>
    <s v="Peterborough United vs Bristol Rovers"/>
    <s v="2-1"/>
    <n v="2"/>
    <n v="4"/>
    <x v="0"/>
    <n v="0"/>
    <n v="0"/>
    <n v="0"/>
  </r>
  <r>
    <x v="26"/>
    <s v="21/22"/>
    <n v="1620344"/>
    <s v="Tottenham Hotspur vs Morecambe"/>
    <s v="3-1"/>
    <n v="1"/>
    <n v="3"/>
    <x v="0"/>
    <n v="0"/>
    <n v="0"/>
    <n v="0"/>
  </r>
  <r>
    <x v="26"/>
    <s v="21/22"/>
    <n v="1621210"/>
    <s v="Swansea City vs Southampton"/>
    <s v="2-3"/>
    <n v="2"/>
    <n v="1"/>
    <x v="1"/>
    <n v="0"/>
    <n v="0"/>
    <n v="0"/>
  </r>
  <r>
    <x v="26"/>
    <s v="21/22"/>
    <n v="1621190"/>
    <s v="West Bromwich Albion vs Brighton &amp; Hove Albion"/>
    <s v="1-2"/>
    <n v="2"/>
    <n v="1"/>
    <x v="1"/>
    <n v="0"/>
    <n v="0"/>
    <n v="0"/>
  </r>
  <r>
    <x v="26"/>
    <s v="21/22"/>
    <n v="1621144"/>
    <s v="Boreham Wood vs AFC Wimbledon"/>
    <s v="2-0"/>
    <n v="5"/>
    <n v="3"/>
    <x v="0"/>
    <n v="1"/>
    <n v="0"/>
    <n v="0"/>
  </r>
  <r>
    <x v="26"/>
    <s v="21/22"/>
    <n v="1620311"/>
    <s v="Luton Town vs Harrogate Town"/>
    <s v="4-0"/>
    <n v="2"/>
    <n v="4"/>
    <x v="0"/>
    <n v="0"/>
    <n v="0"/>
    <n v="0"/>
  </r>
  <r>
    <x v="26"/>
    <s v="21/22"/>
    <n v="1621161"/>
    <s v="Newcastle United vs Cambridge United"/>
    <s v="0-1"/>
    <n v="1"/>
    <n v="3"/>
    <x v="0"/>
    <n v="1"/>
    <n v="0"/>
    <n v="0"/>
  </r>
  <r>
    <x v="26"/>
    <s v="21/22"/>
    <n v="1621188"/>
    <s v="Port Vale vs Brentford"/>
    <s v="1-4"/>
    <n v="4"/>
    <n v="1"/>
    <x v="2"/>
    <n v="0"/>
    <n v="0"/>
    <n v="0"/>
  </r>
  <r>
    <x v="26"/>
    <s v="21/22"/>
    <n v="1621214"/>
    <s v="Yeovil Town vs Bournemouth"/>
    <s v="1-3"/>
    <n v="5"/>
    <n v="2"/>
    <x v="2"/>
    <n v="0"/>
    <n v="0"/>
    <n v="0"/>
  </r>
  <r>
    <x v="26"/>
    <s v="21/22"/>
    <n v="1620326"/>
    <s v="Charlton Athletic vs Norwich City"/>
    <s v="0-1"/>
    <n v="3"/>
    <n v="1"/>
    <x v="0"/>
    <n v="0"/>
    <n v="0"/>
    <n v="0"/>
  </r>
  <r>
    <x v="26"/>
    <s v="21/22"/>
    <n v="1621201"/>
    <s v="Birmingham City vs Plymouth Argyle"/>
    <s v="0-1"/>
    <n v="2"/>
    <n v="3"/>
    <x v="1"/>
    <n v="1"/>
    <n v="0"/>
    <n v="0"/>
  </r>
  <r>
    <x v="26"/>
    <s v="21/22"/>
    <n v="1625432"/>
    <s v="Swindon Town vs Manchester City"/>
    <s v="1-4"/>
    <n v="4"/>
    <n v="1"/>
    <x v="2"/>
    <n v="0"/>
    <n v="0"/>
    <n v="0"/>
  </r>
  <r>
    <x v="26"/>
    <s v="21/22"/>
    <n v="1620377"/>
    <s v="Nottingham Forest vs Arsenal"/>
    <s v="1-0"/>
    <n v="2"/>
    <n v="1"/>
    <x v="1"/>
    <n v="1"/>
    <n v="0"/>
    <n v="0"/>
  </r>
  <r>
    <x v="26"/>
    <s v="21/22"/>
    <n v="1620324"/>
    <s v="Liverpool vs Shrewsbury Town"/>
    <s v="4-1"/>
    <n v="1"/>
    <n v="3"/>
    <x v="0"/>
    <n v="0"/>
    <n v="0"/>
    <n v="0"/>
  </r>
  <r>
    <x v="26"/>
    <s v="21/22"/>
    <n v="1621205"/>
    <s v="Hull City vs Everton"/>
    <s v="2-3"/>
    <n v="2"/>
    <n v="1"/>
    <x v="1"/>
    <n v="0"/>
    <n v="1"/>
    <n v="0"/>
  </r>
  <r>
    <x v="26"/>
    <s v="21/22"/>
    <n v="1620927"/>
    <s v="Mansfield Town vs Middlesbrough"/>
    <s v="2-3"/>
    <n v="4"/>
    <n v="2"/>
    <x v="0"/>
    <n v="0"/>
    <n v="0"/>
    <n v="0"/>
  </r>
  <r>
    <x v="26"/>
    <s v="21/22"/>
    <n v="1621127"/>
    <s v="Barnsley vs Barrow"/>
    <s v="5-4"/>
    <n v="2"/>
    <n v="4"/>
    <x v="0"/>
    <n v="0"/>
    <n v="0"/>
    <n v="0"/>
  </r>
  <r>
    <x v="26"/>
    <s v="21/22"/>
    <n v="1620367"/>
    <s v="Wolverhampton vs Sheffield United"/>
    <s v="3-0"/>
    <n v="1"/>
    <n v="2"/>
    <x v="1"/>
    <n v="0"/>
    <n v="0"/>
    <n v="0"/>
  </r>
  <r>
    <x v="26"/>
    <s v="21/22"/>
    <n v="1620939"/>
    <s v="Burnley vs Huddersfield Town"/>
    <s v="1-2"/>
    <n v="1"/>
    <n v="2"/>
    <x v="1"/>
    <n v="1"/>
    <n v="0"/>
    <n v="0"/>
  </r>
  <r>
    <x v="26"/>
    <s v="21/22"/>
    <n v="1621149"/>
    <s v="Kidderminster Harriers vs Reading"/>
    <s v="2-1"/>
    <n v="6"/>
    <n v="2"/>
    <x v="3"/>
    <n v="1"/>
    <n v="0"/>
    <n v="0"/>
  </r>
  <r>
    <x v="26"/>
    <s v="21/22"/>
    <n v="11454"/>
    <s v="Queens Park Rangers vs Rotherham United"/>
    <s v="1-1"/>
    <n v="2"/>
    <n v="3"/>
    <x v="1"/>
    <n v="0"/>
    <n v="0"/>
    <n v="0"/>
  </r>
  <r>
    <x v="26"/>
    <s v="21/22"/>
    <n v="1621196"/>
    <s v="Wigan Athletic vs Blackburn Rovers"/>
    <s v="3-2"/>
    <n v="3"/>
    <n v="2"/>
    <x v="1"/>
    <n v="1"/>
    <n v="0"/>
    <n v="0"/>
  </r>
  <r>
    <x v="26"/>
    <s v="21/22"/>
    <n v="1621206"/>
    <s v="Chelsea vs Chesterfield"/>
    <s v="5-1"/>
    <n v="1"/>
    <n v="5"/>
    <x v="3"/>
    <n v="0"/>
    <n v="0"/>
    <n v="0"/>
  </r>
  <r>
    <x v="26"/>
    <s v="22/23"/>
    <n v="721706"/>
    <s v="Grimsby Town vs Burton Albion"/>
    <s v="1-0"/>
    <n v="4"/>
    <n v="3"/>
    <x v="1"/>
    <n v="1"/>
    <n v="0"/>
    <n v="0"/>
  </r>
  <r>
    <x v="26"/>
    <s v="22/23"/>
    <n v="6865"/>
    <s v="Coventry City vs Wrexham"/>
    <s v="3-4"/>
    <n v="2"/>
    <n v="5"/>
    <x v="2"/>
    <n v="1"/>
    <n v="0"/>
    <n v="0"/>
  </r>
  <r>
    <x v="26"/>
    <s v="22/23"/>
    <n v="699071"/>
    <s v="Aston Villa vs Stevenage"/>
    <s v="1-2"/>
    <n v="1"/>
    <n v="4"/>
    <x v="2"/>
    <n v="1"/>
    <n v="0"/>
    <n v="0"/>
  </r>
  <r>
    <x v="26"/>
    <s v="22/23"/>
    <n v="721603"/>
    <s v="Blackpool vs Nottingham Forest"/>
    <s v="4-1"/>
    <n v="2"/>
    <n v="1"/>
    <x v="1"/>
    <n v="1"/>
    <n v="0"/>
    <n v="0"/>
  </r>
  <r>
    <x v="26"/>
    <s v="22/23"/>
    <n v="585832"/>
    <s v="Leeds United vs Cardiff City"/>
    <s v="5-2"/>
    <n v="1"/>
    <n v="2"/>
    <x v="1"/>
    <n v="0"/>
    <n v="0"/>
    <n v="0"/>
  </r>
  <r>
    <x v="26"/>
    <s v="22/23"/>
    <n v="698005"/>
    <s v="Hartlepool United vs Stoke City"/>
    <s v="0-3"/>
    <n v="4"/>
    <n v="2"/>
    <x v="0"/>
    <n v="0"/>
    <n v="1"/>
    <n v="0"/>
  </r>
  <r>
    <x v="26"/>
    <s v="22/23"/>
    <n v="721487"/>
    <s v="Gillingham vs Leicester City"/>
    <s v="0-1"/>
    <n v="4"/>
    <n v="1"/>
    <x v="2"/>
    <n v="0"/>
    <n v="0"/>
    <n v="0"/>
  </r>
  <r>
    <x v="26"/>
    <s v="22/23"/>
    <n v="6752"/>
    <s v="Sheffield Wednesday vs Newcastle United"/>
    <s v="2-1"/>
    <n v="3"/>
    <n v="1"/>
    <x v="0"/>
    <n v="1"/>
    <n v="0"/>
    <n v="0"/>
  </r>
  <r>
    <x v="26"/>
    <s v="22/23"/>
    <n v="721636"/>
    <s v="Hull City vs Fulham"/>
    <s v="0-2"/>
    <n v="2"/>
    <n v="1"/>
    <x v="1"/>
    <n v="0"/>
    <n v="0"/>
    <n v="0"/>
  </r>
  <r>
    <x v="26"/>
    <s v="22/23"/>
    <n v="721619"/>
    <s v="Middlesbrough vs Brighton &amp; Hove Albion"/>
    <s v="1-5"/>
    <n v="2"/>
    <n v="1"/>
    <x v="1"/>
    <n v="0"/>
    <n v="0"/>
    <n v="0"/>
  </r>
  <r>
    <x v="26"/>
    <s v="22/23"/>
    <n v="6905"/>
    <s v="Tottenham Hotspur vs Portsmouth"/>
    <s v="1-0"/>
    <n v="1"/>
    <n v="3"/>
    <x v="0"/>
    <n v="0"/>
    <n v="0"/>
    <n v="0"/>
  </r>
  <r>
    <x v="26"/>
    <s v="22/23"/>
    <n v="498715"/>
    <s v="Accrington Stanley vs Boreham Wood"/>
    <s v="1-0"/>
    <n v="3"/>
    <n v="5"/>
    <x v="0"/>
    <n v="0"/>
    <n v="0"/>
    <n v="0"/>
  </r>
  <r>
    <x v="26"/>
    <s v="22/23"/>
    <n v="6604"/>
    <s v="Oxford United vs Arsenal"/>
    <s v="0-3"/>
    <n v="3"/>
    <n v="1"/>
    <x v="0"/>
    <n v="0"/>
    <n v="0"/>
    <n v="0"/>
  </r>
  <r>
    <x v="26"/>
    <s v="22/23"/>
    <n v="721639"/>
    <s v="Shrewsbury Town vs Sunderland"/>
    <s v="1-2"/>
    <n v="3"/>
    <n v="2"/>
    <x v="1"/>
    <n v="0"/>
    <n v="0"/>
    <n v="0"/>
  </r>
  <r>
    <x v="26"/>
    <s v="22/23"/>
    <n v="6699"/>
    <s v="Bournemouth vs Burnley"/>
    <s v="2-4"/>
    <n v="1"/>
    <n v="2"/>
    <x v="1"/>
    <n v="1"/>
    <n v="0"/>
    <n v="0"/>
  </r>
  <r>
    <x v="26"/>
    <s v="22/23"/>
    <n v="593212"/>
    <s v="Forest Green Rovers vs Birmingham City"/>
    <s v="1-2"/>
    <n v="3"/>
    <n v="2"/>
    <x v="1"/>
    <n v="0"/>
    <n v="1"/>
    <n v="0"/>
  </r>
  <r>
    <x v="26"/>
    <s v="22/23"/>
    <n v="6693"/>
    <s v="Ipswich Town vs Rotherham United"/>
    <s v="4-1"/>
    <n v="3"/>
    <n v="2"/>
    <x v="1"/>
    <n v="1"/>
    <n v="0"/>
    <n v="0"/>
  </r>
  <r>
    <x v="26"/>
    <s v="22/23"/>
    <n v="6851"/>
    <s v="Fleetwood Town vs Queens Park Rangers"/>
    <s v="2-1"/>
    <n v="3"/>
    <n v="2"/>
    <x v="1"/>
    <n v="1"/>
    <n v="1"/>
    <n v="1"/>
  </r>
  <r>
    <x v="26"/>
    <s v="22/23"/>
    <n v="6472"/>
    <s v="West Bromwich Albion vs Chesterfield"/>
    <s v="4-0"/>
    <n v="2"/>
    <n v="5"/>
    <x v="2"/>
    <n v="0"/>
    <n v="0"/>
    <n v="0"/>
  </r>
  <r>
    <x v="27"/>
    <s v="21/22"/>
    <n v="1620336"/>
    <s v="Stoke City vs Leyton Orient"/>
    <s v="2-0"/>
    <n v="2"/>
    <n v="4"/>
    <x v="0"/>
    <n v="0"/>
    <n v="0"/>
    <n v="0"/>
  </r>
  <r>
    <x v="27"/>
    <s v="21/22"/>
    <n v="1621108"/>
    <s v="Hartlepool United vs Blackpool"/>
    <s v="2-1"/>
    <n v="4"/>
    <n v="2"/>
    <x v="0"/>
    <n v="1"/>
    <n v="0"/>
    <n v="0"/>
  </r>
  <r>
    <x v="27"/>
    <s v="21/22"/>
    <n v="1621124"/>
    <s v="Millwall vs Crystal Palace"/>
    <s v="1-2"/>
    <n v="2"/>
    <n v="1"/>
    <x v="1"/>
    <n v="0"/>
    <n v="0"/>
    <n v="0"/>
  </r>
  <r>
    <x v="27"/>
    <s v="21/22"/>
    <n v="1621184"/>
    <s v="Peterborough United vs Bristol Rovers"/>
    <s v="2-1"/>
    <n v="2"/>
    <n v="4"/>
    <x v="0"/>
    <n v="0"/>
    <n v="0"/>
    <n v="0"/>
  </r>
  <r>
    <x v="27"/>
    <s v="21/22"/>
    <n v="1620344"/>
    <s v="Tottenham Hotspur vs Morecambe"/>
    <s v="3-1"/>
    <n v="1"/>
    <n v="3"/>
    <x v="0"/>
    <n v="0"/>
    <n v="0"/>
    <n v="0"/>
  </r>
  <r>
    <x v="27"/>
    <s v="21/22"/>
    <n v="1621210"/>
    <s v="Swansea City vs Southampton"/>
    <s v="2-3"/>
    <n v="2"/>
    <n v="1"/>
    <x v="1"/>
    <n v="0"/>
    <n v="0"/>
    <n v="0"/>
  </r>
  <r>
    <x v="27"/>
    <s v="21/22"/>
    <n v="1621190"/>
    <s v="West Bromwich Albion vs Brighton &amp; Hove Albion"/>
    <s v="1-2"/>
    <n v="2"/>
    <n v="1"/>
    <x v="1"/>
    <n v="0"/>
    <n v="0"/>
    <n v="0"/>
  </r>
  <r>
    <x v="27"/>
    <s v="21/22"/>
    <n v="1621144"/>
    <s v="Boreham Wood vs AFC Wimbledon"/>
    <s v="2-0"/>
    <n v="5"/>
    <n v="3"/>
    <x v="0"/>
    <n v="1"/>
    <n v="0"/>
    <n v="0"/>
  </r>
  <r>
    <x v="27"/>
    <s v="21/22"/>
    <n v="1620311"/>
    <s v="Luton Town vs Harrogate Town"/>
    <s v="4-0"/>
    <n v="2"/>
    <n v="4"/>
    <x v="0"/>
    <n v="0"/>
    <n v="0"/>
    <n v="0"/>
  </r>
  <r>
    <x v="27"/>
    <s v="21/22"/>
    <n v="1621161"/>
    <s v="Newcastle United vs Cambridge United"/>
    <s v="0-1"/>
    <n v="1"/>
    <n v="3"/>
    <x v="0"/>
    <n v="1"/>
    <n v="0"/>
    <n v="0"/>
  </r>
  <r>
    <x v="27"/>
    <s v="21/22"/>
    <n v="1621188"/>
    <s v="Port Vale vs Brentford"/>
    <s v="1-4"/>
    <n v="4"/>
    <n v="1"/>
    <x v="2"/>
    <n v="0"/>
    <n v="0"/>
    <n v="0"/>
  </r>
  <r>
    <x v="27"/>
    <s v="21/22"/>
    <n v="1621214"/>
    <s v="Yeovil Town vs Bournemouth"/>
    <s v="1-3"/>
    <n v="5"/>
    <n v="2"/>
    <x v="2"/>
    <n v="0"/>
    <n v="0"/>
    <n v="0"/>
  </r>
  <r>
    <x v="27"/>
    <s v="21/22"/>
    <n v="1620326"/>
    <s v="Charlton Athletic vs Norwich City"/>
    <s v="0-1"/>
    <n v="3"/>
    <n v="1"/>
    <x v="0"/>
    <n v="0"/>
    <n v="0"/>
    <n v="0"/>
  </r>
  <r>
    <x v="27"/>
    <s v="21/22"/>
    <n v="1621201"/>
    <s v="Birmingham City vs Plymouth Argyle"/>
    <s v="0-1"/>
    <n v="2"/>
    <n v="3"/>
    <x v="1"/>
    <n v="1"/>
    <n v="0"/>
    <n v="0"/>
  </r>
  <r>
    <x v="27"/>
    <s v="21/22"/>
    <n v="1625432"/>
    <s v="Swindon Town vs Manchester City"/>
    <s v="1-4"/>
    <n v="4"/>
    <n v="1"/>
    <x v="2"/>
    <n v="0"/>
    <n v="0"/>
    <n v="0"/>
  </r>
  <r>
    <x v="27"/>
    <s v="21/22"/>
    <n v="1620377"/>
    <s v="Nottingham Forest vs Arsenal"/>
    <s v="1-0"/>
    <n v="2"/>
    <n v="1"/>
    <x v="1"/>
    <n v="1"/>
    <n v="0"/>
    <n v="0"/>
  </r>
  <r>
    <x v="27"/>
    <s v="21/22"/>
    <n v="1620324"/>
    <s v="Liverpool vs Shrewsbury Town"/>
    <s v="4-1"/>
    <n v="1"/>
    <n v="3"/>
    <x v="0"/>
    <n v="0"/>
    <n v="0"/>
    <n v="0"/>
  </r>
  <r>
    <x v="27"/>
    <s v="21/22"/>
    <n v="1621205"/>
    <s v="Hull City vs Everton"/>
    <s v="2-3"/>
    <n v="2"/>
    <n v="1"/>
    <x v="1"/>
    <n v="0"/>
    <n v="0"/>
    <n v="0"/>
  </r>
  <r>
    <x v="27"/>
    <s v="21/22"/>
    <n v="1620927"/>
    <s v="Mansfield Town vs Middlesbrough"/>
    <s v="2-3"/>
    <n v="4"/>
    <n v="2"/>
    <x v="0"/>
    <n v="0"/>
    <n v="1"/>
    <n v="0"/>
  </r>
  <r>
    <x v="27"/>
    <s v="21/22"/>
    <n v="1621127"/>
    <s v="Barnsley vs Barrow"/>
    <s v="5-4"/>
    <n v="2"/>
    <n v="4"/>
    <x v="0"/>
    <n v="0"/>
    <n v="0"/>
    <n v="0"/>
  </r>
  <r>
    <x v="27"/>
    <s v="21/22"/>
    <n v="1620367"/>
    <s v="Wolverhampton vs Sheffield United"/>
    <s v="3-0"/>
    <n v="1"/>
    <n v="2"/>
    <x v="1"/>
    <n v="0"/>
    <n v="0"/>
    <n v="0"/>
  </r>
  <r>
    <x v="27"/>
    <s v="21/22"/>
    <n v="1620939"/>
    <s v="Burnley vs Huddersfield Town"/>
    <s v="1-2"/>
    <n v="1"/>
    <n v="2"/>
    <x v="1"/>
    <n v="1"/>
    <n v="0"/>
    <n v="0"/>
  </r>
  <r>
    <x v="27"/>
    <s v="21/22"/>
    <n v="1621149"/>
    <s v="Kidderminster Harriers vs Reading"/>
    <s v="2-1"/>
    <n v="6"/>
    <n v="2"/>
    <x v="3"/>
    <n v="1"/>
    <n v="1"/>
    <n v="1"/>
  </r>
  <r>
    <x v="27"/>
    <s v="21/22"/>
    <n v="11454"/>
    <s v="Queens Park Rangers vs Rotherham United"/>
    <s v="1-1"/>
    <n v="2"/>
    <n v="3"/>
    <x v="1"/>
    <n v="0"/>
    <n v="1"/>
    <n v="0"/>
  </r>
  <r>
    <x v="27"/>
    <s v="21/22"/>
    <n v="1621196"/>
    <s v="Wigan Athletic vs Blackburn Rovers"/>
    <s v="3-2"/>
    <n v="3"/>
    <n v="2"/>
    <x v="1"/>
    <n v="1"/>
    <n v="1"/>
    <n v="1"/>
  </r>
  <r>
    <x v="27"/>
    <s v="21/22"/>
    <n v="1621206"/>
    <s v="Chelsea vs Chesterfield"/>
    <s v="5-1"/>
    <n v="1"/>
    <n v="5"/>
    <x v="3"/>
    <n v="0"/>
    <n v="0"/>
    <n v="0"/>
  </r>
  <r>
    <x v="27"/>
    <s v="22/23"/>
    <n v="721706"/>
    <s v="Grimsby Town vs Burton Albion"/>
    <s v="1-0"/>
    <n v="4"/>
    <n v="3"/>
    <x v="1"/>
    <n v="1"/>
    <n v="0"/>
    <n v="0"/>
  </r>
  <r>
    <x v="27"/>
    <s v="22/23"/>
    <n v="6865"/>
    <s v="Coventry City vs Wrexham"/>
    <s v="3-4"/>
    <n v="2"/>
    <n v="5"/>
    <x v="2"/>
    <n v="1"/>
    <n v="0"/>
    <n v="0"/>
  </r>
  <r>
    <x v="27"/>
    <s v="22/23"/>
    <n v="699071"/>
    <s v="Aston Villa vs Stevenage"/>
    <s v="1-2"/>
    <n v="1"/>
    <n v="4"/>
    <x v="2"/>
    <n v="1"/>
    <n v="0"/>
    <n v="0"/>
  </r>
  <r>
    <x v="27"/>
    <s v="22/23"/>
    <n v="721603"/>
    <s v="Blackpool vs Nottingham Forest"/>
    <s v="4-1"/>
    <n v="2"/>
    <n v="1"/>
    <x v="1"/>
    <n v="1"/>
    <n v="0"/>
    <n v="0"/>
  </r>
  <r>
    <x v="27"/>
    <s v="22/23"/>
    <n v="585832"/>
    <s v="Leeds United vs Cardiff City"/>
    <s v="5-2"/>
    <n v="1"/>
    <n v="2"/>
    <x v="1"/>
    <n v="0"/>
    <n v="0"/>
    <n v="0"/>
  </r>
  <r>
    <x v="27"/>
    <s v="22/23"/>
    <n v="698005"/>
    <s v="Hartlepool United vs Stoke City"/>
    <s v="0-3"/>
    <n v="4"/>
    <n v="2"/>
    <x v="0"/>
    <n v="0"/>
    <n v="1"/>
    <n v="0"/>
  </r>
  <r>
    <x v="27"/>
    <s v="22/23"/>
    <n v="721487"/>
    <s v="Gillingham vs Leicester City"/>
    <s v="0-1"/>
    <n v="4"/>
    <n v="1"/>
    <x v="2"/>
    <n v="0"/>
    <n v="0"/>
    <n v="0"/>
  </r>
  <r>
    <x v="27"/>
    <s v="22/23"/>
    <n v="6752"/>
    <s v="Sheffield Wednesday vs Newcastle United"/>
    <s v="2-1"/>
    <n v="3"/>
    <n v="1"/>
    <x v="0"/>
    <n v="1"/>
    <n v="0"/>
    <n v="0"/>
  </r>
  <r>
    <x v="27"/>
    <s v="22/23"/>
    <n v="721636"/>
    <s v="Hull City vs Fulham"/>
    <s v="0-2"/>
    <n v="2"/>
    <n v="1"/>
    <x v="1"/>
    <n v="0"/>
    <n v="0"/>
    <n v="0"/>
  </r>
  <r>
    <x v="27"/>
    <s v="22/23"/>
    <n v="721619"/>
    <s v="Middlesbrough vs Brighton &amp; Hove Albion"/>
    <s v="1-5"/>
    <n v="2"/>
    <n v="1"/>
    <x v="1"/>
    <n v="0"/>
    <n v="0"/>
    <n v="0"/>
  </r>
  <r>
    <x v="27"/>
    <s v="22/23"/>
    <n v="6905"/>
    <s v="Tottenham Hotspur vs Portsmouth"/>
    <s v="1-0"/>
    <n v="1"/>
    <n v="3"/>
    <x v="0"/>
    <n v="0"/>
    <n v="0"/>
    <n v="0"/>
  </r>
  <r>
    <x v="27"/>
    <s v="22/23"/>
    <n v="498715"/>
    <s v="Accrington Stanley vs Boreham Wood"/>
    <s v="1-0"/>
    <n v="3"/>
    <n v="5"/>
    <x v="0"/>
    <n v="0"/>
    <n v="1"/>
    <n v="0"/>
  </r>
  <r>
    <x v="27"/>
    <s v="22/23"/>
    <n v="6604"/>
    <s v="Oxford United vs Arsenal"/>
    <s v="0-3"/>
    <n v="3"/>
    <n v="1"/>
    <x v="0"/>
    <n v="0"/>
    <n v="0"/>
    <n v="0"/>
  </r>
  <r>
    <x v="27"/>
    <s v="22/23"/>
    <n v="721639"/>
    <s v="Shrewsbury Town vs Sunderland"/>
    <s v="1-2"/>
    <n v="3"/>
    <n v="2"/>
    <x v="1"/>
    <n v="0"/>
    <n v="0"/>
    <n v="0"/>
  </r>
  <r>
    <x v="27"/>
    <s v="22/23"/>
    <n v="6699"/>
    <s v="Bournemouth vs Burnley"/>
    <s v="2-4"/>
    <n v="1"/>
    <n v="2"/>
    <x v="1"/>
    <n v="1"/>
    <n v="1"/>
    <n v="1"/>
  </r>
  <r>
    <x v="27"/>
    <s v="22/23"/>
    <n v="593212"/>
    <s v="Forest Green Rovers vs Birmingham City"/>
    <s v="1-2"/>
    <n v="3"/>
    <n v="2"/>
    <x v="1"/>
    <n v="0"/>
    <n v="1"/>
    <n v="0"/>
  </r>
  <r>
    <x v="27"/>
    <s v="22/23"/>
    <n v="6693"/>
    <s v="Ipswich Town vs Rotherham United"/>
    <s v="4-1"/>
    <n v="3"/>
    <n v="2"/>
    <x v="1"/>
    <n v="1"/>
    <n v="0"/>
    <n v="0"/>
  </r>
  <r>
    <x v="27"/>
    <s v="22/23"/>
    <n v="6851"/>
    <s v="Fleetwood Town vs Queens Park Rangers"/>
    <s v="2-1"/>
    <n v="3"/>
    <n v="2"/>
    <x v="1"/>
    <n v="1"/>
    <n v="1"/>
    <n v="1"/>
  </r>
  <r>
    <x v="27"/>
    <s v="22/23"/>
    <n v="6472"/>
    <s v="West Bromwich Albion vs Chesterfield"/>
    <s v="4-0"/>
    <n v="2"/>
    <n v="5"/>
    <x v="2"/>
    <n v="0"/>
    <n v="0"/>
    <n v="0"/>
  </r>
  <r>
    <x v="28"/>
    <s v="21/22"/>
    <n v="1620336"/>
    <s v="Stoke City vs Leyton Orient"/>
    <s v="2-0"/>
    <n v="2"/>
    <n v="4"/>
    <x v="0"/>
    <n v="0"/>
    <n v="0"/>
    <n v="0"/>
  </r>
  <r>
    <x v="28"/>
    <s v="21/22"/>
    <n v="1621108"/>
    <s v="Hartlepool United vs Blackpool"/>
    <s v="2-1"/>
    <n v="4"/>
    <n v="2"/>
    <x v="0"/>
    <n v="1"/>
    <n v="0"/>
    <n v="0"/>
  </r>
  <r>
    <x v="28"/>
    <s v="21/22"/>
    <n v="1621124"/>
    <s v="Millwall vs Crystal Palace"/>
    <s v="1-2"/>
    <n v="2"/>
    <n v="1"/>
    <x v="1"/>
    <n v="0"/>
    <n v="0"/>
    <n v="0"/>
  </r>
  <r>
    <x v="28"/>
    <s v="21/22"/>
    <n v="1621184"/>
    <s v="Peterborough United vs Bristol Rovers"/>
    <s v="2-1"/>
    <n v="2"/>
    <n v="4"/>
    <x v="0"/>
    <n v="0"/>
    <n v="0"/>
    <n v="0"/>
  </r>
  <r>
    <x v="28"/>
    <s v="21/22"/>
    <n v="1620344"/>
    <s v="Tottenham Hotspur vs Morecambe"/>
    <s v="3-1"/>
    <n v="1"/>
    <n v="3"/>
    <x v="0"/>
    <n v="0"/>
    <n v="0"/>
    <n v="0"/>
  </r>
  <r>
    <x v="28"/>
    <s v="21/22"/>
    <n v="1621210"/>
    <s v="Swansea City vs Southampton"/>
    <s v="2-3"/>
    <n v="2"/>
    <n v="1"/>
    <x v="1"/>
    <n v="0"/>
    <n v="0"/>
    <n v="0"/>
  </r>
  <r>
    <x v="28"/>
    <s v="21/22"/>
    <n v="1621190"/>
    <s v="West Bromwich Albion vs Brighton &amp; Hove Albion"/>
    <s v="1-2"/>
    <n v="2"/>
    <n v="1"/>
    <x v="1"/>
    <n v="0"/>
    <n v="0"/>
    <n v="0"/>
  </r>
  <r>
    <x v="28"/>
    <s v="21/22"/>
    <n v="1621144"/>
    <s v="Boreham Wood vs AFC Wimbledon"/>
    <s v="2-0"/>
    <n v="5"/>
    <n v="3"/>
    <x v="0"/>
    <n v="1"/>
    <n v="0"/>
    <n v="0"/>
  </r>
  <r>
    <x v="28"/>
    <s v="21/22"/>
    <n v="1620311"/>
    <s v="Luton Town vs Harrogate Town"/>
    <s v="4-0"/>
    <n v="2"/>
    <n v="4"/>
    <x v="0"/>
    <n v="0"/>
    <n v="0"/>
    <n v="0"/>
  </r>
  <r>
    <x v="28"/>
    <s v="21/22"/>
    <n v="1621161"/>
    <s v="Newcastle United vs Cambridge United"/>
    <s v="0-1"/>
    <n v="1"/>
    <n v="3"/>
    <x v="0"/>
    <n v="1"/>
    <n v="0"/>
    <n v="0"/>
  </r>
  <r>
    <x v="28"/>
    <s v="21/22"/>
    <n v="1621188"/>
    <s v="Port Vale vs Brentford"/>
    <s v="1-4"/>
    <n v="4"/>
    <n v="1"/>
    <x v="2"/>
    <n v="0"/>
    <n v="0"/>
    <n v="0"/>
  </r>
  <r>
    <x v="28"/>
    <s v="21/22"/>
    <n v="1621214"/>
    <s v="Yeovil Town vs Bournemouth"/>
    <s v="1-3"/>
    <n v="5"/>
    <n v="2"/>
    <x v="2"/>
    <n v="0"/>
    <n v="0"/>
    <n v="0"/>
  </r>
  <r>
    <x v="28"/>
    <s v="21/22"/>
    <n v="1620326"/>
    <s v="Charlton Athletic vs Norwich City"/>
    <s v="0-1"/>
    <n v="3"/>
    <n v="1"/>
    <x v="0"/>
    <n v="0"/>
    <n v="1"/>
    <n v="0"/>
  </r>
  <r>
    <x v="28"/>
    <s v="21/22"/>
    <n v="1621201"/>
    <s v="Birmingham City vs Plymouth Argyle"/>
    <s v="0-1"/>
    <n v="2"/>
    <n v="3"/>
    <x v="1"/>
    <n v="1"/>
    <n v="0"/>
    <n v="0"/>
  </r>
  <r>
    <x v="28"/>
    <s v="21/22"/>
    <n v="1625432"/>
    <s v="Swindon Town vs Manchester City"/>
    <s v="1-4"/>
    <n v="4"/>
    <n v="1"/>
    <x v="2"/>
    <n v="0"/>
    <n v="0"/>
    <n v="0"/>
  </r>
  <r>
    <x v="28"/>
    <s v="21/22"/>
    <n v="1620377"/>
    <s v="Nottingham Forest vs Arsenal"/>
    <s v="1-0"/>
    <n v="2"/>
    <n v="1"/>
    <x v="1"/>
    <n v="1"/>
    <n v="0"/>
    <n v="0"/>
  </r>
  <r>
    <x v="28"/>
    <s v="21/22"/>
    <n v="1620324"/>
    <s v="Liverpool vs Shrewsbury Town"/>
    <s v="4-1"/>
    <n v="1"/>
    <n v="3"/>
    <x v="0"/>
    <n v="0"/>
    <n v="0"/>
    <n v="0"/>
  </r>
  <r>
    <x v="28"/>
    <s v="21/22"/>
    <n v="1621205"/>
    <s v="Hull City vs Everton"/>
    <s v="2-3"/>
    <n v="2"/>
    <n v="1"/>
    <x v="1"/>
    <n v="0"/>
    <n v="1"/>
    <n v="0"/>
  </r>
  <r>
    <x v="28"/>
    <s v="21/22"/>
    <n v="1620927"/>
    <s v="Mansfield Town vs Middlesbrough"/>
    <s v="2-3"/>
    <n v="4"/>
    <n v="2"/>
    <x v="0"/>
    <n v="0"/>
    <n v="0"/>
    <n v="0"/>
  </r>
  <r>
    <x v="28"/>
    <s v="21/22"/>
    <n v="1621127"/>
    <s v="Barnsley vs Barrow"/>
    <s v="5-4"/>
    <n v="2"/>
    <n v="4"/>
    <x v="0"/>
    <n v="0"/>
    <n v="0"/>
    <n v="0"/>
  </r>
  <r>
    <x v="28"/>
    <s v="21/22"/>
    <n v="1620367"/>
    <s v="Wolverhampton vs Sheffield United"/>
    <s v="3-0"/>
    <n v="1"/>
    <n v="2"/>
    <x v="1"/>
    <n v="0"/>
    <n v="0"/>
    <n v="0"/>
  </r>
  <r>
    <x v="28"/>
    <s v="21/22"/>
    <n v="1620939"/>
    <s v="Burnley vs Huddersfield Town"/>
    <s v="1-2"/>
    <n v="1"/>
    <n v="2"/>
    <x v="1"/>
    <n v="1"/>
    <n v="0"/>
    <n v="0"/>
  </r>
  <r>
    <x v="28"/>
    <s v="21/22"/>
    <n v="1621149"/>
    <s v="Kidderminster Harriers vs Reading"/>
    <s v="2-1"/>
    <n v="6"/>
    <n v="2"/>
    <x v="3"/>
    <n v="1"/>
    <n v="0"/>
    <n v="0"/>
  </r>
  <r>
    <x v="28"/>
    <s v="21/22"/>
    <n v="11454"/>
    <s v="Queens Park Rangers vs Rotherham United"/>
    <s v="1-1"/>
    <n v="2"/>
    <n v="3"/>
    <x v="1"/>
    <n v="0"/>
    <n v="0"/>
    <n v="0"/>
  </r>
  <r>
    <x v="28"/>
    <s v="21/22"/>
    <n v="1621196"/>
    <s v="Wigan Athletic vs Blackburn Rovers"/>
    <s v="3-2"/>
    <n v="3"/>
    <n v="2"/>
    <x v="1"/>
    <n v="1"/>
    <n v="1"/>
    <n v="1"/>
  </r>
  <r>
    <x v="28"/>
    <s v="21/22"/>
    <n v="1621206"/>
    <s v="Chelsea vs Chesterfield"/>
    <s v="5-1"/>
    <n v="1"/>
    <n v="5"/>
    <x v="3"/>
    <n v="0"/>
    <n v="0"/>
    <n v="0"/>
  </r>
  <r>
    <x v="28"/>
    <s v="22/23"/>
    <n v="721706"/>
    <s v="Grimsby Town vs Burton Albion"/>
    <s v="1-0"/>
    <n v="4"/>
    <n v="3"/>
    <x v="1"/>
    <n v="1"/>
    <n v="0"/>
    <n v="0"/>
  </r>
  <r>
    <x v="28"/>
    <s v="22/23"/>
    <n v="6865"/>
    <s v="Coventry City vs Wrexham"/>
    <s v="3-4"/>
    <n v="2"/>
    <n v="5"/>
    <x v="2"/>
    <n v="1"/>
    <n v="0"/>
    <n v="0"/>
  </r>
  <r>
    <x v="28"/>
    <s v="22/23"/>
    <n v="699071"/>
    <s v="Aston Villa vs Stevenage"/>
    <s v="1-2"/>
    <n v="1"/>
    <n v="4"/>
    <x v="2"/>
    <n v="1"/>
    <n v="0"/>
    <n v="0"/>
  </r>
  <r>
    <x v="28"/>
    <s v="22/23"/>
    <n v="721603"/>
    <s v="Blackpool vs Nottingham Forest"/>
    <s v="4-1"/>
    <n v="2"/>
    <n v="1"/>
    <x v="1"/>
    <n v="1"/>
    <n v="0"/>
    <n v="0"/>
  </r>
  <r>
    <x v="28"/>
    <s v="22/23"/>
    <n v="585832"/>
    <s v="Leeds United vs Cardiff City"/>
    <s v="5-2"/>
    <n v="1"/>
    <n v="2"/>
    <x v="1"/>
    <n v="0"/>
    <n v="0"/>
    <n v="0"/>
  </r>
  <r>
    <x v="28"/>
    <s v="22/23"/>
    <n v="698005"/>
    <s v="Hartlepool United vs Stoke City"/>
    <s v="0-3"/>
    <n v="4"/>
    <n v="2"/>
    <x v="0"/>
    <n v="0"/>
    <n v="1"/>
    <n v="0"/>
  </r>
  <r>
    <x v="28"/>
    <s v="22/23"/>
    <n v="721487"/>
    <s v="Gillingham vs Leicester City"/>
    <s v="0-1"/>
    <n v="4"/>
    <n v="1"/>
    <x v="2"/>
    <n v="0"/>
    <n v="0"/>
    <n v="0"/>
  </r>
  <r>
    <x v="28"/>
    <s v="22/23"/>
    <n v="6752"/>
    <s v="Sheffield Wednesday vs Newcastle United"/>
    <s v="2-1"/>
    <n v="3"/>
    <n v="1"/>
    <x v="0"/>
    <n v="1"/>
    <n v="0"/>
    <n v="0"/>
  </r>
  <r>
    <x v="28"/>
    <s v="22/23"/>
    <n v="721636"/>
    <s v="Hull City vs Fulham"/>
    <s v="0-2"/>
    <n v="2"/>
    <n v="1"/>
    <x v="1"/>
    <n v="0"/>
    <n v="0"/>
    <n v="0"/>
  </r>
  <r>
    <x v="28"/>
    <s v="22/23"/>
    <n v="721619"/>
    <s v="Middlesbrough vs Brighton &amp; Hove Albion"/>
    <s v="1-5"/>
    <n v="2"/>
    <n v="1"/>
    <x v="1"/>
    <n v="0"/>
    <n v="0"/>
    <n v="0"/>
  </r>
  <r>
    <x v="28"/>
    <s v="22/23"/>
    <n v="6905"/>
    <s v="Tottenham Hotspur vs Portsmouth"/>
    <s v="1-0"/>
    <n v="1"/>
    <n v="3"/>
    <x v="0"/>
    <n v="0"/>
    <n v="0"/>
    <n v="0"/>
  </r>
  <r>
    <x v="28"/>
    <s v="22/23"/>
    <n v="498715"/>
    <s v="Accrington Stanley vs Boreham Wood"/>
    <s v="1-0"/>
    <n v="3"/>
    <n v="5"/>
    <x v="0"/>
    <n v="0"/>
    <n v="0"/>
    <n v="0"/>
  </r>
  <r>
    <x v="28"/>
    <s v="22/23"/>
    <n v="6604"/>
    <s v="Oxford United vs Arsenal"/>
    <s v="0-3"/>
    <n v="3"/>
    <n v="1"/>
    <x v="0"/>
    <n v="0"/>
    <n v="0"/>
    <n v="0"/>
  </r>
  <r>
    <x v="28"/>
    <s v="22/23"/>
    <n v="721639"/>
    <s v="Shrewsbury Town vs Sunderland"/>
    <s v="1-2"/>
    <n v="3"/>
    <n v="2"/>
    <x v="1"/>
    <n v="0"/>
    <n v="0"/>
    <n v="0"/>
  </r>
  <r>
    <x v="28"/>
    <s v="22/23"/>
    <n v="6699"/>
    <s v="Bournemouth vs Burnley"/>
    <s v="2-4"/>
    <n v="1"/>
    <n v="2"/>
    <x v="1"/>
    <n v="1"/>
    <n v="1"/>
    <n v="1"/>
  </r>
  <r>
    <x v="28"/>
    <s v="22/23"/>
    <n v="593212"/>
    <s v="Forest Green Rovers vs Birmingham City"/>
    <s v="1-2"/>
    <n v="3"/>
    <n v="2"/>
    <x v="1"/>
    <n v="0"/>
    <n v="1"/>
    <n v="0"/>
  </r>
  <r>
    <x v="28"/>
    <s v="22/23"/>
    <n v="6693"/>
    <s v="Ipswich Town vs Rotherham United"/>
    <s v="4-1"/>
    <n v="3"/>
    <n v="2"/>
    <x v="1"/>
    <n v="1"/>
    <n v="0"/>
    <n v="0"/>
  </r>
  <r>
    <x v="28"/>
    <s v="22/23"/>
    <n v="6851"/>
    <s v="Fleetwood Town vs Queens Park Rangers"/>
    <s v="2-1"/>
    <n v="3"/>
    <n v="2"/>
    <x v="1"/>
    <n v="1"/>
    <n v="1"/>
    <n v="1"/>
  </r>
  <r>
    <x v="28"/>
    <s v="22/23"/>
    <n v="6472"/>
    <s v="West Bromwich Albion vs Chesterfield"/>
    <s v="4-0"/>
    <n v="2"/>
    <n v="5"/>
    <x v="2"/>
    <n v="0"/>
    <n v="0"/>
    <n v="0"/>
  </r>
  <r>
    <x v="29"/>
    <s v="21/22"/>
    <n v="1620336"/>
    <s v="Stoke City vs Leyton Orient"/>
    <s v="2-0"/>
    <n v="2"/>
    <n v="4"/>
    <x v="0"/>
    <n v="0"/>
    <n v="0"/>
    <n v="0"/>
  </r>
  <r>
    <x v="29"/>
    <s v="21/22"/>
    <n v="1621108"/>
    <s v="Hartlepool United vs Blackpool"/>
    <s v="2-1"/>
    <n v="4"/>
    <n v="2"/>
    <x v="0"/>
    <n v="1"/>
    <n v="0"/>
    <n v="0"/>
  </r>
  <r>
    <x v="29"/>
    <s v="21/22"/>
    <n v="1621124"/>
    <s v="Millwall vs Crystal Palace"/>
    <s v="1-2"/>
    <n v="2"/>
    <n v="1"/>
    <x v="1"/>
    <n v="0"/>
    <n v="0"/>
    <n v="0"/>
  </r>
  <r>
    <x v="29"/>
    <s v="21/22"/>
    <n v="1621184"/>
    <s v="Peterborough United vs Bristol Rovers"/>
    <s v="2-1"/>
    <n v="2"/>
    <n v="4"/>
    <x v="0"/>
    <n v="0"/>
    <n v="0"/>
    <n v="0"/>
  </r>
  <r>
    <x v="29"/>
    <s v="21/22"/>
    <n v="1620344"/>
    <s v="Tottenham Hotspur vs Morecambe"/>
    <s v="3-1"/>
    <n v="1"/>
    <n v="3"/>
    <x v="0"/>
    <n v="0"/>
    <n v="0"/>
    <n v="0"/>
  </r>
  <r>
    <x v="29"/>
    <s v="21/22"/>
    <n v="1621210"/>
    <s v="Swansea City vs Southampton"/>
    <s v="2-3"/>
    <n v="2"/>
    <n v="1"/>
    <x v="1"/>
    <n v="0"/>
    <n v="0"/>
    <n v="0"/>
  </r>
  <r>
    <x v="29"/>
    <s v="21/22"/>
    <n v="1621190"/>
    <s v="West Bromwich Albion vs Brighton &amp; Hove Albion"/>
    <s v="1-2"/>
    <n v="2"/>
    <n v="1"/>
    <x v="1"/>
    <n v="0"/>
    <n v="0"/>
    <n v="0"/>
  </r>
  <r>
    <x v="29"/>
    <s v="21/22"/>
    <n v="1621144"/>
    <s v="Boreham Wood vs AFC Wimbledon"/>
    <s v="2-0"/>
    <n v="5"/>
    <n v="3"/>
    <x v="0"/>
    <n v="1"/>
    <n v="0"/>
    <n v="0"/>
  </r>
  <r>
    <x v="29"/>
    <s v="21/22"/>
    <n v="1620311"/>
    <s v="Luton Town vs Harrogate Town"/>
    <s v="4-0"/>
    <n v="2"/>
    <n v="4"/>
    <x v="0"/>
    <n v="0"/>
    <n v="0"/>
    <n v="0"/>
  </r>
  <r>
    <x v="29"/>
    <s v="21/22"/>
    <n v="1621161"/>
    <s v="Newcastle United vs Cambridge United"/>
    <s v="0-1"/>
    <n v="1"/>
    <n v="3"/>
    <x v="0"/>
    <n v="1"/>
    <n v="0"/>
    <n v="0"/>
  </r>
  <r>
    <x v="29"/>
    <s v="21/22"/>
    <n v="1621188"/>
    <s v="Port Vale vs Brentford"/>
    <s v="1-4"/>
    <n v="4"/>
    <n v="1"/>
    <x v="2"/>
    <n v="0"/>
    <n v="0"/>
    <n v="0"/>
  </r>
  <r>
    <x v="29"/>
    <s v="21/22"/>
    <n v="1621214"/>
    <s v="Yeovil Town vs Bournemouth"/>
    <s v="1-3"/>
    <n v="5"/>
    <n v="2"/>
    <x v="2"/>
    <n v="0"/>
    <n v="0"/>
    <n v="0"/>
  </r>
  <r>
    <x v="29"/>
    <s v="21/22"/>
    <n v="1620326"/>
    <s v="Charlton Athletic vs Norwich City"/>
    <s v="0-1"/>
    <n v="3"/>
    <n v="1"/>
    <x v="0"/>
    <n v="0"/>
    <n v="1"/>
    <n v="0"/>
  </r>
  <r>
    <x v="29"/>
    <s v="21/22"/>
    <n v="1621201"/>
    <s v="Birmingham City vs Plymouth Argyle"/>
    <s v="0-1"/>
    <n v="2"/>
    <n v="3"/>
    <x v="1"/>
    <n v="1"/>
    <n v="1"/>
    <n v="1"/>
  </r>
  <r>
    <x v="29"/>
    <s v="21/22"/>
    <n v="1625432"/>
    <s v="Swindon Town vs Manchester City"/>
    <s v="1-4"/>
    <n v="4"/>
    <n v="1"/>
    <x v="2"/>
    <n v="0"/>
    <n v="0"/>
    <n v="0"/>
  </r>
  <r>
    <x v="29"/>
    <s v="21/22"/>
    <n v="1620377"/>
    <s v="Nottingham Forest vs Arsenal"/>
    <s v="1-0"/>
    <n v="2"/>
    <n v="1"/>
    <x v="1"/>
    <n v="1"/>
    <n v="0"/>
    <n v="0"/>
  </r>
  <r>
    <x v="29"/>
    <s v="21/22"/>
    <n v="1620324"/>
    <s v="Liverpool vs Shrewsbury Town"/>
    <s v="4-1"/>
    <n v="1"/>
    <n v="3"/>
    <x v="0"/>
    <n v="0"/>
    <n v="0"/>
    <n v="0"/>
  </r>
  <r>
    <x v="29"/>
    <s v="21/22"/>
    <n v="1621205"/>
    <s v="Hull City vs Everton"/>
    <s v="2-3"/>
    <n v="2"/>
    <n v="1"/>
    <x v="1"/>
    <n v="0"/>
    <n v="1"/>
    <n v="0"/>
  </r>
  <r>
    <x v="29"/>
    <s v="21/22"/>
    <n v="1620927"/>
    <s v="Mansfield Town vs Middlesbrough"/>
    <s v="2-3"/>
    <n v="4"/>
    <n v="2"/>
    <x v="0"/>
    <n v="0"/>
    <n v="0"/>
    <n v="0"/>
  </r>
  <r>
    <x v="29"/>
    <s v="21/22"/>
    <n v="1621127"/>
    <s v="Barnsley vs Barrow"/>
    <s v="5-4"/>
    <n v="2"/>
    <n v="4"/>
    <x v="0"/>
    <n v="0"/>
    <n v="0"/>
    <n v="0"/>
  </r>
  <r>
    <x v="29"/>
    <s v="21/22"/>
    <n v="1620367"/>
    <s v="Wolverhampton vs Sheffield United"/>
    <s v="3-0"/>
    <n v="1"/>
    <n v="2"/>
    <x v="1"/>
    <n v="0"/>
    <n v="0"/>
    <n v="0"/>
  </r>
  <r>
    <x v="29"/>
    <s v="21/22"/>
    <n v="1620939"/>
    <s v="Burnley vs Huddersfield Town"/>
    <s v="1-2"/>
    <n v="1"/>
    <n v="2"/>
    <x v="1"/>
    <n v="1"/>
    <n v="0"/>
    <n v="0"/>
  </r>
  <r>
    <x v="29"/>
    <s v="21/22"/>
    <n v="1621149"/>
    <s v="Kidderminster Harriers vs Reading"/>
    <s v="2-1"/>
    <n v="6"/>
    <n v="2"/>
    <x v="3"/>
    <n v="1"/>
    <n v="0"/>
    <n v="0"/>
  </r>
  <r>
    <x v="29"/>
    <s v="21/22"/>
    <n v="11454"/>
    <s v="Queens Park Rangers vs Rotherham United"/>
    <s v="1-1"/>
    <n v="2"/>
    <n v="3"/>
    <x v="1"/>
    <n v="0"/>
    <n v="0"/>
    <n v="0"/>
  </r>
  <r>
    <x v="29"/>
    <s v="21/22"/>
    <n v="1621196"/>
    <s v="Wigan Athletic vs Blackburn Rovers"/>
    <s v="3-2"/>
    <n v="3"/>
    <n v="2"/>
    <x v="1"/>
    <n v="1"/>
    <n v="1"/>
    <n v="1"/>
  </r>
  <r>
    <x v="29"/>
    <s v="21/22"/>
    <n v="1621206"/>
    <s v="Chelsea vs Chesterfield"/>
    <s v="5-1"/>
    <n v="1"/>
    <n v="5"/>
    <x v="3"/>
    <n v="0"/>
    <n v="0"/>
    <n v="0"/>
  </r>
  <r>
    <x v="29"/>
    <s v="22/23"/>
    <n v="721706"/>
    <s v="Grimsby Town vs Burton Albion"/>
    <s v="1-0"/>
    <n v="4"/>
    <n v="3"/>
    <x v="1"/>
    <n v="1"/>
    <n v="0"/>
    <n v="0"/>
  </r>
  <r>
    <x v="29"/>
    <s v="22/23"/>
    <n v="6865"/>
    <s v="Coventry City vs Wrexham"/>
    <s v="3-4"/>
    <n v="2"/>
    <n v="5"/>
    <x v="2"/>
    <n v="1"/>
    <n v="0"/>
    <n v="0"/>
  </r>
  <r>
    <x v="29"/>
    <s v="22/23"/>
    <n v="699071"/>
    <s v="Aston Villa vs Stevenage"/>
    <s v="1-2"/>
    <n v="1"/>
    <n v="4"/>
    <x v="2"/>
    <n v="1"/>
    <n v="0"/>
    <n v="0"/>
  </r>
  <r>
    <x v="29"/>
    <s v="22/23"/>
    <n v="721603"/>
    <s v="Blackpool vs Nottingham Forest"/>
    <s v="4-1"/>
    <n v="2"/>
    <n v="1"/>
    <x v="1"/>
    <n v="1"/>
    <n v="0"/>
    <n v="0"/>
  </r>
  <r>
    <x v="29"/>
    <s v="22/23"/>
    <n v="585832"/>
    <s v="Leeds United vs Cardiff City"/>
    <s v="5-2"/>
    <n v="1"/>
    <n v="2"/>
    <x v="1"/>
    <n v="0"/>
    <n v="0"/>
    <n v="0"/>
  </r>
  <r>
    <x v="29"/>
    <s v="22/23"/>
    <n v="698005"/>
    <s v="Hartlepool United vs Stoke City"/>
    <s v="0-3"/>
    <n v="4"/>
    <n v="2"/>
    <x v="0"/>
    <n v="0"/>
    <n v="1"/>
    <n v="0"/>
  </r>
  <r>
    <x v="29"/>
    <s v="22/23"/>
    <n v="721487"/>
    <s v="Gillingham vs Leicester City"/>
    <s v="0-1"/>
    <n v="4"/>
    <n v="1"/>
    <x v="2"/>
    <n v="0"/>
    <n v="0"/>
    <n v="0"/>
  </r>
  <r>
    <x v="29"/>
    <s v="22/23"/>
    <n v="6752"/>
    <s v="Sheffield Wednesday vs Newcastle United"/>
    <s v="2-1"/>
    <n v="3"/>
    <n v="1"/>
    <x v="0"/>
    <n v="1"/>
    <n v="0"/>
    <n v="0"/>
  </r>
  <r>
    <x v="29"/>
    <s v="22/23"/>
    <n v="721636"/>
    <s v="Hull City vs Fulham"/>
    <s v="0-2"/>
    <n v="2"/>
    <n v="1"/>
    <x v="1"/>
    <n v="0"/>
    <n v="0"/>
    <n v="0"/>
  </r>
  <r>
    <x v="29"/>
    <s v="22/23"/>
    <n v="721619"/>
    <s v="Middlesbrough vs Brighton &amp; Hove Albion"/>
    <s v="1-5"/>
    <n v="2"/>
    <n v="1"/>
    <x v="1"/>
    <n v="0"/>
    <n v="1"/>
    <n v="0"/>
  </r>
  <r>
    <x v="29"/>
    <s v="22/23"/>
    <n v="6905"/>
    <s v="Tottenham Hotspur vs Portsmouth"/>
    <s v="1-0"/>
    <n v="1"/>
    <n v="3"/>
    <x v="0"/>
    <n v="0"/>
    <n v="0"/>
    <n v="0"/>
  </r>
  <r>
    <x v="29"/>
    <s v="22/23"/>
    <n v="498715"/>
    <s v="Accrington Stanley vs Boreham Wood"/>
    <s v="1-0"/>
    <n v="3"/>
    <n v="5"/>
    <x v="0"/>
    <n v="0"/>
    <n v="0"/>
    <n v="0"/>
  </r>
  <r>
    <x v="29"/>
    <s v="22/23"/>
    <n v="6604"/>
    <s v="Oxford United vs Arsenal"/>
    <s v="0-3"/>
    <n v="3"/>
    <n v="1"/>
    <x v="0"/>
    <n v="0"/>
    <n v="0"/>
    <n v="0"/>
  </r>
  <r>
    <x v="29"/>
    <s v="22/23"/>
    <n v="721639"/>
    <s v="Shrewsbury Town vs Sunderland"/>
    <s v="1-2"/>
    <n v="3"/>
    <n v="2"/>
    <x v="1"/>
    <n v="0"/>
    <n v="0"/>
    <n v="0"/>
  </r>
  <r>
    <x v="29"/>
    <s v="22/23"/>
    <n v="6699"/>
    <s v="Bournemouth vs Burnley"/>
    <s v="2-4"/>
    <n v="1"/>
    <n v="2"/>
    <x v="1"/>
    <n v="1"/>
    <n v="1"/>
    <n v="1"/>
  </r>
  <r>
    <x v="29"/>
    <s v="22/23"/>
    <n v="593212"/>
    <s v="Forest Green Rovers vs Birmingham City"/>
    <s v="1-2"/>
    <n v="3"/>
    <n v="2"/>
    <x v="1"/>
    <n v="0"/>
    <n v="1"/>
    <n v="0"/>
  </r>
  <r>
    <x v="29"/>
    <s v="22/23"/>
    <n v="6693"/>
    <s v="Ipswich Town vs Rotherham United"/>
    <s v="4-1"/>
    <n v="3"/>
    <n v="2"/>
    <x v="1"/>
    <n v="1"/>
    <n v="0"/>
    <n v="0"/>
  </r>
  <r>
    <x v="29"/>
    <s v="22/23"/>
    <n v="6851"/>
    <s v="Fleetwood Town vs Queens Park Rangers"/>
    <s v="2-1"/>
    <n v="3"/>
    <n v="2"/>
    <x v="1"/>
    <n v="1"/>
    <n v="1"/>
    <n v="1"/>
  </r>
  <r>
    <x v="29"/>
    <s v="22/23"/>
    <n v="6472"/>
    <s v="West Bromwich Albion vs Chesterfield"/>
    <s v="4-0"/>
    <n v="2"/>
    <n v="5"/>
    <x v="2"/>
    <n v="0"/>
    <n v="0"/>
    <n v="0"/>
  </r>
  <r>
    <x v="30"/>
    <s v="21/22"/>
    <n v="1620336"/>
    <s v="Stoke City vs Leyton Orient"/>
    <s v="2-0"/>
    <n v="2"/>
    <n v="4"/>
    <x v="0"/>
    <n v="0"/>
    <n v="0"/>
    <n v="0"/>
  </r>
  <r>
    <x v="30"/>
    <s v="21/22"/>
    <n v="1621108"/>
    <s v="Hartlepool United vs Blackpool"/>
    <s v="2-1"/>
    <n v="4"/>
    <n v="2"/>
    <x v="0"/>
    <n v="1"/>
    <n v="0"/>
    <n v="0"/>
  </r>
  <r>
    <x v="30"/>
    <s v="21/22"/>
    <n v="1621124"/>
    <s v="Millwall vs Crystal Palace"/>
    <s v="1-2"/>
    <n v="2"/>
    <n v="1"/>
    <x v="1"/>
    <n v="0"/>
    <n v="0"/>
    <n v="0"/>
  </r>
  <r>
    <x v="30"/>
    <s v="21/22"/>
    <n v="1621184"/>
    <s v="Peterborough United vs Bristol Rovers"/>
    <s v="2-1"/>
    <n v="2"/>
    <n v="4"/>
    <x v="0"/>
    <n v="0"/>
    <n v="0"/>
    <n v="0"/>
  </r>
  <r>
    <x v="30"/>
    <s v="21/22"/>
    <n v="1620344"/>
    <s v="Tottenham Hotspur vs Morecambe"/>
    <s v="3-1"/>
    <n v="1"/>
    <n v="3"/>
    <x v="0"/>
    <n v="0"/>
    <n v="0"/>
    <n v="0"/>
  </r>
  <r>
    <x v="30"/>
    <s v="21/22"/>
    <n v="1621210"/>
    <s v="Swansea City vs Southampton"/>
    <s v="2-3"/>
    <n v="2"/>
    <n v="1"/>
    <x v="1"/>
    <n v="0"/>
    <n v="0"/>
    <n v="0"/>
  </r>
  <r>
    <x v="30"/>
    <s v="21/22"/>
    <n v="1621190"/>
    <s v="West Bromwich Albion vs Brighton &amp; Hove Albion"/>
    <s v="1-2"/>
    <n v="2"/>
    <n v="1"/>
    <x v="1"/>
    <n v="0"/>
    <n v="0"/>
    <n v="0"/>
  </r>
  <r>
    <x v="30"/>
    <s v="21/22"/>
    <n v="1621144"/>
    <s v="Boreham Wood vs AFC Wimbledon"/>
    <s v="2-0"/>
    <n v="5"/>
    <n v="3"/>
    <x v="0"/>
    <n v="1"/>
    <n v="0"/>
    <n v="0"/>
  </r>
  <r>
    <x v="30"/>
    <s v="21/22"/>
    <n v="1620311"/>
    <s v="Luton Town vs Harrogate Town"/>
    <s v="4-0"/>
    <n v="2"/>
    <n v="4"/>
    <x v="0"/>
    <n v="0"/>
    <n v="0"/>
    <n v="0"/>
  </r>
  <r>
    <x v="30"/>
    <s v="21/22"/>
    <n v="1621161"/>
    <s v="Newcastle United vs Cambridge United"/>
    <s v="0-1"/>
    <n v="1"/>
    <n v="3"/>
    <x v="0"/>
    <n v="1"/>
    <n v="0"/>
    <n v="0"/>
  </r>
  <r>
    <x v="30"/>
    <s v="21/22"/>
    <n v="1621188"/>
    <s v="Port Vale vs Brentford"/>
    <s v="1-4"/>
    <n v="4"/>
    <n v="1"/>
    <x v="2"/>
    <n v="0"/>
    <n v="0"/>
    <n v="0"/>
  </r>
  <r>
    <x v="30"/>
    <s v="21/22"/>
    <n v="1621214"/>
    <s v="Yeovil Town vs Bournemouth"/>
    <s v="1-3"/>
    <n v="5"/>
    <n v="2"/>
    <x v="2"/>
    <n v="0"/>
    <n v="0"/>
    <n v="0"/>
  </r>
  <r>
    <x v="30"/>
    <s v="21/22"/>
    <n v="1620326"/>
    <s v="Charlton Athletic vs Norwich City"/>
    <s v="0-1"/>
    <n v="3"/>
    <n v="1"/>
    <x v="0"/>
    <n v="0"/>
    <n v="1"/>
    <n v="0"/>
  </r>
  <r>
    <x v="30"/>
    <s v="21/22"/>
    <n v="1621201"/>
    <s v="Birmingham City vs Plymouth Argyle"/>
    <s v="0-1"/>
    <n v="2"/>
    <n v="3"/>
    <x v="1"/>
    <n v="1"/>
    <n v="0"/>
    <n v="0"/>
  </r>
  <r>
    <x v="30"/>
    <s v="21/22"/>
    <n v="1625432"/>
    <s v="Swindon Town vs Manchester City"/>
    <s v="1-4"/>
    <n v="4"/>
    <n v="1"/>
    <x v="2"/>
    <n v="0"/>
    <n v="0"/>
    <n v="0"/>
  </r>
  <r>
    <x v="30"/>
    <s v="21/22"/>
    <n v="1620377"/>
    <s v="Nottingham Forest vs Arsenal"/>
    <s v="1-0"/>
    <n v="2"/>
    <n v="1"/>
    <x v="1"/>
    <n v="1"/>
    <n v="0"/>
    <n v="0"/>
  </r>
  <r>
    <x v="30"/>
    <s v="21/22"/>
    <n v="1620324"/>
    <s v="Liverpool vs Shrewsbury Town"/>
    <s v="4-1"/>
    <n v="1"/>
    <n v="3"/>
    <x v="0"/>
    <n v="0"/>
    <n v="0"/>
    <n v="0"/>
  </r>
  <r>
    <x v="30"/>
    <s v="21/22"/>
    <n v="1621205"/>
    <s v="Hull City vs Everton"/>
    <s v="2-3"/>
    <n v="2"/>
    <n v="1"/>
    <x v="1"/>
    <n v="0"/>
    <n v="0"/>
    <n v="0"/>
  </r>
  <r>
    <x v="30"/>
    <s v="21/22"/>
    <n v="1620927"/>
    <s v="Mansfield Town vs Middlesbrough"/>
    <s v="2-3"/>
    <n v="4"/>
    <n v="2"/>
    <x v="0"/>
    <n v="0"/>
    <n v="0"/>
    <n v="0"/>
  </r>
  <r>
    <x v="30"/>
    <s v="21/22"/>
    <n v="1621127"/>
    <s v="Barnsley vs Barrow"/>
    <s v="5-4"/>
    <n v="2"/>
    <n v="4"/>
    <x v="0"/>
    <n v="0"/>
    <n v="0"/>
    <n v="0"/>
  </r>
  <r>
    <x v="30"/>
    <s v="21/22"/>
    <n v="1620367"/>
    <s v="Wolverhampton vs Sheffield United"/>
    <s v="3-0"/>
    <n v="1"/>
    <n v="2"/>
    <x v="1"/>
    <n v="0"/>
    <n v="0"/>
    <n v="0"/>
  </r>
  <r>
    <x v="30"/>
    <s v="21/22"/>
    <n v="1620939"/>
    <s v="Burnley vs Huddersfield Town"/>
    <s v="1-2"/>
    <n v="1"/>
    <n v="2"/>
    <x v="1"/>
    <n v="1"/>
    <n v="0"/>
    <n v="0"/>
  </r>
  <r>
    <x v="30"/>
    <s v="21/22"/>
    <n v="1621149"/>
    <s v="Kidderminster Harriers vs Reading"/>
    <s v="2-1"/>
    <n v="6"/>
    <n v="2"/>
    <x v="3"/>
    <n v="1"/>
    <n v="0"/>
    <n v="0"/>
  </r>
  <r>
    <x v="30"/>
    <s v="21/22"/>
    <n v="11454"/>
    <s v="Queens Park Rangers vs Rotherham United"/>
    <s v="1-1"/>
    <n v="2"/>
    <n v="3"/>
    <x v="1"/>
    <n v="0"/>
    <n v="1"/>
    <n v="0"/>
  </r>
  <r>
    <x v="30"/>
    <s v="21/22"/>
    <n v="1621196"/>
    <s v="Wigan Athletic vs Blackburn Rovers"/>
    <s v="3-2"/>
    <n v="3"/>
    <n v="2"/>
    <x v="1"/>
    <n v="1"/>
    <n v="0"/>
    <n v="0"/>
  </r>
  <r>
    <x v="30"/>
    <s v="21/22"/>
    <n v="1621206"/>
    <s v="Chelsea vs Chesterfield"/>
    <s v="5-1"/>
    <n v="1"/>
    <n v="5"/>
    <x v="3"/>
    <n v="0"/>
    <n v="0"/>
    <n v="0"/>
  </r>
  <r>
    <x v="30"/>
    <s v="22/23"/>
    <n v="721706"/>
    <s v="Grimsby Town vs Burton Albion"/>
    <s v="1-0"/>
    <n v="4"/>
    <n v="3"/>
    <x v="1"/>
    <n v="1"/>
    <n v="0"/>
    <n v="0"/>
  </r>
  <r>
    <x v="30"/>
    <s v="22/23"/>
    <n v="6865"/>
    <s v="Coventry City vs Wrexham"/>
    <s v="3-4"/>
    <n v="2"/>
    <n v="5"/>
    <x v="2"/>
    <n v="1"/>
    <n v="0"/>
    <n v="0"/>
  </r>
  <r>
    <x v="30"/>
    <s v="22/23"/>
    <n v="699071"/>
    <s v="Aston Villa vs Stevenage"/>
    <s v="1-2"/>
    <n v="1"/>
    <n v="4"/>
    <x v="2"/>
    <n v="1"/>
    <n v="0"/>
    <n v="0"/>
  </r>
  <r>
    <x v="30"/>
    <s v="22/23"/>
    <n v="721603"/>
    <s v="Blackpool vs Nottingham Forest"/>
    <s v="4-1"/>
    <n v="2"/>
    <n v="1"/>
    <x v="1"/>
    <n v="1"/>
    <n v="0"/>
    <n v="0"/>
  </r>
  <r>
    <x v="30"/>
    <s v="22/23"/>
    <n v="585832"/>
    <s v="Leeds United vs Cardiff City"/>
    <s v="5-2"/>
    <n v="1"/>
    <n v="2"/>
    <x v="1"/>
    <n v="0"/>
    <n v="0"/>
    <n v="0"/>
  </r>
  <r>
    <x v="30"/>
    <s v="22/23"/>
    <n v="698005"/>
    <s v="Hartlepool United vs Stoke City"/>
    <s v="0-3"/>
    <n v="4"/>
    <n v="2"/>
    <x v="0"/>
    <n v="0"/>
    <n v="1"/>
    <n v="0"/>
  </r>
  <r>
    <x v="30"/>
    <s v="22/23"/>
    <n v="721487"/>
    <s v="Gillingham vs Leicester City"/>
    <s v="0-1"/>
    <n v="4"/>
    <n v="1"/>
    <x v="2"/>
    <n v="0"/>
    <n v="0"/>
    <n v="0"/>
  </r>
  <r>
    <x v="30"/>
    <s v="22/23"/>
    <n v="6752"/>
    <s v="Sheffield Wednesday vs Newcastle United"/>
    <s v="2-1"/>
    <n v="3"/>
    <n v="1"/>
    <x v="0"/>
    <n v="1"/>
    <n v="0"/>
    <n v="0"/>
  </r>
  <r>
    <x v="30"/>
    <s v="22/23"/>
    <n v="721636"/>
    <s v="Hull City vs Fulham"/>
    <s v="0-2"/>
    <n v="2"/>
    <n v="1"/>
    <x v="1"/>
    <n v="0"/>
    <n v="0"/>
    <n v="0"/>
  </r>
  <r>
    <x v="30"/>
    <s v="22/23"/>
    <n v="721619"/>
    <s v="Middlesbrough vs Brighton &amp; Hove Albion"/>
    <s v="1-5"/>
    <n v="2"/>
    <n v="1"/>
    <x v="1"/>
    <n v="0"/>
    <n v="0"/>
    <n v="0"/>
  </r>
  <r>
    <x v="30"/>
    <s v="22/23"/>
    <n v="6905"/>
    <s v="Tottenham Hotspur vs Portsmouth"/>
    <s v="1-0"/>
    <n v="1"/>
    <n v="3"/>
    <x v="0"/>
    <n v="0"/>
    <n v="0"/>
    <n v="0"/>
  </r>
  <r>
    <x v="30"/>
    <s v="22/23"/>
    <n v="498715"/>
    <s v="Accrington Stanley vs Boreham Wood"/>
    <s v="1-0"/>
    <n v="3"/>
    <n v="5"/>
    <x v="0"/>
    <n v="0"/>
    <n v="0"/>
    <n v="0"/>
  </r>
  <r>
    <x v="30"/>
    <s v="22/23"/>
    <n v="6604"/>
    <s v="Oxford United vs Arsenal"/>
    <s v="0-3"/>
    <n v="3"/>
    <n v="1"/>
    <x v="0"/>
    <n v="0"/>
    <n v="0"/>
    <n v="0"/>
  </r>
  <r>
    <x v="30"/>
    <s v="22/23"/>
    <n v="721639"/>
    <s v="Shrewsbury Town vs Sunderland"/>
    <s v="1-2"/>
    <n v="3"/>
    <n v="2"/>
    <x v="1"/>
    <n v="0"/>
    <n v="0"/>
    <n v="0"/>
  </r>
  <r>
    <x v="30"/>
    <s v="22/23"/>
    <n v="6699"/>
    <s v="Bournemouth vs Burnley"/>
    <s v="2-4"/>
    <n v="1"/>
    <n v="2"/>
    <x v="1"/>
    <n v="1"/>
    <n v="0"/>
    <n v="0"/>
  </r>
  <r>
    <x v="30"/>
    <s v="22/23"/>
    <n v="593212"/>
    <s v="Forest Green Rovers vs Birmingham City"/>
    <s v="1-2"/>
    <n v="3"/>
    <n v="2"/>
    <x v="1"/>
    <n v="0"/>
    <n v="1"/>
    <n v="0"/>
  </r>
  <r>
    <x v="30"/>
    <s v="22/23"/>
    <n v="6693"/>
    <s v="Ipswich Town vs Rotherham United"/>
    <s v="4-1"/>
    <n v="3"/>
    <n v="2"/>
    <x v="1"/>
    <n v="1"/>
    <n v="0"/>
    <n v="0"/>
  </r>
  <r>
    <x v="30"/>
    <s v="22/23"/>
    <n v="6851"/>
    <s v="Fleetwood Town vs Queens Park Rangers"/>
    <s v="2-1"/>
    <n v="3"/>
    <n v="2"/>
    <x v="1"/>
    <n v="1"/>
    <n v="1"/>
    <n v="1"/>
  </r>
  <r>
    <x v="30"/>
    <s v="22/23"/>
    <n v="6472"/>
    <s v="West Bromwich Albion vs Chesterfield"/>
    <s v="4-0"/>
    <n v="2"/>
    <n v="5"/>
    <x v="2"/>
    <n v="0"/>
    <n v="0"/>
    <n v="0"/>
  </r>
  <r>
    <x v="31"/>
    <s v="21/22"/>
    <n v="1620336"/>
    <s v="Stoke City vs Leyton Orient"/>
    <s v="2-0"/>
    <n v="2"/>
    <n v="4"/>
    <x v="0"/>
    <n v="0"/>
    <n v="0"/>
    <n v="0"/>
  </r>
  <r>
    <x v="31"/>
    <s v="21/22"/>
    <n v="1621108"/>
    <s v="Hartlepool United vs Blackpool"/>
    <s v="2-1"/>
    <n v="4"/>
    <n v="2"/>
    <x v="0"/>
    <n v="1"/>
    <n v="0"/>
    <n v="0"/>
  </r>
  <r>
    <x v="31"/>
    <s v="21/22"/>
    <n v="1621124"/>
    <s v="Millwall vs Crystal Palace"/>
    <s v="1-2"/>
    <n v="2"/>
    <n v="1"/>
    <x v="1"/>
    <n v="0"/>
    <n v="0"/>
    <n v="0"/>
  </r>
  <r>
    <x v="31"/>
    <s v="21/22"/>
    <n v="1621184"/>
    <s v="Peterborough United vs Bristol Rovers"/>
    <s v="2-1"/>
    <n v="2"/>
    <n v="4"/>
    <x v="0"/>
    <n v="0"/>
    <n v="0"/>
    <n v="0"/>
  </r>
  <r>
    <x v="31"/>
    <s v="21/22"/>
    <n v="1620344"/>
    <s v="Tottenham Hotspur vs Morecambe"/>
    <s v="3-1"/>
    <n v="1"/>
    <n v="3"/>
    <x v="0"/>
    <n v="0"/>
    <n v="0"/>
    <n v="0"/>
  </r>
  <r>
    <x v="31"/>
    <s v="21/22"/>
    <n v="1621210"/>
    <s v="Swansea City vs Southampton"/>
    <s v="2-3"/>
    <n v="2"/>
    <n v="1"/>
    <x v="1"/>
    <n v="0"/>
    <n v="0"/>
    <n v="0"/>
  </r>
  <r>
    <x v="31"/>
    <s v="21/22"/>
    <n v="1621190"/>
    <s v="West Bromwich Albion vs Brighton &amp; Hove Albion"/>
    <s v="1-2"/>
    <n v="2"/>
    <n v="1"/>
    <x v="1"/>
    <n v="0"/>
    <n v="0"/>
    <n v="0"/>
  </r>
  <r>
    <x v="31"/>
    <s v="21/22"/>
    <n v="1621144"/>
    <s v="Boreham Wood vs AFC Wimbledon"/>
    <s v="2-0"/>
    <n v="5"/>
    <n v="3"/>
    <x v="0"/>
    <n v="1"/>
    <n v="0"/>
    <n v="0"/>
  </r>
  <r>
    <x v="31"/>
    <s v="21/22"/>
    <n v="1620311"/>
    <s v="Luton Town vs Harrogate Town"/>
    <s v="4-0"/>
    <n v="2"/>
    <n v="4"/>
    <x v="0"/>
    <n v="0"/>
    <n v="0"/>
    <n v="0"/>
  </r>
  <r>
    <x v="31"/>
    <s v="21/22"/>
    <n v="1621161"/>
    <s v="Newcastle United vs Cambridge United"/>
    <s v="0-1"/>
    <n v="1"/>
    <n v="3"/>
    <x v="0"/>
    <n v="1"/>
    <n v="0"/>
    <n v="0"/>
  </r>
  <r>
    <x v="31"/>
    <s v="21/22"/>
    <n v="1621188"/>
    <s v="Port Vale vs Brentford"/>
    <s v="1-4"/>
    <n v="4"/>
    <n v="1"/>
    <x v="2"/>
    <n v="0"/>
    <n v="0"/>
    <n v="0"/>
  </r>
  <r>
    <x v="31"/>
    <s v="21/22"/>
    <n v="1621214"/>
    <s v="Yeovil Town vs Bournemouth"/>
    <s v="1-3"/>
    <n v="5"/>
    <n v="2"/>
    <x v="2"/>
    <n v="0"/>
    <n v="0"/>
    <n v="0"/>
  </r>
  <r>
    <x v="31"/>
    <s v="21/22"/>
    <n v="1620326"/>
    <s v="Charlton Athletic vs Norwich City"/>
    <s v="0-1"/>
    <n v="3"/>
    <n v="1"/>
    <x v="0"/>
    <n v="0"/>
    <n v="0"/>
    <n v="0"/>
  </r>
  <r>
    <x v="31"/>
    <s v="21/22"/>
    <n v="1621201"/>
    <s v="Birmingham City vs Plymouth Argyle"/>
    <s v="0-1"/>
    <n v="2"/>
    <n v="3"/>
    <x v="1"/>
    <n v="1"/>
    <n v="0"/>
    <n v="0"/>
  </r>
  <r>
    <x v="31"/>
    <s v="21/22"/>
    <n v="1625432"/>
    <s v="Swindon Town vs Manchester City"/>
    <s v="1-4"/>
    <n v="4"/>
    <n v="1"/>
    <x v="2"/>
    <n v="0"/>
    <n v="0"/>
    <n v="0"/>
  </r>
  <r>
    <x v="31"/>
    <s v="21/22"/>
    <n v="1620377"/>
    <s v="Nottingham Forest vs Arsenal"/>
    <s v="1-0"/>
    <n v="2"/>
    <n v="1"/>
    <x v="1"/>
    <n v="1"/>
    <n v="0"/>
    <n v="0"/>
  </r>
  <r>
    <x v="31"/>
    <s v="21/22"/>
    <n v="1620324"/>
    <s v="Liverpool vs Shrewsbury Town"/>
    <s v="4-1"/>
    <n v="1"/>
    <n v="3"/>
    <x v="0"/>
    <n v="0"/>
    <n v="0"/>
    <n v="0"/>
  </r>
  <r>
    <x v="31"/>
    <s v="21/22"/>
    <n v="1621205"/>
    <s v="Hull City vs Everton"/>
    <s v="2-3"/>
    <n v="2"/>
    <n v="1"/>
    <x v="1"/>
    <n v="0"/>
    <n v="0"/>
    <n v="0"/>
  </r>
  <r>
    <x v="31"/>
    <s v="21/22"/>
    <n v="1620927"/>
    <s v="Mansfield Town vs Middlesbrough"/>
    <s v="2-3"/>
    <n v="4"/>
    <n v="2"/>
    <x v="0"/>
    <n v="0"/>
    <n v="0"/>
    <n v="0"/>
  </r>
  <r>
    <x v="31"/>
    <s v="21/22"/>
    <n v="1621127"/>
    <s v="Barnsley vs Barrow"/>
    <s v="5-4"/>
    <n v="2"/>
    <n v="4"/>
    <x v="0"/>
    <n v="0"/>
    <n v="0"/>
    <n v="0"/>
  </r>
  <r>
    <x v="31"/>
    <s v="21/22"/>
    <n v="1620367"/>
    <s v="Wolverhampton vs Sheffield United"/>
    <s v="3-0"/>
    <n v="1"/>
    <n v="2"/>
    <x v="1"/>
    <n v="0"/>
    <n v="0"/>
    <n v="0"/>
  </r>
  <r>
    <x v="31"/>
    <s v="21/22"/>
    <n v="1620939"/>
    <s v="Burnley vs Huddersfield Town"/>
    <s v="1-2"/>
    <n v="1"/>
    <n v="2"/>
    <x v="1"/>
    <n v="1"/>
    <n v="0"/>
    <n v="0"/>
  </r>
  <r>
    <x v="31"/>
    <s v="21/22"/>
    <n v="1621149"/>
    <s v="Kidderminster Harriers vs Reading"/>
    <s v="2-1"/>
    <n v="6"/>
    <n v="2"/>
    <x v="3"/>
    <n v="1"/>
    <n v="0"/>
    <n v="0"/>
  </r>
  <r>
    <x v="31"/>
    <s v="21/22"/>
    <n v="11454"/>
    <s v="Queens Park Rangers vs Rotherham United"/>
    <s v="1-1"/>
    <n v="2"/>
    <n v="3"/>
    <x v="1"/>
    <n v="0"/>
    <n v="0"/>
    <n v="0"/>
  </r>
  <r>
    <x v="31"/>
    <s v="21/22"/>
    <n v="1621196"/>
    <s v="Wigan Athletic vs Blackburn Rovers"/>
    <s v="3-2"/>
    <n v="3"/>
    <n v="2"/>
    <x v="1"/>
    <n v="1"/>
    <n v="0"/>
    <n v="0"/>
  </r>
  <r>
    <x v="31"/>
    <s v="21/22"/>
    <n v="1621206"/>
    <s v="Chelsea vs Chesterfield"/>
    <s v="5-1"/>
    <n v="1"/>
    <n v="5"/>
    <x v="3"/>
    <n v="0"/>
    <n v="0"/>
    <n v="0"/>
  </r>
  <r>
    <x v="31"/>
    <s v="22/23"/>
    <n v="721706"/>
    <s v="Grimsby Town vs Burton Albion"/>
    <s v="1-0"/>
    <n v="4"/>
    <n v="3"/>
    <x v="1"/>
    <n v="1"/>
    <n v="0"/>
    <n v="0"/>
  </r>
  <r>
    <x v="31"/>
    <s v="22/23"/>
    <n v="6865"/>
    <s v="Coventry City vs Wrexham"/>
    <s v="3-4"/>
    <n v="2"/>
    <n v="5"/>
    <x v="2"/>
    <n v="1"/>
    <n v="0"/>
    <n v="0"/>
  </r>
  <r>
    <x v="31"/>
    <s v="22/23"/>
    <n v="699071"/>
    <s v="Aston Villa vs Stevenage"/>
    <s v="1-2"/>
    <n v="1"/>
    <n v="4"/>
    <x v="2"/>
    <n v="1"/>
    <n v="0"/>
    <n v="0"/>
  </r>
  <r>
    <x v="31"/>
    <s v="22/23"/>
    <n v="721603"/>
    <s v="Blackpool vs Nottingham Forest"/>
    <s v="4-1"/>
    <n v="2"/>
    <n v="1"/>
    <x v="1"/>
    <n v="1"/>
    <n v="0"/>
    <n v="0"/>
  </r>
  <r>
    <x v="31"/>
    <s v="22/23"/>
    <n v="585832"/>
    <s v="Leeds United vs Cardiff City"/>
    <s v="5-2"/>
    <n v="1"/>
    <n v="2"/>
    <x v="1"/>
    <n v="0"/>
    <n v="0"/>
    <n v="0"/>
  </r>
  <r>
    <x v="31"/>
    <s v="22/23"/>
    <n v="698005"/>
    <s v="Hartlepool United vs Stoke City"/>
    <s v="0-3"/>
    <n v="4"/>
    <n v="2"/>
    <x v="0"/>
    <n v="0"/>
    <n v="0"/>
    <n v="0"/>
  </r>
  <r>
    <x v="31"/>
    <s v="22/23"/>
    <n v="721487"/>
    <s v="Gillingham vs Leicester City"/>
    <s v="0-1"/>
    <n v="4"/>
    <n v="1"/>
    <x v="2"/>
    <n v="0"/>
    <n v="0"/>
    <n v="0"/>
  </r>
  <r>
    <x v="31"/>
    <s v="22/23"/>
    <n v="6752"/>
    <s v="Sheffield Wednesday vs Newcastle United"/>
    <s v="2-1"/>
    <n v="3"/>
    <n v="1"/>
    <x v="0"/>
    <n v="1"/>
    <n v="0"/>
    <n v="0"/>
  </r>
  <r>
    <x v="31"/>
    <s v="22/23"/>
    <n v="721636"/>
    <s v="Hull City vs Fulham"/>
    <s v="0-2"/>
    <n v="2"/>
    <n v="1"/>
    <x v="1"/>
    <n v="0"/>
    <n v="0"/>
    <n v="0"/>
  </r>
  <r>
    <x v="31"/>
    <s v="22/23"/>
    <n v="721619"/>
    <s v="Middlesbrough vs Brighton &amp; Hove Albion"/>
    <s v="1-5"/>
    <n v="2"/>
    <n v="1"/>
    <x v="1"/>
    <n v="0"/>
    <n v="0"/>
    <n v="0"/>
  </r>
  <r>
    <x v="31"/>
    <s v="22/23"/>
    <n v="6905"/>
    <s v="Tottenham Hotspur vs Portsmouth"/>
    <s v="1-0"/>
    <n v="1"/>
    <n v="3"/>
    <x v="0"/>
    <n v="0"/>
    <n v="0"/>
    <n v="0"/>
  </r>
  <r>
    <x v="31"/>
    <s v="22/23"/>
    <n v="498715"/>
    <s v="Accrington Stanley vs Boreham Wood"/>
    <s v="1-0"/>
    <n v="3"/>
    <n v="5"/>
    <x v="0"/>
    <n v="0"/>
    <n v="0"/>
    <n v="0"/>
  </r>
  <r>
    <x v="31"/>
    <s v="22/23"/>
    <n v="6604"/>
    <s v="Oxford United vs Arsenal"/>
    <s v="0-3"/>
    <n v="3"/>
    <n v="1"/>
    <x v="0"/>
    <n v="0"/>
    <n v="0"/>
    <n v="0"/>
  </r>
  <r>
    <x v="31"/>
    <s v="22/23"/>
    <n v="721639"/>
    <s v="Shrewsbury Town vs Sunderland"/>
    <s v="1-2"/>
    <n v="3"/>
    <n v="2"/>
    <x v="1"/>
    <n v="0"/>
    <n v="0"/>
    <n v="0"/>
  </r>
  <r>
    <x v="31"/>
    <s v="22/23"/>
    <n v="6699"/>
    <s v="Bournemouth vs Burnley"/>
    <s v="2-4"/>
    <n v="1"/>
    <n v="2"/>
    <x v="1"/>
    <n v="1"/>
    <n v="1"/>
    <n v="1"/>
  </r>
  <r>
    <x v="31"/>
    <s v="22/23"/>
    <n v="593212"/>
    <s v="Forest Green Rovers vs Birmingham City"/>
    <s v="1-2"/>
    <n v="3"/>
    <n v="2"/>
    <x v="1"/>
    <n v="0"/>
    <n v="1"/>
    <n v="0"/>
  </r>
  <r>
    <x v="31"/>
    <s v="22/23"/>
    <n v="6693"/>
    <s v="Ipswich Town vs Rotherham United"/>
    <s v="4-1"/>
    <n v="3"/>
    <n v="2"/>
    <x v="1"/>
    <n v="1"/>
    <n v="0"/>
    <n v="0"/>
  </r>
  <r>
    <x v="31"/>
    <s v="22/23"/>
    <n v="6851"/>
    <s v="Fleetwood Town vs Queens Park Rangers"/>
    <s v="2-1"/>
    <n v="3"/>
    <n v="2"/>
    <x v="1"/>
    <n v="1"/>
    <n v="1"/>
    <n v="1"/>
  </r>
  <r>
    <x v="31"/>
    <s v="22/23"/>
    <n v="6472"/>
    <s v="West Bromwich Albion vs Chesterfield"/>
    <s v="4-0"/>
    <n v="2"/>
    <n v="5"/>
    <x v="2"/>
    <n v="0"/>
    <n v="0"/>
    <n v="0"/>
  </r>
  <r>
    <x v="32"/>
    <s v="21/22"/>
    <n v="1620336"/>
    <s v="Stoke City vs Leyton Orient"/>
    <s v="2-0"/>
    <n v="2"/>
    <n v="4"/>
    <x v="0"/>
    <n v="0"/>
    <n v="1"/>
    <n v="0"/>
  </r>
  <r>
    <x v="32"/>
    <s v="21/22"/>
    <n v="1621108"/>
    <s v="Hartlepool United vs Blackpool"/>
    <s v="2-1"/>
    <n v="4"/>
    <n v="2"/>
    <x v="0"/>
    <n v="1"/>
    <n v="0"/>
    <n v="0"/>
  </r>
  <r>
    <x v="32"/>
    <s v="21/22"/>
    <n v="1621124"/>
    <s v="Millwall vs Crystal Palace"/>
    <s v="1-2"/>
    <n v="2"/>
    <n v="1"/>
    <x v="1"/>
    <n v="0"/>
    <n v="0"/>
    <n v="0"/>
  </r>
  <r>
    <x v="32"/>
    <s v="21/22"/>
    <n v="1621184"/>
    <s v="Peterborough United vs Bristol Rovers"/>
    <s v="2-1"/>
    <n v="2"/>
    <n v="4"/>
    <x v="0"/>
    <n v="0"/>
    <n v="0"/>
    <n v="0"/>
  </r>
  <r>
    <x v="32"/>
    <s v="21/22"/>
    <n v="1620344"/>
    <s v="Tottenham Hotspur vs Morecambe"/>
    <s v="3-1"/>
    <n v="1"/>
    <n v="3"/>
    <x v="0"/>
    <n v="0"/>
    <n v="0"/>
    <n v="0"/>
  </r>
  <r>
    <x v="32"/>
    <s v="21/22"/>
    <n v="1621210"/>
    <s v="Swansea City vs Southampton"/>
    <s v="2-3"/>
    <n v="2"/>
    <n v="1"/>
    <x v="1"/>
    <n v="0"/>
    <n v="0"/>
    <n v="0"/>
  </r>
  <r>
    <x v="32"/>
    <s v="21/22"/>
    <n v="1621190"/>
    <s v="West Bromwich Albion vs Brighton &amp; Hove Albion"/>
    <s v="1-2"/>
    <n v="2"/>
    <n v="1"/>
    <x v="1"/>
    <n v="0"/>
    <n v="0"/>
    <n v="0"/>
  </r>
  <r>
    <x v="32"/>
    <s v="21/22"/>
    <n v="1621144"/>
    <s v="Boreham Wood vs AFC Wimbledon"/>
    <s v="2-0"/>
    <n v="5"/>
    <n v="3"/>
    <x v="0"/>
    <n v="1"/>
    <n v="1"/>
    <n v="1"/>
  </r>
  <r>
    <x v="32"/>
    <s v="21/22"/>
    <n v="1620311"/>
    <s v="Luton Town vs Harrogate Town"/>
    <s v="4-0"/>
    <n v="2"/>
    <n v="4"/>
    <x v="0"/>
    <n v="0"/>
    <n v="1"/>
    <n v="0"/>
  </r>
  <r>
    <x v="32"/>
    <s v="21/22"/>
    <n v="1621161"/>
    <s v="Newcastle United vs Cambridge United"/>
    <s v="0-1"/>
    <n v="1"/>
    <n v="3"/>
    <x v="0"/>
    <n v="1"/>
    <n v="0"/>
    <n v="0"/>
  </r>
  <r>
    <x v="32"/>
    <s v="21/22"/>
    <n v="1621188"/>
    <s v="Port Vale vs Brentford"/>
    <s v="1-4"/>
    <n v="4"/>
    <n v="1"/>
    <x v="2"/>
    <n v="0"/>
    <n v="1"/>
    <n v="0"/>
  </r>
  <r>
    <x v="32"/>
    <s v="21/22"/>
    <n v="1621214"/>
    <s v="Yeovil Town vs Bournemouth"/>
    <s v="1-3"/>
    <n v="5"/>
    <n v="2"/>
    <x v="2"/>
    <n v="0"/>
    <n v="0"/>
    <n v="0"/>
  </r>
  <r>
    <x v="32"/>
    <s v="21/22"/>
    <n v="1620326"/>
    <s v="Charlton Athletic vs Norwich City"/>
    <s v="0-1"/>
    <n v="3"/>
    <n v="1"/>
    <x v="0"/>
    <n v="0"/>
    <n v="0"/>
    <n v="0"/>
  </r>
  <r>
    <x v="32"/>
    <s v="21/22"/>
    <n v="1621201"/>
    <s v="Birmingham City vs Plymouth Argyle"/>
    <s v="0-1"/>
    <n v="2"/>
    <n v="3"/>
    <x v="1"/>
    <n v="1"/>
    <n v="0"/>
    <n v="0"/>
  </r>
  <r>
    <x v="32"/>
    <s v="21/22"/>
    <n v="1625432"/>
    <s v="Swindon Town vs Manchester City"/>
    <s v="1-4"/>
    <n v="4"/>
    <n v="1"/>
    <x v="2"/>
    <n v="0"/>
    <n v="0"/>
    <n v="0"/>
  </r>
  <r>
    <x v="32"/>
    <s v="21/22"/>
    <n v="1620377"/>
    <s v="Nottingham Forest vs Arsenal"/>
    <s v="1-0"/>
    <n v="2"/>
    <n v="1"/>
    <x v="1"/>
    <n v="1"/>
    <n v="0"/>
    <n v="0"/>
  </r>
  <r>
    <x v="32"/>
    <s v="21/22"/>
    <n v="1620324"/>
    <s v="Liverpool vs Shrewsbury Town"/>
    <s v="4-1"/>
    <n v="1"/>
    <n v="3"/>
    <x v="0"/>
    <n v="0"/>
    <n v="0"/>
    <n v="0"/>
  </r>
  <r>
    <x v="32"/>
    <s v="21/22"/>
    <n v="1621205"/>
    <s v="Hull City vs Everton"/>
    <s v="2-3"/>
    <n v="2"/>
    <n v="1"/>
    <x v="1"/>
    <n v="0"/>
    <n v="0"/>
    <n v="0"/>
  </r>
  <r>
    <x v="32"/>
    <s v="21/22"/>
    <n v="1620927"/>
    <s v="Mansfield Town vs Middlesbrough"/>
    <s v="2-3"/>
    <n v="4"/>
    <n v="2"/>
    <x v="0"/>
    <n v="0"/>
    <n v="0"/>
    <n v="0"/>
  </r>
  <r>
    <x v="32"/>
    <s v="21/22"/>
    <n v="1621127"/>
    <s v="Barnsley vs Barrow"/>
    <s v="5-4"/>
    <n v="2"/>
    <n v="4"/>
    <x v="0"/>
    <n v="0"/>
    <n v="0"/>
    <n v="0"/>
  </r>
  <r>
    <x v="32"/>
    <s v="21/22"/>
    <n v="1620367"/>
    <s v="Wolverhampton vs Sheffield United"/>
    <s v="3-0"/>
    <n v="1"/>
    <n v="2"/>
    <x v="1"/>
    <n v="0"/>
    <n v="0"/>
    <n v="0"/>
  </r>
  <r>
    <x v="32"/>
    <s v="21/22"/>
    <n v="1620939"/>
    <s v="Burnley vs Huddersfield Town"/>
    <s v="1-2"/>
    <n v="1"/>
    <n v="2"/>
    <x v="1"/>
    <n v="1"/>
    <n v="0"/>
    <n v="0"/>
  </r>
  <r>
    <x v="32"/>
    <s v="21/22"/>
    <n v="1621149"/>
    <s v="Kidderminster Harriers vs Reading"/>
    <s v="2-1"/>
    <n v="6"/>
    <n v="2"/>
    <x v="3"/>
    <n v="1"/>
    <n v="1"/>
    <n v="1"/>
  </r>
  <r>
    <x v="32"/>
    <s v="21/22"/>
    <n v="11454"/>
    <s v="Queens Park Rangers vs Rotherham United"/>
    <s v="1-1"/>
    <n v="2"/>
    <n v="3"/>
    <x v="1"/>
    <n v="0"/>
    <n v="0"/>
    <n v="0"/>
  </r>
  <r>
    <x v="32"/>
    <s v="21/22"/>
    <n v="1621196"/>
    <s v="Wigan Athletic vs Blackburn Rovers"/>
    <s v="3-2"/>
    <n v="3"/>
    <n v="2"/>
    <x v="1"/>
    <n v="1"/>
    <n v="0"/>
    <n v="0"/>
  </r>
  <r>
    <x v="32"/>
    <s v="21/22"/>
    <n v="1621206"/>
    <s v="Chelsea vs Chesterfield"/>
    <s v="5-1"/>
    <n v="1"/>
    <n v="5"/>
    <x v="3"/>
    <n v="0"/>
    <n v="0"/>
    <n v="0"/>
  </r>
  <r>
    <x v="32"/>
    <s v="22/23"/>
    <n v="721706"/>
    <s v="Grimsby Town vs Burton Albion"/>
    <s v="1-0"/>
    <n v="4"/>
    <n v="3"/>
    <x v="1"/>
    <n v="1"/>
    <n v="1"/>
    <n v="1"/>
  </r>
  <r>
    <x v="32"/>
    <s v="22/23"/>
    <n v="6865"/>
    <s v="Coventry City vs Wrexham"/>
    <s v="3-4"/>
    <n v="2"/>
    <n v="5"/>
    <x v="2"/>
    <n v="1"/>
    <n v="0"/>
    <n v="0"/>
  </r>
  <r>
    <x v="32"/>
    <s v="22/23"/>
    <n v="699071"/>
    <s v="Aston Villa vs Stevenage"/>
    <s v="1-2"/>
    <n v="1"/>
    <n v="4"/>
    <x v="2"/>
    <n v="1"/>
    <n v="0"/>
    <n v="0"/>
  </r>
  <r>
    <x v="32"/>
    <s v="22/23"/>
    <n v="721603"/>
    <s v="Blackpool vs Nottingham Forest"/>
    <s v="4-1"/>
    <n v="2"/>
    <n v="1"/>
    <x v="1"/>
    <n v="1"/>
    <n v="0"/>
    <n v="0"/>
  </r>
  <r>
    <x v="32"/>
    <s v="22/23"/>
    <n v="585832"/>
    <s v="Leeds United vs Cardiff City"/>
    <s v="5-2"/>
    <n v="1"/>
    <n v="2"/>
    <x v="1"/>
    <n v="0"/>
    <n v="0"/>
    <n v="0"/>
  </r>
  <r>
    <x v="32"/>
    <s v="22/23"/>
    <n v="698005"/>
    <s v="Hartlepool United vs Stoke City"/>
    <s v="0-3"/>
    <n v="4"/>
    <n v="2"/>
    <x v="0"/>
    <n v="0"/>
    <n v="0"/>
    <n v="0"/>
  </r>
  <r>
    <x v="32"/>
    <s v="22/23"/>
    <n v="721487"/>
    <s v="Gillingham vs Leicester City"/>
    <s v="0-1"/>
    <n v="4"/>
    <n v="1"/>
    <x v="2"/>
    <n v="0"/>
    <n v="0"/>
    <n v="0"/>
  </r>
  <r>
    <x v="32"/>
    <s v="22/23"/>
    <n v="6752"/>
    <s v="Sheffield Wednesday vs Newcastle United"/>
    <s v="2-1"/>
    <n v="3"/>
    <n v="1"/>
    <x v="0"/>
    <n v="1"/>
    <n v="0"/>
    <n v="0"/>
  </r>
  <r>
    <x v="32"/>
    <s v="22/23"/>
    <n v="721636"/>
    <s v="Hull City vs Fulham"/>
    <s v="0-2"/>
    <n v="2"/>
    <n v="1"/>
    <x v="1"/>
    <n v="0"/>
    <n v="1"/>
    <n v="0"/>
  </r>
  <r>
    <x v="32"/>
    <s v="22/23"/>
    <n v="721619"/>
    <s v="Middlesbrough vs Brighton &amp; Hove Albion"/>
    <s v="1-5"/>
    <n v="2"/>
    <n v="1"/>
    <x v="1"/>
    <n v="0"/>
    <n v="0"/>
    <n v="0"/>
  </r>
  <r>
    <x v="32"/>
    <s v="22/23"/>
    <n v="6905"/>
    <s v="Tottenham Hotspur vs Portsmouth"/>
    <s v="1-0"/>
    <n v="1"/>
    <n v="3"/>
    <x v="0"/>
    <n v="0"/>
    <n v="0"/>
    <n v="0"/>
  </r>
  <r>
    <x v="32"/>
    <s v="22/23"/>
    <n v="498715"/>
    <s v="Accrington Stanley vs Boreham Wood"/>
    <s v="1-0"/>
    <n v="3"/>
    <n v="5"/>
    <x v="0"/>
    <n v="0"/>
    <n v="0"/>
    <n v="0"/>
  </r>
  <r>
    <x v="32"/>
    <s v="22/23"/>
    <n v="6604"/>
    <s v="Oxford United vs Arsenal"/>
    <s v="0-3"/>
    <n v="3"/>
    <n v="1"/>
    <x v="0"/>
    <n v="0"/>
    <n v="0"/>
    <n v="0"/>
  </r>
  <r>
    <x v="32"/>
    <s v="22/23"/>
    <n v="721639"/>
    <s v="Shrewsbury Town vs Sunderland"/>
    <s v="1-2"/>
    <n v="3"/>
    <n v="2"/>
    <x v="1"/>
    <n v="0"/>
    <n v="0"/>
    <n v="0"/>
  </r>
  <r>
    <x v="32"/>
    <s v="22/23"/>
    <n v="6699"/>
    <s v="Bournemouth vs Burnley"/>
    <s v="2-4"/>
    <n v="1"/>
    <n v="2"/>
    <x v="1"/>
    <n v="1"/>
    <n v="0"/>
    <n v="0"/>
  </r>
  <r>
    <x v="32"/>
    <s v="22/23"/>
    <n v="593212"/>
    <s v="Forest Green Rovers vs Birmingham City"/>
    <s v="1-2"/>
    <n v="3"/>
    <n v="2"/>
    <x v="1"/>
    <n v="0"/>
    <n v="1"/>
    <n v="0"/>
  </r>
  <r>
    <x v="32"/>
    <s v="22/23"/>
    <n v="6693"/>
    <s v="Ipswich Town vs Rotherham United"/>
    <s v="4-1"/>
    <n v="3"/>
    <n v="2"/>
    <x v="1"/>
    <n v="1"/>
    <n v="0"/>
    <n v="0"/>
  </r>
  <r>
    <x v="32"/>
    <s v="22/23"/>
    <n v="6851"/>
    <s v="Fleetwood Town vs Queens Park Rangers"/>
    <s v="2-1"/>
    <n v="3"/>
    <n v="2"/>
    <x v="1"/>
    <n v="1"/>
    <n v="1"/>
    <n v="1"/>
  </r>
  <r>
    <x v="32"/>
    <s v="22/23"/>
    <n v="6472"/>
    <s v="West Bromwich Albion vs Chesterfield"/>
    <s v="4-0"/>
    <n v="2"/>
    <n v="5"/>
    <x v="2"/>
    <n v="0"/>
    <n v="0"/>
    <n v="0"/>
  </r>
  <r>
    <x v="33"/>
    <s v="21/22"/>
    <n v="1620336"/>
    <s v="Stoke City vs Leyton Orient"/>
    <s v="2-0"/>
    <n v="2"/>
    <n v="4"/>
    <x v="0"/>
    <n v="0"/>
    <n v="1"/>
    <n v="0"/>
  </r>
  <r>
    <x v="33"/>
    <s v="21/22"/>
    <n v="1621108"/>
    <s v="Hartlepool United vs Blackpool"/>
    <s v="2-1"/>
    <n v="4"/>
    <n v="2"/>
    <x v="0"/>
    <n v="1"/>
    <n v="0"/>
    <n v="0"/>
  </r>
  <r>
    <x v="33"/>
    <s v="21/22"/>
    <n v="1621124"/>
    <s v="Millwall vs Crystal Palace"/>
    <s v="1-2"/>
    <n v="2"/>
    <n v="1"/>
    <x v="1"/>
    <n v="0"/>
    <n v="0"/>
    <n v="0"/>
  </r>
  <r>
    <x v="33"/>
    <s v="21/22"/>
    <n v="1621184"/>
    <s v="Peterborough United vs Bristol Rovers"/>
    <s v="2-1"/>
    <n v="2"/>
    <n v="4"/>
    <x v="0"/>
    <n v="0"/>
    <n v="0"/>
    <n v="0"/>
  </r>
  <r>
    <x v="33"/>
    <s v="21/22"/>
    <n v="1620344"/>
    <s v="Tottenham Hotspur vs Morecambe"/>
    <s v="3-1"/>
    <n v="1"/>
    <n v="3"/>
    <x v="0"/>
    <n v="0"/>
    <n v="0"/>
    <n v="0"/>
  </r>
  <r>
    <x v="33"/>
    <s v="21/22"/>
    <n v="1621210"/>
    <s v="Swansea City vs Southampton"/>
    <s v="2-3"/>
    <n v="2"/>
    <n v="1"/>
    <x v="1"/>
    <n v="0"/>
    <n v="0"/>
    <n v="0"/>
  </r>
  <r>
    <x v="33"/>
    <s v="21/22"/>
    <n v="1621190"/>
    <s v="West Bromwich Albion vs Brighton &amp; Hove Albion"/>
    <s v="1-2"/>
    <n v="2"/>
    <n v="1"/>
    <x v="1"/>
    <n v="0"/>
    <n v="0"/>
    <n v="0"/>
  </r>
  <r>
    <x v="33"/>
    <s v="21/22"/>
    <n v="1621144"/>
    <s v="Boreham Wood vs AFC Wimbledon"/>
    <s v="2-0"/>
    <n v="5"/>
    <n v="3"/>
    <x v="0"/>
    <n v="1"/>
    <n v="1"/>
    <n v="1"/>
  </r>
  <r>
    <x v="33"/>
    <s v="21/22"/>
    <n v="1620311"/>
    <s v="Luton Town vs Harrogate Town"/>
    <s v="4-0"/>
    <n v="2"/>
    <n v="4"/>
    <x v="0"/>
    <n v="0"/>
    <n v="1"/>
    <n v="0"/>
  </r>
  <r>
    <x v="33"/>
    <s v="21/22"/>
    <n v="1621161"/>
    <s v="Newcastle United vs Cambridge United"/>
    <s v="0-1"/>
    <n v="1"/>
    <n v="3"/>
    <x v="0"/>
    <n v="1"/>
    <n v="0"/>
    <n v="0"/>
  </r>
  <r>
    <x v="33"/>
    <s v="21/22"/>
    <n v="1621188"/>
    <s v="Port Vale vs Brentford"/>
    <s v="1-4"/>
    <n v="4"/>
    <n v="1"/>
    <x v="2"/>
    <n v="0"/>
    <n v="1"/>
    <n v="0"/>
  </r>
  <r>
    <x v="33"/>
    <s v="21/22"/>
    <n v="1621214"/>
    <s v="Yeovil Town vs Bournemouth"/>
    <s v="1-3"/>
    <n v="5"/>
    <n v="2"/>
    <x v="2"/>
    <n v="0"/>
    <n v="0"/>
    <n v="0"/>
  </r>
  <r>
    <x v="33"/>
    <s v="21/22"/>
    <n v="1620326"/>
    <s v="Charlton Athletic vs Norwich City"/>
    <s v="0-1"/>
    <n v="3"/>
    <n v="1"/>
    <x v="0"/>
    <n v="0"/>
    <n v="0"/>
    <n v="0"/>
  </r>
  <r>
    <x v="33"/>
    <s v="21/22"/>
    <n v="1621201"/>
    <s v="Birmingham City vs Plymouth Argyle"/>
    <s v="0-1"/>
    <n v="2"/>
    <n v="3"/>
    <x v="1"/>
    <n v="1"/>
    <n v="0"/>
    <n v="0"/>
  </r>
  <r>
    <x v="33"/>
    <s v="21/22"/>
    <n v="1625432"/>
    <s v="Swindon Town vs Manchester City"/>
    <s v="1-4"/>
    <n v="4"/>
    <n v="1"/>
    <x v="2"/>
    <n v="0"/>
    <n v="0"/>
    <n v="0"/>
  </r>
  <r>
    <x v="33"/>
    <s v="21/22"/>
    <n v="1620377"/>
    <s v="Nottingham Forest vs Arsenal"/>
    <s v="1-0"/>
    <n v="2"/>
    <n v="1"/>
    <x v="1"/>
    <n v="1"/>
    <n v="0"/>
    <n v="0"/>
  </r>
  <r>
    <x v="33"/>
    <s v="21/22"/>
    <n v="1620324"/>
    <s v="Liverpool vs Shrewsbury Town"/>
    <s v="4-1"/>
    <n v="1"/>
    <n v="3"/>
    <x v="0"/>
    <n v="0"/>
    <n v="0"/>
    <n v="0"/>
  </r>
  <r>
    <x v="33"/>
    <s v="21/22"/>
    <n v="1621205"/>
    <s v="Hull City vs Everton"/>
    <s v="2-3"/>
    <n v="2"/>
    <n v="1"/>
    <x v="1"/>
    <n v="0"/>
    <n v="0"/>
    <n v="0"/>
  </r>
  <r>
    <x v="33"/>
    <s v="21/22"/>
    <n v="1620927"/>
    <s v="Mansfield Town vs Middlesbrough"/>
    <s v="2-3"/>
    <n v="4"/>
    <n v="2"/>
    <x v="0"/>
    <n v="0"/>
    <n v="0"/>
    <n v="0"/>
  </r>
  <r>
    <x v="33"/>
    <s v="21/22"/>
    <n v="1621127"/>
    <s v="Barnsley vs Barrow"/>
    <s v="5-4"/>
    <n v="2"/>
    <n v="4"/>
    <x v="0"/>
    <n v="0"/>
    <n v="0"/>
    <n v="0"/>
  </r>
  <r>
    <x v="33"/>
    <s v="21/22"/>
    <n v="1620367"/>
    <s v="Wolverhampton vs Sheffield United"/>
    <s v="3-0"/>
    <n v="1"/>
    <n v="2"/>
    <x v="1"/>
    <n v="0"/>
    <n v="0"/>
    <n v="0"/>
  </r>
  <r>
    <x v="33"/>
    <s v="21/22"/>
    <n v="1620939"/>
    <s v="Burnley vs Huddersfield Town"/>
    <s v="1-2"/>
    <n v="1"/>
    <n v="2"/>
    <x v="1"/>
    <n v="1"/>
    <n v="0"/>
    <n v="0"/>
  </r>
  <r>
    <x v="33"/>
    <s v="21/22"/>
    <n v="1621149"/>
    <s v="Kidderminster Harriers vs Reading"/>
    <s v="2-1"/>
    <n v="6"/>
    <n v="2"/>
    <x v="3"/>
    <n v="1"/>
    <n v="1"/>
    <n v="1"/>
  </r>
  <r>
    <x v="33"/>
    <s v="21/22"/>
    <n v="11454"/>
    <s v="Queens Park Rangers vs Rotherham United"/>
    <s v="1-1"/>
    <n v="2"/>
    <n v="3"/>
    <x v="1"/>
    <n v="0"/>
    <n v="0"/>
    <n v="0"/>
  </r>
  <r>
    <x v="33"/>
    <s v="21/22"/>
    <n v="1621196"/>
    <s v="Wigan Athletic vs Blackburn Rovers"/>
    <s v="3-2"/>
    <n v="3"/>
    <n v="2"/>
    <x v="1"/>
    <n v="1"/>
    <n v="0"/>
    <n v="0"/>
  </r>
  <r>
    <x v="33"/>
    <s v="21/22"/>
    <n v="1621206"/>
    <s v="Chelsea vs Chesterfield"/>
    <s v="5-1"/>
    <n v="1"/>
    <n v="5"/>
    <x v="3"/>
    <n v="0"/>
    <n v="0"/>
    <n v="0"/>
  </r>
  <r>
    <x v="33"/>
    <s v="22/23"/>
    <n v="721706"/>
    <s v="Grimsby Town vs Burton Albion"/>
    <s v="1-0"/>
    <n v="4"/>
    <n v="3"/>
    <x v="1"/>
    <n v="1"/>
    <n v="1"/>
    <n v="1"/>
  </r>
  <r>
    <x v="33"/>
    <s v="22/23"/>
    <n v="6865"/>
    <s v="Coventry City vs Wrexham"/>
    <s v="3-4"/>
    <n v="2"/>
    <n v="5"/>
    <x v="2"/>
    <n v="1"/>
    <n v="0"/>
    <n v="0"/>
  </r>
  <r>
    <x v="33"/>
    <s v="22/23"/>
    <n v="699071"/>
    <s v="Aston Villa vs Stevenage"/>
    <s v="1-2"/>
    <n v="1"/>
    <n v="4"/>
    <x v="2"/>
    <n v="1"/>
    <n v="0"/>
    <n v="0"/>
  </r>
  <r>
    <x v="33"/>
    <s v="22/23"/>
    <n v="721603"/>
    <s v="Blackpool vs Nottingham Forest"/>
    <s v="4-1"/>
    <n v="2"/>
    <n v="1"/>
    <x v="1"/>
    <n v="1"/>
    <n v="0"/>
    <n v="0"/>
  </r>
  <r>
    <x v="33"/>
    <s v="22/23"/>
    <n v="585832"/>
    <s v="Leeds United vs Cardiff City"/>
    <s v="5-2"/>
    <n v="1"/>
    <n v="2"/>
    <x v="1"/>
    <n v="0"/>
    <n v="0"/>
    <n v="0"/>
  </r>
  <r>
    <x v="33"/>
    <s v="22/23"/>
    <n v="698005"/>
    <s v="Hartlepool United vs Stoke City"/>
    <s v="0-3"/>
    <n v="4"/>
    <n v="2"/>
    <x v="0"/>
    <n v="0"/>
    <n v="0"/>
    <n v="0"/>
  </r>
  <r>
    <x v="33"/>
    <s v="22/23"/>
    <n v="721487"/>
    <s v="Gillingham vs Leicester City"/>
    <s v="0-1"/>
    <n v="4"/>
    <n v="1"/>
    <x v="2"/>
    <n v="0"/>
    <n v="0"/>
    <n v="0"/>
  </r>
  <r>
    <x v="33"/>
    <s v="22/23"/>
    <n v="6752"/>
    <s v="Sheffield Wednesday vs Newcastle United"/>
    <s v="2-1"/>
    <n v="3"/>
    <n v="1"/>
    <x v="0"/>
    <n v="1"/>
    <n v="0"/>
    <n v="0"/>
  </r>
  <r>
    <x v="33"/>
    <s v="22/23"/>
    <n v="721636"/>
    <s v="Hull City vs Fulham"/>
    <s v="0-2"/>
    <n v="2"/>
    <n v="1"/>
    <x v="1"/>
    <n v="0"/>
    <n v="1"/>
    <n v="0"/>
  </r>
  <r>
    <x v="33"/>
    <s v="22/23"/>
    <n v="721619"/>
    <s v="Middlesbrough vs Brighton &amp; Hove Albion"/>
    <s v="1-5"/>
    <n v="2"/>
    <n v="1"/>
    <x v="1"/>
    <n v="0"/>
    <n v="0"/>
    <n v="0"/>
  </r>
  <r>
    <x v="33"/>
    <s v="22/23"/>
    <n v="6905"/>
    <s v="Tottenham Hotspur vs Portsmouth"/>
    <s v="1-0"/>
    <n v="1"/>
    <n v="3"/>
    <x v="0"/>
    <n v="0"/>
    <n v="0"/>
    <n v="0"/>
  </r>
  <r>
    <x v="33"/>
    <s v="22/23"/>
    <n v="498715"/>
    <s v="Accrington Stanley vs Boreham Wood"/>
    <s v="1-0"/>
    <n v="3"/>
    <n v="5"/>
    <x v="0"/>
    <n v="0"/>
    <n v="0"/>
    <n v="0"/>
  </r>
  <r>
    <x v="33"/>
    <s v="22/23"/>
    <n v="6604"/>
    <s v="Oxford United vs Arsenal"/>
    <s v="0-3"/>
    <n v="3"/>
    <n v="1"/>
    <x v="0"/>
    <n v="0"/>
    <n v="0"/>
    <n v="0"/>
  </r>
  <r>
    <x v="33"/>
    <s v="22/23"/>
    <n v="721639"/>
    <s v="Shrewsbury Town vs Sunderland"/>
    <s v="1-2"/>
    <n v="3"/>
    <n v="2"/>
    <x v="1"/>
    <n v="0"/>
    <n v="0"/>
    <n v="0"/>
  </r>
  <r>
    <x v="33"/>
    <s v="22/23"/>
    <n v="6699"/>
    <s v="Bournemouth vs Burnley"/>
    <s v="2-4"/>
    <n v="1"/>
    <n v="2"/>
    <x v="1"/>
    <n v="1"/>
    <n v="0"/>
    <n v="0"/>
  </r>
  <r>
    <x v="33"/>
    <s v="22/23"/>
    <n v="593212"/>
    <s v="Forest Green Rovers vs Birmingham City"/>
    <s v="1-2"/>
    <n v="3"/>
    <n v="2"/>
    <x v="1"/>
    <n v="0"/>
    <n v="1"/>
    <n v="0"/>
  </r>
  <r>
    <x v="33"/>
    <s v="22/23"/>
    <n v="6693"/>
    <s v="Ipswich Town vs Rotherham United"/>
    <s v="4-1"/>
    <n v="3"/>
    <n v="2"/>
    <x v="1"/>
    <n v="1"/>
    <n v="0"/>
    <n v="0"/>
  </r>
  <r>
    <x v="33"/>
    <s v="22/23"/>
    <n v="6851"/>
    <s v="Fleetwood Town vs Queens Park Rangers"/>
    <s v="2-1"/>
    <n v="3"/>
    <n v="2"/>
    <x v="1"/>
    <n v="1"/>
    <n v="1"/>
    <n v="1"/>
  </r>
  <r>
    <x v="33"/>
    <s v="22/23"/>
    <n v="6472"/>
    <s v="West Bromwich Albion vs Chesterfield"/>
    <s v="4-0"/>
    <n v="2"/>
    <n v="5"/>
    <x v="2"/>
    <n v="0"/>
    <n v="0"/>
    <n v="0"/>
  </r>
  <r>
    <x v="34"/>
    <s v="21/22"/>
    <n v="1620336"/>
    <s v="Stoke City vs Leyton Orient"/>
    <s v="2-0"/>
    <n v="2"/>
    <n v="4"/>
    <x v="0"/>
    <n v="0"/>
    <n v="1"/>
    <n v="0"/>
  </r>
  <r>
    <x v="34"/>
    <s v="21/22"/>
    <n v="1621108"/>
    <s v="Hartlepool United vs Blackpool"/>
    <s v="2-1"/>
    <n v="4"/>
    <n v="2"/>
    <x v="0"/>
    <n v="1"/>
    <n v="0"/>
    <n v="0"/>
  </r>
  <r>
    <x v="34"/>
    <s v="21/22"/>
    <n v="1621124"/>
    <s v="Millwall vs Crystal Palace"/>
    <s v="1-2"/>
    <n v="2"/>
    <n v="1"/>
    <x v="1"/>
    <n v="0"/>
    <n v="0"/>
    <n v="0"/>
  </r>
  <r>
    <x v="34"/>
    <s v="21/22"/>
    <n v="1621184"/>
    <s v="Peterborough United vs Bristol Rovers"/>
    <s v="2-1"/>
    <n v="2"/>
    <n v="4"/>
    <x v="0"/>
    <n v="0"/>
    <n v="0"/>
    <n v="0"/>
  </r>
  <r>
    <x v="34"/>
    <s v="21/22"/>
    <n v="1620344"/>
    <s v="Tottenham Hotspur vs Morecambe"/>
    <s v="3-1"/>
    <n v="1"/>
    <n v="3"/>
    <x v="0"/>
    <n v="0"/>
    <n v="0"/>
    <n v="0"/>
  </r>
  <r>
    <x v="34"/>
    <s v="21/22"/>
    <n v="1621210"/>
    <s v="Swansea City vs Southampton"/>
    <s v="2-3"/>
    <n v="2"/>
    <n v="1"/>
    <x v="1"/>
    <n v="0"/>
    <n v="0"/>
    <n v="0"/>
  </r>
  <r>
    <x v="34"/>
    <s v="21/22"/>
    <n v="1621190"/>
    <s v="West Bromwich Albion vs Brighton &amp; Hove Albion"/>
    <s v="1-2"/>
    <n v="2"/>
    <n v="1"/>
    <x v="1"/>
    <n v="0"/>
    <n v="0"/>
    <n v="0"/>
  </r>
  <r>
    <x v="34"/>
    <s v="21/22"/>
    <n v="1621144"/>
    <s v="Boreham Wood vs AFC Wimbledon"/>
    <s v="2-0"/>
    <n v="5"/>
    <n v="3"/>
    <x v="0"/>
    <n v="1"/>
    <n v="1"/>
    <n v="1"/>
  </r>
  <r>
    <x v="34"/>
    <s v="21/22"/>
    <n v="1620311"/>
    <s v="Luton Town vs Harrogate Town"/>
    <s v="4-0"/>
    <n v="2"/>
    <n v="4"/>
    <x v="0"/>
    <n v="0"/>
    <n v="1"/>
    <n v="0"/>
  </r>
  <r>
    <x v="34"/>
    <s v="21/22"/>
    <n v="1621161"/>
    <s v="Newcastle United vs Cambridge United"/>
    <s v="0-1"/>
    <n v="1"/>
    <n v="3"/>
    <x v="0"/>
    <n v="1"/>
    <n v="0"/>
    <n v="0"/>
  </r>
  <r>
    <x v="34"/>
    <s v="21/22"/>
    <n v="1621188"/>
    <s v="Port Vale vs Brentford"/>
    <s v="1-4"/>
    <n v="4"/>
    <n v="1"/>
    <x v="2"/>
    <n v="0"/>
    <n v="1"/>
    <n v="0"/>
  </r>
  <r>
    <x v="34"/>
    <s v="21/22"/>
    <n v="1621214"/>
    <s v="Yeovil Town vs Bournemouth"/>
    <s v="1-3"/>
    <n v="5"/>
    <n v="2"/>
    <x v="2"/>
    <n v="0"/>
    <n v="0"/>
    <n v="0"/>
  </r>
  <r>
    <x v="34"/>
    <s v="21/22"/>
    <n v="1620326"/>
    <s v="Charlton Athletic vs Norwich City"/>
    <s v="0-1"/>
    <n v="3"/>
    <n v="1"/>
    <x v="0"/>
    <n v="0"/>
    <n v="0"/>
    <n v="0"/>
  </r>
  <r>
    <x v="34"/>
    <s v="21/22"/>
    <n v="1621201"/>
    <s v="Birmingham City vs Plymouth Argyle"/>
    <s v="0-1"/>
    <n v="2"/>
    <n v="3"/>
    <x v="1"/>
    <n v="1"/>
    <n v="0"/>
    <n v="0"/>
  </r>
  <r>
    <x v="34"/>
    <s v="21/22"/>
    <n v="1625432"/>
    <s v="Swindon Town vs Manchester City"/>
    <s v="1-4"/>
    <n v="4"/>
    <n v="1"/>
    <x v="2"/>
    <n v="0"/>
    <n v="0"/>
    <n v="0"/>
  </r>
  <r>
    <x v="34"/>
    <s v="21/22"/>
    <n v="1620377"/>
    <s v="Nottingham Forest vs Arsenal"/>
    <s v="1-0"/>
    <n v="2"/>
    <n v="1"/>
    <x v="1"/>
    <n v="1"/>
    <n v="0"/>
    <n v="0"/>
  </r>
  <r>
    <x v="34"/>
    <s v="21/22"/>
    <n v="1620324"/>
    <s v="Liverpool vs Shrewsbury Town"/>
    <s v="4-1"/>
    <n v="1"/>
    <n v="3"/>
    <x v="0"/>
    <n v="0"/>
    <n v="0"/>
    <n v="0"/>
  </r>
  <r>
    <x v="34"/>
    <s v="21/22"/>
    <n v="1621205"/>
    <s v="Hull City vs Everton"/>
    <s v="2-3"/>
    <n v="2"/>
    <n v="1"/>
    <x v="1"/>
    <n v="0"/>
    <n v="0"/>
    <n v="0"/>
  </r>
  <r>
    <x v="34"/>
    <s v="21/22"/>
    <n v="1620927"/>
    <s v="Mansfield Town vs Middlesbrough"/>
    <s v="2-3"/>
    <n v="4"/>
    <n v="2"/>
    <x v="0"/>
    <n v="0"/>
    <n v="0"/>
    <n v="0"/>
  </r>
  <r>
    <x v="34"/>
    <s v="21/22"/>
    <n v="1621127"/>
    <s v="Barnsley vs Barrow"/>
    <s v="5-4"/>
    <n v="2"/>
    <n v="4"/>
    <x v="0"/>
    <n v="0"/>
    <n v="0"/>
    <n v="0"/>
  </r>
  <r>
    <x v="34"/>
    <s v="21/22"/>
    <n v="1620367"/>
    <s v="Wolverhampton vs Sheffield United"/>
    <s v="3-0"/>
    <n v="1"/>
    <n v="2"/>
    <x v="1"/>
    <n v="0"/>
    <n v="0"/>
    <n v="0"/>
  </r>
  <r>
    <x v="34"/>
    <s v="21/22"/>
    <n v="1620939"/>
    <s v="Burnley vs Huddersfield Town"/>
    <s v="1-2"/>
    <n v="1"/>
    <n v="2"/>
    <x v="1"/>
    <n v="1"/>
    <n v="0"/>
    <n v="0"/>
  </r>
  <r>
    <x v="34"/>
    <s v="21/22"/>
    <n v="1621149"/>
    <s v="Kidderminster Harriers vs Reading"/>
    <s v="2-1"/>
    <n v="6"/>
    <n v="2"/>
    <x v="3"/>
    <n v="1"/>
    <n v="1"/>
    <n v="1"/>
  </r>
  <r>
    <x v="34"/>
    <s v="21/22"/>
    <n v="11454"/>
    <s v="Queens Park Rangers vs Rotherham United"/>
    <s v="1-1"/>
    <n v="2"/>
    <n v="3"/>
    <x v="1"/>
    <n v="0"/>
    <n v="0"/>
    <n v="0"/>
  </r>
  <r>
    <x v="34"/>
    <s v="21/22"/>
    <n v="1621196"/>
    <s v="Wigan Athletic vs Blackburn Rovers"/>
    <s v="3-2"/>
    <n v="3"/>
    <n v="2"/>
    <x v="1"/>
    <n v="1"/>
    <n v="0"/>
    <n v="0"/>
  </r>
  <r>
    <x v="34"/>
    <s v="21/22"/>
    <n v="1621206"/>
    <s v="Chelsea vs Chesterfield"/>
    <s v="5-1"/>
    <n v="1"/>
    <n v="5"/>
    <x v="3"/>
    <n v="0"/>
    <n v="0"/>
    <n v="0"/>
  </r>
  <r>
    <x v="34"/>
    <s v="22/23"/>
    <n v="721706"/>
    <s v="Grimsby Town vs Burton Albion"/>
    <s v="1-0"/>
    <n v="4"/>
    <n v="3"/>
    <x v="1"/>
    <n v="1"/>
    <n v="1"/>
    <n v="1"/>
  </r>
  <r>
    <x v="34"/>
    <s v="22/23"/>
    <n v="6865"/>
    <s v="Coventry City vs Wrexham"/>
    <s v="3-4"/>
    <n v="2"/>
    <n v="5"/>
    <x v="2"/>
    <n v="1"/>
    <n v="0"/>
    <n v="0"/>
  </r>
  <r>
    <x v="34"/>
    <s v="22/23"/>
    <n v="699071"/>
    <s v="Aston Villa vs Stevenage"/>
    <s v="1-2"/>
    <n v="1"/>
    <n v="4"/>
    <x v="2"/>
    <n v="1"/>
    <n v="0"/>
    <n v="0"/>
  </r>
  <r>
    <x v="34"/>
    <s v="22/23"/>
    <n v="721603"/>
    <s v="Blackpool vs Nottingham Forest"/>
    <s v="4-1"/>
    <n v="2"/>
    <n v="1"/>
    <x v="1"/>
    <n v="1"/>
    <n v="0"/>
    <n v="0"/>
  </r>
  <r>
    <x v="34"/>
    <s v="22/23"/>
    <n v="585832"/>
    <s v="Leeds United vs Cardiff City"/>
    <s v="5-2"/>
    <n v="1"/>
    <n v="2"/>
    <x v="1"/>
    <n v="0"/>
    <n v="0"/>
    <n v="0"/>
  </r>
  <r>
    <x v="34"/>
    <s v="22/23"/>
    <n v="698005"/>
    <s v="Hartlepool United vs Stoke City"/>
    <s v="0-3"/>
    <n v="4"/>
    <n v="2"/>
    <x v="0"/>
    <n v="0"/>
    <n v="0"/>
    <n v="0"/>
  </r>
  <r>
    <x v="34"/>
    <s v="22/23"/>
    <n v="721487"/>
    <s v="Gillingham vs Leicester City"/>
    <s v="0-1"/>
    <n v="4"/>
    <n v="1"/>
    <x v="2"/>
    <n v="0"/>
    <n v="0"/>
    <n v="0"/>
  </r>
  <r>
    <x v="34"/>
    <s v="22/23"/>
    <n v="6752"/>
    <s v="Sheffield Wednesday vs Newcastle United"/>
    <s v="2-1"/>
    <n v="3"/>
    <n v="1"/>
    <x v="0"/>
    <n v="1"/>
    <n v="0"/>
    <n v="0"/>
  </r>
  <r>
    <x v="34"/>
    <s v="22/23"/>
    <n v="721636"/>
    <s v="Hull City vs Fulham"/>
    <s v="0-2"/>
    <n v="2"/>
    <n v="1"/>
    <x v="1"/>
    <n v="0"/>
    <n v="1"/>
    <n v="0"/>
  </r>
  <r>
    <x v="34"/>
    <s v="22/23"/>
    <n v="721619"/>
    <s v="Middlesbrough vs Brighton &amp; Hove Albion"/>
    <s v="1-5"/>
    <n v="2"/>
    <n v="1"/>
    <x v="1"/>
    <n v="0"/>
    <n v="0"/>
    <n v="0"/>
  </r>
  <r>
    <x v="34"/>
    <s v="22/23"/>
    <n v="6905"/>
    <s v="Tottenham Hotspur vs Portsmouth"/>
    <s v="1-0"/>
    <n v="1"/>
    <n v="3"/>
    <x v="0"/>
    <n v="0"/>
    <n v="0"/>
    <n v="0"/>
  </r>
  <r>
    <x v="34"/>
    <s v="22/23"/>
    <n v="498715"/>
    <s v="Accrington Stanley vs Boreham Wood"/>
    <s v="1-0"/>
    <n v="3"/>
    <n v="5"/>
    <x v="0"/>
    <n v="0"/>
    <n v="0"/>
    <n v="0"/>
  </r>
  <r>
    <x v="34"/>
    <s v="22/23"/>
    <n v="6604"/>
    <s v="Oxford United vs Arsenal"/>
    <s v="0-3"/>
    <n v="3"/>
    <n v="1"/>
    <x v="0"/>
    <n v="0"/>
    <n v="0"/>
    <n v="0"/>
  </r>
  <r>
    <x v="34"/>
    <s v="22/23"/>
    <n v="721639"/>
    <s v="Shrewsbury Town vs Sunderland"/>
    <s v="1-2"/>
    <n v="3"/>
    <n v="2"/>
    <x v="1"/>
    <n v="0"/>
    <n v="0"/>
    <n v="0"/>
  </r>
  <r>
    <x v="34"/>
    <s v="22/23"/>
    <n v="6699"/>
    <s v="Bournemouth vs Burnley"/>
    <s v="2-4"/>
    <n v="1"/>
    <n v="2"/>
    <x v="1"/>
    <n v="1"/>
    <n v="0"/>
    <n v="0"/>
  </r>
  <r>
    <x v="34"/>
    <s v="22/23"/>
    <n v="593212"/>
    <s v="Forest Green Rovers vs Birmingham City"/>
    <s v="1-2"/>
    <n v="3"/>
    <n v="2"/>
    <x v="1"/>
    <n v="0"/>
    <n v="1"/>
    <n v="0"/>
  </r>
  <r>
    <x v="34"/>
    <s v="22/23"/>
    <n v="6693"/>
    <s v="Ipswich Town vs Rotherham United"/>
    <s v="4-1"/>
    <n v="3"/>
    <n v="2"/>
    <x v="1"/>
    <n v="1"/>
    <n v="0"/>
    <n v="0"/>
  </r>
  <r>
    <x v="34"/>
    <s v="22/23"/>
    <n v="6851"/>
    <s v="Fleetwood Town vs Queens Park Rangers"/>
    <s v="2-1"/>
    <n v="3"/>
    <n v="2"/>
    <x v="1"/>
    <n v="1"/>
    <n v="1"/>
    <n v="1"/>
  </r>
  <r>
    <x v="34"/>
    <s v="22/23"/>
    <n v="6472"/>
    <s v="West Bromwich Albion vs Chesterfield"/>
    <s v="4-0"/>
    <n v="2"/>
    <n v="5"/>
    <x v="2"/>
    <n v="0"/>
    <n v="0"/>
    <n v="0"/>
  </r>
  <r>
    <x v="35"/>
    <s v="21/22"/>
    <n v="1620336"/>
    <s v="Stoke City vs Leyton Orient"/>
    <s v="2-0"/>
    <n v="2"/>
    <n v="4"/>
    <x v="0"/>
    <n v="0"/>
    <n v="1"/>
    <n v="0"/>
  </r>
  <r>
    <x v="35"/>
    <s v="21/22"/>
    <n v="1621108"/>
    <s v="Hartlepool United vs Blackpool"/>
    <s v="2-1"/>
    <n v="4"/>
    <n v="2"/>
    <x v="0"/>
    <n v="1"/>
    <n v="0"/>
    <n v="0"/>
  </r>
  <r>
    <x v="35"/>
    <s v="21/22"/>
    <n v="1621124"/>
    <s v="Millwall vs Crystal Palace"/>
    <s v="1-2"/>
    <n v="2"/>
    <n v="1"/>
    <x v="1"/>
    <n v="0"/>
    <n v="0"/>
    <n v="0"/>
  </r>
  <r>
    <x v="35"/>
    <s v="21/22"/>
    <n v="1621184"/>
    <s v="Peterborough United vs Bristol Rovers"/>
    <s v="2-1"/>
    <n v="2"/>
    <n v="4"/>
    <x v="0"/>
    <n v="0"/>
    <n v="0"/>
    <n v="0"/>
  </r>
  <r>
    <x v="35"/>
    <s v="21/22"/>
    <n v="1620344"/>
    <s v="Tottenham Hotspur vs Morecambe"/>
    <s v="3-1"/>
    <n v="1"/>
    <n v="3"/>
    <x v="0"/>
    <n v="0"/>
    <n v="0"/>
    <n v="0"/>
  </r>
  <r>
    <x v="35"/>
    <s v="21/22"/>
    <n v="1621210"/>
    <s v="Swansea City vs Southampton"/>
    <s v="2-3"/>
    <n v="2"/>
    <n v="1"/>
    <x v="1"/>
    <n v="0"/>
    <n v="0"/>
    <n v="0"/>
  </r>
  <r>
    <x v="35"/>
    <s v="21/22"/>
    <n v="1621190"/>
    <s v="West Bromwich Albion vs Brighton &amp; Hove Albion"/>
    <s v="1-2"/>
    <n v="2"/>
    <n v="1"/>
    <x v="1"/>
    <n v="0"/>
    <n v="0"/>
    <n v="0"/>
  </r>
  <r>
    <x v="35"/>
    <s v="21/22"/>
    <n v="1621144"/>
    <s v="Boreham Wood vs AFC Wimbledon"/>
    <s v="2-0"/>
    <n v="5"/>
    <n v="3"/>
    <x v="0"/>
    <n v="1"/>
    <n v="1"/>
    <n v="1"/>
  </r>
  <r>
    <x v="35"/>
    <s v="21/22"/>
    <n v="1620311"/>
    <s v="Luton Town vs Harrogate Town"/>
    <s v="4-0"/>
    <n v="2"/>
    <n v="4"/>
    <x v="0"/>
    <n v="0"/>
    <n v="1"/>
    <n v="0"/>
  </r>
  <r>
    <x v="35"/>
    <s v="21/22"/>
    <n v="1621161"/>
    <s v="Newcastle United vs Cambridge United"/>
    <s v="0-1"/>
    <n v="1"/>
    <n v="3"/>
    <x v="0"/>
    <n v="1"/>
    <n v="0"/>
    <n v="0"/>
  </r>
  <r>
    <x v="35"/>
    <s v="21/22"/>
    <n v="1621188"/>
    <s v="Port Vale vs Brentford"/>
    <s v="1-4"/>
    <n v="4"/>
    <n v="1"/>
    <x v="2"/>
    <n v="0"/>
    <n v="1"/>
    <n v="0"/>
  </r>
  <r>
    <x v="35"/>
    <s v="21/22"/>
    <n v="1621214"/>
    <s v="Yeovil Town vs Bournemouth"/>
    <s v="1-3"/>
    <n v="5"/>
    <n v="2"/>
    <x v="2"/>
    <n v="0"/>
    <n v="0"/>
    <n v="0"/>
  </r>
  <r>
    <x v="35"/>
    <s v="21/22"/>
    <n v="1620326"/>
    <s v="Charlton Athletic vs Norwich City"/>
    <s v="0-1"/>
    <n v="3"/>
    <n v="1"/>
    <x v="0"/>
    <n v="0"/>
    <n v="0"/>
    <n v="0"/>
  </r>
  <r>
    <x v="35"/>
    <s v="21/22"/>
    <n v="1621201"/>
    <s v="Birmingham City vs Plymouth Argyle"/>
    <s v="0-1"/>
    <n v="2"/>
    <n v="3"/>
    <x v="1"/>
    <n v="1"/>
    <n v="0"/>
    <n v="0"/>
  </r>
  <r>
    <x v="35"/>
    <s v="21/22"/>
    <n v="1625432"/>
    <s v="Swindon Town vs Manchester City"/>
    <s v="1-4"/>
    <n v="4"/>
    <n v="1"/>
    <x v="2"/>
    <n v="0"/>
    <n v="0"/>
    <n v="0"/>
  </r>
  <r>
    <x v="35"/>
    <s v="21/22"/>
    <n v="1620377"/>
    <s v="Nottingham Forest vs Arsenal"/>
    <s v="1-0"/>
    <n v="2"/>
    <n v="1"/>
    <x v="1"/>
    <n v="1"/>
    <n v="0"/>
    <n v="0"/>
  </r>
  <r>
    <x v="35"/>
    <s v="21/22"/>
    <n v="1620324"/>
    <s v="Liverpool vs Shrewsbury Town"/>
    <s v="4-1"/>
    <n v="1"/>
    <n v="3"/>
    <x v="0"/>
    <n v="0"/>
    <n v="0"/>
    <n v="0"/>
  </r>
  <r>
    <x v="35"/>
    <s v="21/22"/>
    <n v="1621205"/>
    <s v="Hull City vs Everton"/>
    <s v="2-3"/>
    <n v="2"/>
    <n v="1"/>
    <x v="1"/>
    <n v="0"/>
    <n v="0"/>
    <n v="0"/>
  </r>
  <r>
    <x v="35"/>
    <s v="21/22"/>
    <n v="1620927"/>
    <s v="Mansfield Town vs Middlesbrough"/>
    <s v="2-3"/>
    <n v="4"/>
    <n v="2"/>
    <x v="0"/>
    <n v="0"/>
    <n v="0"/>
    <n v="0"/>
  </r>
  <r>
    <x v="35"/>
    <s v="21/22"/>
    <n v="1621127"/>
    <s v="Barnsley vs Barrow"/>
    <s v="5-4"/>
    <n v="2"/>
    <n v="4"/>
    <x v="0"/>
    <n v="0"/>
    <n v="0"/>
    <n v="0"/>
  </r>
  <r>
    <x v="35"/>
    <s v="21/22"/>
    <n v="1620367"/>
    <s v="Wolverhampton vs Sheffield United"/>
    <s v="3-0"/>
    <n v="1"/>
    <n v="2"/>
    <x v="1"/>
    <n v="0"/>
    <n v="0"/>
    <n v="0"/>
  </r>
  <r>
    <x v="35"/>
    <s v="21/22"/>
    <n v="1620939"/>
    <s v="Burnley vs Huddersfield Town"/>
    <s v="1-2"/>
    <n v="1"/>
    <n v="2"/>
    <x v="1"/>
    <n v="1"/>
    <n v="0"/>
    <n v="0"/>
  </r>
  <r>
    <x v="35"/>
    <s v="21/22"/>
    <n v="1621149"/>
    <s v="Kidderminster Harriers vs Reading"/>
    <s v="2-1"/>
    <n v="6"/>
    <n v="2"/>
    <x v="3"/>
    <n v="1"/>
    <n v="1"/>
    <n v="1"/>
  </r>
  <r>
    <x v="35"/>
    <s v="21/22"/>
    <n v="11454"/>
    <s v="Queens Park Rangers vs Rotherham United"/>
    <s v="1-1"/>
    <n v="2"/>
    <n v="3"/>
    <x v="1"/>
    <n v="0"/>
    <n v="0"/>
    <n v="0"/>
  </r>
  <r>
    <x v="35"/>
    <s v="21/22"/>
    <n v="1621196"/>
    <s v="Wigan Athletic vs Blackburn Rovers"/>
    <s v="3-2"/>
    <n v="3"/>
    <n v="2"/>
    <x v="1"/>
    <n v="1"/>
    <n v="0"/>
    <n v="0"/>
  </r>
  <r>
    <x v="35"/>
    <s v="21/22"/>
    <n v="1621206"/>
    <s v="Chelsea vs Chesterfield"/>
    <s v="5-1"/>
    <n v="1"/>
    <n v="5"/>
    <x v="3"/>
    <n v="0"/>
    <n v="0"/>
    <n v="0"/>
  </r>
  <r>
    <x v="35"/>
    <s v="22/23"/>
    <n v="721706"/>
    <s v="Grimsby Town vs Burton Albion"/>
    <s v="1-0"/>
    <n v="4"/>
    <n v="3"/>
    <x v="1"/>
    <n v="1"/>
    <n v="1"/>
    <n v="1"/>
  </r>
  <r>
    <x v="35"/>
    <s v="22/23"/>
    <n v="6865"/>
    <s v="Coventry City vs Wrexham"/>
    <s v="3-4"/>
    <n v="2"/>
    <n v="5"/>
    <x v="2"/>
    <n v="1"/>
    <n v="0"/>
    <n v="0"/>
  </r>
  <r>
    <x v="35"/>
    <s v="22/23"/>
    <n v="699071"/>
    <s v="Aston Villa vs Stevenage"/>
    <s v="1-2"/>
    <n v="1"/>
    <n v="4"/>
    <x v="2"/>
    <n v="1"/>
    <n v="0"/>
    <n v="0"/>
  </r>
  <r>
    <x v="35"/>
    <s v="22/23"/>
    <n v="721603"/>
    <s v="Blackpool vs Nottingham Forest"/>
    <s v="4-1"/>
    <n v="2"/>
    <n v="1"/>
    <x v="1"/>
    <n v="1"/>
    <n v="0"/>
    <n v="0"/>
  </r>
  <r>
    <x v="35"/>
    <s v="22/23"/>
    <n v="585832"/>
    <s v="Leeds United vs Cardiff City"/>
    <s v="5-2"/>
    <n v="1"/>
    <n v="2"/>
    <x v="1"/>
    <n v="0"/>
    <n v="0"/>
    <n v="0"/>
  </r>
  <r>
    <x v="35"/>
    <s v="22/23"/>
    <n v="698005"/>
    <s v="Hartlepool United vs Stoke City"/>
    <s v="0-3"/>
    <n v="4"/>
    <n v="2"/>
    <x v="0"/>
    <n v="0"/>
    <n v="0"/>
    <n v="0"/>
  </r>
  <r>
    <x v="35"/>
    <s v="22/23"/>
    <n v="721487"/>
    <s v="Gillingham vs Leicester City"/>
    <s v="0-1"/>
    <n v="4"/>
    <n v="1"/>
    <x v="2"/>
    <n v="0"/>
    <n v="0"/>
    <n v="0"/>
  </r>
  <r>
    <x v="35"/>
    <s v="22/23"/>
    <n v="6752"/>
    <s v="Sheffield Wednesday vs Newcastle United"/>
    <s v="2-1"/>
    <n v="3"/>
    <n v="1"/>
    <x v="0"/>
    <n v="1"/>
    <n v="0"/>
    <n v="0"/>
  </r>
  <r>
    <x v="35"/>
    <s v="22/23"/>
    <n v="721636"/>
    <s v="Hull City vs Fulham"/>
    <s v="0-2"/>
    <n v="2"/>
    <n v="1"/>
    <x v="1"/>
    <n v="0"/>
    <n v="1"/>
    <n v="0"/>
  </r>
  <r>
    <x v="35"/>
    <s v="22/23"/>
    <n v="721619"/>
    <s v="Middlesbrough vs Brighton &amp; Hove Albion"/>
    <s v="1-5"/>
    <n v="2"/>
    <n v="1"/>
    <x v="1"/>
    <n v="0"/>
    <n v="0"/>
    <n v="0"/>
  </r>
  <r>
    <x v="35"/>
    <s v="22/23"/>
    <n v="6905"/>
    <s v="Tottenham Hotspur vs Portsmouth"/>
    <s v="1-0"/>
    <n v="1"/>
    <n v="3"/>
    <x v="0"/>
    <n v="0"/>
    <n v="0"/>
    <n v="0"/>
  </r>
  <r>
    <x v="35"/>
    <s v="22/23"/>
    <n v="498715"/>
    <s v="Accrington Stanley vs Boreham Wood"/>
    <s v="1-0"/>
    <n v="3"/>
    <n v="5"/>
    <x v="0"/>
    <n v="0"/>
    <n v="0"/>
    <n v="0"/>
  </r>
  <r>
    <x v="35"/>
    <s v="22/23"/>
    <n v="6604"/>
    <s v="Oxford United vs Arsenal"/>
    <s v="0-3"/>
    <n v="3"/>
    <n v="1"/>
    <x v="0"/>
    <n v="0"/>
    <n v="0"/>
    <n v="0"/>
  </r>
  <r>
    <x v="35"/>
    <s v="22/23"/>
    <n v="721639"/>
    <s v="Shrewsbury Town vs Sunderland"/>
    <s v="1-2"/>
    <n v="3"/>
    <n v="2"/>
    <x v="1"/>
    <n v="0"/>
    <n v="0"/>
    <n v="0"/>
  </r>
  <r>
    <x v="35"/>
    <s v="22/23"/>
    <n v="6699"/>
    <s v="Bournemouth vs Burnley"/>
    <s v="2-4"/>
    <n v="1"/>
    <n v="2"/>
    <x v="1"/>
    <n v="1"/>
    <n v="0"/>
    <n v="0"/>
  </r>
  <r>
    <x v="35"/>
    <s v="22/23"/>
    <n v="593212"/>
    <s v="Forest Green Rovers vs Birmingham City"/>
    <s v="1-2"/>
    <n v="3"/>
    <n v="2"/>
    <x v="1"/>
    <n v="0"/>
    <n v="1"/>
    <n v="0"/>
  </r>
  <r>
    <x v="35"/>
    <s v="22/23"/>
    <n v="6693"/>
    <s v="Ipswich Town vs Rotherham United"/>
    <s v="4-1"/>
    <n v="3"/>
    <n v="2"/>
    <x v="1"/>
    <n v="1"/>
    <n v="0"/>
    <n v="0"/>
  </r>
  <r>
    <x v="35"/>
    <s v="22/23"/>
    <n v="6851"/>
    <s v="Fleetwood Town vs Queens Park Rangers"/>
    <s v="2-1"/>
    <n v="3"/>
    <n v="2"/>
    <x v="1"/>
    <n v="1"/>
    <n v="1"/>
    <n v="1"/>
  </r>
  <r>
    <x v="35"/>
    <s v="22/23"/>
    <n v="6472"/>
    <s v="West Bromwich Albion vs Chesterfield"/>
    <s v="4-0"/>
    <n v="2"/>
    <n v="5"/>
    <x v="2"/>
    <n v="0"/>
    <n v="0"/>
    <n v="0"/>
  </r>
  <r>
    <x v="36"/>
    <s v="21/22"/>
    <n v="1620336"/>
    <s v="Stoke City vs Leyton Orient"/>
    <s v="2-0"/>
    <n v="2"/>
    <n v="4"/>
    <x v="0"/>
    <n v="0"/>
    <n v="1"/>
    <n v="0"/>
  </r>
  <r>
    <x v="36"/>
    <s v="21/22"/>
    <n v="1621108"/>
    <s v="Hartlepool United vs Blackpool"/>
    <s v="2-1"/>
    <n v="4"/>
    <n v="2"/>
    <x v="0"/>
    <n v="1"/>
    <n v="0"/>
    <n v="0"/>
  </r>
  <r>
    <x v="36"/>
    <s v="21/22"/>
    <n v="1621124"/>
    <s v="Millwall vs Crystal Palace"/>
    <s v="1-2"/>
    <n v="2"/>
    <n v="1"/>
    <x v="1"/>
    <n v="0"/>
    <n v="0"/>
    <n v="0"/>
  </r>
  <r>
    <x v="36"/>
    <s v="21/22"/>
    <n v="1621184"/>
    <s v="Peterborough United vs Bristol Rovers"/>
    <s v="2-1"/>
    <n v="2"/>
    <n v="4"/>
    <x v="0"/>
    <n v="0"/>
    <n v="0"/>
    <n v="0"/>
  </r>
  <r>
    <x v="36"/>
    <s v="21/22"/>
    <n v="1620344"/>
    <s v="Tottenham Hotspur vs Morecambe"/>
    <s v="3-1"/>
    <n v="1"/>
    <n v="3"/>
    <x v="0"/>
    <n v="0"/>
    <n v="0"/>
    <n v="0"/>
  </r>
  <r>
    <x v="36"/>
    <s v="21/22"/>
    <n v="1621210"/>
    <s v="Swansea City vs Southampton"/>
    <s v="2-3"/>
    <n v="2"/>
    <n v="1"/>
    <x v="1"/>
    <n v="0"/>
    <n v="0"/>
    <n v="0"/>
  </r>
  <r>
    <x v="36"/>
    <s v="21/22"/>
    <n v="1621190"/>
    <s v="West Bromwich Albion vs Brighton &amp; Hove Albion"/>
    <s v="1-2"/>
    <n v="2"/>
    <n v="1"/>
    <x v="1"/>
    <n v="0"/>
    <n v="0"/>
    <n v="0"/>
  </r>
  <r>
    <x v="36"/>
    <s v="21/22"/>
    <n v="1621144"/>
    <s v="Boreham Wood vs AFC Wimbledon"/>
    <s v="2-0"/>
    <n v="5"/>
    <n v="3"/>
    <x v="0"/>
    <n v="1"/>
    <n v="1"/>
    <n v="1"/>
  </r>
  <r>
    <x v="36"/>
    <s v="21/22"/>
    <n v="1620311"/>
    <s v="Luton Town vs Harrogate Town"/>
    <s v="4-0"/>
    <n v="2"/>
    <n v="4"/>
    <x v="0"/>
    <n v="0"/>
    <n v="1"/>
    <n v="0"/>
  </r>
  <r>
    <x v="36"/>
    <s v="21/22"/>
    <n v="1621161"/>
    <s v="Newcastle United vs Cambridge United"/>
    <s v="0-1"/>
    <n v="1"/>
    <n v="3"/>
    <x v="0"/>
    <n v="1"/>
    <n v="0"/>
    <n v="0"/>
  </r>
  <r>
    <x v="36"/>
    <s v="21/22"/>
    <n v="1621188"/>
    <s v="Port Vale vs Brentford"/>
    <s v="1-4"/>
    <n v="4"/>
    <n v="1"/>
    <x v="2"/>
    <n v="0"/>
    <n v="1"/>
    <n v="0"/>
  </r>
  <r>
    <x v="36"/>
    <s v="21/22"/>
    <n v="1621214"/>
    <s v="Yeovil Town vs Bournemouth"/>
    <s v="1-3"/>
    <n v="5"/>
    <n v="2"/>
    <x v="2"/>
    <n v="0"/>
    <n v="0"/>
    <n v="0"/>
  </r>
  <r>
    <x v="36"/>
    <s v="21/22"/>
    <n v="1620326"/>
    <s v="Charlton Athletic vs Norwich City"/>
    <s v="0-1"/>
    <n v="3"/>
    <n v="1"/>
    <x v="0"/>
    <n v="0"/>
    <n v="0"/>
    <n v="0"/>
  </r>
  <r>
    <x v="36"/>
    <s v="21/22"/>
    <n v="1621201"/>
    <s v="Birmingham City vs Plymouth Argyle"/>
    <s v="0-1"/>
    <n v="2"/>
    <n v="3"/>
    <x v="1"/>
    <n v="1"/>
    <n v="0"/>
    <n v="0"/>
  </r>
  <r>
    <x v="36"/>
    <s v="21/22"/>
    <n v="1625432"/>
    <s v="Swindon Town vs Manchester City"/>
    <s v="1-4"/>
    <n v="4"/>
    <n v="1"/>
    <x v="2"/>
    <n v="0"/>
    <n v="0"/>
    <n v="0"/>
  </r>
  <r>
    <x v="36"/>
    <s v="21/22"/>
    <n v="1620377"/>
    <s v="Nottingham Forest vs Arsenal"/>
    <s v="1-0"/>
    <n v="2"/>
    <n v="1"/>
    <x v="1"/>
    <n v="1"/>
    <n v="0"/>
    <n v="0"/>
  </r>
  <r>
    <x v="36"/>
    <s v="21/22"/>
    <n v="1620324"/>
    <s v="Liverpool vs Shrewsbury Town"/>
    <s v="4-1"/>
    <n v="1"/>
    <n v="3"/>
    <x v="0"/>
    <n v="0"/>
    <n v="0"/>
    <n v="0"/>
  </r>
  <r>
    <x v="36"/>
    <s v="21/22"/>
    <n v="1621205"/>
    <s v="Hull City vs Everton"/>
    <s v="2-3"/>
    <n v="2"/>
    <n v="1"/>
    <x v="1"/>
    <n v="0"/>
    <n v="0"/>
    <n v="0"/>
  </r>
  <r>
    <x v="36"/>
    <s v="21/22"/>
    <n v="1620927"/>
    <s v="Mansfield Town vs Middlesbrough"/>
    <s v="2-3"/>
    <n v="4"/>
    <n v="2"/>
    <x v="0"/>
    <n v="0"/>
    <n v="0"/>
    <n v="0"/>
  </r>
  <r>
    <x v="36"/>
    <s v="21/22"/>
    <n v="1621127"/>
    <s v="Barnsley vs Barrow"/>
    <s v="5-4"/>
    <n v="2"/>
    <n v="4"/>
    <x v="0"/>
    <n v="0"/>
    <n v="0"/>
    <n v="0"/>
  </r>
  <r>
    <x v="36"/>
    <s v="21/22"/>
    <n v="1620367"/>
    <s v="Wolverhampton vs Sheffield United"/>
    <s v="3-0"/>
    <n v="1"/>
    <n v="2"/>
    <x v="1"/>
    <n v="0"/>
    <n v="0"/>
    <n v="0"/>
  </r>
  <r>
    <x v="36"/>
    <s v="21/22"/>
    <n v="1620939"/>
    <s v="Burnley vs Huddersfield Town"/>
    <s v="1-2"/>
    <n v="1"/>
    <n v="2"/>
    <x v="1"/>
    <n v="1"/>
    <n v="0"/>
    <n v="0"/>
  </r>
  <r>
    <x v="36"/>
    <s v="21/22"/>
    <n v="1621149"/>
    <s v="Kidderminster Harriers vs Reading"/>
    <s v="2-1"/>
    <n v="6"/>
    <n v="2"/>
    <x v="3"/>
    <n v="1"/>
    <n v="1"/>
    <n v="1"/>
  </r>
  <r>
    <x v="36"/>
    <s v="21/22"/>
    <n v="11454"/>
    <s v="Queens Park Rangers vs Rotherham United"/>
    <s v="1-1"/>
    <n v="2"/>
    <n v="3"/>
    <x v="1"/>
    <n v="0"/>
    <n v="0"/>
    <n v="0"/>
  </r>
  <r>
    <x v="36"/>
    <s v="21/22"/>
    <n v="1621196"/>
    <s v="Wigan Athletic vs Blackburn Rovers"/>
    <s v="3-2"/>
    <n v="3"/>
    <n v="2"/>
    <x v="1"/>
    <n v="1"/>
    <n v="0"/>
    <n v="0"/>
  </r>
  <r>
    <x v="36"/>
    <s v="21/22"/>
    <n v="1621206"/>
    <s v="Chelsea vs Chesterfield"/>
    <s v="5-1"/>
    <n v="1"/>
    <n v="5"/>
    <x v="3"/>
    <n v="0"/>
    <n v="0"/>
    <n v="0"/>
  </r>
  <r>
    <x v="36"/>
    <s v="22/23"/>
    <n v="721706"/>
    <s v="Grimsby Town vs Burton Albion"/>
    <s v="1-0"/>
    <n v="4"/>
    <n v="3"/>
    <x v="1"/>
    <n v="1"/>
    <n v="1"/>
    <n v="1"/>
  </r>
  <r>
    <x v="36"/>
    <s v="22/23"/>
    <n v="6865"/>
    <s v="Coventry City vs Wrexham"/>
    <s v="3-4"/>
    <n v="2"/>
    <n v="5"/>
    <x v="2"/>
    <n v="1"/>
    <n v="0"/>
    <n v="0"/>
  </r>
  <r>
    <x v="36"/>
    <s v="22/23"/>
    <n v="699071"/>
    <s v="Aston Villa vs Stevenage"/>
    <s v="1-2"/>
    <n v="1"/>
    <n v="4"/>
    <x v="2"/>
    <n v="1"/>
    <n v="0"/>
    <n v="0"/>
  </r>
  <r>
    <x v="36"/>
    <s v="22/23"/>
    <n v="721603"/>
    <s v="Blackpool vs Nottingham Forest"/>
    <s v="4-1"/>
    <n v="2"/>
    <n v="1"/>
    <x v="1"/>
    <n v="1"/>
    <n v="0"/>
    <n v="0"/>
  </r>
  <r>
    <x v="36"/>
    <s v="22/23"/>
    <n v="585832"/>
    <s v="Leeds United vs Cardiff City"/>
    <s v="5-2"/>
    <n v="1"/>
    <n v="2"/>
    <x v="1"/>
    <n v="0"/>
    <n v="0"/>
    <n v="0"/>
  </r>
  <r>
    <x v="36"/>
    <s v="22/23"/>
    <n v="698005"/>
    <s v="Hartlepool United vs Stoke City"/>
    <s v="0-3"/>
    <n v="4"/>
    <n v="2"/>
    <x v="0"/>
    <n v="0"/>
    <n v="0"/>
    <n v="0"/>
  </r>
  <r>
    <x v="36"/>
    <s v="22/23"/>
    <n v="721487"/>
    <s v="Gillingham vs Leicester City"/>
    <s v="0-1"/>
    <n v="4"/>
    <n v="1"/>
    <x v="2"/>
    <n v="0"/>
    <n v="0"/>
    <n v="0"/>
  </r>
  <r>
    <x v="36"/>
    <s v="22/23"/>
    <n v="6752"/>
    <s v="Sheffield Wednesday vs Newcastle United"/>
    <s v="2-1"/>
    <n v="3"/>
    <n v="1"/>
    <x v="0"/>
    <n v="1"/>
    <n v="0"/>
    <n v="0"/>
  </r>
  <r>
    <x v="36"/>
    <s v="22/23"/>
    <n v="721636"/>
    <s v="Hull City vs Fulham"/>
    <s v="0-2"/>
    <n v="2"/>
    <n v="1"/>
    <x v="1"/>
    <n v="0"/>
    <n v="1"/>
    <n v="0"/>
  </r>
  <r>
    <x v="36"/>
    <s v="22/23"/>
    <n v="721619"/>
    <s v="Middlesbrough vs Brighton &amp; Hove Albion"/>
    <s v="1-5"/>
    <n v="2"/>
    <n v="1"/>
    <x v="1"/>
    <n v="0"/>
    <n v="0"/>
    <n v="0"/>
  </r>
  <r>
    <x v="36"/>
    <s v="22/23"/>
    <n v="6905"/>
    <s v="Tottenham Hotspur vs Portsmouth"/>
    <s v="1-0"/>
    <n v="1"/>
    <n v="3"/>
    <x v="0"/>
    <n v="0"/>
    <n v="0"/>
    <n v="0"/>
  </r>
  <r>
    <x v="36"/>
    <s v="22/23"/>
    <n v="498715"/>
    <s v="Accrington Stanley vs Boreham Wood"/>
    <s v="1-0"/>
    <n v="3"/>
    <n v="5"/>
    <x v="0"/>
    <n v="0"/>
    <n v="0"/>
    <n v="0"/>
  </r>
  <r>
    <x v="36"/>
    <s v="22/23"/>
    <n v="6604"/>
    <s v="Oxford United vs Arsenal"/>
    <s v="0-3"/>
    <n v="3"/>
    <n v="1"/>
    <x v="0"/>
    <n v="0"/>
    <n v="0"/>
    <n v="0"/>
  </r>
  <r>
    <x v="36"/>
    <s v="22/23"/>
    <n v="721639"/>
    <s v="Shrewsbury Town vs Sunderland"/>
    <s v="1-2"/>
    <n v="3"/>
    <n v="2"/>
    <x v="1"/>
    <n v="0"/>
    <n v="0"/>
    <n v="0"/>
  </r>
  <r>
    <x v="36"/>
    <s v="22/23"/>
    <n v="6699"/>
    <s v="Bournemouth vs Burnley"/>
    <s v="2-4"/>
    <n v="1"/>
    <n v="2"/>
    <x v="1"/>
    <n v="1"/>
    <n v="0"/>
    <n v="0"/>
  </r>
  <r>
    <x v="36"/>
    <s v="22/23"/>
    <n v="593212"/>
    <s v="Forest Green Rovers vs Birmingham City"/>
    <s v="1-2"/>
    <n v="3"/>
    <n v="2"/>
    <x v="1"/>
    <n v="0"/>
    <n v="1"/>
    <n v="0"/>
  </r>
  <r>
    <x v="36"/>
    <s v="22/23"/>
    <n v="6693"/>
    <s v="Ipswich Town vs Rotherham United"/>
    <s v="4-1"/>
    <n v="3"/>
    <n v="2"/>
    <x v="1"/>
    <n v="1"/>
    <n v="0"/>
    <n v="0"/>
  </r>
  <r>
    <x v="36"/>
    <s v="22/23"/>
    <n v="6851"/>
    <s v="Fleetwood Town vs Queens Park Rangers"/>
    <s v="2-1"/>
    <n v="3"/>
    <n v="2"/>
    <x v="1"/>
    <n v="1"/>
    <n v="0"/>
    <n v="0"/>
  </r>
  <r>
    <x v="36"/>
    <s v="22/23"/>
    <n v="6472"/>
    <s v="West Bromwich Albion vs Chesterfield"/>
    <s v="4-0"/>
    <n v="2"/>
    <n v="5"/>
    <x v="2"/>
    <n v="0"/>
    <n v="0"/>
    <n v="0"/>
  </r>
  <r>
    <x v="37"/>
    <s v="21/22"/>
    <n v="1620336"/>
    <s v="Stoke City vs Leyton Orient"/>
    <s v="2-0"/>
    <n v="2"/>
    <n v="4"/>
    <x v="0"/>
    <n v="0"/>
    <n v="1"/>
    <n v="0"/>
  </r>
  <r>
    <x v="37"/>
    <s v="21/22"/>
    <n v="1621108"/>
    <s v="Hartlepool United vs Blackpool"/>
    <s v="2-1"/>
    <n v="4"/>
    <n v="2"/>
    <x v="0"/>
    <n v="1"/>
    <n v="0"/>
    <n v="0"/>
  </r>
  <r>
    <x v="37"/>
    <s v="21/22"/>
    <n v="1621124"/>
    <s v="Millwall vs Crystal Palace"/>
    <s v="1-2"/>
    <n v="2"/>
    <n v="1"/>
    <x v="1"/>
    <n v="0"/>
    <n v="0"/>
    <n v="0"/>
  </r>
  <r>
    <x v="37"/>
    <s v="21/22"/>
    <n v="1621184"/>
    <s v="Peterborough United vs Bristol Rovers"/>
    <s v="2-1"/>
    <n v="2"/>
    <n v="4"/>
    <x v="0"/>
    <n v="0"/>
    <n v="0"/>
    <n v="0"/>
  </r>
  <r>
    <x v="37"/>
    <s v="21/22"/>
    <n v="1620344"/>
    <s v="Tottenham Hotspur vs Morecambe"/>
    <s v="3-1"/>
    <n v="1"/>
    <n v="3"/>
    <x v="0"/>
    <n v="0"/>
    <n v="0"/>
    <n v="0"/>
  </r>
  <r>
    <x v="37"/>
    <s v="21/22"/>
    <n v="1621210"/>
    <s v="Swansea City vs Southampton"/>
    <s v="2-3"/>
    <n v="2"/>
    <n v="1"/>
    <x v="1"/>
    <n v="0"/>
    <n v="0"/>
    <n v="0"/>
  </r>
  <r>
    <x v="37"/>
    <s v="21/22"/>
    <n v="1621190"/>
    <s v="West Bromwich Albion vs Brighton &amp; Hove Albion"/>
    <s v="1-2"/>
    <n v="2"/>
    <n v="1"/>
    <x v="1"/>
    <n v="0"/>
    <n v="0"/>
    <n v="0"/>
  </r>
  <r>
    <x v="37"/>
    <s v="21/22"/>
    <n v="1621144"/>
    <s v="Boreham Wood vs AFC Wimbledon"/>
    <s v="2-0"/>
    <n v="5"/>
    <n v="3"/>
    <x v="0"/>
    <n v="1"/>
    <n v="1"/>
    <n v="1"/>
  </r>
  <r>
    <x v="37"/>
    <s v="21/22"/>
    <n v="1620311"/>
    <s v="Luton Town vs Harrogate Town"/>
    <s v="4-0"/>
    <n v="2"/>
    <n v="4"/>
    <x v="0"/>
    <n v="0"/>
    <n v="1"/>
    <n v="0"/>
  </r>
  <r>
    <x v="37"/>
    <s v="21/22"/>
    <n v="1621161"/>
    <s v="Newcastle United vs Cambridge United"/>
    <s v="0-1"/>
    <n v="1"/>
    <n v="3"/>
    <x v="0"/>
    <n v="1"/>
    <n v="0"/>
    <n v="0"/>
  </r>
  <r>
    <x v="37"/>
    <s v="21/22"/>
    <n v="1621188"/>
    <s v="Port Vale vs Brentford"/>
    <s v="1-4"/>
    <n v="4"/>
    <n v="1"/>
    <x v="2"/>
    <n v="0"/>
    <n v="1"/>
    <n v="0"/>
  </r>
  <r>
    <x v="37"/>
    <s v="21/22"/>
    <n v="1621214"/>
    <s v="Yeovil Town vs Bournemouth"/>
    <s v="1-3"/>
    <n v="5"/>
    <n v="2"/>
    <x v="2"/>
    <n v="0"/>
    <n v="0"/>
    <n v="0"/>
  </r>
  <r>
    <x v="37"/>
    <s v="21/22"/>
    <n v="1620326"/>
    <s v="Charlton Athletic vs Norwich City"/>
    <s v="0-1"/>
    <n v="3"/>
    <n v="1"/>
    <x v="0"/>
    <n v="0"/>
    <n v="1"/>
    <n v="0"/>
  </r>
  <r>
    <x v="37"/>
    <s v="21/22"/>
    <n v="1621201"/>
    <s v="Birmingham City vs Plymouth Argyle"/>
    <s v="0-1"/>
    <n v="2"/>
    <n v="3"/>
    <x v="1"/>
    <n v="1"/>
    <n v="0"/>
    <n v="0"/>
  </r>
  <r>
    <x v="37"/>
    <s v="21/22"/>
    <n v="1625432"/>
    <s v="Swindon Town vs Manchester City"/>
    <s v="1-4"/>
    <n v="4"/>
    <n v="1"/>
    <x v="2"/>
    <n v="0"/>
    <n v="0"/>
    <n v="0"/>
  </r>
  <r>
    <x v="37"/>
    <s v="21/22"/>
    <n v="1620377"/>
    <s v="Nottingham Forest vs Arsenal"/>
    <s v="1-0"/>
    <n v="2"/>
    <n v="1"/>
    <x v="1"/>
    <n v="1"/>
    <n v="0"/>
    <n v="0"/>
  </r>
  <r>
    <x v="37"/>
    <s v="21/22"/>
    <n v="1620324"/>
    <s v="Liverpool vs Shrewsbury Town"/>
    <s v="4-1"/>
    <n v="1"/>
    <n v="3"/>
    <x v="0"/>
    <n v="0"/>
    <n v="0"/>
    <n v="0"/>
  </r>
  <r>
    <x v="37"/>
    <s v="21/22"/>
    <n v="1621205"/>
    <s v="Hull City vs Everton"/>
    <s v="2-3"/>
    <n v="2"/>
    <n v="1"/>
    <x v="1"/>
    <n v="0"/>
    <n v="0"/>
    <n v="0"/>
  </r>
  <r>
    <x v="37"/>
    <s v="21/22"/>
    <n v="1620927"/>
    <s v="Mansfield Town vs Middlesbrough"/>
    <s v="2-3"/>
    <n v="4"/>
    <n v="2"/>
    <x v="0"/>
    <n v="0"/>
    <n v="0"/>
    <n v="0"/>
  </r>
  <r>
    <x v="37"/>
    <s v="21/22"/>
    <n v="1621127"/>
    <s v="Barnsley vs Barrow"/>
    <s v="5-4"/>
    <n v="2"/>
    <n v="4"/>
    <x v="0"/>
    <n v="0"/>
    <n v="0"/>
    <n v="0"/>
  </r>
  <r>
    <x v="37"/>
    <s v="21/22"/>
    <n v="1620367"/>
    <s v="Wolverhampton vs Sheffield United"/>
    <s v="3-0"/>
    <n v="1"/>
    <n v="2"/>
    <x v="1"/>
    <n v="0"/>
    <n v="0"/>
    <n v="0"/>
  </r>
  <r>
    <x v="37"/>
    <s v="21/22"/>
    <n v="1620939"/>
    <s v="Burnley vs Huddersfield Town"/>
    <s v="1-2"/>
    <n v="1"/>
    <n v="2"/>
    <x v="1"/>
    <n v="1"/>
    <n v="0"/>
    <n v="0"/>
  </r>
  <r>
    <x v="37"/>
    <s v="21/22"/>
    <n v="1621149"/>
    <s v="Kidderminster Harriers vs Reading"/>
    <s v="2-1"/>
    <n v="6"/>
    <n v="2"/>
    <x v="3"/>
    <n v="1"/>
    <n v="1"/>
    <n v="1"/>
  </r>
  <r>
    <x v="37"/>
    <s v="21/22"/>
    <n v="11454"/>
    <s v="Queens Park Rangers vs Rotherham United"/>
    <s v="1-1"/>
    <n v="2"/>
    <n v="3"/>
    <x v="1"/>
    <n v="0"/>
    <n v="0"/>
    <n v="0"/>
  </r>
  <r>
    <x v="37"/>
    <s v="21/22"/>
    <n v="1621196"/>
    <s v="Wigan Athletic vs Blackburn Rovers"/>
    <s v="3-2"/>
    <n v="3"/>
    <n v="2"/>
    <x v="1"/>
    <n v="1"/>
    <n v="0"/>
    <n v="0"/>
  </r>
  <r>
    <x v="37"/>
    <s v="21/22"/>
    <n v="1621206"/>
    <s v="Chelsea vs Chesterfield"/>
    <s v="5-1"/>
    <n v="1"/>
    <n v="5"/>
    <x v="3"/>
    <n v="0"/>
    <n v="0"/>
    <n v="0"/>
  </r>
  <r>
    <x v="37"/>
    <s v="22/23"/>
    <n v="721706"/>
    <s v="Grimsby Town vs Burton Albion"/>
    <s v="1-0"/>
    <n v="4"/>
    <n v="3"/>
    <x v="1"/>
    <n v="1"/>
    <n v="0"/>
    <n v="0"/>
  </r>
  <r>
    <x v="37"/>
    <s v="22/23"/>
    <n v="6865"/>
    <s v="Coventry City vs Wrexham"/>
    <s v="3-4"/>
    <n v="2"/>
    <n v="5"/>
    <x v="2"/>
    <n v="1"/>
    <n v="0"/>
    <n v="0"/>
  </r>
  <r>
    <x v="37"/>
    <s v="22/23"/>
    <n v="699071"/>
    <s v="Aston Villa vs Stevenage"/>
    <s v="1-2"/>
    <n v="1"/>
    <n v="4"/>
    <x v="2"/>
    <n v="1"/>
    <n v="0"/>
    <n v="0"/>
  </r>
  <r>
    <x v="37"/>
    <s v="22/23"/>
    <n v="721603"/>
    <s v="Blackpool vs Nottingham Forest"/>
    <s v="4-1"/>
    <n v="2"/>
    <n v="1"/>
    <x v="1"/>
    <n v="1"/>
    <n v="0"/>
    <n v="0"/>
  </r>
  <r>
    <x v="37"/>
    <s v="22/23"/>
    <n v="585832"/>
    <s v="Leeds United vs Cardiff City"/>
    <s v="5-2"/>
    <n v="1"/>
    <n v="2"/>
    <x v="1"/>
    <n v="0"/>
    <n v="0"/>
    <n v="0"/>
  </r>
  <r>
    <x v="37"/>
    <s v="22/23"/>
    <n v="698005"/>
    <s v="Hartlepool United vs Stoke City"/>
    <s v="0-3"/>
    <n v="4"/>
    <n v="2"/>
    <x v="0"/>
    <n v="0"/>
    <n v="0"/>
    <n v="0"/>
  </r>
  <r>
    <x v="37"/>
    <s v="22/23"/>
    <n v="721487"/>
    <s v="Gillingham vs Leicester City"/>
    <s v="0-1"/>
    <n v="4"/>
    <n v="1"/>
    <x v="2"/>
    <n v="0"/>
    <n v="0"/>
    <n v="0"/>
  </r>
  <r>
    <x v="37"/>
    <s v="22/23"/>
    <n v="6752"/>
    <s v="Sheffield Wednesday vs Newcastle United"/>
    <s v="2-1"/>
    <n v="3"/>
    <n v="1"/>
    <x v="0"/>
    <n v="1"/>
    <n v="0"/>
    <n v="0"/>
  </r>
  <r>
    <x v="37"/>
    <s v="22/23"/>
    <n v="721636"/>
    <s v="Hull City vs Fulham"/>
    <s v="0-2"/>
    <n v="2"/>
    <n v="1"/>
    <x v="1"/>
    <n v="0"/>
    <n v="1"/>
    <n v="0"/>
  </r>
  <r>
    <x v="37"/>
    <s v="22/23"/>
    <n v="721619"/>
    <s v="Middlesbrough vs Brighton &amp; Hove Albion"/>
    <s v="1-5"/>
    <n v="2"/>
    <n v="1"/>
    <x v="1"/>
    <n v="0"/>
    <n v="0"/>
    <n v="0"/>
  </r>
  <r>
    <x v="37"/>
    <s v="22/23"/>
    <n v="6905"/>
    <s v="Tottenham Hotspur vs Portsmouth"/>
    <s v="1-0"/>
    <n v="1"/>
    <n v="3"/>
    <x v="0"/>
    <n v="0"/>
    <n v="0"/>
    <n v="0"/>
  </r>
  <r>
    <x v="37"/>
    <s v="22/23"/>
    <n v="498715"/>
    <s v="Accrington Stanley vs Boreham Wood"/>
    <s v="1-0"/>
    <n v="3"/>
    <n v="5"/>
    <x v="0"/>
    <n v="0"/>
    <n v="0"/>
    <n v="0"/>
  </r>
  <r>
    <x v="37"/>
    <s v="22/23"/>
    <n v="6604"/>
    <s v="Oxford United vs Arsenal"/>
    <s v="0-3"/>
    <n v="3"/>
    <n v="1"/>
    <x v="0"/>
    <n v="0"/>
    <n v="0"/>
    <n v="0"/>
  </r>
  <r>
    <x v="37"/>
    <s v="22/23"/>
    <n v="721639"/>
    <s v="Shrewsbury Town vs Sunderland"/>
    <s v="1-2"/>
    <n v="3"/>
    <n v="2"/>
    <x v="1"/>
    <n v="0"/>
    <n v="0"/>
    <n v="0"/>
  </r>
  <r>
    <x v="37"/>
    <s v="22/23"/>
    <n v="6699"/>
    <s v="Bournemouth vs Burnley"/>
    <s v="2-4"/>
    <n v="1"/>
    <n v="2"/>
    <x v="1"/>
    <n v="1"/>
    <n v="0"/>
    <n v="0"/>
  </r>
  <r>
    <x v="37"/>
    <s v="22/23"/>
    <n v="593212"/>
    <s v="Forest Green Rovers vs Birmingham City"/>
    <s v="1-2"/>
    <n v="3"/>
    <n v="2"/>
    <x v="1"/>
    <n v="0"/>
    <n v="1"/>
    <n v="0"/>
  </r>
  <r>
    <x v="37"/>
    <s v="22/23"/>
    <n v="6693"/>
    <s v="Ipswich Town vs Rotherham United"/>
    <s v="4-1"/>
    <n v="3"/>
    <n v="2"/>
    <x v="1"/>
    <n v="1"/>
    <n v="0"/>
    <n v="0"/>
  </r>
  <r>
    <x v="37"/>
    <s v="22/23"/>
    <n v="6851"/>
    <s v="Fleetwood Town vs Queens Park Rangers"/>
    <s v="2-1"/>
    <n v="3"/>
    <n v="2"/>
    <x v="1"/>
    <n v="1"/>
    <n v="0"/>
    <n v="0"/>
  </r>
  <r>
    <x v="37"/>
    <s v="22/23"/>
    <n v="6472"/>
    <s v="West Bromwich Albion vs Chesterfield"/>
    <s v="4-0"/>
    <n v="2"/>
    <n v="5"/>
    <x v="2"/>
    <n v="0"/>
    <n v="0"/>
    <n v="0"/>
  </r>
  <r>
    <x v="38"/>
    <s v="21/22"/>
    <n v="1620336"/>
    <s v="Stoke City vs Leyton Orient"/>
    <s v="2-0"/>
    <n v="2"/>
    <n v="4"/>
    <x v="0"/>
    <n v="0"/>
    <n v="1"/>
    <n v="0"/>
  </r>
  <r>
    <x v="38"/>
    <s v="21/22"/>
    <n v="1621108"/>
    <s v="Hartlepool United vs Blackpool"/>
    <s v="2-1"/>
    <n v="4"/>
    <n v="2"/>
    <x v="0"/>
    <n v="1"/>
    <n v="0"/>
    <n v="0"/>
  </r>
  <r>
    <x v="38"/>
    <s v="21/22"/>
    <n v="1621124"/>
    <s v="Millwall vs Crystal Palace"/>
    <s v="1-2"/>
    <n v="2"/>
    <n v="1"/>
    <x v="1"/>
    <n v="0"/>
    <n v="0"/>
    <n v="0"/>
  </r>
  <r>
    <x v="38"/>
    <s v="21/22"/>
    <n v="1621184"/>
    <s v="Peterborough United vs Bristol Rovers"/>
    <s v="2-1"/>
    <n v="2"/>
    <n v="4"/>
    <x v="0"/>
    <n v="0"/>
    <n v="0"/>
    <n v="0"/>
  </r>
  <r>
    <x v="38"/>
    <s v="21/22"/>
    <n v="1620344"/>
    <s v="Tottenham Hotspur vs Morecambe"/>
    <s v="3-1"/>
    <n v="1"/>
    <n v="3"/>
    <x v="0"/>
    <n v="0"/>
    <n v="0"/>
    <n v="0"/>
  </r>
  <r>
    <x v="38"/>
    <s v="21/22"/>
    <n v="1621210"/>
    <s v="Swansea City vs Southampton"/>
    <s v="2-3"/>
    <n v="2"/>
    <n v="1"/>
    <x v="1"/>
    <n v="0"/>
    <n v="0"/>
    <n v="0"/>
  </r>
  <r>
    <x v="38"/>
    <s v="21/22"/>
    <n v="1621190"/>
    <s v="West Bromwich Albion vs Brighton &amp; Hove Albion"/>
    <s v="1-2"/>
    <n v="2"/>
    <n v="1"/>
    <x v="1"/>
    <n v="0"/>
    <n v="0"/>
    <n v="0"/>
  </r>
  <r>
    <x v="38"/>
    <s v="21/22"/>
    <n v="1621144"/>
    <s v="Boreham Wood vs AFC Wimbledon"/>
    <s v="2-0"/>
    <n v="5"/>
    <n v="3"/>
    <x v="0"/>
    <n v="1"/>
    <n v="1"/>
    <n v="1"/>
  </r>
  <r>
    <x v="38"/>
    <s v="21/22"/>
    <n v="1620311"/>
    <s v="Luton Town vs Harrogate Town"/>
    <s v="4-0"/>
    <n v="2"/>
    <n v="4"/>
    <x v="0"/>
    <n v="0"/>
    <n v="1"/>
    <n v="0"/>
  </r>
  <r>
    <x v="38"/>
    <s v="21/22"/>
    <n v="1621161"/>
    <s v="Newcastle United vs Cambridge United"/>
    <s v="0-1"/>
    <n v="1"/>
    <n v="3"/>
    <x v="0"/>
    <n v="1"/>
    <n v="0"/>
    <n v="0"/>
  </r>
  <r>
    <x v="38"/>
    <s v="21/22"/>
    <n v="1621188"/>
    <s v="Port Vale vs Brentford"/>
    <s v="1-4"/>
    <n v="4"/>
    <n v="1"/>
    <x v="2"/>
    <n v="0"/>
    <n v="1"/>
    <n v="0"/>
  </r>
  <r>
    <x v="38"/>
    <s v="21/22"/>
    <n v="1621214"/>
    <s v="Yeovil Town vs Bournemouth"/>
    <s v="1-3"/>
    <n v="5"/>
    <n v="2"/>
    <x v="2"/>
    <n v="0"/>
    <n v="0"/>
    <n v="0"/>
  </r>
  <r>
    <x v="38"/>
    <s v="21/22"/>
    <n v="1620326"/>
    <s v="Charlton Athletic vs Norwich City"/>
    <s v="0-1"/>
    <n v="3"/>
    <n v="1"/>
    <x v="0"/>
    <n v="0"/>
    <n v="1"/>
    <n v="0"/>
  </r>
  <r>
    <x v="38"/>
    <s v="21/22"/>
    <n v="1621201"/>
    <s v="Birmingham City vs Plymouth Argyle"/>
    <s v="0-1"/>
    <n v="2"/>
    <n v="3"/>
    <x v="1"/>
    <n v="1"/>
    <n v="0"/>
    <n v="0"/>
  </r>
  <r>
    <x v="38"/>
    <s v="21/22"/>
    <n v="1625432"/>
    <s v="Swindon Town vs Manchester City"/>
    <s v="1-4"/>
    <n v="4"/>
    <n v="1"/>
    <x v="2"/>
    <n v="0"/>
    <n v="0"/>
    <n v="0"/>
  </r>
  <r>
    <x v="38"/>
    <s v="21/22"/>
    <n v="1620377"/>
    <s v="Nottingham Forest vs Arsenal"/>
    <s v="1-0"/>
    <n v="2"/>
    <n v="1"/>
    <x v="1"/>
    <n v="1"/>
    <n v="0"/>
    <n v="0"/>
  </r>
  <r>
    <x v="38"/>
    <s v="21/22"/>
    <n v="1620324"/>
    <s v="Liverpool vs Shrewsbury Town"/>
    <s v="4-1"/>
    <n v="1"/>
    <n v="3"/>
    <x v="0"/>
    <n v="0"/>
    <n v="0"/>
    <n v="0"/>
  </r>
  <r>
    <x v="38"/>
    <s v="21/22"/>
    <n v="1621205"/>
    <s v="Hull City vs Everton"/>
    <s v="2-3"/>
    <n v="2"/>
    <n v="1"/>
    <x v="1"/>
    <n v="0"/>
    <n v="0"/>
    <n v="0"/>
  </r>
  <r>
    <x v="38"/>
    <s v="21/22"/>
    <n v="1620927"/>
    <s v="Mansfield Town vs Middlesbrough"/>
    <s v="2-3"/>
    <n v="4"/>
    <n v="2"/>
    <x v="0"/>
    <n v="0"/>
    <n v="0"/>
    <n v="0"/>
  </r>
  <r>
    <x v="38"/>
    <s v="21/22"/>
    <n v="1621127"/>
    <s v="Barnsley vs Barrow"/>
    <s v="5-4"/>
    <n v="2"/>
    <n v="4"/>
    <x v="0"/>
    <n v="0"/>
    <n v="0"/>
    <n v="0"/>
  </r>
  <r>
    <x v="38"/>
    <s v="21/22"/>
    <n v="1620367"/>
    <s v="Wolverhampton vs Sheffield United"/>
    <s v="3-0"/>
    <n v="1"/>
    <n v="2"/>
    <x v="1"/>
    <n v="0"/>
    <n v="0"/>
    <n v="0"/>
  </r>
  <r>
    <x v="38"/>
    <s v="21/22"/>
    <n v="1620939"/>
    <s v="Burnley vs Huddersfield Town"/>
    <s v="1-2"/>
    <n v="1"/>
    <n v="2"/>
    <x v="1"/>
    <n v="1"/>
    <n v="0"/>
    <n v="0"/>
  </r>
  <r>
    <x v="38"/>
    <s v="21/22"/>
    <n v="1621149"/>
    <s v="Kidderminster Harriers vs Reading"/>
    <s v="2-1"/>
    <n v="6"/>
    <n v="2"/>
    <x v="3"/>
    <n v="1"/>
    <n v="1"/>
    <n v="1"/>
  </r>
  <r>
    <x v="38"/>
    <s v="21/22"/>
    <n v="11454"/>
    <s v="Queens Park Rangers vs Rotherham United"/>
    <s v="1-1"/>
    <n v="2"/>
    <n v="3"/>
    <x v="1"/>
    <n v="0"/>
    <n v="0"/>
    <n v="0"/>
  </r>
  <r>
    <x v="38"/>
    <s v="21/22"/>
    <n v="1621196"/>
    <s v="Wigan Athletic vs Blackburn Rovers"/>
    <s v="3-2"/>
    <n v="3"/>
    <n v="2"/>
    <x v="1"/>
    <n v="1"/>
    <n v="0"/>
    <n v="0"/>
  </r>
  <r>
    <x v="38"/>
    <s v="21/22"/>
    <n v="1621206"/>
    <s v="Chelsea vs Chesterfield"/>
    <s v="5-1"/>
    <n v="1"/>
    <n v="5"/>
    <x v="3"/>
    <n v="0"/>
    <n v="0"/>
    <n v="0"/>
  </r>
  <r>
    <x v="38"/>
    <s v="22/23"/>
    <n v="721706"/>
    <s v="Grimsby Town vs Burton Albion"/>
    <s v="1-0"/>
    <n v="4"/>
    <n v="3"/>
    <x v="1"/>
    <n v="1"/>
    <n v="1"/>
    <n v="1"/>
  </r>
  <r>
    <x v="38"/>
    <s v="22/23"/>
    <n v="6865"/>
    <s v="Coventry City vs Wrexham"/>
    <s v="3-4"/>
    <n v="2"/>
    <n v="5"/>
    <x v="2"/>
    <n v="1"/>
    <n v="0"/>
    <n v="0"/>
  </r>
  <r>
    <x v="38"/>
    <s v="22/23"/>
    <n v="699071"/>
    <s v="Aston Villa vs Stevenage"/>
    <s v="1-2"/>
    <n v="1"/>
    <n v="4"/>
    <x v="2"/>
    <n v="1"/>
    <n v="0"/>
    <n v="0"/>
  </r>
  <r>
    <x v="38"/>
    <s v="22/23"/>
    <n v="721603"/>
    <s v="Blackpool vs Nottingham Forest"/>
    <s v="4-1"/>
    <n v="2"/>
    <n v="1"/>
    <x v="1"/>
    <n v="1"/>
    <n v="0"/>
    <n v="0"/>
  </r>
  <r>
    <x v="38"/>
    <s v="22/23"/>
    <n v="585832"/>
    <s v="Leeds United vs Cardiff City"/>
    <s v="5-2"/>
    <n v="1"/>
    <n v="2"/>
    <x v="1"/>
    <n v="0"/>
    <n v="0"/>
    <n v="0"/>
  </r>
  <r>
    <x v="38"/>
    <s v="22/23"/>
    <n v="698005"/>
    <s v="Hartlepool United vs Stoke City"/>
    <s v="0-3"/>
    <n v="4"/>
    <n v="2"/>
    <x v="0"/>
    <n v="0"/>
    <n v="0"/>
    <n v="0"/>
  </r>
  <r>
    <x v="38"/>
    <s v="22/23"/>
    <n v="721487"/>
    <s v="Gillingham vs Leicester City"/>
    <s v="0-1"/>
    <n v="4"/>
    <n v="1"/>
    <x v="2"/>
    <n v="0"/>
    <n v="0"/>
    <n v="0"/>
  </r>
  <r>
    <x v="38"/>
    <s v="22/23"/>
    <n v="6752"/>
    <s v="Sheffield Wednesday vs Newcastle United"/>
    <s v="2-1"/>
    <n v="3"/>
    <n v="1"/>
    <x v="0"/>
    <n v="1"/>
    <n v="0"/>
    <n v="0"/>
  </r>
  <r>
    <x v="38"/>
    <s v="22/23"/>
    <n v="721636"/>
    <s v="Hull City vs Fulham"/>
    <s v="0-2"/>
    <n v="2"/>
    <n v="1"/>
    <x v="1"/>
    <n v="0"/>
    <n v="1"/>
    <n v="0"/>
  </r>
  <r>
    <x v="38"/>
    <s v="22/23"/>
    <n v="721619"/>
    <s v="Middlesbrough vs Brighton &amp; Hove Albion"/>
    <s v="1-5"/>
    <n v="2"/>
    <n v="1"/>
    <x v="1"/>
    <n v="0"/>
    <n v="0"/>
    <n v="0"/>
  </r>
  <r>
    <x v="38"/>
    <s v="22/23"/>
    <n v="6905"/>
    <s v="Tottenham Hotspur vs Portsmouth"/>
    <s v="1-0"/>
    <n v="1"/>
    <n v="3"/>
    <x v="0"/>
    <n v="0"/>
    <n v="0"/>
    <n v="0"/>
  </r>
  <r>
    <x v="38"/>
    <s v="22/23"/>
    <n v="498715"/>
    <s v="Accrington Stanley vs Boreham Wood"/>
    <s v="1-0"/>
    <n v="3"/>
    <n v="5"/>
    <x v="0"/>
    <n v="0"/>
    <n v="0"/>
    <n v="0"/>
  </r>
  <r>
    <x v="38"/>
    <s v="22/23"/>
    <n v="6604"/>
    <s v="Oxford United vs Arsenal"/>
    <s v="0-3"/>
    <n v="3"/>
    <n v="1"/>
    <x v="0"/>
    <n v="0"/>
    <n v="0"/>
    <n v="0"/>
  </r>
  <r>
    <x v="38"/>
    <s v="22/23"/>
    <n v="721639"/>
    <s v="Shrewsbury Town vs Sunderland"/>
    <s v="1-2"/>
    <n v="3"/>
    <n v="2"/>
    <x v="1"/>
    <n v="0"/>
    <n v="0"/>
    <n v="0"/>
  </r>
  <r>
    <x v="38"/>
    <s v="22/23"/>
    <n v="6699"/>
    <s v="Bournemouth vs Burnley"/>
    <s v="2-4"/>
    <n v="1"/>
    <n v="2"/>
    <x v="1"/>
    <n v="1"/>
    <n v="0"/>
    <n v="0"/>
  </r>
  <r>
    <x v="38"/>
    <s v="22/23"/>
    <n v="593212"/>
    <s v="Forest Green Rovers vs Birmingham City"/>
    <s v="1-2"/>
    <n v="3"/>
    <n v="2"/>
    <x v="1"/>
    <n v="0"/>
    <n v="1"/>
    <n v="0"/>
  </r>
  <r>
    <x v="38"/>
    <s v="22/23"/>
    <n v="6693"/>
    <s v="Ipswich Town vs Rotherham United"/>
    <s v="4-1"/>
    <n v="3"/>
    <n v="2"/>
    <x v="1"/>
    <n v="1"/>
    <n v="0"/>
    <n v="0"/>
  </r>
  <r>
    <x v="38"/>
    <s v="22/23"/>
    <n v="6851"/>
    <s v="Fleetwood Town vs Queens Park Rangers"/>
    <s v="2-1"/>
    <n v="3"/>
    <n v="2"/>
    <x v="1"/>
    <n v="1"/>
    <n v="0"/>
    <n v="0"/>
  </r>
  <r>
    <x v="38"/>
    <s v="22/23"/>
    <n v="6472"/>
    <s v="West Bromwich Albion vs Chesterfield"/>
    <s v="4-0"/>
    <n v="2"/>
    <n v="5"/>
    <x v="2"/>
    <n v="0"/>
    <n v="0"/>
    <n v="0"/>
  </r>
  <r>
    <x v="39"/>
    <s v="21/22"/>
    <n v="1620336"/>
    <s v="Stoke City vs Leyton Orient"/>
    <s v="2-0"/>
    <n v="2"/>
    <n v="4"/>
    <x v="0"/>
    <n v="0"/>
    <n v="1"/>
    <n v="0"/>
  </r>
  <r>
    <x v="39"/>
    <s v="21/22"/>
    <n v="1621108"/>
    <s v="Hartlepool United vs Blackpool"/>
    <s v="2-1"/>
    <n v="4"/>
    <n v="2"/>
    <x v="0"/>
    <n v="1"/>
    <n v="0"/>
    <n v="0"/>
  </r>
  <r>
    <x v="39"/>
    <s v="21/22"/>
    <n v="1621124"/>
    <s v="Millwall vs Crystal Palace"/>
    <s v="1-2"/>
    <n v="2"/>
    <n v="1"/>
    <x v="1"/>
    <n v="0"/>
    <n v="0"/>
    <n v="0"/>
  </r>
  <r>
    <x v="39"/>
    <s v="21/22"/>
    <n v="1621184"/>
    <s v="Peterborough United vs Bristol Rovers"/>
    <s v="2-1"/>
    <n v="2"/>
    <n v="4"/>
    <x v="0"/>
    <n v="0"/>
    <n v="0"/>
    <n v="0"/>
  </r>
  <r>
    <x v="39"/>
    <s v="21/22"/>
    <n v="1620344"/>
    <s v="Tottenham Hotspur vs Morecambe"/>
    <s v="3-1"/>
    <n v="1"/>
    <n v="3"/>
    <x v="0"/>
    <n v="0"/>
    <n v="0"/>
    <n v="0"/>
  </r>
  <r>
    <x v="39"/>
    <s v="21/22"/>
    <n v="1621210"/>
    <s v="Swansea City vs Southampton"/>
    <s v="2-3"/>
    <n v="2"/>
    <n v="1"/>
    <x v="1"/>
    <n v="0"/>
    <n v="0"/>
    <n v="0"/>
  </r>
  <r>
    <x v="39"/>
    <s v="21/22"/>
    <n v="1621190"/>
    <s v="West Bromwich Albion vs Brighton &amp; Hove Albion"/>
    <s v="1-2"/>
    <n v="2"/>
    <n v="1"/>
    <x v="1"/>
    <n v="0"/>
    <n v="0"/>
    <n v="0"/>
  </r>
  <r>
    <x v="39"/>
    <s v="21/22"/>
    <n v="1621144"/>
    <s v="Boreham Wood vs AFC Wimbledon"/>
    <s v="2-0"/>
    <n v="5"/>
    <n v="3"/>
    <x v="0"/>
    <n v="1"/>
    <n v="1"/>
    <n v="1"/>
  </r>
  <r>
    <x v="39"/>
    <s v="21/22"/>
    <n v="1620311"/>
    <s v="Luton Town vs Harrogate Town"/>
    <s v="4-0"/>
    <n v="2"/>
    <n v="4"/>
    <x v="0"/>
    <n v="0"/>
    <n v="1"/>
    <n v="0"/>
  </r>
  <r>
    <x v="39"/>
    <s v="21/22"/>
    <n v="1621161"/>
    <s v="Newcastle United vs Cambridge United"/>
    <s v="0-1"/>
    <n v="1"/>
    <n v="3"/>
    <x v="0"/>
    <n v="1"/>
    <n v="0"/>
    <n v="0"/>
  </r>
  <r>
    <x v="39"/>
    <s v="21/22"/>
    <n v="1621188"/>
    <s v="Port Vale vs Brentford"/>
    <s v="1-4"/>
    <n v="4"/>
    <n v="1"/>
    <x v="2"/>
    <n v="0"/>
    <n v="1"/>
    <n v="0"/>
  </r>
  <r>
    <x v="39"/>
    <s v="21/22"/>
    <n v="1621214"/>
    <s v="Yeovil Town vs Bournemouth"/>
    <s v="1-3"/>
    <n v="5"/>
    <n v="2"/>
    <x v="2"/>
    <n v="0"/>
    <n v="0"/>
    <n v="0"/>
  </r>
  <r>
    <x v="39"/>
    <s v="21/22"/>
    <n v="1620326"/>
    <s v="Charlton Athletic vs Norwich City"/>
    <s v="0-1"/>
    <n v="3"/>
    <n v="1"/>
    <x v="0"/>
    <n v="0"/>
    <n v="0"/>
    <n v="0"/>
  </r>
  <r>
    <x v="39"/>
    <s v="21/22"/>
    <n v="1621201"/>
    <s v="Birmingham City vs Plymouth Argyle"/>
    <s v="0-1"/>
    <n v="2"/>
    <n v="3"/>
    <x v="1"/>
    <n v="1"/>
    <n v="0"/>
    <n v="0"/>
  </r>
  <r>
    <x v="39"/>
    <s v="21/22"/>
    <n v="1625432"/>
    <s v="Swindon Town vs Manchester City"/>
    <s v="1-4"/>
    <n v="4"/>
    <n v="1"/>
    <x v="2"/>
    <n v="0"/>
    <n v="0"/>
    <n v="0"/>
  </r>
  <r>
    <x v="39"/>
    <s v="21/22"/>
    <n v="1620377"/>
    <s v="Nottingham Forest vs Arsenal"/>
    <s v="1-0"/>
    <n v="2"/>
    <n v="1"/>
    <x v="1"/>
    <n v="1"/>
    <n v="0"/>
    <n v="0"/>
  </r>
  <r>
    <x v="39"/>
    <s v="21/22"/>
    <n v="1620324"/>
    <s v="Liverpool vs Shrewsbury Town"/>
    <s v="4-1"/>
    <n v="1"/>
    <n v="3"/>
    <x v="0"/>
    <n v="0"/>
    <n v="0"/>
    <n v="0"/>
  </r>
  <r>
    <x v="39"/>
    <s v="21/22"/>
    <n v="1621205"/>
    <s v="Hull City vs Everton"/>
    <s v="2-3"/>
    <n v="2"/>
    <n v="1"/>
    <x v="1"/>
    <n v="0"/>
    <n v="0"/>
    <n v="0"/>
  </r>
  <r>
    <x v="39"/>
    <s v="21/22"/>
    <n v="1620927"/>
    <s v="Mansfield Town vs Middlesbrough"/>
    <s v="2-3"/>
    <n v="4"/>
    <n v="2"/>
    <x v="0"/>
    <n v="0"/>
    <n v="0"/>
    <n v="0"/>
  </r>
  <r>
    <x v="39"/>
    <s v="21/22"/>
    <n v="1621127"/>
    <s v="Barnsley vs Barrow"/>
    <s v="5-4"/>
    <n v="2"/>
    <n v="4"/>
    <x v="0"/>
    <n v="0"/>
    <n v="0"/>
    <n v="0"/>
  </r>
  <r>
    <x v="39"/>
    <s v="21/22"/>
    <n v="1620367"/>
    <s v="Wolverhampton vs Sheffield United"/>
    <s v="3-0"/>
    <n v="1"/>
    <n v="2"/>
    <x v="1"/>
    <n v="0"/>
    <n v="0"/>
    <n v="0"/>
  </r>
  <r>
    <x v="39"/>
    <s v="21/22"/>
    <n v="1620939"/>
    <s v="Burnley vs Huddersfield Town"/>
    <s v="1-2"/>
    <n v="1"/>
    <n v="2"/>
    <x v="1"/>
    <n v="1"/>
    <n v="0"/>
    <n v="0"/>
  </r>
  <r>
    <x v="39"/>
    <s v="21/22"/>
    <n v="1621149"/>
    <s v="Kidderminster Harriers vs Reading"/>
    <s v="2-1"/>
    <n v="6"/>
    <n v="2"/>
    <x v="3"/>
    <n v="1"/>
    <n v="1"/>
    <n v="1"/>
  </r>
  <r>
    <x v="39"/>
    <s v="21/22"/>
    <n v="11454"/>
    <s v="Queens Park Rangers vs Rotherham United"/>
    <s v="1-1"/>
    <n v="2"/>
    <n v="3"/>
    <x v="1"/>
    <n v="0"/>
    <n v="0"/>
    <n v="0"/>
  </r>
  <r>
    <x v="39"/>
    <s v="21/22"/>
    <n v="1621196"/>
    <s v="Wigan Athletic vs Blackburn Rovers"/>
    <s v="3-2"/>
    <n v="3"/>
    <n v="2"/>
    <x v="1"/>
    <n v="1"/>
    <n v="0"/>
    <n v="0"/>
  </r>
  <r>
    <x v="39"/>
    <s v="21/22"/>
    <n v="1621206"/>
    <s v="Chelsea vs Chesterfield"/>
    <s v="5-1"/>
    <n v="1"/>
    <n v="5"/>
    <x v="3"/>
    <n v="0"/>
    <n v="0"/>
    <n v="0"/>
  </r>
  <r>
    <x v="39"/>
    <s v="22/23"/>
    <n v="721706"/>
    <s v="Grimsby Town vs Burton Albion"/>
    <s v="1-0"/>
    <n v="4"/>
    <n v="3"/>
    <x v="1"/>
    <n v="1"/>
    <n v="1"/>
    <n v="1"/>
  </r>
  <r>
    <x v="39"/>
    <s v="22/23"/>
    <n v="6865"/>
    <s v="Coventry City vs Wrexham"/>
    <s v="3-4"/>
    <n v="2"/>
    <n v="5"/>
    <x v="2"/>
    <n v="1"/>
    <n v="0"/>
    <n v="0"/>
  </r>
  <r>
    <x v="39"/>
    <s v="22/23"/>
    <n v="699071"/>
    <s v="Aston Villa vs Stevenage"/>
    <s v="1-2"/>
    <n v="1"/>
    <n v="4"/>
    <x v="2"/>
    <n v="1"/>
    <n v="0"/>
    <n v="0"/>
  </r>
  <r>
    <x v="39"/>
    <s v="22/23"/>
    <n v="721603"/>
    <s v="Blackpool vs Nottingham Forest"/>
    <s v="4-1"/>
    <n v="2"/>
    <n v="1"/>
    <x v="1"/>
    <n v="1"/>
    <n v="0"/>
    <n v="0"/>
  </r>
  <r>
    <x v="39"/>
    <s v="22/23"/>
    <n v="585832"/>
    <s v="Leeds United vs Cardiff City"/>
    <s v="5-2"/>
    <n v="1"/>
    <n v="2"/>
    <x v="1"/>
    <n v="0"/>
    <n v="0"/>
    <n v="0"/>
  </r>
  <r>
    <x v="39"/>
    <s v="22/23"/>
    <n v="698005"/>
    <s v="Hartlepool United vs Stoke City"/>
    <s v="0-3"/>
    <n v="4"/>
    <n v="2"/>
    <x v="0"/>
    <n v="0"/>
    <n v="0"/>
    <n v="0"/>
  </r>
  <r>
    <x v="39"/>
    <s v="22/23"/>
    <n v="721487"/>
    <s v="Gillingham vs Leicester City"/>
    <s v="0-1"/>
    <n v="4"/>
    <n v="1"/>
    <x v="2"/>
    <n v="0"/>
    <n v="0"/>
    <n v="0"/>
  </r>
  <r>
    <x v="39"/>
    <s v="22/23"/>
    <n v="6752"/>
    <s v="Sheffield Wednesday vs Newcastle United"/>
    <s v="2-1"/>
    <n v="3"/>
    <n v="1"/>
    <x v="0"/>
    <n v="1"/>
    <n v="0"/>
    <n v="0"/>
  </r>
  <r>
    <x v="39"/>
    <s v="22/23"/>
    <n v="721636"/>
    <s v="Hull City vs Fulham"/>
    <s v="0-2"/>
    <n v="2"/>
    <n v="1"/>
    <x v="1"/>
    <n v="0"/>
    <n v="1"/>
    <n v="0"/>
  </r>
  <r>
    <x v="39"/>
    <s v="22/23"/>
    <n v="721619"/>
    <s v="Middlesbrough vs Brighton &amp; Hove Albion"/>
    <s v="1-5"/>
    <n v="2"/>
    <n v="1"/>
    <x v="1"/>
    <n v="0"/>
    <n v="0"/>
    <n v="0"/>
  </r>
  <r>
    <x v="39"/>
    <s v="22/23"/>
    <n v="6905"/>
    <s v="Tottenham Hotspur vs Portsmouth"/>
    <s v="1-0"/>
    <n v="1"/>
    <n v="3"/>
    <x v="0"/>
    <n v="0"/>
    <n v="0"/>
    <n v="0"/>
  </r>
  <r>
    <x v="39"/>
    <s v="22/23"/>
    <n v="498715"/>
    <s v="Accrington Stanley vs Boreham Wood"/>
    <s v="1-0"/>
    <n v="3"/>
    <n v="5"/>
    <x v="0"/>
    <n v="0"/>
    <n v="0"/>
    <n v="0"/>
  </r>
  <r>
    <x v="39"/>
    <s v="22/23"/>
    <n v="6604"/>
    <s v="Oxford United vs Arsenal"/>
    <s v="0-3"/>
    <n v="3"/>
    <n v="1"/>
    <x v="0"/>
    <n v="0"/>
    <n v="0"/>
    <n v="0"/>
  </r>
  <r>
    <x v="39"/>
    <s v="22/23"/>
    <n v="721639"/>
    <s v="Shrewsbury Town vs Sunderland"/>
    <s v="1-2"/>
    <n v="3"/>
    <n v="2"/>
    <x v="1"/>
    <n v="0"/>
    <n v="0"/>
    <n v="0"/>
  </r>
  <r>
    <x v="39"/>
    <s v="22/23"/>
    <n v="6699"/>
    <s v="Bournemouth vs Burnley"/>
    <s v="2-4"/>
    <n v="1"/>
    <n v="2"/>
    <x v="1"/>
    <n v="1"/>
    <n v="0"/>
    <n v="0"/>
  </r>
  <r>
    <x v="39"/>
    <s v="22/23"/>
    <n v="593212"/>
    <s v="Forest Green Rovers vs Birmingham City"/>
    <s v="1-2"/>
    <n v="3"/>
    <n v="2"/>
    <x v="1"/>
    <n v="0"/>
    <n v="1"/>
    <n v="0"/>
  </r>
  <r>
    <x v="39"/>
    <s v="22/23"/>
    <n v="6693"/>
    <s v="Ipswich Town vs Rotherham United"/>
    <s v="4-1"/>
    <n v="3"/>
    <n v="2"/>
    <x v="1"/>
    <n v="1"/>
    <n v="0"/>
    <n v="0"/>
  </r>
  <r>
    <x v="39"/>
    <s v="22/23"/>
    <n v="6851"/>
    <s v="Fleetwood Town vs Queens Park Rangers"/>
    <s v="2-1"/>
    <n v="3"/>
    <n v="2"/>
    <x v="1"/>
    <n v="1"/>
    <n v="1"/>
    <n v="1"/>
  </r>
  <r>
    <x v="39"/>
    <s v="22/23"/>
    <n v="6472"/>
    <s v="West Bromwich Albion vs Chesterfield"/>
    <s v="4-0"/>
    <n v="2"/>
    <n v="5"/>
    <x v="2"/>
    <n v="0"/>
    <n v="0"/>
    <n v="0"/>
  </r>
  <r>
    <x v="40"/>
    <s v="21/22"/>
    <n v="1620336"/>
    <s v="Stoke City vs Leyton Orient"/>
    <s v="2-0"/>
    <n v="2"/>
    <n v="4"/>
    <x v="0"/>
    <n v="0"/>
    <n v="1"/>
    <n v="0"/>
  </r>
  <r>
    <x v="40"/>
    <s v="21/22"/>
    <n v="1621108"/>
    <s v="Hartlepool United vs Blackpool"/>
    <s v="2-1"/>
    <n v="4"/>
    <n v="2"/>
    <x v="0"/>
    <n v="1"/>
    <n v="0"/>
    <n v="0"/>
  </r>
  <r>
    <x v="40"/>
    <s v="21/22"/>
    <n v="1621124"/>
    <s v="Millwall vs Crystal Palace"/>
    <s v="1-2"/>
    <n v="2"/>
    <n v="1"/>
    <x v="1"/>
    <n v="0"/>
    <n v="0"/>
    <n v="0"/>
  </r>
  <r>
    <x v="40"/>
    <s v="21/22"/>
    <n v="1621184"/>
    <s v="Peterborough United vs Bristol Rovers"/>
    <s v="2-1"/>
    <n v="2"/>
    <n v="4"/>
    <x v="0"/>
    <n v="0"/>
    <n v="0"/>
    <n v="0"/>
  </r>
  <r>
    <x v="40"/>
    <s v="21/22"/>
    <n v="1620344"/>
    <s v="Tottenham Hotspur vs Morecambe"/>
    <s v="3-1"/>
    <n v="1"/>
    <n v="3"/>
    <x v="0"/>
    <n v="0"/>
    <n v="0"/>
    <n v="0"/>
  </r>
  <r>
    <x v="40"/>
    <s v="21/22"/>
    <n v="1621210"/>
    <s v="Swansea City vs Southampton"/>
    <s v="2-3"/>
    <n v="2"/>
    <n v="1"/>
    <x v="1"/>
    <n v="0"/>
    <n v="0"/>
    <n v="0"/>
  </r>
  <r>
    <x v="40"/>
    <s v="21/22"/>
    <n v="1621190"/>
    <s v="West Bromwich Albion vs Brighton &amp; Hove Albion"/>
    <s v="1-2"/>
    <n v="2"/>
    <n v="1"/>
    <x v="1"/>
    <n v="0"/>
    <n v="0"/>
    <n v="0"/>
  </r>
  <r>
    <x v="40"/>
    <s v="21/22"/>
    <n v="1621144"/>
    <s v="Boreham Wood vs AFC Wimbledon"/>
    <s v="2-0"/>
    <n v="5"/>
    <n v="3"/>
    <x v="0"/>
    <n v="1"/>
    <n v="1"/>
    <n v="1"/>
  </r>
  <r>
    <x v="40"/>
    <s v="21/22"/>
    <n v="1620311"/>
    <s v="Luton Town vs Harrogate Town"/>
    <s v="4-0"/>
    <n v="2"/>
    <n v="4"/>
    <x v="0"/>
    <n v="0"/>
    <n v="0"/>
    <n v="0"/>
  </r>
  <r>
    <x v="40"/>
    <s v="21/22"/>
    <n v="1621161"/>
    <s v="Newcastle United vs Cambridge United"/>
    <s v="0-1"/>
    <n v="1"/>
    <n v="3"/>
    <x v="0"/>
    <n v="1"/>
    <n v="0"/>
    <n v="0"/>
  </r>
  <r>
    <x v="40"/>
    <s v="21/22"/>
    <n v="1621188"/>
    <s v="Port Vale vs Brentford"/>
    <s v="1-4"/>
    <n v="4"/>
    <n v="1"/>
    <x v="2"/>
    <n v="0"/>
    <n v="1"/>
    <n v="0"/>
  </r>
  <r>
    <x v="40"/>
    <s v="21/22"/>
    <n v="1621214"/>
    <s v="Yeovil Town vs Bournemouth"/>
    <s v="1-3"/>
    <n v="5"/>
    <n v="2"/>
    <x v="2"/>
    <n v="0"/>
    <n v="0"/>
    <n v="0"/>
  </r>
  <r>
    <x v="40"/>
    <s v="21/22"/>
    <n v="1620326"/>
    <s v="Charlton Athletic vs Norwich City"/>
    <s v="0-1"/>
    <n v="3"/>
    <n v="1"/>
    <x v="0"/>
    <n v="0"/>
    <n v="0"/>
    <n v="0"/>
  </r>
  <r>
    <x v="40"/>
    <s v="21/22"/>
    <n v="1621201"/>
    <s v="Birmingham City vs Plymouth Argyle"/>
    <s v="0-1"/>
    <n v="2"/>
    <n v="3"/>
    <x v="1"/>
    <n v="1"/>
    <n v="0"/>
    <n v="0"/>
  </r>
  <r>
    <x v="40"/>
    <s v="21/22"/>
    <n v="1625432"/>
    <s v="Swindon Town vs Manchester City"/>
    <s v="1-4"/>
    <n v="4"/>
    <n v="1"/>
    <x v="2"/>
    <n v="0"/>
    <n v="0"/>
    <n v="0"/>
  </r>
  <r>
    <x v="40"/>
    <s v="21/22"/>
    <n v="1620377"/>
    <s v="Nottingham Forest vs Arsenal"/>
    <s v="1-0"/>
    <n v="2"/>
    <n v="1"/>
    <x v="1"/>
    <n v="1"/>
    <n v="0"/>
    <n v="0"/>
  </r>
  <r>
    <x v="40"/>
    <s v="21/22"/>
    <n v="1620324"/>
    <s v="Liverpool vs Shrewsbury Town"/>
    <s v="4-1"/>
    <n v="1"/>
    <n v="3"/>
    <x v="0"/>
    <n v="0"/>
    <n v="0"/>
    <n v="0"/>
  </r>
  <r>
    <x v="40"/>
    <s v="21/22"/>
    <n v="1621205"/>
    <s v="Hull City vs Everton"/>
    <s v="2-3"/>
    <n v="2"/>
    <n v="1"/>
    <x v="1"/>
    <n v="0"/>
    <n v="0"/>
    <n v="0"/>
  </r>
  <r>
    <x v="40"/>
    <s v="21/22"/>
    <n v="1620927"/>
    <s v="Mansfield Town vs Middlesbrough"/>
    <s v="2-3"/>
    <n v="4"/>
    <n v="2"/>
    <x v="0"/>
    <n v="0"/>
    <n v="0"/>
    <n v="0"/>
  </r>
  <r>
    <x v="40"/>
    <s v="21/22"/>
    <n v="1621127"/>
    <s v="Barnsley vs Barrow"/>
    <s v="5-4"/>
    <n v="2"/>
    <n v="4"/>
    <x v="0"/>
    <n v="0"/>
    <n v="0"/>
    <n v="0"/>
  </r>
  <r>
    <x v="40"/>
    <s v="21/22"/>
    <n v="1620367"/>
    <s v="Wolverhampton vs Sheffield United"/>
    <s v="3-0"/>
    <n v="1"/>
    <n v="2"/>
    <x v="1"/>
    <n v="0"/>
    <n v="0"/>
    <n v="0"/>
  </r>
  <r>
    <x v="40"/>
    <s v="21/22"/>
    <n v="1620939"/>
    <s v="Burnley vs Huddersfield Town"/>
    <s v="1-2"/>
    <n v="1"/>
    <n v="2"/>
    <x v="1"/>
    <n v="1"/>
    <n v="0"/>
    <n v="0"/>
  </r>
  <r>
    <x v="40"/>
    <s v="21/22"/>
    <n v="1621149"/>
    <s v="Kidderminster Harriers vs Reading"/>
    <s v="2-1"/>
    <n v="6"/>
    <n v="2"/>
    <x v="3"/>
    <n v="1"/>
    <n v="1"/>
    <n v="1"/>
  </r>
  <r>
    <x v="40"/>
    <s v="21/22"/>
    <n v="11454"/>
    <s v="Queens Park Rangers vs Rotherham United"/>
    <s v="1-1"/>
    <n v="2"/>
    <n v="3"/>
    <x v="1"/>
    <n v="0"/>
    <n v="0"/>
    <n v="0"/>
  </r>
  <r>
    <x v="40"/>
    <s v="21/22"/>
    <n v="1621196"/>
    <s v="Wigan Athletic vs Blackburn Rovers"/>
    <s v="3-2"/>
    <n v="3"/>
    <n v="2"/>
    <x v="1"/>
    <n v="1"/>
    <n v="0"/>
    <n v="0"/>
  </r>
  <r>
    <x v="40"/>
    <s v="21/22"/>
    <n v="1621206"/>
    <s v="Chelsea vs Chesterfield"/>
    <s v="5-1"/>
    <n v="1"/>
    <n v="5"/>
    <x v="3"/>
    <n v="0"/>
    <n v="0"/>
    <n v="0"/>
  </r>
  <r>
    <x v="40"/>
    <s v="22/23"/>
    <n v="721706"/>
    <s v="Grimsby Town vs Burton Albion"/>
    <s v="1-0"/>
    <n v="4"/>
    <n v="3"/>
    <x v="1"/>
    <n v="1"/>
    <n v="0"/>
    <n v="0"/>
  </r>
  <r>
    <x v="40"/>
    <s v="22/23"/>
    <n v="6865"/>
    <s v="Coventry City vs Wrexham"/>
    <s v="3-4"/>
    <n v="2"/>
    <n v="5"/>
    <x v="2"/>
    <n v="1"/>
    <n v="0"/>
    <n v="0"/>
  </r>
  <r>
    <x v="40"/>
    <s v="22/23"/>
    <n v="699071"/>
    <s v="Aston Villa vs Stevenage"/>
    <s v="1-2"/>
    <n v="1"/>
    <n v="4"/>
    <x v="2"/>
    <n v="1"/>
    <n v="0"/>
    <n v="0"/>
  </r>
  <r>
    <x v="40"/>
    <s v="22/23"/>
    <n v="721603"/>
    <s v="Blackpool vs Nottingham Forest"/>
    <s v="4-1"/>
    <n v="2"/>
    <n v="1"/>
    <x v="1"/>
    <n v="1"/>
    <n v="0"/>
    <n v="0"/>
  </r>
  <r>
    <x v="40"/>
    <s v="22/23"/>
    <n v="585832"/>
    <s v="Leeds United vs Cardiff City"/>
    <s v="5-2"/>
    <n v="1"/>
    <n v="2"/>
    <x v="1"/>
    <n v="0"/>
    <n v="0"/>
    <n v="0"/>
  </r>
  <r>
    <x v="40"/>
    <s v="22/23"/>
    <n v="698005"/>
    <s v="Hartlepool United vs Stoke City"/>
    <s v="0-3"/>
    <n v="4"/>
    <n v="2"/>
    <x v="0"/>
    <n v="0"/>
    <n v="0"/>
    <n v="0"/>
  </r>
  <r>
    <x v="40"/>
    <s v="22/23"/>
    <n v="721487"/>
    <s v="Gillingham vs Leicester City"/>
    <s v="0-1"/>
    <n v="4"/>
    <n v="1"/>
    <x v="2"/>
    <n v="0"/>
    <n v="0"/>
    <n v="0"/>
  </r>
  <r>
    <x v="40"/>
    <s v="22/23"/>
    <n v="6752"/>
    <s v="Sheffield Wednesday vs Newcastle United"/>
    <s v="2-1"/>
    <n v="3"/>
    <n v="1"/>
    <x v="0"/>
    <n v="1"/>
    <n v="0"/>
    <n v="0"/>
  </r>
  <r>
    <x v="40"/>
    <s v="22/23"/>
    <n v="721636"/>
    <s v="Hull City vs Fulham"/>
    <s v="0-2"/>
    <n v="2"/>
    <n v="1"/>
    <x v="1"/>
    <n v="0"/>
    <n v="1"/>
    <n v="0"/>
  </r>
  <r>
    <x v="40"/>
    <s v="22/23"/>
    <n v="721619"/>
    <s v="Middlesbrough vs Brighton &amp; Hove Albion"/>
    <s v="1-5"/>
    <n v="2"/>
    <n v="1"/>
    <x v="1"/>
    <n v="0"/>
    <n v="0"/>
    <n v="0"/>
  </r>
  <r>
    <x v="40"/>
    <s v="22/23"/>
    <n v="6905"/>
    <s v="Tottenham Hotspur vs Portsmouth"/>
    <s v="1-0"/>
    <n v="1"/>
    <n v="3"/>
    <x v="0"/>
    <n v="0"/>
    <n v="0"/>
    <n v="0"/>
  </r>
  <r>
    <x v="40"/>
    <s v="22/23"/>
    <n v="498715"/>
    <s v="Accrington Stanley vs Boreham Wood"/>
    <s v="1-0"/>
    <n v="3"/>
    <n v="5"/>
    <x v="0"/>
    <n v="0"/>
    <n v="0"/>
    <n v="0"/>
  </r>
  <r>
    <x v="40"/>
    <s v="22/23"/>
    <n v="6604"/>
    <s v="Oxford United vs Arsenal"/>
    <s v="0-3"/>
    <n v="3"/>
    <n v="1"/>
    <x v="0"/>
    <n v="0"/>
    <n v="0"/>
    <n v="0"/>
  </r>
  <r>
    <x v="40"/>
    <s v="22/23"/>
    <n v="721639"/>
    <s v="Shrewsbury Town vs Sunderland"/>
    <s v="1-2"/>
    <n v="3"/>
    <n v="2"/>
    <x v="1"/>
    <n v="0"/>
    <n v="0"/>
    <n v="0"/>
  </r>
  <r>
    <x v="40"/>
    <s v="22/23"/>
    <n v="6699"/>
    <s v="Bournemouth vs Burnley"/>
    <s v="2-4"/>
    <n v="1"/>
    <n v="2"/>
    <x v="1"/>
    <n v="1"/>
    <n v="0"/>
    <n v="0"/>
  </r>
  <r>
    <x v="40"/>
    <s v="22/23"/>
    <n v="593212"/>
    <s v="Forest Green Rovers vs Birmingham City"/>
    <s v="1-2"/>
    <n v="3"/>
    <n v="2"/>
    <x v="1"/>
    <n v="0"/>
    <n v="1"/>
    <n v="0"/>
  </r>
  <r>
    <x v="40"/>
    <s v="22/23"/>
    <n v="6693"/>
    <s v="Ipswich Town vs Rotherham United"/>
    <s v="4-1"/>
    <n v="3"/>
    <n v="2"/>
    <x v="1"/>
    <n v="1"/>
    <n v="0"/>
    <n v="0"/>
  </r>
  <r>
    <x v="40"/>
    <s v="22/23"/>
    <n v="6851"/>
    <s v="Fleetwood Town vs Queens Park Rangers"/>
    <s v="2-1"/>
    <n v="3"/>
    <n v="2"/>
    <x v="1"/>
    <n v="1"/>
    <n v="0"/>
    <n v="0"/>
  </r>
  <r>
    <x v="40"/>
    <s v="22/23"/>
    <n v="6472"/>
    <s v="West Bromwich Albion vs Chesterfield"/>
    <s v="4-0"/>
    <n v="2"/>
    <n v="5"/>
    <x v="2"/>
    <n v="0"/>
    <n v="0"/>
    <n v="0"/>
  </r>
  <r>
    <x v="41"/>
    <s v="21/22"/>
    <n v="1620336"/>
    <s v="Stoke City vs Leyton Orient"/>
    <s v="2-0"/>
    <n v="2"/>
    <n v="4"/>
    <x v="0"/>
    <n v="0"/>
    <n v="1"/>
    <n v="0"/>
  </r>
  <r>
    <x v="41"/>
    <s v="21/22"/>
    <n v="1621108"/>
    <s v="Hartlepool United vs Blackpool"/>
    <s v="2-1"/>
    <n v="4"/>
    <n v="2"/>
    <x v="0"/>
    <n v="1"/>
    <n v="0"/>
    <n v="0"/>
  </r>
  <r>
    <x v="41"/>
    <s v="21/22"/>
    <n v="1621124"/>
    <s v="Millwall vs Crystal Palace"/>
    <s v="1-2"/>
    <n v="2"/>
    <n v="1"/>
    <x v="1"/>
    <n v="0"/>
    <n v="0"/>
    <n v="0"/>
  </r>
  <r>
    <x v="41"/>
    <s v="21/22"/>
    <n v="1621184"/>
    <s v="Peterborough United vs Bristol Rovers"/>
    <s v="2-1"/>
    <n v="2"/>
    <n v="4"/>
    <x v="0"/>
    <n v="0"/>
    <n v="0"/>
    <n v="0"/>
  </r>
  <r>
    <x v="41"/>
    <s v="21/22"/>
    <n v="1620344"/>
    <s v="Tottenham Hotspur vs Morecambe"/>
    <s v="3-1"/>
    <n v="1"/>
    <n v="3"/>
    <x v="0"/>
    <n v="0"/>
    <n v="0"/>
    <n v="0"/>
  </r>
  <r>
    <x v="41"/>
    <s v="21/22"/>
    <n v="1621210"/>
    <s v="Swansea City vs Southampton"/>
    <s v="2-3"/>
    <n v="2"/>
    <n v="1"/>
    <x v="1"/>
    <n v="0"/>
    <n v="0"/>
    <n v="0"/>
  </r>
  <r>
    <x v="41"/>
    <s v="21/22"/>
    <n v="1621190"/>
    <s v="West Bromwich Albion vs Brighton &amp; Hove Albion"/>
    <s v="1-2"/>
    <n v="2"/>
    <n v="1"/>
    <x v="1"/>
    <n v="0"/>
    <n v="0"/>
    <n v="0"/>
  </r>
  <r>
    <x v="41"/>
    <s v="21/22"/>
    <n v="1621144"/>
    <s v="Boreham Wood vs AFC Wimbledon"/>
    <s v="2-0"/>
    <n v="5"/>
    <n v="3"/>
    <x v="0"/>
    <n v="1"/>
    <n v="1"/>
    <n v="1"/>
  </r>
  <r>
    <x v="41"/>
    <s v="21/22"/>
    <n v="1620311"/>
    <s v="Luton Town vs Harrogate Town"/>
    <s v="4-0"/>
    <n v="2"/>
    <n v="4"/>
    <x v="0"/>
    <n v="0"/>
    <n v="0"/>
    <n v="0"/>
  </r>
  <r>
    <x v="41"/>
    <s v="21/22"/>
    <n v="1621161"/>
    <s v="Newcastle United vs Cambridge United"/>
    <s v="0-1"/>
    <n v="1"/>
    <n v="3"/>
    <x v="0"/>
    <n v="1"/>
    <n v="0"/>
    <n v="0"/>
  </r>
  <r>
    <x v="41"/>
    <s v="21/22"/>
    <n v="1621188"/>
    <s v="Port Vale vs Brentford"/>
    <s v="1-4"/>
    <n v="4"/>
    <n v="1"/>
    <x v="2"/>
    <n v="0"/>
    <n v="1"/>
    <n v="0"/>
  </r>
  <r>
    <x v="41"/>
    <s v="21/22"/>
    <n v="1621214"/>
    <s v="Yeovil Town vs Bournemouth"/>
    <s v="1-3"/>
    <n v="5"/>
    <n v="2"/>
    <x v="2"/>
    <n v="0"/>
    <n v="1"/>
    <n v="0"/>
  </r>
  <r>
    <x v="41"/>
    <s v="21/22"/>
    <n v="1620326"/>
    <s v="Charlton Athletic vs Norwich City"/>
    <s v="0-1"/>
    <n v="3"/>
    <n v="1"/>
    <x v="0"/>
    <n v="0"/>
    <n v="0"/>
    <n v="0"/>
  </r>
  <r>
    <x v="41"/>
    <s v="21/22"/>
    <n v="1621201"/>
    <s v="Birmingham City vs Plymouth Argyle"/>
    <s v="0-1"/>
    <n v="2"/>
    <n v="3"/>
    <x v="1"/>
    <n v="1"/>
    <n v="0"/>
    <n v="0"/>
  </r>
  <r>
    <x v="41"/>
    <s v="21/22"/>
    <n v="1625432"/>
    <s v="Swindon Town vs Manchester City"/>
    <s v="1-4"/>
    <n v="4"/>
    <n v="1"/>
    <x v="2"/>
    <n v="0"/>
    <n v="0"/>
    <n v="0"/>
  </r>
  <r>
    <x v="41"/>
    <s v="21/22"/>
    <n v="1620377"/>
    <s v="Nottingham Forest vs Arsenal"/>
    <s v="1-0"/>
    <n v="2"/>
    <n v="1"/>
    <x v="1"/>
    <n v="1"/>
    <n v="0"/>
    <n v="0"/>
  </r>
  <r>
    <x v="41"/>
    <s v="21/22"/>
    <n v="1620324"/>
    <s v="Liverpool vs Shrewsbury Town"/>
    <s v="4-1"/>
    <n v="1"/>
    <n v="3"/>
    <x v="0"/>
    <n v="0"/>
    <n v="0"/>
    <n v="0"/>
  </r>
  <r>
    <x v="41"/>
    <s v="21/22"/>
    <n v="1621205"/>
    <s v="Hull City vs Everton"/>
    <s v="2-3"/>
    <n v="2"/>
    <n v="1"/>
    <x v="1"/>
    <n v="0"/>
    <n v="0"/>
    <n v="0"/>
  </r>
  <r>
    <x v="41"/>
    <s v="21/22"/>
    <n v="1620927"/>
    <s v="Mansfield Town vs Middlesbrough"/>
    <s v="2-3"/>
    <n v="4"/>
    <n v="2"/>
    <x v="0"/>
    <n v="0"/>
    <n v="0"/>
    <n v="0"/>
  </r>
  <r>
    <x v="41"/>
    <s v="21/22"/>
    <n v="1621127"/>
    <s v="Barnsley vs Barrow"/>
    <s v="5-4"/>
    <n v="2"/>
    <n v="4"/>
    <x v="0"/>
    <n v="0"/>
    <n v="0"/>
    <n v="0"/>
  </r>
  <r>
    <x v="41"/>
    <s v="21/22"/>
    <n v="1620367"/>
    <s v="Wolverhampton vs Sheffield United"/>
    <s v="3-0"/>
    <n v="1"/>
    <n v="2"/>
    <x v="1"/>
    <n v="0"/>
    <n v="0"/>
    <n v="0"/>
  </r>
  <r>
    <x v="41"/>
    <s v="21/22"/>
    <n v="1620939"/>
    <s v="Burnley vs Huddersfield Town"/>
    <s v="1-2"/>
    <n v="1"/>
    <n v="2"/>
    <x v="1"/>
    <n v="1"/>
    <n v="0"/>
    <n v="0"/>
  </r>
  <r>
    <x v="41"/>
    <s v="21/22"/>
    <n v="1621149"/>
    <s v="Kidderminster Harriers vs Reading"/>
    <s v="2-1"/>
    <n v="6"/>
    <n v="2"/>
    <x v="3"/>
    <n v="1"/>
    <n v="1"/>
    <n v="1"/>
  </r>
  <r>
    <x v="41"/>
    <s v="21/22"/>
    <n v="11454"/>
    <s v="Queens Park Rangers vs Rotherham United"/>
    <s v="1-1"/>
    <n v="2"/>
    <n v="3"/>
    <x v="1"/>
    <n v="0"/>
    <n v="0"/>
    <n v="0"/>
  </r>
  <r>
    <x v="41"/>
    <s v="21/22"/>
    <n v="1621196"/>
    <s v="Wigan Athletic vs Blackburn Rovers"/>
    <s v="3-2"/>
    <n v="3"/>
    <n v="2"/>
    <x v="1"/>
    <n v="1"/>
    <n v="0"/>
    <n v="0"/>
  </r>
  <r>
    <x v="41"/>
    <s v="21/22"/>
    <n v="1621206"/>
    <s v="Chelsea vs Chesterfield"/>
    <s v="5-1"/>
    <n v="1"/>
    <n v="5"/>
    <x v="3"/>
    <n v="0"/>
    <n v="0"/>
    <n v="0"/>
  </r>
  <r>
    <x v="41"/>
    <s v="22/23"/>
    <n v="721706"/>
    <s v="Grimsby Town vs Burton Albion"/>
    <s v="1-0"/>
    <n v="4"/>
    <n v="3"/>
    <x v="1"/>
    <n v="1"/>
    <n v="0"/>
    <n v="0"/>
  </r>
  <r>
    <x v="41"/>
    <s v="22/23"/>
    <n v="6865"/>
    <s v="Coventry City vs Wrexham"/>
    <s v="3-4"/>
    <n v="2"/>
    <n v="5"/>
    <x v="2"/>
    <n v="1"/>
    <n v="0"/>
    <n v="0"/>
  </r>
  <r>
    <x v="41"/>
    <s v="22/23"/>
    <n v="699071"/>
    <s v="Aston Villa vs Stevenage"/>
    <s v="1-2"/>
    <n v="1"/>
    <n v="4"/>
    <x v="2"/>
    <n v="1"/>
    <n v="0"/>
    <n v="0"/>
  </r>
  <r>
    <x v="41"/>
    <s v="22/23"/>
    <n v="721603"/>
    <s v="Blackpool vs Nottingham Forest"/>
    <s v="4-1"/>
    <n v="2"/>
    <n v="1"/>
    <x v="1"/>
    <n v="1"/>
    <n v="0"/>
    <n v="0"/>
  </r>
  <r>
    <x v="41"/>
    <s v="22/23"/>
    <n v="585832"/>
    <s v="Leeds United vs Cardiff City"/>
    <s v="5-2"/>
    <n v="1"/>
    <n v="2"/>
    <x v="1"/>
    <n v="0"/>
    <n v="0"/>
    <n v="0"/>
  </r>
  <r>
    <x v="41"/>
    <s v="22/23"/>
    <n v="698005"/>
    <s v="Hartlepool United vs Stoke City"/>
    <s v="0-3"/>
    <n v="4"/>
    <n v="2"/>
    <x v="0"/>
    <n v="0"/>
    <n v="0"/>
    <n v="0"/>
  </r>
  <r>
    <x v="41"/>
    <s v="22/23"/>
    <n v="721487"/>
    <s v="Gillingham vs Leicester City"/>
    <s v="0-1"/>
    <n v="4"/>
    <n v="1"/>
    <x v="2"/>
    <n v="0"/>
    <n v="0"/>
    <n v="0"/>
  </r>
  <r>
    <x v="41"/>
    <s v="22/23"/>
    <n v="6752"/>
    <s v="Sheffield Wednesday vs Newcastle United"/>
    <s v="2-1"/>
    <n v="3"/>
    <n v="1"/>
    <x v="0"/>
    <n v="1"/>
    <n v="0"/>
    <n v="0"/>
  </r>
  <r>
    <x v="41"/>
    <s v="22/23"/>
    <n v="721636"/>
    <s v="Hull City vs Fulham"/>
    <s v="0-2"/>
    <n v="2"/>
    <n v="1"/>
    <x v="1"/>
    <n v="0"/>
    <n v="1"/>
    <n v="0"/>
  </r>
  <r>
    <x v="41"/>
    <s v="22/23"/>
    <n v="721619"/>
    <s v="Middlesbrough vs Brighton &amp; Hove Albion"/>
    <s v="1-5"/>
    <n v="2"/>
    <n v="1"/>
    <x v="1"/>
    <n v="0"/>
    <n v="0"/>
    <n v="0"/>
  </r>
  <r>
    <x v="41"/>
    <s v="22/23"/>
    <n v="6905"/>
    <s v="Tottenham Hotspur vs Portsmouth"/>
    <s v="1-0"/>
    <n v="1"/>
    <n v="3"/>
    <x v="0"/>
    <n v="0"/>
    <n v="0"/>
    <n v="0"/>
  </r>
  <r>
    <x v="41"/>
    <s v="22/23"/>
    <n v="498715"/>
    <s v="Accrington Stanley vs Boreham Wood"/>
    <s v="1-0"/>
    <n v="3"/>
    <n v="5"/>
    <x v="0"/>
    <n v="0"/>
    <n v="0"/>
    <n v="0"/>
  </r>
  <r>
    <x v="41"/>
    <s v="22/23"/>
    <n v="6604"/>
    <s v="Oxford United vs Arsenal"/>
    <s v="0-3"/>
    <n v="3"/>
    <n v="1"/>
    <x v="0"/>
    <n v="0"/>
    <n v="0"/>
    <n v="0"/>
  </r>
  <r>
    <x v="41"/>
    <s v="22/23"/>
    <n v="721639"/>
    <s v="Shrewsbury Town vs Sunderland"/>
    <s v="1-2"/>
    <n v="3"/>
    <n v="2"/>
    <x v="1"/>
    <n v="0"/>
    <n v="0"/>
    <n v="0"/>
  </r>
  <r>
    <x v="41"/>
    <s v="22/23"/>
    <n v="6699"/>
    <s v="Bournemouth vs Burnley"/>
    <s v="2-4"/>
    <n v="1"/>
    <n v="2"/>
    <x v="1"/>
    <n v="1"/>
    <n v="0"/>
    <n v="0"/>
  </r>
  <r>
    <x v="41"/>
    <s v="22/23"/>
    <n v="593212"/>
    <s v="Forest Green Rovers vs Birmingham City"/>
    <s v="1-2"/>
    <n v="3"/>
    <n v="2"/>
    <x v="1"/>
    <n v="0"/>
    <n v="1"/>
    <n v="0"/>
  </r>
  <r>
    <x v="41"/>
    <s v="22/23"/>
    <n v="6693"/>
    <s v="Ipswich Town vs Rotherham United"/>
    <s v="4-1"/>
    <n v="3"/>
    <n v="2"/>
    <x v="1"/>
    <n v="1"/>
    <n v="0"/>
    <n v="0"/>
  </r>
  <r>
    <x v="41"/>
    <s v="22/23"/>
    <n v="6851"/>
    <s v="Fleetwood Town vs Queens Park Rangers"/>
    <s v="2-1"/>
    <n v="3"/>
    <n v="2"/>
    <x v="1"/>
    <n v="1"/>
    <n v="0"/>
    <n v="0"/>
  </r>
  <r>
    <x v="41"/>
    <s v="22/23"/>
    <n v="6472"/>
    <s v="West Bromwich Albion vs Chesterfield"/>
    <s v="4-0"/>
    <n v="2"/>
    <n v="5"/>
    <x v="2"/>
    <n v="0"/>
    <n v="0"/>
    <n v="0"/>
  </r>
  <r>
    <x v="42"/>
    <s v="21/22"/>
    <n v="1620336"/>
    <s v="Stoke City vs Leyton Orient"/>
    <s v="2-0"/>
    <n v="2"/>
    <n v="4"/>
    <x v="0"/>
    <n v="0"/>
    <n v="1"/>
    <n v="0"/>
  </r>
  <r>
    <x v="42"/>
    <s v="21/22"/>
    <n v="1621108"/>
    <s v="Hartlepool United vs Blackpool"/>
    <s v="2-1"/>
    <n v="4"/>
    <n v="2"/>
    <x v="0"/>
    <n v="1"/>
    <n v="0"/>
    <n v="0"/>
  </r>
  <r>
    <x v="42"/>
    <s v="21/22"/>
    <n v="1621124"/>
    <s v="Millwall vs Crystal Palace"/>
    <s v="1-2"/>
    <n v="2"/>
    <n v="1"/>
    <x v="1"/>
    <n v="0"/>
    <n v="0"/>
    <n v="0"/>
  </r>
  <r>
    <x v="42"/>
    <s v="21/22"/>
    <n v="1621184"/>
    <s v="Peterborough United vs Bristol Rovers"/>
    <s v="2-1"/>
    <n v="2"/>
    <n v="4"/>
    <x v="0"/>
    <n v="0"/>
    <n v="0"/>
    <n v="0"/>
  </r>
  <r>
    <x v="42"/>
    <s v="21/22"/>
    <n v="1620344"/>
    <s v="Tottenham Hotspur vs Morecambe"/>
    <s v="3-1"/>
    <n v="1"/>
    <n v="3"/>
    <x v="0"/>
    <n v="0"/>
    <n v="0"/>
    <n v="0"/>
  </r>
  <r>
    <x v="42"/>
    <s v="21/22"/>
    <n v="1621210"/>
    <s v="Swansea City vs Southampton"/>
    <s v="2-3"/>
    <n v="2"/>
    <n v="1"/>
    <x v="1"/>
    <n v="0"/>
    <n v="0"/>
    <n v="0"/>
  </r>
  <r>
    <x v="42"/>
    <s v="21/22"/>
    <n v="1621190"/>
    <s v="West Bromwich Albion vs Brighton &amp; Hove Albion"/>
    <s v="1-2"/>
    <n v="2"/>
    <n v="1"/>
    <x v="1"/>
    <n v="0"/>
    <n v="0"/>
    <n v="0"/>
  </r>
  <r>
    <x v="42"/>
    <s v="21/22"/>
    <n v="1621144"/>
    <s v="Boreham Wood vs AFC Wimbledon"/>
    <s v="2-0"/>
    <n v="5"/>
    <n v="3"/>
    <x v="0"/>
    <n v="1"/>
    <n v="1"/>
    <n v="1"/>
  </r>
  <r>
    <x v="42"/>
    <s v="21/22"/>
    <n v="1620311"/>
    <s v="Luton Town vs Harrogate Town"/>
    <s v="4-0"/>
    <n v="2"/>
    <n v="4"/>
    <x v="0"/>
    <n v="0"/>
    <n v="0"/>
    <n v="0"/>
  </r>
  <r>
    <x v="42"/>
    <s v="21/22"/>
    <n v="1621161"/>
    <s v="Newcastle United vs Cambridge United"/>
    <s v="0-1"/>
    <n v="1"/>
    <n v="3"/>
    <x v="0"/>
    <n v="1"/>
    <n v="0"/>
    <n v="0"/>
  </r>
  <r>
    <x v="42"/>
    <s v="21/22"/>
    <n v="1621188"/>
    <s v="Port Vale vs Brentford"/>
    <s v="1-4"/>
    <n v="4"/>
    <n v="1"/>
    <x v="2"/>
    <n v="0"/>
    <n v="1"/>
    <n v="0"/>
  </r>
  <r>
    <x v="42"/>
    <s v="21/22"/>
    <n v="1621214"/>
    <s v="Yeovil Town vs Bournemouth"/>
    <s v="1-3"/>
    <n v="5"/>
    <n v="2"/>
    <x v="2"/>
    <n v="0"/>
    <n v="1"/>
    <n v="0"/>
  </r>
  <r>
    <x v="42"/>
    <s v="21/22"/>
    <n v="1620326"/>
    <s v="Charlton Athletic vs Norwich City"/>
    <s v="0-1"/>
    <n v="3"/>
    <n v="1"/>
    <x v="0"/>
    <n v="0"/>
    <n v="0"/>
    <n v="0"/>
  </r>
  <r>
    <x v="42"/>
    <s v="21/22"/>
    <n v="1621201"/>
    <s v="Birmingham City vs Plymouth Argyle"/>
    <s v="0-1"/>
    <n v="2"/>
    <n v="3"/>
    <x v="1"/>
    <n v="1"/>
    <n v="0"/>
    <n v="0"/>
  </r>
  <r>
    <x v="42"/>
    <s v="21/22"/>
    <n v="1625432"/>
    <s v="Swindon Town vs Manchester City"/>
    <s v="1-4"/>
    <n v="4"/>
    <n v="1"/>
    <x v="2"/>
    <n v="0"/>
    <n v="0"/>
    <n v="0"/>
  </r>
  <r>
    <x v="42"/>
    <s v="21/22"/>
    <n v="1620377"/>
    <s v="Nottingham Forest vs Arsenal"/>
    <s v="1-0"/>
    <n v="2"/>
    <n v="1"/>
    <x v="1"/>
    <n v="1"/>
    <n v="0"/>
    <n v="0"/>
  </r>
  <r>
    <x v="42"/>
    <s v="21/22"/>
    <n v="1620324"/>
    <s v="Liverpool vs Shrewsbury Town"/>
    <s v="4-1"/>
    <n v="1"/>
    <n v="3"/>
    <x v="0"/>
    <n v="0"/>
    <n v="0"/>
    <n v="0"/>
  </r>
  <r>
    <x v="42"/>
    <s v="21/22"/>
    <n v="1621205"/>
    <s v="Hull City vs Everton"/>
    <s v="2-3"/>
    <n v="2"/>
    <n v="1"/>
    <x v="1"/>
    <n v="0"/>
    <n v="1"/>
    <n v="0"/>
  </r>
  <r>
    <x v="42"/>
    <s v="21/22"/>
    <n v="1620927"/>
    <s v="Mansfield Town vs Middlesbrough"/>
    <s v="2-3"/>
    <n v="4"/>
    <n v="2"/>
    <x v="0"/>
    <n v="0"/>
    <n v="0"/>
    <n v="0"/>
  </r>
  <r>
    <x v="42"/>
    <s v="21/22"/>
    <n v="1621127"/>
    <s v="Barnsley vs Barrow"/>
    <s v="5-4"/>
    <n v="2"/>
    <n v="4"/>
    <x v="0"/>
    <n v="0"/>
    <n v="0"/>
    <n v="0"/>
  </r>
  <r>
    <x v="42"/>
    <s v="21/22"/>
    <n v="1620367"/>
    <s v="Wolverhampton vs Sheffield United"/>
    <s v="3-0"/>
    <n v="1"/>
    <n v="2"/>
    <x v="1"/>
    <n v="0"/>
    <n v="0"/>
    <n v="0"/>
  </r>
  <r>
    <x v="42"/>
    <s v="21/22"/>
    <n v="1620939"/>
    <s v="Burnley vs Huddersfield Town"/>
    <s v="1-2"/>
    <n v="1"/>
    <n v="2"/>
    <x v="1"/>
    <n v="1"/>
    <n v="0"/>
    <n v="0"/>
  </r>
  <r>
    <x v="42"/>
    <s v="21/22"/>
    <n v="1621149"/>
    <s v="Kidderminster Harriers vs Reading"/>
    <s v="2-1"/>
    <n v="6"/>
    <n v="2"/>
    <x v="3"/>
    <n v="1"/>
    <n v="1"/>
    <n v="1"/>
  </r>
  <r>
    <x v="42"/>
    <s v="21/22"/>
    <n v="11454"/>
    <s v="Queens Park Rangers vs Rotherham United"/>
    <s v="1-1"/>
    <n v="2"/>
    <n v="3"/>
    <x v="1"/>
    <n v="0"/>
    <n v="0"/>
    <n v="0"/>
  </r>
  <r>
    <x v="42"/>
    <s v="21/22"/>
    <n v="1621196"/>
    <s v="Wigan Athletic vs Blackburn Rovers"/>
    <s v="3-2"/>
    <n v="3"/>
    <n v="2"/>
    <x v="1"/>
    <n v="1"/>
    <n v="0"/>
    <n v="0"/>
  </r>
  <r>
    <x v="42"/>
    <s v="21/22"/>
    <n v="1621206"/>
    <s v="Chelsea vs Chesterfield"/>
    <s v="5-1"/>
    <n v="1"/>
    <n v="5"/>
    <x v="3"/>
    <n v="0"/>
    <n v="0"/>
    <n v="0"/>
  </r>
  <r>
    <x v="42"/>
    <s v="22/23"/>
    <n v="721706"/>
    <s v="Grimsby Town vs Burton Albion"/>
    <s v="1-0"/>
    <n v="4"/>
    <n v="3"/>
    <x v="1"/>
    <n v="1"/>
    <n v="0"/>
    <n v="0"/>
  </r>
  <r>
    <x v="42"/>
    <s v="22/23"/>
    <n v="6865"/>
    <s v="Coventry City vs Wrexham"/>
    <s v="3-4"/>
    <n v="2"/>
    <n v="5"/>
    <x v="2"/>
    <n v="1"/>
    <n v="0"/>
    <n v="0"/>
  </r>
  <r>
    <x v="42"/>
    <s v="22/23"/>
    <n v="699071"/>
    <s v="Aston Villa vs Stevenage"/>
    <s v="1-2"/>
    <n v="1"/>
    <n v="4"/>
    <x v="2"/>
    <n v="1"/>
    <n v="0"/>
    <n v="0"/>
  </r>
  <r>
    <x v="42"/>
    <s v="22/23"/>
    <n v="721603"/>
    <s v="Blackpool vs Nottingham Forest"/>
    <s v="4-1"/>
    <n v="2"/>
    <n v="1"/>
    <x v="1"/>
    <n v="1"/>
    <n v="0"/>
    <n v="0"/>
  </r>
  <r>
    <x v="42"/>
    <s v="22/23"/>
    <n v="585832"/>
    <s v="Leeds United vs Cardiff City"/>
    <s v="5-2"/>
    <n v="1"/>
    <n v="2"/>
    <x v="1"/>
    <n v="0"/>
    <n v="0"/>
    <n v="0"/>
  </r>
  <r>
    <x v="42"/>
    <s v="22/23"/>
    <n v="698005"/>
    <s v="Hartlepool United vs Stoke City"/>
    <s v="0-3"/>
    <n v="4"/>
    <n v="2"/>
    <x v="0"/>
    <n v="0"/>
    <n v="0"/>
    <n v="0"/>
  </r>
  <r>
    <x v="42"/>
    <s v="22/23"/>
    <n v="721487"/>
    <s v="Gillingham vs Leicester City"/>
    <s v="0-1"/>
    <n v="4"/>
    <n v="1"/>
    <x v="2"/>
    <n v="0"/>
    <n v="0"/>
    <n v="0"/>
  </r>
  <r>
    <x v="42"/>
    <s v="22/23"/>
    <n v="6752"/>
    <s v="Sheffield Wednesday vs Newcastle United"/>
    <s v="2-1"/>
    <n v="3"/>
    <n v="1"/>
    <x v="0"/>
    <n v="1"/>
    <n v="0"/>
    <n v="0"/>
  </r>
  <r>
    <x v="42"/>
    <s v="22/23"/>
    <n v="721636"/>
    <s v="Hull City vs Fulham"/>
    <s v="0-2"/>
    <n v="2"/>
    <n v="1"/>
    <x v="1"/>
    <n v="0"/>
    <n v="1"/>
    <n v="0"/>
  </r>
  <r>
    <x v="42"/>
    <s v="22/23"/>
    <n v="721619"/>
    <s v="Middlesbrough vs Brighton &amp; Hove Albion"/>
    <s v="1-5"/>
    <n v="2"/>
    <n v="1"/>
    <x v="1"/>
    <n v="0"/>
    <n v="0"/>
    <n v="0"/>
  </r>
  <r>
    <x v="42"/>
    <s v="22/23"/>
    <n v="6905"/>
    <s v="Tottenham Hotspur vs Portsmouth"/>
    <s v="1-0"/>
    <n v="1"/>
    <n v="3"/>
    <x v="0"/>
    <n v="0"/>
    <n v="0"/>
    <n v="0"/>
  </r>
  <r>
    <x v="42"/>
    <s v="22/23"/>
    <n v="498715"/>
    <s v="Accrington Stanley vs Boreham Wood"/>
    <s v="1-0"/>
    <n v="3"/>
    <n v="5"/>
    <x v="0"/>
    <n v="0"/>
    <n v="0"/>
    <n v="0"/>
  </r>
  <r>
    <x v="42"/>
    <s v="22/23"/>
    <n v="6604"/>
    <s v="Oxford United vs Arsenal"/>
    <s v="0-3"/>
    <n v="3"/>
    <n v="1"/>
    <x v="0"/>
    <n v="0"/>
    <n v="0"/>
    <n v="0"/>
  </r>
  <r>
    <x v="42"/>
    <s v="22/23"/>
    <n v="721639"/>
    <s v="Shrewsbury Town vs Sunderland"/>
    <s v="1-2"/>
    <n v="3"/>
    <n v="2"/>
    <x v="1"/>
    <n v="0"/>
    <n v="0"/>
    <n v="0"/>
  </r>
  <r>
    <x v="42"/>
    <s v="22/23"/>
    <n v="6699"/>
    <s v="Bournemouth vs Burnley"/>
    <s v="2-4"/>
    <n v="1"/>
    <n v="2"/>
    <x v="1"/>
    <n v="1"/>
    <n v="0"/>
    <n v="0"/>
  </r>
  <r>
    <x v="42"/>
    <s v="22/23"/>
    <n v="593212"/>
    <s v="Forest Green Rovers vs Birmingham City"/>
    <s v="1-2"/>
    <n v="3"/>
    <n v="2"/>
    <x v="1"/>
    <n v="0"/>
    <n v="1"/>
    <n v="0"/>
  </r>
  <r>
    <x v="42"/>
    <s v="22/23"/>
    <n v="6693"/>
    <s v="Ipswich Town vs Rotherham United"/>
    <s v="4-1"/>
    <n v="3"/>
    <n v="2"/>
    <x v="1"/>
    <n v="1"/>
    <n v="0"/>
    <n v="0"/>
  </r>
  <r>
    <x v="42"/>
    <s v="22/23"/>
    <n v="6851"/>
    <s v="Fleetwood Town vs Queens Park Rangers"/>
    <s v="2-1"/>
    <n v="3"/>
    <n v="2"/>
    <x v="1"/>
    <n v="1"/>
    <n v="0"/>
    <n v="0"/>
  </r>
  <r>
    <x v="42"/>
    <s v="22/23"/>
    <n v="6472"/>
    <s v="West Bromwich Albion vs Chesterfield"/>
    <s v="4-0"/>
    <n v="2"/>
    <n v="5"/>
    <x v="2"/>
    <n v="0"/>
    <n v="0"/>
    <n v="0"/>
  </r>
  <r>
    <x v="43"/>
    <s v="21/22"/>
    <n v="1620336"/>
    <s v="Stoke City vs Leyton Orient"/>
    <s v="2-0"/>
    <n v="2"/>
    <n v="4"/>
    <x v="0"/>
    <n v="0"/>
    <n v="1"/>
    <n v="0"/>
  </r>
  <r>
    <x v="43"/>
    <s v="21/22"/>
    <n v="1621108"/>
    <s v="Hartlepool United vs Blackpool"/>
    <s v="2-1"/>
    <n v="4"/>
    <n v="2"/>
    <x v="0"/>
    <n v="1"/>
    <n v="0"/>
    <n v="0"/>
  </r>
  <r>
    <x v="43"/>
    <s v="21/22"/>
    <n v="1621124"/>
    <s v="Millwall vs Crystal Palace"/>
    <s v="1-2"/>
    <n v="2"/>
    <n v="1"/>
    <x v="1"/>
    <n v="0"/>
    <n v="0"/>
    <n v="0"/>
  </r>
  <r>
    <x v="43"/>
    <s v="21/22"/>
    <n v="1621184"/>
    <s v="Peterborough United vs Bristol Rovers"/>
    <s v="2-1"/>
    <n v="2"/>
    <n v="4"/>
    <x v="0"/>
    <n v="0"/>
    <n v="0"/>
    <n v="0"/>
  </r>
  <r>
    <x v="43"/>
    <s v="21/22"/>
    <n v="1620344"/>
    <s v="Tottenham Hotspur vs Morecambe"/>
    <s v="3-1"/>
    <n v="1"/>
    <n v="3"/>
    <x v="0"/>
    <n v="0"/>
    <n v="0"/>
    <n v="0"/>
  </r>
  <r>
    <x v="43"/>
    <s v="21/22"/>
    <n v="1621210"/>
    <s v="Swansea City vs Southampton"/>
    <s v="2-3"/>
    <n v="2"/>
    <n v="1"/>
    <x v="1"/>
    <n v="0"/>
    <n v="0"/>
    <n v="0"/>
  </r>
  <r>
    <x v="43"/>
    <s v="21/22"/>
    <n v="1621190"/>
    <s v="West Bromwich Albion vs Brighton &amp; Hove Albion"/>
    <s v="1-2"/>
    <n v="2"/>
    <n v="1"/>
    <x v="1"/>
    <n v="0"/>
    <n v="0"/>
    <n v="0"/>
  </r>
  <r>
    <x v="43"/>
    <s v="21/22"/>
    <n v="1621144"/>
    <s v="Boreham Wood vs AFC Wimbledon"/>
    <s v="2-0"/>
    <n v="5"/>
    <n v="3"/>
    <x v="0"/>
    <n v="1"/>
    <n v="1"/>
    <n v="1"/>
  </r>
  <r>
    <x v="43"/>
    <s v="21/22"/>
    <n v="1620311"/>
    <s v="Luton Town vs Harrogate Town"/>
    <s v="4-0"/>
    <n v="2"/>
    <n v="4"/>
    <x v="0"/>
    <n v="0"/>
    <n v="0"/>
    <n v="0"/>
  </r>
  <r>
    <x v="43"/>
    <s v="21/22"/>
    <n v="1621161"/>
    <s v="Newcastle United vs Cambridge United"/>
    <s v="0-1"/>
    <n v="1"/>
    <n v="3"/>
    <x v="0"/>
    <n v="1"/>
    <n v="0"/>
    <n v="0"/>
  </r>
  <r>
    <x v="43"/>
    <s v="21/22"/>
    <n v="1621188"/>
    <s v="Port Vale vs Brentford"/>
    <s v="1-4"/>
    <n v="4"/>
    <n v="1"/>
    <x v="2"/>
    <n v="0"/>
    <n v="1"/>
    <n v="0"/>
  </r>
  <r>
    <x v="43"/>
    <s v="21/22"/>
    <n v="1621214"/>
    <s v="Yeovil Town vs Bournemouth"/>
    <s v="1-3"/>
    <n v="5"/>
    <n v="2"/>
    <x v="2"/>
    <n v="0"/>
    <n v="0"/>
    <n v="0"/>
  </r>
  <r>
    <x v="43"/>
    <s v="21/22"/>
    <n v="1620326"/>
    <s v="Charlton Athletic vs Norwich City"/>
    <s v="0-1"/>
    <n v="3"/>
    <n v="1"/>
    <x v="0"/>
    <n v="0"/>
    <n v="0"/>
    <n v="0"/>
  </r>
  <r>
    <x v="43"/>
    <s v="21/22"/>
    <n v="1621201"/>
    <s v="Birmingham City vs Plymouth Argyle"/>
    <s v="0-1"/>
    <n v="2"/>
    <n v="3"/>
    <x v="1"/>
    <n v="1"/>
    <n v="0"/>
    <n v="0"/>
  </r>
  <r>
    <x v="43"/>
    <s v="21/22"/>
    <n v="1625432"/>
    <s v="Swindon Town vs Manchester City"/>
    <s v="1-4"/>
    <n v="4"/>
    <n v="1"/>
    <x v="2"/>
    <n v="0"/>
    <n v="0"/>
    <n v="0"/>
  </r>
  <r>
    <x v="43"/>
    <s v="21/22"/>
    <n v="1620377"/>
    <s v="Nottingham Forest vs Arsenal"/>
    <s v="1-0"/>
    <n v="2"/>
    <n v="1"/>
    <x v="1"/>
    <n v="1"/>
    <n v="0"/>
    <n v="0"/>
  </r>
  <r>
    <x v="43"/>
    <s v="21/22"/>
    <n v="1620324"/>
    <s v="Liverpool vs Shrewsbury Town"/>
    <s v="4-1"/>
    <n v="1"/>
    <n v="3"/>
    <x v="0"/>
    <n v="0"/>
    <n v="0"/>
    <n v="0"/>
  </r>
  <r>
    <x v="43"/>
    <s v="21/22"/>
    <n v="1621205"/>
    <s v="Hull City vs Everton"/>
    <s v="2-3"/>
    <n v="2"/>
    <n v="1"/>
    <x v="1"/>
    <n v="0"/>
    <n v="0"/>
    <n v="0"/>
  </r>
  <r>
    <x v="43"/>
    <s v="21/22"/>
    <n v="1620927"/>
    <s v="Mansfield Town vs Middlesbrough"/>
    <s v="2-3"/>
    <n v="4"/>
    <n v="2"/>
    <x v="0"/>
    <n v="0"/>
    <n v="0"/>
    <n v="0"/>
  </r>
  <r>
    <x v="43"/>
    <s v="21/22"/>
    <n v="1621127"/>
    <s v="Barnsley vs Barrow"/>
    <s v="5-4"/>
    <n v="2"/>
    <n v="4"/>
    <x v="0"/>
    <n v="0"/>
    <n v="0"/>
    <n v="0"/>
  </r>
  <r>
    <x v="43"/>
    <s v="21/22"/>
    <n v="1620367"/>
    <s v="Wolverhampton vs Sheffield United"/>
    <s v="3-0"/>
    <n v="1"/>
    <n v="2"/>
    <x v="1"/>
    <n v="0"/>
    <n v="0"/>
    <n v="0"/>
  </r>
  <r>
    <x v="43"/>
    <s v="21/22"/>
    <n v="1620939"/>
    <s v="Burnley vs Huddersfield Town"/>
    <s v="1-2"/>
    <n v="1"/>
    <n v="2"/>
    <x v="1"/>
    <n v="1"/>
    <n v="0"/>
    <n v="0"/>
  </r>
  <r>
    <x v="43"/>
    <s v="21/22"/>
    <n v="1621149"/>
    <s v="Kidderminster Harriers vs Reading"/>
    <s v="2-1"/>
    <n v="6"/>
    <n v="2"/>
    <x v="3"/>
    <n v="1"/>
    <n v="1"/>
    <n v="1"/>
  </r>
  <r>
    <x v="43"/>
    <s v="21/22"/>
    <n v="11454"/>
    <s v="Queens Park Rangers vs Rotherham United"/>
    <s v="1-1"/>
    <n v="2"/>
    <n v="3"/>
    <x v="1"/>
    <n v="0"/>
    <n v="0"/>
    <n v="0"/>
  </r>
  <r>
    <x v="43"/>
    <s v="21/22"/>
    <n v="1621196"/>
    <s v="Wigan Athletic vs Blackburn Rovers"/>
    <s v="3-2"/>
    <n v="3"/>
    <n v="2"/>
    <x v="1"/>
    <n v="1"/>
    <n v="0"/>
    <n v="0"/>
  </r>
  <r>
    <x v="43"/>
    <s v="21/22"/>
    <n v="1621206"/>
    <s v="Chelsea vs Chesterfield"/>
    <s v="5-1"/>
    <n v="1"/>
    <n v="5"/>
    <x v="3"/>
    <n v="0"/>
    <n v="0"/>
    <n v="0"/>
  </r>
  <r>
    <x v="43"/>
    <s v="22/23"/>
    <n v="721706"/>
    <s v="Grimsby Town vs Burton Albion"/>
    <s v="1-0"/>
    <n v="4"/>
    <n v="3"/>
    <x v="1"/>
    <n v="1"/>
    <n v="0"/>
    <n v="0"/>
  </r>
  <r>
    <x v="43"/>
    <s v="22/23"/>
    <n v="6865"/>
    <s v="Coventry City vs Wrexham"/>
    <s v="3-4"/>
    <n v="2"/>
    <n v="5"/>
    <x v="2"/>
    <n v="1"/>
    <n v="0"/>
    <n v="0"/>
  </r>
  <r>
    <x v="43"/>
    <s v="22/23"/>
    <n v="699071"/>
    <s v="Aston Villa vs Stevenage"/>
    <s v="1-2"/>
    <n v="1"/>
    <n v="4"/>
    <x v="2"/>
    <n v="1"/>
    <n v="0"/>
    <n v="0"/>
  </r>
  <r>
    <x v="43"/>
    <s v="22/23"/>
    <n v="721603"/>
    <s v="Blackpool vs Nottingham Forest"/>
    <s v="4-1"/>
    <n v="2"/>
    <n v="1"/>
    <x v="1"/>
    <n v="1"/>
    <n v="0"/>
    <n v="0"/>
  </r>
  <r>
    <x v="43"/>
    <s v="22/23"/>
    <n v="585832"/>
    <s v="Leeds United vs Cardiff City"/>
    <s v="5-2"/>
    <n v="1"/>
    <n v="2"/>
    <x v="1"/>
    <n v="0"/>
    <n v="0"/>
    <n v="0"/>
  </r>
  <r>
    <x v="43"/>
    <s v="22/23"/>
    <n v="698005"/>
    <s v="Hartlepool United vs Stoke City"/>
    <s v="0-3"/>
    <n v="4"/>
    <n v="2"/>
    <x v="0"/>
    <n v="0"/>
    <n v="0"/>
    <n v="0"/>
  </r>
  <r>
    <x v="43"/>
    <s v="22/23"/>
    <n v="721487"/>
    <s v="Gillingham vs Leicester City"/>
    <s v="0-1"/>
    <n v="4"/>
    <n v="1"/>
    <x v="2"/>
    <n v="0"/>
    <n v="0"/>
    <n v="0"/>
  </r>
  <r>
    <x v="43"/>
    <s v="22/23"/>
    <n v="6752"/>
    <s v="Sheffield Wednesday vs Newcastle United"/>
    <s v="2-1"/>
    <n v="3"/>
    <n v="1"/>
    <x v="0"/>
    <n v="1"/>
    <n v="0"/>
    <n v="0"/>
  </r>
  <r>
    <x v="43"/>
    <s v="22/23"/>
    <n v="721636"/>
    <s v="Hull City vs Fulham"/>
    <s v="0-2"/>
    <n v="2"/>
    <n v="1"/>
    <x v="1"/>
    <n v="0"/>
    <n v="1"/>
    <n v="0"/>
  </r>
  <r>
    <x v="43"/>
    <s v="22/23"/>
    <n v="721619"/>
    <s v="Middlesbrough vs Brighton &amp; Hove Albion"/>
    <s v="1-5"/>
    <n v="2"/>
    <n v="1"/>
    <x v="1"/>
    <n v="0"/>
    <n v="0"/>
    <n v="0"/>
  </r>
  <r>
    <x v="43"/>
    <s v="22/23"/>
    <n v="6905"/>
    <s v="Tottenham Hotspur vs Portsmouth"/>
    <s v="1-0"/>
    <n v="1"/>
    <n v="3"/>
    <x v="0"/>
    <n v="0"/>
    <n v="0"/>
    <n v="0"/>
  </r>
  <r>
    <x v="43"/>
    <s v="22/23"/>
    <n v="498715"/>
    <s v="Accrington Stanley vs Boreham Wood"/>
    <s v="1-0"/>
    <n v="3"/>
    <n v="5"/>
    <x v="0"/>
    <n v="0"/>
    <n v="0"/>
    <n v="0"/>
  </r>
  <r>
    <x v="43"/>
    <s v="22/23"/>
    <n v="6604"/>
    <s v="Oxford United vs Arsenal"/>
    <s v="0-3"/>
    <n v="3"/>
    <n v="1"/>
    <x v="0"/>
    <n v="0"/>
    <n v="0"/>
    <n v="0"/>
  </r>
  <r>
    <x v="43"/>
    <s v="22/23"/>
    <n v="721639"/>
    <s v="Shrewsbury Town vs Sunderland"/>
    <s v="1-2"/>
    <n v="3"/>
    <n v="2"/>
    <x v="1"/>
    <n v="0"/>
    <n v="0"/>
    <n v="0"/>
  </r>
  <r>
    <x v="43"/>
    <s v="22/23"/>
    <n v="6699"/>
    <s v="Bournemouth vs Burnley"/>
    <s v="2-4"/>
    <n v="1"/>
    <n v="2"/>
    <x v="1"/>
    <n v="1"/>
    <n v="0"/>
    <n v="0"/>
  </r>
  <r>
    <x v="43"/>
    <s v="22/23"/>
    <n v="593212"/>
    <s v="Forest Green Rovers vs Birmingham City"/>
    <s v="1-2"/>
    <n v="3"/>
    <n v="2"/>
    <x v="1"/>
    <n v="0"/>
    <n v="1"/>
    <n v="0"/>
  </r>
  <r>
    <x v="43"/>
    <s v="22/23"/>
    <n v="6693"/>
    <s v="Ipswich Town vs Rotherham United"/>
    <s v="4-1"/>
    <n v="3"/>
    <n v="2"/>
    <x v="1"/>
    <n v="1"/>
    <n v="0"/>
    <n v="0"/>
  </r>
  <r>
    <x v="43"/>
    <s v="22/23"/>
    <n v="6851"/>
    <s v="Fleetwood Town vs Queens Park Rangers"/>
    <s v="2-1"/>
    <n v="3"/>
    <n v="2"/>
    <x v="1"/>
    <n v="1"/>
    <n v="0"/>
    <n v="0"/>
  </r>
  <r>
    <x v="43"/>
    <s v="22/23"/>
    <n v="6472"/>
    <s v="West Bromwich Albion vs Chesterfield"/>
    <s v="4-0"/>
    <n v="2"/>
    <n v="5"/>
    <x v="2"/>
    <n v="0"/>
    <n v="0"/>
    <n v="0"/>
  </r>
  <r>
    <x v="44"/>
    <s v="21/22"/>
    <n v="1620336"/>
    <s v="Stoke City vs Leyton Orient"/>
    <s v="2-0"/>
    <n v="2"/>
    <n v="4"/>
    <x v="0"/>
    <n v="0"/>
    <n v="1"/>
    <n v="0"/>
  </r>
  <r>
    <x v="44"/>
    <s v="21/22"/>
    <n v="1621108"/>
    <s v="Hartlepool United vs Blackpool"/>
    <s v="2-1"/>
    <n v="4"/>
    <n v="2"/>
    <x v="0"/>
    <n v="1"/>
    <n v="0"/>
    <n v="0"/>
  </r>
  <r>
    <x v="44"/>
    <s v="21/22"/>
    <n v="1621124"/>
    <s v="Millwall vs Crystal Palace"/>
    <s v="1-2"/>
    <n v="2"/>
    <n v="1"/>
    <x v="1"/>
    <n v="0"/>
    <n v="0"/>
    <n v="0"/>
  </r>
  <r>
    <x v="44"/>
    <s v="21/22"/>
    <n v="1621184"/>
    <s v="Peterborough United vs Bristol Rovers"/>
    <s v="2-1"/>
    <n v="2"/>
    <n v="4"/>
    <x v="0"/>
    <n v="0"/>
    <n v="0"/>
    <n v="0"/>
  </r>
  <r>
    <x v="44"/>
    <s v="21/22"/>
    <n v="1620344"/>
    <s v="Tottenham Hotspur vs Morecambe"/>
    <s v="3-1"/>
    <n v="1"/>
    <n v="3"/>
    <x v="0"/>
    <n v="0"/>
    <n v="0"/>
    <n v="0"/>
  </r>
  <r>
    <x v="44"/>
    <s v="21/22"/>
    <n v="1621210"/>
    <s v="Swansea City vs Southampton"/>
    <s v="2-3"/>
    <n v="2"/>
    <n v="1"/>
    <x v="1"/>
    <n v="0"/>
    <n v="0"/>
    <n v="0"/>
  </r>
  <r>
    <x v="44"/>
    <s v="21/22"/>
    <n v="1621190"/>
    <s v="West Bromwich Albion vs Brighton &amp; Hove Albion"/>
    <s v="1-2"/>
    <n v="2"/>
    <n v="1"/>
    <x v="1"/>
    <n v="0"/>
    <n v="0"/>
    <n v="0"/>
  </r>
  <r>
    <x v="44"/>
    <s v="21/22"/>
    <n v="1621144"/>
    <s v="Boreham Wood vs AFC Wimbledon"/>
    <s v="2-0"/>
    <n v="5"/>
    <n v="3"/>
    <x v="0"/>
    <n v="1"/>
    <n v="1"/>
    <n v="1"/>
  </r>
  <r>
    <x v="44"/>
    <s v="21/22"/>
    <n v="1620311"/>
    <s v="Luton Town vs Harrogate Town"/>
    <s v="4-0"/>
    <n v="2"/>
    <n v="4"/>
    <x v="0"/>
    <n v="0"/>
    <n v="0"/>
    <n v="0"/>
  </r>
  <r>
    <x v="44"/>
    <s v="21/22"/>
    <n v="1621161"/>
    <s v="Newcastle United vs Cambridge United"/>
    <s v="0-1"/>
    <n v="1"/>
    <n v="3"/>
    <x v="0"/>
    <n v="1"/>
    <n v="0"/>
    <n v="0"/>
  </r>
  <r>
    <x v="44"/>
    <s v="21/22"/>
    <n v="1621188"/>
    <s v="Port Vale vs Brentford"/>
    <s v="1-4"/>
    <n v="4"/>
    <n v="1"/>
    <x v="2"/>
    <n v="0"/>
    <n v="1"/>
    <n v="0"/>
  </r>
  <r>
    <x v="44"/>
    <s v="21/22"/>
    <n v="1621214"/>
    <s v="Yeovil Town vs Bournemouth"/>
    <s v="1-3"/>
    <n v="5"/>
    <n v="2"/>
    <x v="2"/>
    <n v="0"/>
    <n v="1"/>
    <n v="0"/>
  </r>
  <r>
    <x v="44"/>
    <s v="21/22"/>
    <n v="1620326"/>
    <s v="Charlton Athletic vs Norwich City"/>
    <s v="0-1"/>
    <n v="3"/>
    <n v="1"/>
    <x v="0"/>
    <n v="0"/>
    <n v="0"/>
    <n v="0"/>
  </r>
  <r>
    <x v="44"/>
    <s v="21/22"/>
    <n v="1621201"/>
    <s v="Birmingham City vs Plymouth Argyle"/>
    <s v="0-1"/>
    <n v="2"/>
    <n v="3"/>
    <x v="1"/>
    <n v="1"/>
    <n v="0"/>
    <n v="0"/>
  </r>
  <r>
    <x v="44"/>
    <s v="21/22"/>
    <n v="1625432"/>
    <s v="Swindon Town vs Manchester City"/>
    <s v="1-4"/>
    <n v="4"/>
    <n v="1"/>
    <x v="2"/>
    <n v="0"/>
    <n v="0"/>
    <n v="0"/>
  </r>
  <r>
    <x v="44"/>
    <s v="21/22"/>
    <n v="1620377"/>
    <s v="Nottingham Forest vs Arsenal"/>
    <s v="1-0"/>
    <n v="2"/>
    <n v="1"/>
    <x v="1"/>
    <n v="1"/>
    <n v="0"/>
    <n v="0"/>
  </r>
  <r>
    <x v="44"/>
    <s v="21/22"/>
    <n v="1620324"/>
    <s v="Liverpool vs Shrewsbury Town"/>
    <s v="4-1"/>
    <n v="1"/>
    <n v="3"/>
    <x v="0"/>
    <n v="0"/>
    <n v="0"/>
    <n v="0"/>
  </r>
  <r>
    <x v="44"/>
    <s v="21/22"/>
    <n v="1621205"/>
    <s v="Hull City vs Everton"/>
    <s v="2-3"/>
    <n v="2"/>
    <n v="1"/>
    <x v="1"/>
    <n v="0"/>
    <n v="0"/>
    <n v="0"/>
  </r>
  <r>
    <x v="44"/>
    <s v="21/22"/>
    <n v="1620927"/>
    <s v="Mansfield Town vs Middlesbrough"/>
    <s v="2-3"/>
    <n v="4"/>
    <n v="2"/>
    <x v="0"/>
    <n v="0"/>
    <n v="0"/>
    <n v="0"/>
  </r>
  <r>
    <x v="44"/>
    <s v="21/22"/>
    <n v="1621127"/>
    <s v="Barnsley vs Barrow"/>
    <s v="5-4"/>
    <n v="2"/>
    <n v="4"/>
    <x v="0"/>
    <n v="0"/>
    <n v="0"/>
    <n v="0"/>
  </r>
  <r>
    <x v="44"/>
    <s v="21/22"/>
    <n v="1620367"/>
    <s v="Wolverhampton vs Sheffield United"/>
    <s v="3-0"/>
    <n v="1"/>
    <n v="2"/>
    <x v="1"/>
    <n v="0"/>
    <n v="0"/>
    <n v="0"/>
  </r>
  <r>
    <x v="44"/>
    <s v="21/22"/>
    <n v="1620939"/>
    <s v="Burnley vs Huddersfield Town"/>
    <s v="1-2"/>
    <n v="1"/>
    <n v="2"/>
    <x v="1"/>
    <n v="1"/>
    <n v="0"/>
    <n v="0"/>
  </r>
  <r>
    <x v="44"/>
    <s v="21/22"/>
    <n v="1621149"/>
    <s v="Kidderminster Harriers vs Reading"/>
    <s v="2-1"/>
    <n v="6"/>
    <n v="2"/>
    <x v="3"/>
    <n v="1"/>
    <n v="1"/>
    <n v="1"/>
  </r>
  <r>
    <x v="44"/>
    <s v="21/22"/>
    <n v="11454"/>
    <s v="Queens Park Rangers vs Rotherham United"/>
    <s v="1-1"/>
    <n v="2"/>
    <n v="3"/>
    <x v="1"/>
    <n v="0"/>
    <n v="0"/>
    <n v="0"/>
  </r>
  <r>
    <x v="44"/>
    <s v="21/22"/>
    <n v="1621196"/>
    <s v="Wigan Athletic vs Blackburn Rovers"/>
    <s v="3-2"/>
    <n v="3"/>
    <n v="2"/>
    <x v="1"/>
    <n v="1"/>
    <n v="0"/>
    <n v="0"/>
  </r>
  <r>
    <x v="44"/>
    <s v="21/22"/>
    <n v="1621206"/>
    <s v="Chelsea vs Chesterfield"/>
    <s v="5-1"/>
    <n v="1"/>
    <n v="5"/>
    <x v="3"/>
    <n v="0"/>
    <n v="0"/>
    <n v="0"/>
  </r>
  <r>
    <x v="44"/>
    <s v="22/23"/>
    <n v="721706"/>
    <s v="Grimsby Town vs Burton Albion"/>
    <s v="1-0"/>
    <n v="4"/>
    <n v="3"/>
    <x v="1"/>
    <n v="1"/>
    <n v="0"/>
    <n v="0"/>
  </r>
  <r>
    <x v="44"/>
    <s v="22/23"/>
    <n v="6865"/>
    <s v="Coventry City vs Wrexham"/>
    <s v="3-4"/>
    <n v="2"/>
    <n v="5"/>
    <x v="2"/>
    <n v="1"/>
    <n v="0"/>
    <n v="0"/>
  </r>
  <r>
    <x v="44"/>
    <s v="22/23"/>
    <n v="699071"/>
    <s v="Aston Villa vs Stevenage"/>
    <s v="1-2"/>
    <n v="1"/>
    <n v="4"/>
    <x v="2"/>
    <n v="1"/>
    <n v="0"/>
    <n v="0"/>
  </r>
  <r>
    <x v="44"/>
    <s v="22/23"/>
    <n v="721603"/>
    <s v="Blackpool vs Nottingham Forest"/>
    <s v="4-1"/>
    <n v="2"/>
    <n v="1"/>
    <x v="1"/>
    <n v="1"/>
    <n v="0"/>
    <n v="0"/>
  </r>
  <r>
    <x v="44"/>
    <s v="22/23"/>
    <n v="585832"/>
    <s v="Leeds United vs Cardiff City"/>
    <s v="5-2"/>
    <n v="1"/>
    <n v="2"/>
    <x v="1"/>
    <n v="0"/>
    <n v="0"/>
    <n v="0"/>
  </r>
  <r>
    <x v="44"/>
    <s v="22/23"/>
    <n v="698005"/>
    <s v="Hartlepool United vs Stoke City"/>
    <s v="0-3"/>
    <n v="4"/>
    <n v="2"/>
    <x v="0"/>
    <n v="0"/>
    <n v="0"/>
    <n v="0"/>
  </r>
  <r>
    <x v="44"/>
    <s v="22/23"/>
    <n v="721487"/>
    <s v="Gillingham vs Leicester City"/>
    <s v="0-1"/>
    <n v="4"/>
    <n v="1"/>
    <x v="2"/>
    <n v="0"/>
    <n v="0"/>
    <n v="0"/>
  </r>
  <r>
    <x v="44"/>
    <s v="22/23"/>
    <n v="6752"/>
    <s v="Sheffield Wednesday vs Newcastle United"/>
    <s v="2-1"/>
    <n v="3"/>
    <n v="1"/>
    <x v="0"/>
    <n v="1"/>
    <n v="0"/>
    <n v="0"/>
  </r>
  <r>
    <x v="44"/>
    <s v="22/23"/>
    <n v="721636"/>
    <s v="Hull City vs Fulham"/>
    <s v="0-2"/>
    <n v="2"/>
    <n v="1"/>
    <x v="1"/>
    <n v="0"/>
    <n v="1"/>
    <n v="0"/>
  </r>
  <r>
    <x v="44"/>
    <s v="22/23"/>
    <n v="721619"/>
    <s v="Middlesbrough vs Brighton &amp; Hove Albion"/>
    <s v="1-5"/>
    <n v="2"/>
    <n v="1"/>
    <x v="1"/>
    <n v="0"/>
    <n v="0"/>
    <n v="0"/>
  </r>
  <r>
    <x v="44"/>
    <s v="22/23"/>
    <n v="6905"/>
    <s v="Tottenham Hotspur vs Portsmouth"/>
    <s v="1-0"/>
    <n v="1"/>
    <n v="3"/>
    <x v="0"/>
    <n v="0"/>
    <n v="0"/>
    <n v="0"/>
  </r>
  <r>
    <x v="44"/>
    <s v="22/23"/>
    <n v="498715"/>
    <s v="Accrington Stanley vs Boreham Wood"/>
    <s v="1-0"/>
    <n v="3"/>
    <n v="5"/>
    <x v="0"/>
    <n v="0"/>
    <n v="0"/>
    <n v="0"/>
  </r>
  <r>
    <x v="44"/>
    <s v="22/23"/>
    <n v="6604"/>
    <s v="Oxford United vs Arsenal"/>
    <s v="0-3"/>
    <n v="3"/>
    <n v="1"/>
    <x v="0"/>
    <n v="0"/>
    <n v="0"/>
    <n v="0"/>
  </r>
  <r>
    <x v="44"/>
    <s v="22/23"/>
    <n v="721639"/>
    <s v="Shrewsbury Town vs Sunderland"/>
    <s v="1-2"/>
    <n v="3"/>
    <n v="2"/>
    <x v="1"/>
    <n v="0"/>
    <n v="0"/>
    <n v="0"/>
  </r>
  <r>
    <x v="44"/>
    <s v="22/23"/>
    <n v="6699"/>
    <s v="Bournemouth vs Burnley"/>
    <s v="2-4"/>
    <n v="1"/>
    <n v="2"/>
    <x v="1"/>
    <n v="1"/>
    <n v="0"/>
    <n v="0"/>
  </r>
  <r>
    <x v="44"/>
    <s v="22/23"/>
    <n v="593212"/>
    <s v="Forest Green Rovers vs Birmingham City"/>
    <s v="1-2"/>
    <n v="3"/>
    <n v="2"/>
    <x v="1"/>
    <n v="0"/>
    <n v="1"/>
    <n v="0"/>
  </r>
  <r>
    <x v="44"/>
    <s v="22/23"/>
    <n v="6693"/>
    <s v="Ipswich Town vs Rotherham United"/>
    <s v="4-1"/>
    <n v="3"/>
    <n v="2"/>
    <x v="1"/>
    <n v="1"/>
    <n v="0"/>
    <n v="0"/>
  </r>
  <r>
    <x v="44"/>
    <s v="22/23"/>
    <n v="6851"/>
    <s v="Fleetwood Town vs Queens Park Rangers"/>
    <s v="2-1"/>
    <n v="3"/>
    <n v="2"/>
    <x v="1"/>
    <n v="1"/>
    <n v="0"/>
    <n v="0"/>
  </r>
  <r>
    <x v="44"/>
    <s v="22/23"/>
    <n v="6472"/>
    <s v="West Bromwich Albion vs Chesterfield"/>
    <s v="4-0"/>
    <n v="2"/>
    <n v="5"/>
    <x v="2"/>
    <n v="0"/>
    <n v="0"/>
    <n v="0"/>
  </r>
  <r>
    <x v="45"/>
    <s v="21/22"/>
    <n v="1620336"/>
    <s v="Stoke City vs Leyton Orient"/>
    <s v="2-0"/>
    <n v="2"/>
    <n v="4"/>
    <x v="0"/>
    <n v="0"/>
    <n v="1"/>
    <n v="0"/>
  </r>
  <r>
    <x v="45"/>
    <s v="21/22"/>
    <n v="1621108"/>
    <s v="Hartlepool United vs Blackpool"/>
    <s v="2-1"/>
    <n v="4"/>
    <n v="2"/>
    <x v="0"/>
    <n v="1"/>
    <n v="0"/>
    <n v="0"/>
  </r>
  <r>
    <x v="45"/>
    <s v="21/22"/>
    <n v="1621124"/>
    <s v="Millwall vs Crystal Palace"/>
    <s v="1-2"/>
    <n v="2"/>
    <n v="1"/>
    <x v="1"/>
    <n v="0"/>
    <n v="0"/>
    <n v="0"/>
  </r>
  <r>
    <x v="45"/>
    <s v="21/22"/>
    <n v="1621184"/>
    <s v="Peterborough United vs Bristol Rovers"/>
    <s v="2-1"/>
    <n v="2"/>
    <n v="4"/>
    <x v="0"/>
    <n v="0"/>
    <n v="0"/>
    <n v="0"/>
  </r>
  <r>
    <x v="45"/>
    <s v="21/22"/>
    <n v="1620344"/>
    <s v="Tottenham Hotspur vs Morecambe"/>
    <s v="3-1"/>
    <n v="1"/>
    <n v="3"/>
    <x v="0"/>
    <n v="0"/>
    <n v="0"/>
    <n v="0"/>
  </r>
  <r>
    <x v="45"/>
    <s v="21/22"/>
    <n v="1621210"/>
    <s v="Swansea City vs Southampton"/>
    <s v="2-3"/>
    <n v="2"/>
    <n v="1"/>
    <x v="1"/>
    <n v="0"/>
    <n v="0"/>
    <n v="0"/>
  </r>
  <r>
    <x v="45"/>
    <s v="21/22"/>
    <n v="1621190"/>
    <s v="West Bromwich Albion vs Brighton &amp; Hove Albion"/>
    <s v="1-2"/>
    <n v="2"/>
    <n v="1"/>
    <x v="1"/>
    <n v="0"/>
    <n v="0"/>
    <n v="0"/>
  </r>
  <r>
    <x v="45"/>
    <s v="21/22"/>
    <n v="1621144"/>
    <s v="Boreham Wood vs AFC Wimbledon"/>
    <s v="2-0"/>
    <n v="5"/>
    <n v="3"/>
    <x v="0"/>
    <n v="1"/>
    <n v="1"/>
    <n v="1"/>
  </r>
  <r>
    <x v="45"/>
    <s v="21/22"/>
    <n v="1620311"/>
    <s v="Luton Town vs Harrogate Town"/>
    <s v="4-0"/>
    <n v="2"/>
    <n v="4"/>
    <x v="0"/>
    <n v="0"/>
    <n v="1"/>
    <n v="0"/>
  </r>
  <r>
    <x v="45"/>
    <s v="21/22"/>
    <n v="1621161"/>
    <s v="Newcastle United vs Cambridge United"/>
    <s v="0-1"/>
    <n v="1"/>
    <n v="3"/>
    <x v="0"/>
    <n v="1"/>
    <n v="0"/>
    <n v="0"/>
  </r>
  <r>
    <x v="45"/>
    <s v="21/22"/>
    <n v="1621188"/>
    <s v="Port Vale vs Brentford"/>
    <s v="1-4"/>
    <n v="4"/>
    <n v="1"/>
    <x v="2"/>
    <n v="0"/>
    <n v="1"/>
    <n v="0"/>
  </r>
  <r>
    <x v="45"/>
    <s v="21/22"/>
    <n v="1621214"/>
    <s v="Yeovil Town vs Bournemouth"/>
    <s v="1-3"/>
    <n v="5"/>
    <n v="2"/>
    <x v="2"/>
    <n v="0"/>
    <n v="0"/>
    <n v="0"/>
  </r>
  <r>
    <x v="45"/>
    <s v="21/22"/>
    <n v="1620326"/>
    <s v="Charlton Athletic vs Norwich City"/>
    <s v="0-1"/>
    <n v="3"/>
    <n v="1"/>
    <x v="0"/>
    <n v="0"/>
    <n v="1"/>
    <n v="0"/>
  </r>
  <r>
    <x v="45"/>
    <s v="21/22"/>
    <n v="1621201"/>
    <s v="Birmingham City vs Plymouth Argyle"/>
    <s v="0-1"/>
    <n v="2"/>
    <n v="3"/>
    <x v="1"/>
    <n v="1"/>
    <n v="0"/>
    <n v="0"/>
  </r>
  <r>
    <x v="45"/>
    <s v="21/22"/>
    <n v="1625432"/>
    <s v="Swindon Town vs Manchester City"/>
    <s v="1-4"/>
    <n v="4"/>
    <n v="1"/>
    <x v="2"/>
    <n v="0"/>
    <n v="0"/>
    <n v="0"/>
  </r>
  <r>
    <x v="45"/>
    <s v="21/22"/>
    <n v="1620377"/>
    <s v="Nottingham Forest vs Arsenal"/>
    <s v="1-0"/>
    <n v="2"/>
    <n v="1"/>
    <x v="1"/>
    <n v="1"/>
    <n v="0"/>
    <n v="0"/>
  </r>
  <r>
    <x v="45"/>
    <s v="21/22"/>
    <n v="1620324"/>
    <s v="Liverpool vs Shrewsbury Town"/>
    <s v="4-1"/>
    <n v="1"/>
    <n v="3"/>
    <x v="0"/>
    <n v="0"/>
    <n v="0"/>
    <n v="0"/>
  </r>
  <r>
    <x v="45"/>
    <s v="21/22"/>
    <n v="1621205"/>
    <s v="Hull City vs Everton"/>
    <s v="2-3"/>
    <n v="2"/>
    <n v="1"/>
    <x v="1"/>
    <n v="0"/>
    <n v="0"/>
    <n v="0"/>
  </r>
  <r>
    <x v="45"/>
    <s v="21/22"/>
    <n v="1620927"/>
    <s v="Mansfield Town vs Middlesbrough"/>
    <s v="2-3"/>
    <n v="4"/>
    <n v="2"/>
    <x v="0"/>
    <n v="0"/>
    <n v="0"/>
    <n v="0"/>
  </r>
  <r>
    <x v="45"/>
    <s v="21/22"/>
    <n v="1621127"/>
    <s v="Barnsley vs Barrow"/>
    <s v="5-4"/>
    <n v="2"/>
    <n v="4"/>
    <x v="0"/>
    <n v="0"/>
    <n v="0"/>
    <n v="0"/>
  </r>
  <r>
    <x v="45"/>
    <s v="21/22"/>
    <n v="1620367"/>
    <s v="Wolverhampton vs Sheffield United"/>
    <s v="3-0"/>
    <n v="1"/>
    <n v="2"/>
    <x v="1"/>
    <n v="0"/>
    <n v="0"/>
    <n v="0"/>
  </r>
  <r>
    <x v="45"/>
    <s v="21/22"/>
    <n v="1620939"/>
    <s v="Burnley vs Huddersfield Town"/>
    <s v="1-2"/>
    <n v="1"/>
    <n v="2"/>
    <x v="1"/>
    <n v="1"/>
    <n v="0"/>
    <n v="0"/>
  </r>
  <r>
    <x v="45"/>
    <s v="21/22"/>
    <n v="1621149"/>
    <s v="Kidderminster Harriers vs Reading"/>
    <s v="2-1"/>
    <n v="6"/>
    <n v="2"/>
    <x v="3"/>
    <n v="1"/>
    <n v="1"/>
    <n v="1"/>
  </r>
  <r>
    <x v="45"/>
    <s v="21/22"/>
    <n v="11454"/>
    <s v="Queens Park Rangers vs Rotherham United"/>
    <s v="1-1"/>
    <n v="2"/>
    <n v="3"/>
    <x v="1"/>
    <n v="0"/>
    <n v="0"/>
    <n v="0"/>
  </r>
  <r>
    <x v="45"/>
    <s v="21/22"/>
    <n v="1621196"/>
    <s v="Wigan Athletic vs Blackburn Rovers"/>
    <s v="3-2"/>
    <n v="3"/>
    <n v="2"/>
    <x v="1"/>
    <n v="1"/>
    <n v="0"/>
    <n v="0"/>
  </r>
  <r>
    <x v="45"/>
    <s v="21/22"/>
    <n v="1621206"/>
    <s v="Chelsea vs Chesterfield"/>
    <s v="5-1"/>
    <n v="1"/>
    <n v="5"/>
    <x v="3"/>
    <n v="0"/>
    <n v="0"/>
    <n v="0"/>
  </r>
  <r>
    <x v="45"/>
    <s v="22/23"/>
    <n v="721706"/>
    <s v="Grimsby Town vs Burton Albion"/>
    <s v="1-0"/>
    <n v="4"/>
    <n v="3"/>
    <x v="1"/>
    <n v="1"/>
    <n v="0"/>
    <n v="0"/>
  </r>
  <r>
    <x v="45"/>
    <s v="22/23"/>
    <n v="6865"/>
    <s v="Coventry City vs Wrexham"/>
    <s v="3-4"/>
    <n v="2"/>
    <n v="5"/>
    <x v="2"/>
    <n v="1"/>
    <n v="0"/>
    <n v="0"/>
  </r>
  <r>
    <x v="45"/>
    <s v="22/23"/>
    <n v="699071"/>
    <s v="Aston Villa vs Stevenage"/>
    <s v="1-2"/>
    <n v="1"/>
    <n v="4"/>
    <x v="2"/>
    <n v="1"/>
    <n v="0"/>
    <n v="0"/>
  </r>
  <r>
    <x v="45"/>
    <s v="22/23"/>
    <n v="721603"/>
    <s v="Blackpool vs Nottingham Forest"/>
    <s v="4-1"/>
    <n v="2"/>
    <n v="1"/>
    <x v="1"/>
    <n v="1"/>
    <n v="0"/>
    <n v="0"/>
  </r>
  <r>
    <x v="45"/>
    <s v="22/23"/>
    <n v="585832"/>
    <s v="Leeds United vs Cardiff City"/>
    <s v="5-2"/>
    <n v="1"/>
    <n v="2"/>
    <x v="1"/>
    <n v="0"/>
    <n v="0"/>
    <n v="0"/>
  </r>
  <r>
    <x v="45"/>
    <s v="22/23"/>
    <n v="698005"/>
    <s v="Hartlepool United vs Stoke City"/>
    <s v="0-3"/>
    <n v="4"/>
    <n v="2"/>
    <x v="0"/>
    <n v="0"/>
    <n v="0"/>
    <n v="0"/>
  </r>
  <r>
    <x v="45"/>
    <s v="22/23"/>
    <n v="721487"/>
    <s v="Gillingham vs Leicester City"/>
    <s v="0-1"/>
    <n v="4"/>
    <n v="1"/>
    <x v="2"/>
    <n v="0"/>
    <n v="0"/>
    <n v="0"/>
  </r>
  <r>
    <x v="45"/>
    <s v="22/23"/>
    <n v="6752"/>
    <s v="Sheffield Wednesday vs Newcastle United"/>
    <s v="2-1"/>
    <n v="3"/>
    <n v="1"/>
    <x v="0"/>
    <n v="1"/>
    <n v="0"/>
    <n v="0"/>
  </r>
  <r>
    <x v="45"/>
    <s v="22/23"/>
    <n v="721636"/>
    <s v="Hull City vs Fulham"/>
    <s v="0-2"/>
    <n v="2"/>
    <n v="1"/>
    <x v="1"/>
    <n v="0"/>
    <n v="1"/>
    <n v="0"/>
  </r>
  <r>
    <x v="45"/>
    <s v="22/23"/>
    <n v="721619"/>
    <s v="Middlesbrough vs Brighton &amp; Hove Albion"/>
    <s v="1-5"/>
    <n v="2"/>
    <n v="1"/>
    <x v="1"/>
    <n v="0"/>
    <n v="0"/>
    <n v="0"/>
  </r>
  <r>
    <x v="45"/>
    <s v="22/23"/>
    <n v="6905"/>
    <s v="Tottenham Hotspur vs Portsmouth"/>
    <s v="1-0"/>
    <n v="1"/>
    <n v="3"/>
    <x v="0"/>
    <n v="0"/>
    <n v="0"/>
    <n v="0"/>
  </r>
  <r>
    <x v="45"/>
    <s v="22/23"/>
    <n v="498715"/>
    <s v="Accrington Stanley vs Boreham Wood"/>
    <s v="1-0"/>
    <n v="3"/>
    <n v="5"/>
    <x v="0"/>
    <n v="0"/>
    <n v="0"/>
    <n v="0"/>
  </r>
  <r>
    <x v="45"/>
    <s v="22/23"/>
    <n v="6604"/>
    <s v="Oxford United vs Arsenal"/>
    <s v="0-3"/>
    <n v="3"/>
    <n v="1"/>
    <x v="0"/>
    <n v="0"/>
    <n v="0"/>
    <n v="0"/>
  </r>
  <r>
    <x v="45"/>
    <s v="22/23"/>
    <n v="721639"/>
    <s v="Shrewsbury Town vs Sunderland"/>
    <s v="1-2"/>
    <n v="3"/>
    <n v="2"/>
    <x v="1"/>
    <n v="0"/>
    <n v="0"/>
    <n v="0"/>
  </r>
  <r>
    <x v="45"/>
    <s v="22/23"/>
    <n v="6699"/>
    <s v="Bournemouth vs Burnley"/>
    <s v="2-4"/>
    <n v="1"/>
    <n v="2"/>
    <x v="1"/>
    <n v="1"/>
    <n v="0"/>
    <n v="0"/>
  </r>
  <r>
    <x v="45"/>
    <s v="22/23"/>
    <n v="593212"/>
    <s v="Forest Green Rovers vs Birmingham City"/>
    <s v="1-2"/>
    <n v="3"/>
    <n v="2"/>
    <x v="1"/>
    <n v="0"/>
    <n v="1"/>
    <n v="0"/>
  </r>
  <r>
    <x v="45"/>
    <s v="22/23"/>
    <n v="6693"/>
    <s v="Ipswich Town vs Rotherham United"/>
    <s v="4-1"/>
    <n v="3"/>
    <n v="2"/>
    <x v="1"/>
    <n v="1"/>
    <n v="0"/>
    <n v="0"/>
  </r>
  <r>
    <x v="45"/>
    <s v="22/23"/>
    <n v="6851"/>
    <s v="Fleetwood Town vs Queens Park Rangers"/>
    <s v="2-1"/>
    <n v="3"/>
    <n v="2"/>
    <x v="1"/>
    <n v="1"/>
    <n v="0"/>
    <n v="0"/>
  </r>
  <r>
    <x v="45"/>
    <s v="22/23"/>
    <n v="6472"/>
    <s v="West Bromwich Albion vs Chesterfield"/>
    <s v="4-0"/>
    <n v="2"/>
    <n v="5"/>
    <x v="2"/>
    <n v="0"/>
    <n v="0"/>
    <n v="0"/>
  </r>
  <r>
    <x v="46"/>
    <s v="21/22"/>
    <n v="1620336"/>
    <s v="Stoke City vs Leyton Orient"/>
    <s v="2-0"/>
    <n v="2"/>
    <n v="4"/>
    <x v="0"/>
    <n v="0"/>
    <n v="1"/>
    <n v="0"/>
  </r>
  <r>
    <x v="46"/>
    <s v="21/22"/>
    <n v="1621108"/>
    <s v="Hartlepool United vs Blackpool"/>
    <s v="2-1"/>
    <n v="4"/>
    <n v="2"/>
    <x v="0"/>
    <n v="1"/>
    <n v="0"/>
    <n v="0"/>
  </r>
  <r>
    <x v="46"/>
    <s v="21/22"/>
    <n v="1621124"/>
    <s v="Millwall vs Crystal Palace"/>
    <s v="1-2"/>
    <n v="2"/>
    <n v="1"/>
    <x v="1"/>
    <n v="0"/>
    <n v="0"/>
    <n v="0"/>
  </r>
  <r>
    <x v="46"/>
    <s v="21/22"/>
    <n v="1621184"/>
    <s v="Peterborough United vs Bristol Rovers"/>
    <s v="2-1"/>
    <n v="2"/>
    <n v="4"/>
    <x v="0"/>
    <n v="0"/>
    <n v="0"/>
    <n v="0"/>
  </r>
  <r>
    <x v="46"/>
    <s v="21/22"/>
    <n v="1620344"/>
    <s v="Tottenham Hotspur vs Morecambe"/>
    <s v="3-1"/>
    <n v="1"/>
    <n v="3"/>
    <x v="0"/>
    <n v="0"/>
    <n v="0"/>
    <n v="0"/>
  </r>
  <r>
    <x v="46"/>
    <s v="21/22"/>
    <n v="1621210"/>
    <s v="Swansea City vs Southampton"/>
    <s v="2-3"/>
    <n v="2"/>
    <n v="1"/>
    <x v="1"/>
    <n v="0"/>
    <n v="0"/>
    <n v="0"/>
  </r>
  <r>
    <x v="46"/>
    <s v="21/22"/>
    <n v="1621190"/>
    <s v="West Bromwich Albion vs Brighton &amp; Hove Albion"/>
    <s v="1-2"/>
    <n v="2"/>
    <n v="1"/>
    <x v="1"/>
    <n v="0"/>
    <n v="0"/>
    <n v="0"/>
  </r>
  <r>
    <x v="46"/>
    <s v="21/22"/>
    <n v="1621144"/>
    <s v="Boreham Wood vs AFC Wimbledon"/>
    <s v="2-0"/>
    <n v="5"/>
    <n v="3"/>
    <x v="0"/>
    <n v="1"/>
    <n v="0"/>
    <n v="0"/>
  </r>
  <r>
    <x v="46"/>
    <s v="21/22"/>
    <n v="1620311"/>
    <s v="Luton Town vs Harrogate Town"/>
    <s v="4-0"/>
    <n v="2"/>
    <n v="4"/>
    <x v="0"/>
    <n v="0"/>
    <n v="1"/>
    <n v="0"/>
  </r>
  <r>
    <x v="46"/>
    <s v="21/22"/>
    <n v="1621161"/>
    <s v="Newcastle United vs Cambridge United"/>
    <s v="0-1"/>
    <n v="1"/>
    <n v="3"/>
    <x v="0"/>
    <n v="1"/>
    <n v="0"/>
    <n v="0"/>
  </r>
  <r>
    <x v="46"/>
    <s v="21/22"/>
    <n v="1621188"/>
    <s v="Port Vale vs Brentford"/>
    <s v="1-4"/>
    <n v="4"/>
    <n v="1"/>
    <x v="2"/>
    <n v="0"/>
    <n v="1"/>
    <n v="0"/>
  </r>
  <r>
    <x v="46"/>
    <s v="21/22"/>
    <n v="1621214"/>
    <s v="Yeovil Town vs Bournemouth"/>
    <s v="1-3"/>
    <n v="5"/>
    <n v="2"/>
    <x v="2"/>
    <n v="0"/>
    <n v="0"/>
    <n v="0"/>
  </r>
  <r>
    <x v="46"/>
    <s v="21/22"/>
    <n v="1620326"/>
    <s v="Charlton Athletic vs Norwich City"/>
    <s v="0-1"/>
    <n v="3"/>
    <n v="1"/>
    <x v="0"/>
    <n v="0"/>
    <n v="1"/>
    <n v="0"/>
  </r>
  <r>
    <x v="46"/>
    <s v="21/22"/>
    <n v="1621201"/>
    <s v="Birmingham City vs Plymouth Argyle"/>
    <s v="0-1"/>
    <n v="2"/>
    <n v="3"/>
    <x v="1"/>
    <n v="1"/>
    <n v="0"/>
    <n v="0"/>
  </r>
  <r>
    <x v="46"/>
    <s v="21/22"/>
    <n v="1625432"/>
    <s v="Swindon Town vs Manchester City"/>
    <s v="1-4"/>
    <n v="4"/>
    <n v="1"/>
    <x v="2"/>
    <n v="0"/>
    <n v="0"/>
    <n v="0"/>
  </r>
  <r>
    <x v="46"/>
    <s v="21/22"/>
    <n v="1620377"/>
    <s v="Nottingham Forest vs Arsenal"/>
    <s v="1-0"/>
    <n v="2"/>
    <n v="1"/>
    <x v="1"/>
    <n v="1"/>
    <n v="0"/>
    <n v="0"/>
  </r>
  <r>
    <x v="46"/>
    <s v="21/22"/>
    <n v="1620324"/>
    <s v="Liverpool vs Shrewsbury Town"/>
    <s v="4-1"/>
    <n v="1"/>
    <n v="3"/>
    <x v="0"/>
    <n v="0"/>
    <n v="0"/>
    <n v="0"/>
  </r>
  <r>
    <x v="46"/>
    <s v="21/22"/>
    <n v="1621205"/>
    <s v="Hull City vs Everton"/>
    <s v="2-3"/>
    <n v="2"/>
    <n v="1"/>
    <x v="1"/>
    <n v="0"/>
    <n v="0"/>
    <n v="0"/>
  </r>
  <r>
    <x v="46"/>
    <s v="21/22"/>
    <n v="1620927"/>
    <s v="Mansfield Town vs Middlesbrough"/>
    <s v="2-3"/>
    <n v="4"/>
    <n v="2"/>
    <x v="0"/>
    <n v="0"/>
    <n v="0"/>
    <n v="0"/>
  </r>
  <r>
    <x v="46"/>
    <s v="21/22"/>
    <n v="1621127"/>
    <s v="Barnsley vs Barrow"/>
    <s v="5-4"/>
    <n v="2"/>
    <n v="4"/>
    <x v="0"/>
    <n v="0"/>
    <n v="0"/>
    <n v="0"/>
  </r>
  <r>
    <x v="46"/>
    <s v="21/22"/>
    <n v="1620367"/>
    <s v="Wolverhampton vs Sheffield United"/>
    <s v="3-0"/>
    <n v="1"/>
    <n v="2"/>
    <x v="1"/>
    <n v="0"/>
    <n v="0"/>
    <n v="0"/>
  </r>
  <r>
    <x v="46"/>
    <s v="21/22"/>
    <n v="1620939"/>
    <s v="Burnley vs Huddersfield Town"/>
    <s v="1-2"/>
    <n v="1"/>
    <n v="2"/>
    <x v="1"/>
    <n v="1"/>
    <n v="0"/>
    <n v="0"/>
  </r>
  <r>
    <x v="46"/>
    <s v="21/22"/>
    <n v="1621149"/>
    <s v="Kidderminster Harriers vs Reading"/>
    <s v="2-1"/>
    <n v="6"/>
    <n v="2"/>
    <x v="3"/>
    <n v="1"/>
    <n v="1"/>
    <n v="1"/>
  </r>
  <r>
    <x v="46"/>
    <s v="21/22"/>
    <n v="11454"/>
    <s v="Queens Park Rangers vs Rotherham United"/>
    <s v="1-1"/>
    <n v="2"/>
    <n v="3"/>
    <x v="1"/>
    <n v="0"/>
    <n v="0"/>
    <n v="0"/>
  </r>
  <r>
    <x v="46"/>
    <s v="21/22"/>
    <n v="1621196"/>
    <s v="Wigan Athletic vs Blackburn Rovers"/>
    <s v="3-2"/>
    <n v="3"/>
    <n v="2"/>
    <x v="1"/>
    <n v="1"/>
    <n v="0"/>
    <n v="0"/>
  </r>
  <r>
    <x v="46"/>
    <s v="21/22"/>
    <n v="1621206"/>
    <s v="Chelsea vs Chesterfield"/>
    <s v="5-1"/>
    <n v="1"/>
    <n v="5"/>
    <x v="3"/>
    <n v="0"/>
    <n v="0"/>
    <n v="0"/>
  </r>
  <r>
    <x v="46"/>
    <s v="22/23"/>
    <n v="721706"/>
    <s v="Grimsby Town vs Burton Albion"/>
    <s v="1-0"/>
    <n v="4"/>
    <n v="3"/>
    <x v="1"/>
    <n v="1"/>
    <n v="1"/>
    <n v="1"/>
  </r>
  <r>
    <x v="46"/>
    <s v="22/23"/>
    <n v="6865"/>
    <s v="Coventry City vs Wrexham"/>
    <s v="3-4"/>
    <n v="2"/>
    <n v="5"/>
    <x v="2"/>
    <n v="1"/>
    <n v="0"/>
    <n v="0"/>
  </r>
  <r>
    <x v="46"/>
    <s v="22/23"/>
    <n v="699071"/>
    <s v="Aston Villa vs Stevenage"/>
    <s v="1-2"/>
    <n v="1"/>
    <n v="4"/>
    <x v="2"/>
    <n v="1"/>
    <n v="0"/>
    <n v="0"/>
  </r>
  <r>
    <x v="46"/>
    <s v="22/23"/>
    <n v="721603"/>
    <s v="Blackpool vs Nottingham Forest"/>
    <s v="4-1"/>
    <n v="2"/>
    <n v="1"/>
    <x v="1"/>
    <n v="1"/>
    <n v="0"/>
    <n v="0"/>
  </r>
  <r>
    <x v="46"/>
    <s v="22/23"/>
    <n v="585832"/>
    <s v="Leeds United vs Cardiff City"/>
    <s v="5-2"/>
    <n v="1"/>
    <n v="2"/>
    <x v="1"/>
    <n v="0"/>
    <n v="0"/>
    <n v="0"/>
  </r>
  <r>
    <x v="46"/>
    <s v="22/23"/>
    <n v="698005"/>
    <s v="Hartlepool United vs Stoke City"/>
    <s v="0-3"/>
    <n v="4"/>
    <n v="2"/>
    <x v="0"/>
    <n v="0"/>
    <n v="0"/>
    <n v="0"/>
  </r>
  <r>
    <x v="46"/>
    <s v="22/23"/>
    <n v="721487"/>
    <s v="Gillingham vs Leicester City"/>
    <s v="0-1"/>
    <n v="4"/>
    <n v="1"/>
    <x v="2"/>
    <n v="0"/>
    <n v="0"/>
    <n v="0"/>
  </r>
  <r>
    <x v="46"/>
    <s v="22/23"/>
    <n v="6752"/>
    <s v="Sheffield Wednesday vs Newcastle United"/>
    <s v="2-1"/>
    <n v="3"/>
    <n v="1"/>
    <x v="0"/>
    <n v="1"/>
    <n v="0"/>
    <n v="0"/>
  </r>
  <r>
    <x v="46"/>
    <s v="22/23"/>
    <n v="721636"/>
    <s v="Hull City vs Fulham"/>
    <s v="0-2"/>
    <n v="2"/>
    <n v="1"/>
    <x v="1"/>
    <n v="0"/>
    <n v="1"/>
    <n v="0"/>
  </r>
  <r>
    <x v="46"/>
    <s v="22/23"/>
    <n v="721619"/>
    <s v="Middlesbrough vs Brighton &amp; Hove Albion"/>
    <s v="1-5"/>
    <n v="2"/>
    <n v="1"/>
    <x v="1"/>
    <n v="0"/>
    <n v="0"/>
    <n v="0"/>
  </r>
  <r>
    <x v="46"/>
    <s v="22/23"/>
    <n v="6905"/>
    <s v="Tottenham Hotspur vs Portsmouth"/>
    <s v="1-0"/>
    <n v="1"/>
    <n v="3"/>
    <x v="0"/>
    <n v="0"/>
    <n v="0"/>
    <n v="0"/>
  </r>
  <r>
    <x v="46"/>
    <s v="22/23"/>
    <n v="498715"/>
    <s v="Accrington Stanley vs Boreham Wood"/>
    <s v="1-0"/>
    <n v="3"/>
    <n v="5"/>
    <x v="0"/>
    <n v="0"/>
    <n v="0"/>
    <n v="0"/>
  </r>
  <r>
    <x v="46"/>
    <s v="22/23"/>
    <n v="6604"/>
    <s v="Oxford United vs Arsenal"/>
    <s v="0-3"/>
    <n v="3"/>
    <n v="1"/>
    <x v="0"/>
    <n v="0"/>
    <n v="0"/>
    <n v="0"/>
  </r>
  <r>
    <x v="46"/>
    <s v="22/23"/>
    <n v="721639"/>
    <s v="Shrewsbury Town vs Sunderland"/>
    <s v="1-2"/>
    <n v="3"/>
    <n v="2"/>
    <x v="1"/>
    <n v="0"/>
    <n v="0"/>
    <n v="0"/>
  </r>
  <r>
    <x v="46"/>
    <s v="22/23"/>
    <n v="6699"/>
    <s v="Bournemouth vs Burnley"/>
    <s v="2-4"/>
    <n v="1"/>
    <n v="2"/>
    <x v="1"/>
    <n v="1"/>
    <n v="0"/>
    <n v="0"/>
  </r>
  <r>
    <x v="46"/>
    <s v="22/23"/>
    <n v="593212"/>
    <s v="Forest Green Rovers vs Birmingham City"/>
    <s v="1-2"/>
    <n v="3"/>
    <n v="2"/>
    <x v="1"/>
    <n v="0"/>
    <n v="1"/>
    <n v="0"/>
  </r>
  <r>
    <x v="46"/>
    <s v="22/23"/>
    <n v="6693"/>
    <s v="Ipswich Town vs Rotherham United"/>
    <s v="4-1"/>
    <n v="3"/>
    <n v="2"/>
    <x v="1"/>
    <n v="1"/>
    <n v="0"/>
    <n v="0"/>
  </r>
  <r>
    <x v="46"/>
    <s v="22/23"/>
    <n v="6851"/>
    <s v="Fleetwood Town vs Queens Park Rangers"/>
    <s v="2-1"/>
    <n v="3"/>
    <n v="2"/>
    <x v="1"/>
    <n v="1"/>
    <n v="0"/>
    <n v="0"/>
  </r>
  <r>
    <x v="46"/>
    <s v="22/23"/>
    <n v="6472"/>
    <s v="West Bromwich Albion vs Chesterfield"/>
    <s v="4-0"/>
    <n v="2"/>
    <n v="5"/>
    <x v="2"/>
    <n v="0"/>
    <n v="0"/>
    <n v="0"/>
  </r>
  <r>
    <x v="47"/>
    <s v="21/22"/>
    <n v="1620336"/>
    <s v="Stoke City vs Leyton Orient"/>
    <s v="2-0"/>
    <n v="2"/>
    <n v="4"/>
    <x v="0"/>
    <n v="0"/>
    <n v="1"/>
    <n v="0"/>
  </r>
  <r>
    <x v="47"/>
    <s v="21/22"/>
    <n v="1621108"/>
    <s v="Hartlepool United vs Blackpool"/>
    <s v="2-1"/>
    <n v="4"/>
    <n v="2"/>
    <x v="0"/>
    <n v="1"/>
    <n v="0"/>
    <n v="0"/>
  </r>
  <r>
    <x v="47"/>
    <s v="21/22"/>
    <n v="1621124"/>
    <s v="Millwall vs Crystal Palace"/>
    <s v="1-2"/>
    <n v="2"/>
    <n v="1"/>
    <x v="1"/>
    <n v="0"/>
    <n v="0"/>
    <n v="0"/>
  </r>
  <r>
    <x v="47"/>
    <s v="21/22"/>
    <n v="1621184"/>
    <s v="Peterborough United vs Bristol Rovers"/>
    <s v="2-1"/>
    <n v="2"/>
    <n v="4"/>
    <x v="0"/>
    <n v="0"/>
    <n v="0"/>
    <n v="0"/>
  </r>
  <r>
    <x v="47"/>
    <s v="21/22"/>
    <n v="1620344"/>
    <s v="Tottenham Hotspur vs Morecambe"/>
    <s v="3-1"/>
    <n v="1"/>
    <n v="3"/>
    <x v="0"/>
    <n v="0"/>
    <n v="0"/>
    <n v="0"/>
  </r>
  <r>
    <x v="47"/>
    <s v="21/22"/>
    <n v="1621210"/>
    <s v="Swansea City vs Southampton"/>
    <s v="2-3"/>
    <n v="2"/>
    <n v="1"/>
    <x v="1"/>
    <n v="0"/>
    <n v="0"/>
    <n v="0"/>
  </r>
  <r>
    <x v="47"/>
    <s v="21/22"/>
    <n v="1621190"/>
    <s v="West Bromwich Albion vs Brighton &amp; Hove Albion"/>
    <s v="1-2"/>
    <n v="2"/>
    <n v="1"/>
    <x v="1"/>
    <n v="0"/>
    <n v="0"/>
    <n v="0"/>
  </r>
  <r>
    <x v="47"/>
    <s v="21/22"/>
    <n v="1621144"/>
    <s v="Boreham Wood vs AFC Wimbledon"/>
    <s v="2-0"/>
    <n v="5"/>
    <n v="3"/>
    <x v="0"/>
    <n v="1"/>
    <n v="1"/>
    <n v="1"/>
  </r>
  <r>
    <x v="47"/>
    <s v="21/22"/>
    <n v="1620311"/>
    <s v="Luton Town vs Harrogate Town"/>
    <s v="4-0"/>
    <n v="2"/>
    <n v="4"/>
    <x v="0"/>
    <n v="0"/>
    <n v="0"/>
    <n v="0"/>
  </r>
  <r>
    <x v="47"/>
    <s v="21/22"/>
    <n v="1621161"/>
    <s v="Newcastle United vs Cambridge United"/>
    <s v="0-1"/>
    <n v="1"/>
    <n v="3"/>
    <x v="0"/>
    <n v="1"/>
    <n v="0"/>
    <n v="0"/>
  </r>
  <r>
    <x v="47"/>
    <s v="21/22"/>
    <n v="1621188"/>
    <s v="Port Vale vs Brentford"/>
    <s v="1-4"/>
    <n v="4"/>
    <n v="1"/>
    <x v="2"/>
    <n v="0"/>
    <n v="1"/>
    <n v="0"/>
  </r>
  <r>
    <x v="47"/>
    <s v="21/22"/>
    <n v="1621214"/>
    <s v="Yeovil Town vs Bournemouth"/>
    <s v="1-3"/>
    <n v="5"/>
    <n v="2"/>
    <x v="2"/>
    <n v="0"/>
    <n v="0"/>
    <n v="0"/>
  </r>
  <r>
    <x v="47"/>
    <s v="21/22"/>
    <n v="1620326"/>
    <s v="Charlton Athletic vs Norwich City"/>
    <s v="0-1"/>
    <n v="3"/>
    <n v="1"/>
    <x v="0"/>
    <n v="0"/>
    <n v="0"/>
    <n v="0"/>
  </r>
  <r>
    <x v="47"/>
    <s v="21/22"/>
    <n v="1621201"/>
    <s v="Birmingham City vs Plymouth Argyle"/>
    <s v="0-1"/>
    <n v="2"/>
    <n v="3"/>
    <x v="1"/>
    <n v="1"/>
    <n v="0"/>
    <n v="0"/>
  </r>
  <r>
    <x v="47"/>
    <s v="21/22"/>
    <n v="1625432"/>
    <s v="Swindon Town vs Manchester City"/>
    <s v="1-4"/>
    <n v="4"/>
    <n v="1"/>
    <x v="2"/>
    <n v="0"/>
    <n v="0"/>
    <n v="0"/>
  </r>
  <r>
    <x v="47"/>
    <s v="21/22"/>
    <n v="1620377"/>
    <s v="Nottingham Forest vs Arsenal"/>
    <s v="1-0"/>
    <n v="2"/>
    <n v="1"/>
    <x v="1"/>
    <n v="1"/>
    <n v="0"/>
    <n v="0"/>
  </r>
  <r>
    <x v="47"/>
    <s v="21/22"/>
    <n v="1620324"/>
    <s v="Liverpool vs Shrewsbury Town"/>
    <s v="4-1"/>
    <n v="1"/>
    <n v="3"/>
    <x v="0"/>
    <n v="0"/>
    <n v="0"/>
    <n v="0"/>
  </r>
  <r>
    <x v="47"/>
    <s v="21/22"/>
    <n v="1621205"/>
    <s v="Hull City vs Everton"/>
    <s v="2-3"/>
    <n v="2"/>
    <n v="1"/>
    <x v="1"/>
    <n v="0"/>
    <n v="0"/>
    <n v="0"/>
  </r>
  <r>
    <x v="47"/>
    <s v="21/22"/>
    <n v="1620927"/>
    <s v="Mansfield Town vs Middlesbrough"/>
    <s v="2-3"/>
    <n v="4"/>
    <n v="2"/>
    <x v="0"/>
    <n v="0"/>
    <n v="0"/>
    <n v="0"/>
  </r>
  <r>
    <x v="47"/>
    <s v="21/22"/>
    <n v="1621127"/>
    <s v="Barnsley vs Barrow"/>
    <s v="5-4"/>
    <n v="2"/>
    <n v="4"/>
    <x v="0"/>
    <n v="0"/>
    <n v="0"/>
    <n v="0"/>
  </r>
  <r>
    <x v="47"/>
    <s v="21/22"/>
    <n v="1620367"/>
    <s v="Wolverhampton vs Sheffield United"/>
    <s v="3-0"/>
    <n v="1"/>
    <n v="2"/>
    <x v="1"/>
    <n v="0"/>
    <n v="0"/>
    <n v="0"/>
  </r>
  <r>
    <x v="47"/>
    <s v="21/22"/>
    <n v="1620939"/>
    <s v="Burnley vs Huddersfield Town"/>
    <s v="1-2"/>
    <n v="1"/>
    <n v="2"/>
    <x v="1"/>
    <n v="1"/>
    <n v="0"/>
    <n v="0"/>
  </r>
  <r>
    <x v="47"/>
    <s v="21/22"/>
    <n v="1621149"/>
    <s v="Kidderminster Harriers vs Reading"/>
    <s v="2-1"/>
    <n v="6"/>
    <n v="2"/>
    <x v="3"/>
    <n v="1"/>
    <n v="1"/>
    <n v="1"/>
  </r>
  <r>
    <x v="47"/>
    <s v="21/22"/>
    <n v="11454"/>
    <s v="Queens Park Rangers vs Rotherham United"/>
    <s v="1-1"/>
    <n v="2"/>
    <n v="3"/>
    <x v="1"/>
    <n v="0"/>
    <n v="0"/>
    <n v="0"/>
  </r>
  <r>
    <x v="47"/>
    <s v="21/22"/>
    <n v="1621196"/>
    <s v="Wigan Athletic vs Blackburn Rovers"/>
    <s v="3-2"/>
    <n v="3"/>
    <n v="2"/>
    <x v="1"/>
    <n v="1"/>
    <n v="0"/>
    <n v="0"/>
  </r>
  <r>
    <x v="47"/>
    <s v="21/22"/>
    <n v="1621206"/>
    <s v="Chelsea vs Chesterfield"/>
    <s v="5-1"/>
    <n v="1"/>
    <n v="5"/>
    <x v="3"/>
    <n v="0"/>
    <n v="0"/>
    <n v="0"/>
  </r>
  <r>
    <x v="47"/>
    <s v="22/23"/>
    <n v="721706"/>
    <s v="Grimsby Town vs Burton Albion"/>
    <s v="1-0"/>
    <n v="4"/>
    <n v="3"/>
    <x v="1"/>
    <n v="1"/>
    <n v="0"/>
    <n v="0"/>
  </r>
  <r>
    <x v="47"/>
    <s v="22/23"/>
    <n v="6865"/>
    <s v="Coventry City vs Wrexham"/>
    <s v="3-4"/>
    <n v="2"/>
    <n v="5"/>
    <x v="2"/>
    <n v="1"/>
    <n v="0"/>
    <n v="0"/>
  </r>
  <r>
    <x v="47"/>
    <s v="22/23"/>
    <n v="699071"/>
    <s v="Aston Villa vs Stevenage"/>
    <s v="1-2"/>
    <n v="1"/>
    <n v="4"/>
    <x v="2"/>
    <n v="1"/>
    <n v="0"/>
    <n v="0"/>
  </r>
  <r>
    <x v="47"/>
    <s v="22/23"/>
    <n v="721603"/>
    <s v="Blackpool vs Nottingham Forest"/>
    <s v="4-1"/>
    <n v="2"/>
    <n v="1"/>
    <x v="1"/>
    <n v="1"/>
    <n v="0"/>
    <n v="0"/>
  </r>
  <r>
    <x v="47"/>
    <s v="22/23"/>
    <n v="585832"/>
    <s v="Leeds United vs Cardiff City"/>
    <s v="5-2"/>
    <n v="1"/>
    <n v="2"/>
    <x v="1"/>
    <n v="0"/>
    <n v="0"/>
    <n v="0"/>
  </r>
  <r>
    <x v="47"/>
    <s v="22/23"/>
    <n v="698005"/>
    <s v="Hartlepool United vs Stoke City"/>
    <s v="0-3"/>
    <n v="4"/>
    <n v="2"/>
    <x v="0"/>
    <n v="0"/>
    <n v="0"/>
    <n v="0"/>
  </r>
  <r>
    <x v="47"/>
    <s v="22/23"/>
    <n v="721487"/>
    <s v="Gillingham vs Leicester City"/>
    <s v="0-1"/>
    <n v="4"/>
    <n v="1"/>
    <x v="2"/>
    <n v="0"/>
    <n v="0"/>
    <n v="0"/>
  </r>
  <r>
    <x v="47"/>
    <s v="22/23"/>
    <n v="6752"/>
    <s v="Sheffield Wednesday vs Newcastle United"/>
    <s v="2-1"/>
    <n v="3"/>
    <n v="1"/>
    <x v="0"/>
    <n v="1"/>
    <n v="0"/>
    <n v="0"/>
  </r>
  <r>
    <x v="47"/>
    <s v="22/23"/>
    <n v="721636"/>
    <s v="Hull City vs Fulham"/>
    <s v="0-2"/>
    <n v="2"/>
    <n v="1"/>
    <x v="1"/>
    <n v="0"/>
    <n v="1"/>
    <n v="0"/>
  </r>
  <r>
    <x v="47"/>
    <s v="22/23"/>
    <n v="721619"/>
    <s v="Middlesbrough vs Brighton &amp; Hove Albion"/>
    <s v="1-5"/>
    <n v="2"/>
    <n v="1"/>
    <x v="1"/>
    <n v="0"/>
    <n v="0"/>
    <n v="0"/>
  </r>
  <r>
    <x v="47"/>
    <s v="22/23"/>
    <n v="6905"/>
    <s v="Tottenham Hotspur vs Portsmouth"/>
    <s v="1-0"/>
    <n v="1"/>
    <n v="3"/>
    <x v="0"/>
    <n v="0"/>
    <n v="0"/>
    <n v="0"/>
  </r>
  <r>
    <x v="47"/>
    <s v="22/23"/>
    <n v="498715"/>
    <s v="Accrington Stanley vs Boreham Wood"/>
    <s v="1-0"/>
    <n v="3"/>
    <n v="5"/>
    <x v="0"/>
    <n v="0"/>
    <n v="0"/>
    <n v="0"/>
  </r>
  <r>
    <x v="47"/>
    <s v="22/23"/>
    <n v="6604"/>
    <s v="Oxford United vs Arsenal"/>
    <s v="0-3"/>
    <n v="3"/>
    <n v="1"/>
    <x v="0"/>
    <n v="0"/>
    <n v="0"/>
    <n v="0"/>
  </r>
  <r>
    <x v="47"/>
    <s v="22/23"/>
    <n v="721639"/>
    <s v="Shrewsbury Town vs Sunderland"/>
    <s v="1-2"/>
    <n v="3"/>
    <n v="2"/>
    <x v="1"/>
    <n v="0"/>
    <n v="0"/>
    <n v="0"/>
  </r>
  <r>
    <x v="47"/>
    <s v="22/23"/>
    <n v="6699"/>
    <s v="Bournemouth vs Burnley"/>
    <s v="2-4"/>
    <n v="1"/>
    <n v="2"/>
    <x v="1"/>
    <n v="1"/>
    <n v="0"/>
    <n v="0"/>
  </r>
  <r>
    <x v="47"/>
    <s v="22/23"/>
    <n v="593212"/>
    <s v="Forest Green Rovers vs Birmingham City"/>
    <s v="1-2"/>
    <n v="3"/>
    <n v="2"/>
    <x v="1"/>
    <n v="0"/>
    <n v="1"/>
    <n v="0"/>
  </r>
  <r>
    <x v="47"/>
    <s v="22/23"/>
    <n v="6693"/>
    <s v="Ipswich Town vs Rotherham United"/>
    <s v="4-1"/>
    <n v="3"/>
    <n v="2"/>
    <x v="1"/>
    <n v="1"/>
    <n v="0"/>
    <n v="0"/>
  </r>
  <r>
    <x v="47"/>
    <s v="22/23"/>
    <n v="6851"/>
    <s v="Fleetwood Town vs Queens Park Rangers"/>
    <s v="2-1"/>
    <n v="3"/>
    <n v="2"/>
    <x v="1"/>
    <n v="1"/>
    <n v="0"/>
    <n v="0"/>
  </r>
  <r>
    <x v="47"/>
    <s v="22/23"/>
    <n v="6472"/>
    <s v="West Bromwich Albion vs Chesterfield"/>
    <s v="4-0"/>
    <n v="2"/>
    <n v="5"/>
    <x v="2"/>
    <n v="0"/>
    <n v="0"/>
    <n v="0"/>
  </r>
  <r>
    <x v="48"/>
    <s v="21/22"/>
    <n v="1620336"/>
    <s v="Stoke City vs Leyton Orient"/>
    <s v="2-0"/>
    <n v="2"/>
    <n v="4"/>
    <x v="0"/>
    <n v="0"/>
    <n v="1"/>
    <n v="0"/>
  </r>
  <r>
    <x v="48"/>
    <s v="21/22"/>
    <n v="1621108"/>
    <s v="Hartlepool United vs Blackpool"/>
    <s v="2-1"/>
    <n v="4"/>
    <n v="2"/>
    <x v="0"/>
    <n v="1"/>
    <n v="0"/>
    <n v="0"/>
  </r>
  <r>
    <x v="48"/>
    <s v="21/22"/>
    <n v="1621124"/>
    <s v="Millwall vs Crystal Palace"/>
    <s v="1-2"/>
    <n v="2"/>
    <n v="1"/>
    <x v="1"/>
    <n v="0"/>
    <n v="0"/>
    <n v="0"/>
  </r>
  <r>
    <x v="48"/>
    <s v="21/22"/>
    <n v="1621184"/>
    <s v="Peterborough United vs Bristol Rovers"/>
    <s v="2-1"/>
    <n v="2"/>
    <n v="4"/>
    <x v="0"/>
    <n v="0"/>
    <n v="0"/>
    <n v="0"/>
  </r>
  <r>
    <x v="48"/>
    <s v="21/22"/>
    <n v="1620344"/>
    <s v="Tottenham Hotspur vs Morecambe"/>
    <s v="3-1"/>
    <n v="1"/>
    <n v="3"/>
    <x v="0"/>
    <n v="0"/>
    <n v="0"/>
    <n v="0"/>
  </r>
  <r>
    <x v="48"/>
    <s v="21/22"/>
    <n v="1621210"/>
    <s v="Swansea City vs Southampton"/>
    <s v="2-3"/>
    <n v="2"/>
    <n v="1"/>
    <x v="1"/>
    <n v="0"/>
    <n v="0"/>
    <n v="0"/>
  </r>
  <r>
    <x v="48"/>
    <s v="21/22"/>
    <n v="1621190"/>
    <s v="West Bromwich Albion vs Brighton &amp; Hove Albion"/>
    <s v="1-2"/>
    <n v="2"/>
    <n v="1"/>
    <x v="1"/>
    <n v="0"/>
    <n v="0"/>
    <n v="0"/>
  </r>
  <r>
    <x v="48"/>
    <s v="21/22"/>
    <n v="1621144"/>
    <s v="Boreham Wood vs AFC Wimbledon"/>
    <s v="2-0"/>
    <n v="5"/>
    <n v="3"/>
    <x v="0"/>
    <n v="1"/>
    <n v="1"/>
    <n v="1"/>
  </r>
  <r>
    <x v="48"/>
    <s v="21/22"/>
    <n v="1620311"/>
    <s v="Luton Town vs Harrogate Town"/>
    <s v="4-0"/>
    <n v="2"/>
    <n v="4"/>
    <x v="0"/>
    <n v="0"/>
    <n v="1"/>
    <n v="0"/>
  </r>
  <r>
    <x v="48"/>
    <s v="21/22"/>
    <n v="1621161"/>
    <s v="Newcastle United vs Cambridge United"/>
    <s v="0-1"/>
    <n v="1"/>
    <n v="3"/>
    <x v="0"/>
    <n v="1"/>
    <n v="0"/>
    <n v="0"/>
  </r>
  <r>
    <x v="48"/>
    <s v="21/22"/>
    <n v="1621188"/>
    <s v="Port Vale vs Brentford"/>
    <s v="1-4"/>
    <n v="4"/>
    <n v="1"/>
    <x v="2"/>
    <n v="0"/>
    <n v="1"/>
    <n v="0"/>
  </r>
  <r>
    <x v="48"/>
    <s v="21/22"/>
    <n v="1621214"/>
    <s v="Yeovil Town vs Bournemouth"/>
    <s v="1-3"/>
    <n v="5"/>
    <n v="2"/>
    <x v="2"/>
    <n v="0"/>
    <n v="0"/>
    <n v="0"/>
  </r>
  <r>
    <x v="48"/>
    <s v="21/22"/>
    <n v="1620326"/>
    <s v="Charlton Athletic vs Norwich City"/>
    <s v="0-1"/>
    <n v="3"/>
    <n v="1"/>
    <x v="0"/>
    <n v="0"/>
    <n v="0"/>
    <n v="0"/>
  </r>
  <r>
    <x v="48"/>
    <s v="21/22"/>
    <n v="1621201"/>
    <s v="Birmingham City vs Plymouth Argyle"/>
    <s v="0-1"/>
    <n v="2"/>
    <n v="3"/>
    <x v="1"/>
    <n v="1"/>
    <n v="0"/>
    <n v="0"/>
  </r>
  <r>
    <x v="48"/>
    <s v="21/22"/>
    <n v="1625432"/>
    <s v="Swindon Town vs Manchester City"/>
    <s v="1-4"/>
    <n v="4"/>
    <n v="1"/>
    <x v="2"/>
    <n v="0"/>
    <n v="0"/>
    <n v="0"/>
  </r>
  <r>
    <x v="48"/>
    <s v="21/22"/>
    <n v="1620377"/>
    <s v="Nottingham Forest vs Arsenal"/>
    <s v="1-0"/>
    <n v="2"/>
    <n v="1"/>
    <x v="1"/>
    <n v="1"/>
    <n v="0"/>
    <n v="0"/>
  </r>
  <r>
    <x v="48"/>
    <s v="21/22"/>
    <n v="1620324"/>
    <s v="Liverpool vs Shrewsbury Town"/>
    <s v="4-1"/>
    <n v="1"/>
    <n v="3"/>
    <x v="0"/>
    <n v="0"/>
    <n v="0"/>
    <n v="0"/>
  </r>
  <r>
    <x v="48"/>
    <s v="21/22"/>
    <n v="1621205"/>
    <s v="Hull City vs Everton"/>
    <s v="2-3"/>
    <n v="2"/>
    <n v="1"/>
    <x v="1"/>
    <n v="0"/>
    <n v="0"/>
    <n v="0"/>
  </r>
  <r>
    <x v="48"/>
    <s v="21/22"/>
    <n v="1620927"/>
    <s v="Mansfield Town vs Middlesbrough"/>
    <s v="2-3"/>
    <n v="4"/>
    <n v="2"/>
    <x v="0"/>
    <n v="0"/>
    <n v="0"/>
    <n v="0"/>
  </r>
  <r>
    <x v="48"/>
    <s v="21/22"/>
    <n v="1621127"/>
    <s v="Barnsley vs Barrow"/>
    <s v="5-4"/>
    <n v="2"/>
    <n v="4"/>
    <x v="0"/>
    <n v="0"/>
    <n v="0"/>
    <n v="0"/>
  </r>
  <r>
    <x v="48"/>
    <s v="21/22"/>
    <n v="1620367"/>
    <s v="Wolverhampton vs Sheffield United"/>
    <s v="3-0"/>
    <n v="1"/>
    <n v="2"/>
    <x v="1"/>
    <n v="0"/>
    <n v="0"/>
    <n v="0"/>
  </r>
  <r>
    <x v="48"/>
    <s v="21/22"/>
    <n v="1620939"/>
    <s v="Burnley vs Huddersfield Town"/>
    <s v="1-2"/>
    <n v="1"/>
    <n v="2"/>
    <x v="1"/>
    <n v="1"/>
    <n v="0"/>
    <n v="0"/>
  </r>
  <r>
    <x v="48"/>
    <s v="21/22"/>
    <n v="1621149"/>
    <s v="Kidderminster Harriers vs Reading"/>
    <s v="2-1"/>
    <n v="6"/>
    <n v="2"/>
    <x v="3"/>
    <n v="1"/>
    <n v="1"/>
    <n v="1"/>
  </r>
  <r>
    <x v="48"/>
    <s v="21/22"/>
    <n v="11454"/>
    <s v="Queens Park Rangers vs Rotherham United"/>
    <s v="1-1"/>
    <n v="2"/>
    <n v="3"/>
    <x v="1"/>
    <n v="0"/>
    <n v="0"/>
    <n v="0"/>
  </r>
  <r>
    <x v="48"/>
    <s v="21/22"/>
    <n v="1621196"/>
    <s v="Wigan Athletic vs Blackburn Rovers"/>
    <s v="3-2"/>
    <n v="3"/>
    <n v="2"/>
    <x v="1"/>
    <n v="1"/>
    <n v="0"/>
    <n v="0"/>
  </r>
  <r>
    <x v="48"/>
    <s v="21/22"/>
    <n v="1621206"/>
    <s v="Chelsea vs Chesterfield"/>
    <s v="5-1"/>
    <n v="1"/>
    <n v="5"/>
    <x v="3"/>
    <n v="0"/>
    <n v="0"/>
    <n v="0"/>
  </r>
  <r>
    <x v="48"/>
    <s v="22/23"/>
    <n v="721706"/>
    <s v="Grimsby Town vs Burton Albion"/>
    <s v="1-0"/>
    <n v="4"/>
    <n v="3"/>
    <x v="1"/>
    <n v="1"/>
    <n v="1"/>
    <n v="1"/>
  </r>
  <r>
    <x v="48"/>
    <s v="22/23"/>
    <n v="6865"/>
    <s v="Coventry City vs Wrexham"/>
    <s v="3-4"/>
    <n v="2"/>
    <n v="5"/>
    <x v="2"/>
    <n v="1"/>
    <n v="0"/>
    <n v="0"/>
  </r>
  <r>
    <x v="48"/>
    <s v="22/23"/>
    <n v="699071"/>
    <s v="Aston Villa vs Stevenage"/>
    <s v="1-2"/>
    <n v="1"/>
    <n v="4"/>
    <x v="2"/>
    <n v="1"/>
    <n v="0"/>
    <n v="0"/>
  </r>
  <r>
    <x v="48"/>
    <s v="22/23"/>
    <n v="721603"/>
    <s v="Blackpool vs Nottingham Forest"/>
    <s v="4-1"/>
    <n v="2"/>
    <n v="1"/>
    <x v="1"/>
    <n v="1"/>
    <n v="0"/>
    <n v="0"/>
  </r>
  <r>
    <x v="48"/>
    <s v="22/23"/>
    <n v="585832"/>
    <s v="Leeds United vs Cardiff City"/>
    <s v="5-2"/>
    <n v="1"/>
    <n v="2"/>
    <x v="1"/>
    <n v="0"/>
    <n v="0"/>
    <n v="0"/>
  </r>
  <r>
    <x v="48"/>
    <s v="22/23"/>
    <n v="698005"/>
    <s v="Hartlepool United vs Stoke City"/>
    <s v="0-3"/>
    <n v="4"/>
    <n v="2"/>
    <x v="0"/>
    <n v="0"/>
    <n v="0"/>
    <n v="0"/>
  </r>
  <r>
    <x v="48"/>
    <s v="22/23"/>
    <n v="721487"/>
    <s v="Gillingham vs Leicester City"/>
    <s v="0-1"/>
    <n v="4"/>
    <n v="1"/>
    <x v="2"/>
    <n v="0"/>
    <n v="0"/>
    <n v="0"/>
  </r>
  <r>
    <x v="48"/>
    <s v="22/23"/>
    <n v="6752"/>
    <s v="Sheffield Wednesday vs Newcastle United"/>
    <s v="2-1"/>
    <n v="3"/>
    <n v="1"/>
    <x v="0"/>
    <n v="1"/>
    <n v="0"/>
    <n v="0"/>
  </r>
  <r>
    <x v="48"/>
    <s v="22/23"/>
    <n v="721636"/>
    <s v="Hull City vs Fulham"/>
    <s v="0-2"/>
    <n v="2"/>
    <n v="1"/>
    <x v="1"/>
    <n v="0"/>
    <n v="1"/>
    <n v="0"/>
  </r>
  <r>
    <x v="48"/>
    <s v="22/23"/>
    <n v="721619"/>
    <s v="Middlesbrough vs Brighton &amp; Hove Albion"/>
    <s v="1-5"/>
    <n v="2"/>
    <n v="1"/>
    <x v="1"/>
    <n v="0"/>
    <n v="0"/>
    <n v="0"/>
  </r>
  <r>
    <x v="48"/>
    <s v="22/23"/>
    <n v="6905"/>
    <s v="Tottenham Hotspur vs Portsmouth"/>
    <s v="1-0"/>
    <n v="1"/>
    <n v="3"/>
    <x v="0"/>
    <n v="0"/>
    <n v="0"/>
    <n v="0"/>
  </r>
  <r>
    <x v="48"/>
    <s v="22/23"/>
    <n v="498715"/>
    <s v="Accrington Stanley vs Boreham Wood"/>
    <s v="1-0"/>
    <n v="3"/>
    <n v="5"/>
    <x v="0"/>
    <n v="0"/>
    <n v="0"/>
    <n v="0"/>
  </r>
  <r>
    <x v="48"/>
    <s v="22/23"/>
    <n v="6604"/>
    <s v="Oxford United vs Arsenal"/>
    <s v="0-3"/>
    <n v="3"/>
    <n v="1"/>
    <x v="0"/>
    <n v="0"/>
    <n v="0"/>
    <n v="0"/>
  </r>
  <r>
    <x v="48"/>
    <s v="22/23"/>
    <n v="721639"/>
    <s v="Shrewsbury Town vs Sunderland"/>
    <s v="1-2"/>
    <n v="3"/>
    <n v="2"/>
    <x v="1"/>
    <n v="0"/>
    <n v="0"/>
    <n v="0"/>
  </r>
  <r>
    <x v="48"/>
    <s v="22/23"/>
    <n v="6699"/>
    <s v="Bournemouth vs Burnley"/>
    <s v="2-4"/>
    <n v="1"/>
    <n v="2"/>
    <x v="1"/>
    <n v="1"/>
    <n v="0"/>
    <n v="0"/>
  </r>
  <r>
    <x v="48"/>
    <s v="22/23"/>
    <n v="593212"/>
    <s v="Forest Green Rovers vs Birmingham City"/>
    <s v="1-2"/>
    <n v="3"/>
    <n v="2"/>
    <x v="1"/>
    <n v="0"/>
    <n v="1"/>
    <n v="0"/>
  </r>
  <r>
    <x v="48"/>
    <s v="22/23"/>
    <n v="6693"/>
    <s v="Ipswich Town vs Rotherham United"/>
    <s v="4-1"/>
    <n v="3"/>
    <n v="2"/>
    <x v="1"/>
    <n v="1"/>
    <n v="0"/>
    <n v="0"/>
  </r>
  <r>
    <x v="48"/>
    <s v="22/23"/>
    <n v="6851"/>
    <s v="Fleetwood Town vs Queens Park Rangers"/>
    <s v="2-1"/>
    <n v="3"/>
    <n v="2"/>
    <x v="1"/>
    <n v="1"/>
    <n v="1"/>
    <n v="1"/>
  </r>
  <r>
    <x v="48"/>
    <s v="22/23"/>
    <n v="6472"/>
    <s v="West Bromwich Albion vs Chesterfield"/>
    <s v="4-0"/>
    <n v="2"/>
    <n v="5"/>
    <x v="2"/>
    <n v="0"/>
    <n v="0"/>
    <n v="0"/>
  </r>
  <r>
    <x v="49"/>
    <s v="21/22"/>
    <n v="1620336"/>
    <s v="Stoke City vs Leyton Orient"/>
    <s v="2-0"/>
    <n v="2"/>
    <n v="4"/>
    <x v="0"/>
    <n v="0"/>
    <n v="1"/>
    <n v="0"/>
  </r>
  <r>
    <x v="49"/>
    <s v="21/22"/>
    <n v="1621108"/>
    <s v="Hartlepool United vs Blackpool"/>
    <s v="2-1"/>
    <n v="4"/>
    <n v="2"/>
    <x v="0"/>
    <n v="1"/>
    <n v="0"/>
    <n v="0"/>
  </r>
  <r>
    <x v="49"/>
    <s v="21/22"/>
    <n v="1621124"/>
    <s v="Millwall vs Crystal Palace"/>
    <s v="1-2"/>
    <n v="2"/>
    <n v="1"/>
    <x v="1"/>
    <n v="0"/>
    <n v="0"/>
    <n v="0"/>
  </r>
  <r>
    <x v="49"/>
    <s v="21/22"/>
    <n v="1621184"/>
    <s v="Peterborough United vs Bristol Rovers"/>
    <s v="2-1"/>
    <n v="2"/>
    <n v="4"/>
    <x v="0"/>
    <n v="0"/>
    <n v="0"/>
    <n v="0"/>
  </r>
  <r>
    <x v="49"/>
    <s v="21/22"/>
    <n v="1620344"/>
    <s v="Tottenham Hotspur vs Morecambe"/>
    <s v="3-1"/>
    <n v="1"/>
    <n v="3"/>
    <x v="0"/>
    <n v="0"/>
    <n v="0"/>
    <n v="0"/>
  </r>
  <r>
    <x v="49"/>
    <s v="21/22"/>
    <n v="1621210"/>
    <s v="Swansea City vs Southampton"/>
    <s v="2-3"/>
    <n v="2"/>
    <n v="1"/>
    <x v="1"/>
    <n v="0"/>
    <n v="0"/>
    <n v="0"/>
  </r>
  <r>
    <x v="49"/>
    <s v="21/22"/>
    <n v="1621190"/>
    <s v="West Bromwich Albion vs Brighton &amp; Hove Albion"/>
    <s v="1-2"/>
    <n v="2"/>
    <n v="1"/>
    <x v="1"/>
    <n v="0"/>
    <n v="0"/>
    <n v="0"/>
  </r>
  <r>
    <x v="49"/>
    <s v="21/22"/>
    <n v="1621144"/>
    <s v="Boreham Wood vs AFC Wimbledon"/>
    <s v="2-0"/>
    <n v="5"/>
    <n v="3"/>
    <x v="0"/>
    <n v="1"/>
    <n v="1"/>
    <n v="1"/>
  </r>
  <r>
    <x v="49"/>
    <s v="21/22"/>
    <n v="1620311"/>
    <s v="Luton Town vs Harrogate Town"/>
    <s v="4-0"/>
    <n v="2"/>
    <n v="4"/>
    <x v="0"/>
    <n v="0"/>
    <n v="1"/>
    <n v="0"/>
  </r>
  <r>
    <x v="49"/>
    <s v="21/22"/>
    <n v="1621161"/>
    <s v="Newcastle United vs Cambridge United"/>
    <s v="0-1"/>
    <n v="1"/>
    <n v="3"/>
    <x v="0"/>
    <n v="1"/>
    <n v="0"/>
    <n v="0"/>
  </r>
  <r>
    <x v="49"/>
    <s v="21/22"/>
    <n v="1621188"/>
    <s v="Port Vale vs Brentford"/>
    <s v="1-4"/>
    <n v="4"/>
    <n v="1"/>
    <x v="2"/>
    <n v="0"/>
    <n v="1"/>
    <n v="0"/>
  </r>
  <r>
    <x v="49"/>
    <s v="21/22"/>
    <n v="1621214"/>
    <s v="Yeovil Town vs Bournemouth"/>
    <s v="1-3"/>
    <n v="5"/>
    <n v="2"/>
    <x v="2"/>
    <n v="0"/>
    <n v="0"/>
    <n v="0"/>
  </r>
  <r>
    <x v="49"/>
    <s v="21/22"/>
    <n v="1620326"/>
    <s v="Charlton Athletic vs Norwich City"/>
    <s v="0-1"/>
    <n v="3"/>
    <n v="1"/>
    <x v="0"/>
    <n v="0"/>
    <n v="0"/>
    <n v="0"/>
  </r>
  <r>
    <x v="49"/>
    <s v="21/22"/>
    <n v="1621201"/>
    <s v="Birmingham City vs Plymouth Argyle"/>
    <s v="0-1"/>
    <n v="2"/>
    <n v="3"/>
    <x v="1"/>
    <n v="1"/>
    <n v="0"/>
    <n v="0"/>
  </r>
  <r>
    <x v="49"/>
    <s v="21/22"/>
    <n v="1625432"/>
    <s v="Swindon Town vs Manchester City"/>
    <s v="1-4"/>
    <n v="4"/>
    <n v="1"/>
    <x v="2"/>
    <n v="0"/>
    <n v="0"/>
    <n v="0"/>
  </r>
  <r>
    <x v="49"/>
    <s v="21/22"/>
    <n v="1620377"/>
    <s v="Nottingham Forest vs Arsenal"/>
    <s v="1-0"/>
    <n v="2"/>
    <n v="1"/>
    <x v="1"/>
    <n v="1"/>
    <n v="0"/>
    <n v="0"/>
  </r>
  <r>
    <x v="49"/>
    <s v="21/22"/>
    <n v="1620324"/>
    <s v="Liverpool vs Shrewsbury Town"/>
    <s v="4-1"/>
    <n v="1"/>
    <n v="3"/>
    <x v="0"/>
    <n v="0"/>
    <n v="0"/>
    <n v="0"/>
  </r>
  <r>
    <x v="49"/>
    <s v="21/22"/>
    <n v="1621205"/>
    <s v="Hull City vs Everton"/>
    <s v="2-3"/>
    <n v="2"/>
    <n v="1"/>
    <x v="1"/>
    <n v="0"/>
    <n v="0"/>
    <n v="0"/>
  </r>
  <r>
    <x v="49"/>
    <s v="21/22"/>
    <n v="1620927"/>
    <s v="Mansfield Town vs Middlesbrough"/>
    <s v="2-3"/>
    <n v="4"/>
    <n v="2"/>
    <x v="0"/>
    <n v="0"/>
    <n v="0"/>
    <n v="0"/>
  </r>
  <r>
    <x v="49"/>
    <s v="21/22"/>
    <n v="1621127"/>
    <s v="Barnsley vs Barrow"/>
    <s v="5-4"/>
    <n v="2"/>
    <n v="4"/>
    <x v="0"/>
    <n v="0"/>
    <n v="0"/>
    <n v="0"/>
  </r>
  <r>
    <x v="49"/>
    <s v="21/22"/>
    <n v="1620367"/>
    <s v="Wolverhampton vs Sheffield United"/>
    <s v="3-0"/>
    <n v="1"/>
    <n v="2"/>
    <x v="1"/>
    <n v="0"/>
    <n v="0"/>
    <n v="0"/>
  </r>
  <r>
    <x v="49"/>
    <s v="21/22"/>
    <n v="1620939"/>
    <s v="Burnley vs Huddersfield Town"/>
    <s v="1-2"/>
    <n v="1"/>
    <n v="2"/>
    <x v="1"/>
    <n v="1"/>
    <n v="0"/>
    <n v="0"/>
  </r>
  <r>
    <x v="49"/>
    <s v="21/22"/>
    <n v="1621149"/>
    <s v="Kidderminster Harriers vs Reading"/>
    <s v="2-1"/>
    <n v="6"/>
    <n v="2"/>
    <x v="3"/>
    <n v="1"/>
    <n v="1"/>
    <n v="1"/>
  </r>
  <r>
    <x v="49"/>
    <s v="21/22"/>
    <n v="11454"/>
    <s v="Queens Park Rangers vs Rotherham United"/>
    <s v="1-1"/>
    <n v="2"/>
    <n v="3"/>
    <x v="1"/>
    <n v="0"/>
    <n v="0"/>
    <n v="0"/>
  </r>
  <r>
    <x v="49"/>
    <s v="21/22"/>
    <n v="1621196"/>
    <s v="Wigan Athletic vs Blackburn Rovers"/>
    <s v="3-2"/>
    <n v="3"/>
    <n v="2"/>
    <x v="1"/>
    <n v="1"/>
    <n v="0"/>
    <n v="0"/>
  </r>
  <r>
    <x v="49"/>
    <s v="21/22"/>
    <n v="1621206"/>
    <s v="Chelsea vs Chesterfield"/>
    <s v="5-1"/>
    <n v="1"/>
    <n v="5"/>
    <x v="3"/>
    <n v="0"/>
    <n v="0"/>
    <n v="0"/>
  </r>
  <r>
    <x v="49"/>
    <s v="22/23"/>
    <n v="721706"/>
    <s v="Grimsby Town vs Burton Albion"/>
    <s v="1-0"/>
    <n v="4"/>
    <n v="3"/>
    <x v="1"/>
    <n v="1"/>
    <n v="1"/>
    <n v="1"/>
  </r>
  <r>
    <x v="49"/>
    <s v="22/23"/>
    <n v="6865"/>
    <s v="Coventry City vs Wrexham"/>
    <s v="3-4"/>
    <n v="2"/>
    <n v="5"/>
    <x v="2"/>
    <n v="1"/>
    <n v="0"/>
    <n v="0"/>
  </r>
  <r>
    <x v="49"/>
    <s v="22/23"/>
    <n v="699071"/>
    <s v="Aston Villa vs Stevenage"/>
    <s v="1-2"/>
    <n v="1"/>
    <n v="4"/>
    <x v="2"/>
    <n v="1"/>
    <n v="0"/>
    <n v="0"/>
  </r>
  <r>
    <x v="49"/>
    <s v="22/23"/>
    <n v="721603"/>
    <s v="Blackpool vs Nottingham Forest"/>
    <s v="4-1"/>
    <n v="2"/>
    <n v="1"/>
    <x v="1"/>
    <n v="1"/>
    <n v="0"/>
    <n v="0"/>
  </r>
  <r>
    <x v="49"/>
    <s v="22/23"/>
    <n v="585832"/>
    <s v="Leeds United vs Cardiff City"/>
    <s v="5-2"/>
    <n v="1"/>
    <n v="2"/>
    <x v="1"/>
    <n v="0"/>
    <n v="0"/>
    <n v="0"/>
  </r>
  <r>
    <x v="49"/>
    <s v="22/23"/>
    <n v="698005"/>
    <s v="Hartlepool United vs Stoke City"/>
    <s v="0-3"/>
    <n v="4"/>
    <n v="2"/>
    <x v="0"/>
    <n v="0"/>
    <n v="0"/>
    <n v="0"/>
  </r>
  <r>
    <x v="49"/>
    <s v="22/23"/>
    <n v="721487"/>
    <s v="Gillingham vs Leicester City"/>
    <s v="0-1"/>
    <n v="4"/>
    <n v="1"/>
    <x v="2"/>
    <n v="0"/>
    <n v="0"/>
    <n v="0"/>
  </r>
  <r>
    <x v="49"/>
    <s v="22/23"/>
    <n v="6752"/>
    <s v="Sheffield Wednesday vs Newcastle United"/>
    <s v="2-1"/>
    <n v="3"/>
    <n v="1"/>
    <x v="0"/>
    <n v="1"/>
    <n v="0"/>
    <n v="0"/>
  </r>
  <r>
    <x v="49"/>
    <s v="22/23"/>
    <n v="721636"/>
    <s v="Hull City vs Fulham"/>
    <s v="0-2"/>
    <n v="2"/>
    <n v="1"/>
    <x v="1"/>
    <n v="0"/>
    <n v="1"/>
    <n v="0"/>
  </r>
  <r>
    <x v="49"/>
    <s v="22/23"/>
    <n v="721619"/>
    <s v="Middlesbrough vs Brighton &amp; Hove Albion"/>
    <s v="1-5"/>
    <n v="2"/>
    <n v="1"/>
    <x v="1"/>
    <n v="0"/>
    <n v="0"/>
    <n v="0"/>
  </r>
  <r>
    <x v="49"/>
    <s v="22/23"/>
    <n v="6905"/>
    <s v="Tottenham Hotspur vs Portsmouth"/>
    <s v="1-0"/>
    <n v="1"/>
    <n v="3"/>
    <x v="0"/>
    <n v="0"/>
    <n v="0"/>
    <n v="0"/>
  </r>
  <r>
    <x v="49"/>
    <s v="22/23"/>
    <n v="498715"/>
    <s v="Accrington Stanley vs Boreham Wood"/>
    <s v="1-0"/>
    <n v="3"/>
    <n v="5"/>
    <x v="0"/>
    <n v="0"/>
    <n v="0"/>
    <n v="0"/>
  </r>
  <r>
    <x v="49"/>
    <s v="22/23"/>
    <n v="6604"/>
    <s v="Oxford United vs Arsenal"/>
    <s v="0-3"/>
    <n v="3"/>
    <n v="1"/>
    <x v="0"/>
    <n v="0"/>
    <n v="0"/>
    <n v="0"/>
  </r>
  <r>
    <x v="49"/>
    <s v="22/23"/>
    <n v="721639"/>
    <s v="Shrewsbury Town vs Sunderland"/>
    <s v="1-2"/>
    <n v="3"/>
    <n v="2"/>
    <x v="1"/>
    <n v="0"/>
    <n v="0"/>
    <n v="0"/>
  </r>
  <r>
    <x v="49"/>
    <s v="22/23"/>
    <n v="6699"/>
    <s v="Bournemouth vs Burnley"/>
    <s v="2-4"/>
    <n v="1"/>
    <n v="2"/>
    <x v="1"/>
    <n v="1"/>
    <n v="0"/>
    <n v="0"/>
  </r>
  <r>
    <x v="49"/>
    <s v="22/23"/>
    <n v="593212"/>
    <s v="Forest Green Rovers vs Birmingham City"/>
    <s v="1-2"/>
    <n v="3"/>
    <n v="2"/>
    <x v="1"/>
    <n v="0"/>
    <n v="1"/>
    <n v="0"/>
  </r>
  <r>
    <x v="49"/>
    <s v="22/23"/>
    <n v="6693"/>
    <s v="Ipswich Town vs Rotherham United"/>
    <s v="4-1"/>
    <n v="3"/>
    <n v="2"/>
    <x v="1"/>
    <n v="1"/>
    <n v="0"/>
    <n v="0"/>
  </r>
  <r>
    <x v="49"/>
    <s v="22/23"/>
    <n v="6851"/>
    <s v="Fleetwood Town vs Queens Park Rangers"/>
    <s v="2-1"/>
    <n v="3"/>
    <n v="2"/>
    <x v="1"/>
    <n v="1"/>
    <n v="1"/>
    <n v="1"/>
  </r>
  <r>
    <x v="49"/>
    <s v="22/23"/>
    <n v="6472"/>
    <s v="West Bromwich Albion vs Chesterfield"/>
    <s v="4-0"/>
    <n v="2"/>
    <n v="5"/>
    <x v="2"/>
    <n v="0"/>
    <n v="0"/>
    <n v="0"/>
  </r>
  <r>
    <x v="50"/>
    <s v="21/22"/>
    <n v="1620336"/>
    <s v="Stoke City vs Leyton Orient"/>
    <s v="2-0"/>
    <n v="2"/>
    <n v="4"/>
    <x v="0"/>
    <n v="0"/>
    <n v="1"/>
    <n v="0"/>
  </r>
  <r>
    <x v="50"/>
    <s v="21/22"/>
    <n v="1621108"/>
    <s v="Hartlepool United vs Blackpool"/>
    <s v="2-1"/>
    <n v="4"/>
    <n v="2"/>
    <x v="0"/>
    <n v="1"/>
    <n v="0"/>
    <n v="0"/>
  </r>
  <r>
    <x v="50"/>
    <s v="21/22"/>
    <n v="1621124"/>
    <s v="Millwall vs Crystal Palace"/>
    <s v="1-2"/>
    <n v="2"/>
    <n v="1"/>
    <x v="1"/>
    <n v="0"/>
    <n v="0"/>
    <n v="0"/>
  </r>
  <r>
    <x v="50"/>
    <s v="21/22"/>
    <n v="1621184"/>
    <s v="Peterborough United vs Bristol Rovers"/>
    <s v="2-1"/>
    <n v="2"/>
    <n v="4"/>
    <x v="0"/>
    <n v="0"/>
    <n v="0"/>
    <n v="0"/>
  </r>
  <r>
    <x v="50"/>
    <s v="21/22"/>
    <n v="1620344"/>
    <s v="Tottenham Hotspur vs Morecambe"/>
    <s v="3-1"/>
    <n v="1"/>
    <n v="3"/>
    <x v="0"/>
    <n v="0"/>
    <n v="0"/>
    <n v="0"/>
  </r>
  <r>
    <x v="50"/>
    <s v="21/22"/>
    <n v="1621210"/>
    <s v="Swansea City vs Southampton"/>
    <s v="2-3"/>
    <n v="2"/>
    <n v="1"/>
    <x v="1"/>
    <n v="0"/>
    <n v="0"/>
    <n v="0"/>
  </r>
  <r>
    <x v="50"/>
    <s v="21/22"/>
    <n v="1621190"/>
    <s v="West Bromwich Albion vs Brighton &amp; Hove Albion"/>
    <s v="1-2"/>
    <n v="2"/>
    <n v="1"/>
    <x v="1"/>
    <n v="0"/>
    <n v="0"/>
    <n v="0"/>
  </r>
  <r>
    <x v="50"/>
    <s v="21/22"/>
    <n v="1621144"/>
    <s v="Boreham Wood vs AFC Wimbledon"/>
    <s v="2-0"/>
    <n v="5"/>
    <n v="3"/>
    <x v="0"/>
    <n v="1"/>
    <n v="1"/>
    <n v="1"/>
  </r>
  <r>
    <x v="50"/>
    <s v="21/22"/>
    <n v="1620311"/>
    <s v="Luton Town vs Harrogate Town"/>
    <s v="4-0"/>
    <n v="2"/>
    <n v="4"/>
    <x v="0"/>
    <n v="0"/>
    <n v="1"/>
    <n v="0"/>
  </r>
  <r>
    <x v="50"/>
    <s v="21/22"/>
    <n v="1621161"/>
    <s v="Newcastle United vs Cambridge United"/>
    <s v="0-1"/>
    <n v="1"/>
    <n v="3"/>
    <x v="0"/>
    <n v="1"/>
    <n v="0"/>
    <n v="0"/>
  </r>
  <r>
    <x v="50"/>
    <s v="21/22"/>
    <n v="1621188"/>
    <s v="Port Vale vs Brentford"/>
    <s v="1-4"/>
    <n v="4"/>
    <n v="1"/>
    <x v="2"/>
    <n v="0"/>
    <n v="1"/>
    <n v="0"/>
  </r>
  <r>
    <x v="50"/>
    <s v="21/22"/>
    <n v="1621214"/>
    <s v="Yeovil Town vs Bournemouth"/>
    <s v="1-3"/>
    <n v="5"/>
    <n v="2"/>
    <x v="2"/>
    <n v="0"/>
    <n v="0"/>
    <n v="0"/>
  </r>
  <r>
    <x v="50"/>
    <s v="21/22"/>
    <n v="1620326"/>
    <s v="Charlton Athletic vs Norwich City"/>
    <s v="0-1"/>
    <n v="3"/>
    <n v="1"/>
    <x v="0"/>
    <n v="0"/>
    <n v="0"/>
    <n v="0"/>
  </r>
  <r>
    <x v="50"/>
    <s v="21/22"/>
    <n v="1621201"/>
    <s v="Birmingham City vs Plymouth Argyle"/>
    <s v="0-1"/>
    <n v="2"/>
    <n v="3"/>
    <x v="1"/>
    <n v="1"/>
    <n v="0"/>
    <n v="0"/>
  </r>
  <r>
    <x v="50"/>
    <s v="21/22"/>
    <n v="1625432"/>
    <s v="Swindon Town vs Manchester City"/>
    <s v="1-4"/>
    <n v="4"/>
    <n v="1"/>
    <x v="2"/>
    <n v="0"/>
    <n v="0"/>
    <n v="0"/>
  </r>
  <r>
    <x v="50"/>
    <s v="21/22"/>
    <n v="1620377"/>
    <s v="Nottingham Forest vs Arsenal"/>
    <s v="1-0"/>
    <n v="2"/>
    <n v="1"/>
    <x v="1"/>
    <n v="1"/>
    <n v="0"/>
    <n v="0"/>
  </r>
  <r>
    <x v="50"/>
    <s v="21/22"/>
    <n v="1620324"/>
    <s v="Liverpool vs Shrewsbury Town"/>
    <s v="4-1"/>
    <n v="1"/>
    <n v="3"/>
    <x v="0"/>
    <n v="0"/>
    <n v="0"/>
    <n v="0"/>
  </r>
  <r>
    <x v="50"/>
    <s v="21/22"/>
    <n v="1621205"/>
    <s v="Hull City vs Everton"/>
    <s v="2-3"/>
    <n v="2"/>
    <n v="1"/>
    <x v="1"/>
    <n v="0"/>
    <n v="0"/>
    <n v="0"/>
  </r>
  <r>
    <x v="50"/>
    <s v="21/22"/>
    <n v="1620927"/>
    <s v="Mansfield Town vs Middlesbrough"/>
    <s v="2-3"/>
    <n v="4"/>
    <n v="2"/>
    <x v="0"/>
    <n v="0"/>
    <n v="0"/>
    <n v="0"/>
  </r>
  <r>
    <x v="50"/>
    <s v="21/22"/>
    <n v="1621127"/>
    <s v="Barnsley vs Barrow"/>
    <s v="5-4"/>
    <n v="2"/>
    <n v="4"/>
    <x v="0"/>
    <n v="0"/>
    <n v="0"/>
    <n v="0"/>
  </r>
  <r>
    <x v="50"/>
    <s v="21/22"/>
    <n v="1620367"/>
    <s v="Wolverhampton vs Sheffield United"/>
    <s v="3-0"/>
    <n v="1"/>
    <n v="2"/>
    <x v="1"/>
    <n v="0"/>
    <n v="0"/>
    <n v="0"/>
  </r>
  <r>
    <x v="50"/>
    <s v="21/22"/>
    <n v="1620939"/>
    <s v="Burnley vs Huddersfield Town"/>
    <s v="1-2"/>
    <n v="1"/>
    <n v="2"/>
    <x v="1"/>
    <n v="1"/>
    <n v="0"/>
    <n v="0"/>
  </r>
  <r>
    <x v="50"/>
    <s v="21/22"/>
    <n v="1621149"/>
    <s v="Kidderminster Harriers vs Reading"/>
    <s v="2-1"/>
    <n v="6"/>
    <n v="2"/>
    <x v="3"/>
    <n v="1"/>
    <n v="1"/>
    <n v="1"/>
  </r>
  <r>
    <x v="50"/>
    <s v="21/22"/>
    <n v="11454"/>
    <s v="Queens Park Rangers vs Rotherham United"/>
    <s v="1-1"/>
    <n v="2"/>
    <n v="3"/>
    <x v="1"/>
    <n v="0"/>
    <n v="0"/>
    <n v="0"/>
  </r>
  <r>
    <x v="50"/>
    <s v="21/22"/>
    <n v="1621196"/>
    <s v="Wigan Athletic vs Blackburn Rovers"/>
    <s v="3-2"/>
    <n v="3"/>
    <n v="2"/>
    <x v="1"/>
    <n v="1"/>
    <n v="0"/>
    <n v="0"/>
  </r>
  <r>
    <x v="50"/>
    <s v="21/22"/>
    <n v="1621206"/>
    <s v="Chelsea vs Chesterfield"/>
    <s v="5-1"/>
    <n v="1"/>
    <n v="5"/>
    <x v="3"/>
    <n v="0"/>
    <n v="0"/>
    <n v="0"/>
  </r>
  <r>
    <x v="50"/>
    <s v="22/23"/>
    <n v="721706"/>
    <s v="Grimsby Town vs Burton Albion"/>
    <s v="1-0"/>
    <n v="4"/>
    <n v="3"/>
    <x v="1"/>
    <n v="1"/>
    <n v="1"/>
    <n v="1"/>
  </r>
  <r>
    <x v="50"/>
    <s v="22/23"/>
    <n v="6865"/>
    <s v="Coventry City vs Wrexham"/>
    <s v="3-4"/>
    <n v="2"/>
    <n v="5"/>
    <x v="2"/>
    <n v="1"/>
    <n v="0"/>
    <n v="0"/>
  </r>
  <r>
    <x v="50"/>
    <s v="22/23"/>
    <n v="699071"/>
    <s v="Aston Villa vs Stevenage"/>
    <s v="1-2"/>
    <n v="1"/>
    <n v="4"/>
    <x v="2"/>
    <n v="1"/>
    <n v="0"/>
    <n v="0"/>
  </r>
  <r>
    <x v="50"/>
    <s v="22/23"/>
    <n v="721603"/>
    <s v="Blackpool vs Nottingham Forest"/>
    <s v="4-1"/>
    <n v="2"/>
    <n v="1"/>
    <x v="1"/>
    <n v="1"/>
    <n v="0"/>
    <n v="0"/>
  </r>
  <r>
    <x v="50"/>
    <s v="22/23"/>
    <n v="585832"/>
    <s v="Leeds United vs Cardiff City"/>
    <s v="5-2"/>
    <n v="1"/>
    <n v="2"/>
    <x v="1"/>
    <n v="0"/>
    <n v="0"/>
    <n v="0"/>
  </r>
  <r>
    <x v="50"/>
    <s v="22/23"/>
    <n v="698005"/>
    <s v="Hartlepool United vs Stoke City"/>
    <s v="0-3"/>
    <n v="4"/>
    <n v="2"/>
    <x v="0"/>
    <n v="0"/>
    <n v="0"/>
    <n v="0"/>
  </r>
  <r>
    <x v="50"/>
    <s v="22/23"/>
    <n v="721487"/>
    <s v="Gillingham vs Leicester City"/>
    <s v="0-1"/>
    <n v="4"/>
    <n v="1"/>
    <x v="2"/>
    <n v="0"/>
    <n v="0"/>
    <n v="0"/>
  </r>
  <r>
    <x v="50"/>
    <s v="22/23"/>
    <n v="6752"/>
    <s v="Sheffield Wednesday vs Newcastle United"/>
    <s v="2-1"/>
    <n v="3"/>
    <n v="1"/>
    <x v="0"/>
    <n v="1"/>
    <n v="0"/>
    <n v="0"/>
  </r>
  <r>
    <x v="50"/>
    <s v="22/23"/>
    <n v="721636"/>
    <s v="Hull City vs Fulham"/>
    <s v="0-2"/>
    <n v="2"/>
    <n v="1"/>
    <x v="1"/>
    <n v="0"/>
    <n v="1"/>
    <n v="0"/>
  </r>
  <r>
    <x v="50"/>
    <s v="22/23"/>
    <n v="721619"/>
    <s v="Middlesbrough vs Brighton &amp; Hove Albion"/>
    <s v="1-5"/>
    <n v="2"/>
    <n v="1"/>
    <x v="1"/>
    <n v="0"/>
    <n v="0"/>
    <n v="0"/>
  </r>
  <r>
    <x v="50"/>
    <s v="22/23"/>
    <n v="6905"/>
    <s v="Tottenham Hotspur vs Portsmouth"/>
    <s v="1-0"/>
    <n v="1"/>
    <n v="3"/>
    <x v="0"/>
    <n v="0"/>
    <n v="0"/>
    <n v="0"/>
  </r>
  <r>
    <x v="50"/>
    <s v="22/23"/>
    <n v="498715"/>
    <s v="Accrington Stanley vs Boreham Wood"/>
    <s v="1-0"/>
    <n v="3"/>
    <n v="5"/>
    <x v="0"/>
    <n v="0"/>
    <n v="0"/>
    <n v="0"/>
  </r>
  <r>
    <x v="50"/>
    <s v="22/23"/>
    <n v="6604"/>
    <s v="Oxford United vs Arsenal"/>
    <s v="0-3"/>
    <n v="3"/>
    <n v="1"/>
    <x v="0"/>
    <n v="0"/>
    <n v="0"/>
    <n v="0"/>
  </r>
  <r>
    <x v="50"/>
    <s v="22/23"/>
    <n v="721639"/>
    <s v="Shrewsbury Town vs Sunderland"/>
    <s v="1-2"/>
    <n v="3"/>
    <n v="2"/>
    <x v="1"/>
    <n v="0"/>
    <n v="0"/>
    <n v="0"/>
  </r>
  <r>
    <x v="50"/>
    <s v="22/23"/>
    <n v="6699"/>
    <s v="Bournemouth vs Burnley"/>
    <s v="2-4"/>
    <n v="1"/>
    <n v="2"/>
    <x v="1"/>
    <n v="1"/>
    <n v="0"/>
    <n v="0"/>
  </r>
  <r>
    <x v="50"/>
    <s v="22/23"/>
    <n v="593212"/>
    <s v="Forest Green Rovers vs Birmingham City"/>
    <s v="1-2"/>
    <n v="3"/>
    <n v="2"/>
    <x v="1"/>
    <n v="0"/>
    <n v="1"/>
    <n v="0"/>
  </r>
  <r>
    <x v="50"/>
    <s v="22/23"/>
    <n v="6693"/>
    <s v="Ipswich Town vs Rotherham United"/>
    <s v="4-1"/>
    <n v="3"/>
    <n v="2"/>
    <x v="1"/>
    <n v="1"/>
    <n v="0"/>
    <n v="0"/>
  </r>
  <r>
    <x v="50"/>
    <s v="22/23"/>
    <n v="6851"/>
    <s v="Fleetwood Town vs Queens Park Rangers"/>
    <s v="2-1"/>
    <n v="3"/>
    <n v="2"/>
    <x v="1"/>
    <n v="1"/>
    <n v="1"/>
    <n v="1"/>
  </r>
  <r>
    <x v="50"/>
    <s v="22/23"/>
    <n v="6472"/>
    <s v="West Bromwich Albion vs Chesterfield"/>
    <s v="4-0"/>
    <n v="2"/>
    <n v="5"/>
    <x v="2"/>
    <n v="0"/>
    <n v="0"/>
    <n v="0"/>
  </r>
  <r>
    <x v="51"/>
    <s v="21/22"/>
    <n v="1620336"/>
    <s v="Stoke City vs Leyton Orient"/>
    <s v="2-0"/>
    <n v="2"/>
    <n v="4"/>
    <x v="0"/>
    <n v="0"/>
    <n v="1"/>
    <n v="0"/>
  </r>
  <r>
    <x v="51"/>
    <s v="21/22"/>
    <n v="1621108"/>
    <s v="Hartlepool United vs Blackpool"/>
    <s v="2-1"/>
    <n v="4"/>
    <n v="2"/>
    <x v="0"/>
    <n v="1"/>
    <n v="0"/>
    <n v="0"/>
  </r>
  <r>
    <x v="51"/>
    <s v="21/22"/>
    <n v="1621124"/>
    <s v="Millwall vs Crystal Palace"/>
    <s v="1-2"/>
    <n v="2"/>
    <n v="1"/>
    <x v="1"/>
    <n v="0"/>
    <n v="0"/>
    <n v="0"/>
  </r>
  <r>
    <x v="51"/>
    <s v="21/22"/>
    <n v="1621184"/>
    <s v="Peterborough United vs Bristol Rovers"/>
    <s v="2-1"/>
    <n v="2"/>
    <n v="4"/>
    <x v="0"/>
    <n v="0"/>
    <n v="0"/>
    <n v="0"/>
  </r>
  <r>
    <x v="51"/>
    <s v="21/22"/>
    <n v="1620344"/>
    <s v="Tottenham Hotspur vs Morecambe"/>
    <s v="3-1"/>
    <n v="1"/>
    <n v="3"/>
    <x v="0"/>
    <n v="0"/>
    <n v="0"/>
    <n v="0"/>
  </r>
  <r>
    <x v="51"/>
    <s v="21/22"/>
    <n v="1621210"/>
    <s v="Swansea City vs Southampton"/>
    <s v="2-3"/>
    <n v="2"/>
    <n v="1"/>
    <x v="1"/>
    <n v="0"/>
    <n v="0"/>
    <n v="0"/>
  </r>
  <r>
    <x v="51"/>
    <s v="21/22"/>
    <n v="1621190"/>
    <s v="West Bromwich Albion vs Brighton &amp; Hove Albion"/>
    <s v="1-2"/>
    <n v="2"/>
    <n v="1"/>
    <x v="1"/>
    <n v="0"/>
    <n v="0"/>
    <n v="0"/>
  </r>
  <r>
    <x v="51"/>
    <s v="21/22"/>
    <n v="1621144"/>
    <s v="Boreham Wood vs AFC Wimbledon"/>
    <s v="2-0"/>
    <n v="5"/>
    <n v="3"/>
    <x v="0"/>
    <n v="1"/>
    <n v="1"/>
    <n v="1"/>
  </r>
  <r>
    <x v="51"/>
    <s v="21/22"/>
    <n v="1620311"/>
    <s v="Luton Town vs Harrogate Town"/>
    <s v="4-0"/>
    <n v="2"/>
    <n v="4"/>
    <x v="0"/>
    <n v="0"/>
    <n v="1"/>
    <n v="0"/>
  </r>
  <r>
    <x v="51"/>
    <s v="21/22"/>
    <n v="1621161"/>
    <s v="Newcastle United vs Cambridge United"/>
    <s v="0-1"/>
    <n v="1"/>
    <n v="3"/>
    <x v="0"/>
    <n v="1"/>
    <n v="0"/>
    <n v="0"/>
  </r>
  <r>
    <x v="51"/>
    <s v="21/22"/>
    <n v="1621188"/>
    <s v="Port Vale vs Brentford"/>
    <s v="1-4"/>
    <n v="4"/>
    <n v="1"/>
    <x v="2"/>
    <n v="0"/>
    <n v="1"/>
    <n v="0"/>
  </r>
  <r>
    <x v="51"/>
    <s v="21/22"/>
    <n v="1621214"/>
    <s v="Yeovil Town vs Bournemouth"/>
    <s v="1-3"/>
    <n v="5"/>
    <n v="2"/>
    <x v="2"/>
    <n v="0"/>
    <n v="0"/>
    <n v="0"/>
  </r>
  <r>
    <x v="51"/>
    <s v="21/22"/>
    <n v="1620326"/>
    <s v="Charlton Athletic vs Norwich City"/>
    <s v="0-1"/>
    <n v="3"/>
    <n v="1"/>
    <x v="0"/>
    <n v="0"/>
    <n v="0"/>
    <n v="0"/>
  </r>
  <r>
    <x v="51"/>
    <s v="21/22"/>
    <n v="1621201"/>
    <s v="Birmingham City vs Plymouth Argyle"/>
    <s v="0-1"/>
    <n v="2"/>
    <n v="3"/>
    <x v="1"/>
    <n v="1"/>
    <n v="0"/>
    <n v="0"/>
  </r>
  <r>
    <x v="51"/>
    <s v="21/22"/>
    <n v="1625432"/>
    <s v="Swindon Town vs Manchester City"/>
    <s v="1-4"/>
    <n v="4"/>
    <n v="1"/>
    <x v="2"/>
    <n v="0"/>
    <n v="0"/>
    <n v="0"/>
  </r>
  <r>
    <x v="51"/>
    <s v="21/22"/>
    <n v="1620377"/>
    <s v="Nottingham Forest vs Arsenal"/>
    <s v="1-0"/>
    <n v="2"/>
    <n v="1"/>
    <x v="1"/>
    <n v="1"/>
    <n v="0"/>
    <n v="0"/>
  </r>
  <r>
    <x v="51"/>
    <s v="21/22"/>
    <n v="1620324"/>
    <s v="Liverpool vs Shrewsbury Town"/>
    <s v="4-1"/>
    <n v="1"/>
    <n v="3"/>
    <x v="0"/>
    <n v="0"/>
    <n v="0"/>
    <n v="0"/>
  </r>
  <r>
    <x v="51"/>
    <s v="21/22"/>
    <n v="1621205"/>
    <s v="Hull City vs Everton"/>
    <s v="2-3"/>
    <n v="2"/>
    <n v="1"/>
    <x v="1"/>
    <n v="0"/>
    <n v="0"/>
    <n v="0"/>
  </r>
  <r>
    <x v="51"/>
    <s v="21/22"/>
    <n v="1620927"/>
    <s v="Mansfield Town vs Middlesbrough"/>
    <s v="2-3"/>
    <n v="4"/>
    <n v="2"/>
    <x v="0"/>
    <n v="0"/>
    <n v="0"/>
    <n v="0"/>
  </r>
  <r>
    <x v="51"/>
    <s v="21/22"/>
    <n v="1621127"/>
    <s v="Barnsley vs Barrow"/>
    <s v="5-4"/>
    <n v="2"/>
    <n v="4"/>
    <x v="0"/>
    <n v="0"/>
    <n v="0"/>
    <n v="0"/>
  </r>
  <r>
    <x v="51"/>
    <s v="21/22"/>
    <n v="1620367"/>
    <s v="Wolverhampton vs Sheffield United"/>
    <s v="3-0"/>
    <n v="1"/>
    <n v="2"/>
    <x v="1"/>
    <n v="0"/>
    <n v="0"/>
    <n v="0"/>
  </r>
  <r>
    <x v="51"/>
    <s v="21/22"/>
    <n v="1620939"/>
    <s v="Burnley vs Huddersfield Town"/>
    <s v="1-2"/>
    <n v="1"/>
    <n v="2"/>
    <x v="1"/>
    <n v="1"/>
    <n v="0"/>
    <n v="0"/>
  </r>
  <r>
    <x v="51"/>
    <s v="21/22"/>
    <n v="1621149"/>
    <s v="Kidderminster Harriers vs Reading"/>
    <s v="2-1"/>
    <n v="6"/>
    <n v="2"/>
    <x v="3"/>
    <n v="1"/>
    <n v="1"/>
    <n v="1"/>
  </r>
  <r>
    <x v="51"/>
    <s v="21/22"/>
    <n v="11454"/>
    <s v="Queens Park Rangers vs Rotherham United"/>
    <s v="1-1"/>
    <n v="2"/>
    <n v="3"/>
    <x v="1"/>
    <n v="0"/>
    <n v="0"/>
    <n v="0"/>
  </r>
  <r>
    <x v="51"/>
    <s v="21/22"/>
    <n v="1621196"/>
    <s v="Wigan Athletic vs Blackburn Rovers"/>
    <s v="3-2"/>
    <n v="3"/>
    <n v="2"/>
    <x v="1"/>
    <n v="1"/>
    <n v="0"/>
    <n v="0"/>
  </r>
  <r>
    <x v="51"/>
    <s v="21/22"/>
    <n v="1621206"/>
    <s v="Chelsea vs Chesterfield"/>
    <s v="5-1"/>
    <n v="1"/>
    <n v="5"/>
    <x v="3"/>
    <n v="0"/>
    <n v="0"/>
    <n v="0"/>
  </r>
  <r>
    <x v="51"/>
    <s v="22/23"/>
    <n v="721706"/>
    <s v="Grimsby Town vs Burton Albion"/>
    <s v="1-0"/>
    <n v="4"/>
    <n v="3"/>
    <x v="1"/>
    <n v="1"/>
    <n v="1"/>
    <n v="1"/>
  </r>
  <r>
    <x v="51"/>
    <s v="22/23"/>
    <n v="6865"/>
    <s v="Coventry City vs Wrexham"/>
    <s v="3-4"/>
    <n v="2"/>
    <n v="5"/>
    <x v="2"/>
    <n v="1"/>
    <n v="0"/>
    <n v="0"/>
  </r>
  <r>
    <x v="51"/>
    <s v="22/23"/>
    <n v="699071"/>
    <s v="Aston Villa vs Stevenage"/>
    <s v="1-2"/>
    <n v="1"/>
    <n v="4"/>
    <x v="2"/>
    <n v="1"/>
    <n v="0"/>
    <n v="0"/>
  </r>
  <r>
    <x v="51"/>
    <s v="22/23"/>
    <n v="721603"/>
    <s v="Blackpool vs Nottingham Forest"/>
    <s v="4-1"/>
    <n v="2"/>
    <n v="1"/>
    <x v="1"/>
    <n v="1"/>
    <n v="0"/>
    <n v="0"/>
  </r>
  <r>
    <x v="51"/>
    <s v="22/23"/>
    <n v="585832"/>
    <s v="Leeds United vs Cardiff City"/>
    <s v="5-2"/>
    <n v="1"/>
    <n v="2"/>
    <x v="1"/>
    <n v="0"/>
    <n v="0"/>
    <n v="0"/>
  </r>
  <r>
    <x v="51"/>
    <s v="22/23"/>
    <n v="698005"/>
    <s v="Hartlepool United vs Stoke City"/>
    <s v="0-3"/>
    <n v="4"/>
    <n v="2"/>
    <x v="0"/>
    <n v="0"/>
    <n v="0"/>
    <n v="0"/>
  </r>
  <r>
    <x v="51"/>
    <s v="22/23"/>
    <n v="721487"/>
    <s v="Gillingham vs Leicester City"/>
    <s v="0-1"/>
    <n v="4"/>
    <n v="1"/>
    <x v="2"/>
    <n v="0"/>
    <n v="0"/>
    <n v="0"/>
  </r>
  <r>
    <x v="51"/>
    <s v="22/23"/>
    <n v="6752"/>
    <s v="Sheffield Wednesday vs Newcastle United"/>
    <s v="2-1"/>
    <n v="3"/>
    <n v="1"/>
    <x v="0"/>
    <n v="1"/>
    <n v="0"/>
    <n v="0"/>
  </r>
  <r>
    <x v="51"/>
    <s v="22/23"/>
    <n v="721636"/>
    <s v="Hull City vs Fulham"/>
    <s v="0-2"/>
    <n v="2"/>
    <n v="1"/>
    <x v="1"/>
    <n v="0"/>
    <n v="1"/>
    <n v="0"/>
  </r>
  <r>
    <x v="51"/>
    <s v="22/23"/>
    <n v="721619"/>
    <s v="Middlesbrough vs Brighton &amp; Hove Albion"/>
    <s v="1-5"/>
    <n v="2"/>
    <n v="1"/>
    <x v="1"/>
    <n v="0"/>
    <n v="0"/>
    <n v="0"/>
  </r>
  <r>
    <x v="51"/>
    <s v="22/23"/>
    <n v="6905"/>
    <s v="Tottenham Hotspur vs Portsmouth"/>
    <s v="1-0"/>
    <n v="1"/>
    <n v="3"/>
    <x v="0"/>
    <n v="0"/>
    <n v="0"/>
    <n v="0"/>
  </r>
  <r>
    <x v="51"/>
    <s v="22/23"/>
    <n v="498715"/>
    <s v="Accrington Stanley vs Boreham Wood"/>
    <s v="1-0"/>
    <n v="3"/>
    <n v="5"/>
    <x v="0"/>
    <n v="0"/>
    <n v="0"/>
    <n v="0"/>
  </r>
  <r>
    <x v="51"/>
    <s v="22/23"/>
    <n v="6604"/>
    <s v="Oxford United vs Arsenal"/>
    <s v="0-3"/>
    <n v="3"/>
    <n v="1"/>
    <x v="0"/>
    <n v="0"/>
    <n v="0"/>
    <n v="0"/>
  </r>
  <r>
    <x v="51"/>
    <s v="22/23"/>
    <n v="721639"/>
    <s v="Shrewsbury Town vs Sunderland"/>
    <s v="1-2"/>
    <n v="3"/>
    <n v="2"/>
    <x v="1"/>
    <n v="0"/>
    <n v="0"/>
    <n v="0"/>
  </r>
  <r>
    <x v="51"/>
    <s v="22/23"/>
    <n v="6699"/>
    <s v="Bournemouth vs Burnley"/>
    <s v="2-4"/>
    <n v="1"/>
    <n v="2"/>
    <x v="1"/>
    <n v="1"/>
    <n v="0"/>
    <n v="0"/>
  </r>
  <r>
    <x v="51"/>
    <s v="22/23"/>
    <n v="593212"/>
    <s v="Forest Green Rovers vs Birmingham City"/>
    <s v="1-2"/>
    <n v="3"/>
    <n v="2"/>
    <x v="1"/>
    <n v="0"/>
    <n v="1"/>
    <n v="0"/>
  </r>
  <r>
    <x v="51"/>
    <s v="22/23"/>
    <n v="6693"/>
    <s v="Ipswich Town vs Rotherham United"/>
    <s v="4-1"/>
    <n v="3"/>
    <n v="2"/>
    <x v="1"/>
    <n v="1"/>
    <n v="0"/>
    <n v="0"/>
  </r>
  <r>
    <x v="51"/>
    <s v="22/23"/>
    <n v="6851"/>
    <s v="Fleetwood Town vs Queens Park Rangers"/>
    <s v="2-1"/>
    <n v="3"/>
    <n v="2"/>
    <x v="1"/>
    <n v="1"/>
    <n v="1"/>
    <n v="1"/>
  </r>
  <r>
    <x v="51"/>
    <s v="22/23"/>
    <n v="6472"/>
    <s v="West Bromwich Albion vs Chesterfield"/>
    <s v="4-0"/>
    <n v="2"/>
    <n v="5"/>
    <x v="2"/>
    <n v="0"/>
    <n v="0"/>
    <n v="0"/>
  </r>
  <r>
    <x v="52"/>
    <s v="21/22"/>
    <n v="1620336"/>
    <s v="Stoke City vs Leyton Orient"/>
    <s v="2-0"/>
    <n v="2"/>
    <n v="4"/>
    <x v="0"/>
    <n v="0"/>
    <n v="1"/>
    <n v="0"/>
  </r>
  <r>
    <x v="52"/>
    <s v="21/22"/>
    <n v="1621108"/>
    <s v="Hartlepool United vs Blackpool"/>
    <s v="2-1"/>
    <n v="4"/>
    <n v="2"/>
    <x v="0"/>
    <n v="1"/>
    <n v="0"/>
    <n v="0"/>
  </r>
  <r>
    <x v="52"/>
    <s v="21/22"/>
    <n v="1621124"/>
    <s v="Millwall vs Crystal Palace"/>
    <s v="1-2"/>
    <n v="2"/>
    <n v="1"/>
    <x v="1"/>
    <n v="0"/>
    <n v="0"/>
    <n v="0"/>
  </r>
  <r>
    <x v="52"/>
    <s v="21/22"/>
    <n v="1621184"/>
    <s v="Peterborough United vs Bristol Rovers"/>
    <s v="2-1"/>
    <n v="2"/>
    <n v="4"/>
    <x v="0"/>
    <n v="0"/>
    <n v="0"/>
    <n v="0"/>
  </r>
  <r>
    <x v="52"/>
    <s v="21/22"/>
    <n v="1620344"/>
    <s v="Tottenham Hotspur vs Morecambe"/>
    <s v="3-1"/>
    <n v="1"/>
    <n v="3"/>
    <x v="0"/>
    <n v="0"/>
    <n v="0"/>
    <n v="0"/>
  </r>
  <r>
    <x v="52"/>
    <s v="21/22"/>
    <n v="1621210"/>
    <s v="Swansea City vs Southampton"/>
    <s v="2-3"/>
    <n v="2"/>
    <n v="1"/>
    <x v="1"/>
    <n v="0"/>
    <n v="0"/>
    <n v="0"/>
  </r>
  <r>
    <x v="52"/>
    <s v="21/22"/>
    <n v="1621190"/>
    <s v="West Bromwich Albion vs Brighton &amp; Hove Albion"/>
    <s v="1-2"/>
    <n v="2"/>
    <n v="1"/>
    <x v="1"/>
    <n v="0"/>
    <n v="0"/>
    <n v="0"/>
  </r>
  <r>
    <x v="52"/>
    <s v="21/22"/>
    <n v="1621144"/>
    <s v="Boreham Wood vs AFC Wimbledon"/>
    <s v="2-0"/>
    <n v="5"/>
    <n v="3"/>
    <x v="0"/>
    <n v="1"/>
    <n v="1"/>
    <n v="1"/>
  </r>
  <r>
    <x v="52"/>
    <s v="21/22"/>
    <n v="1620311"/>
    <s v="Luton Town vs Harrogate Town"/>
    <s v="4-0"/>
    <n v="2"/>
    <n v="4"/>
    <x v="0"/>
    <n v="0"/>
    <n v="1"/>
    <n v="0"/>
  </r>
  <r>
    <x v="52"/>
    <s v="21/22"/>
    <n v="1621161"/>
    <s v="Newcastle United vs Cambridge United"/>
    <s v="0-1"/>
    <n v="1"/>
    <n v="3"/>
    <x v="0"/>
    <n v="1"/>
    <n v="0"/>
    <n v="0"/>
  </r>
  <r>
    <x v="52"/>
    <s v="21/22"/>
    <n v="1621188"/>
    <s v="Port Vale vs Brentford"/>
    <s v="1-4"/>
    <n v="4"/>
    <n v="1"/>
    <x v="2"/>
    <n v="0"/>
    <n v="1"/>
    <n v="0"/>
  </r>
  <r>
    <x v="52"/>
    <s v="21/22"/>
    <n v="1621214"/>
    <s v="Yeovil Town vs Bournemouth"/>
    <s v="1-3"/>
    <n v="5"/>
    <n v="2"/>
    <x v="2"/>
    <n v="0"/>
    <n v="0"/>
    <n v="0"/>
  </r>
  <r>
    <x v="52"/>
    <s v="21/22"/>
    <n v="1620326"/>
    <s v="Charlton Athletic vs Norwich City"/>
    <s v="0-1"/>
    <n v="3"/>
    <n v="1"/>
    <x v="0"/>
    <n v="0"/>
    <n v="0"/>
    <n v="0"/>
  </r>
  <r>
    <x v="52"/>
    <s v="21/22"/>
    <n v="1621201"/>
    <s v="Birmingham City vs Plymouth Argyle"/>
    <s v="0-1"/>
    <n v="2"/>
    <n v="3"/>
    <x v="1"/>
    <n v="1"/>
    <n v="0"/>
    <n v="0"/>
  </r>
  <r>
    <x v="52"/>
    <s v="21/22"/>
    <n v="1625432"/>
    <s v="Swindon Town vs Manchester City"/>
    <s v="1-4"/>
    <n v="4"/>
    <n v="1"/>
    <x v="2"/>
    <n v="0"/>
    <n v="0"/>
    <n v="0"/>
  </r>
  <r>
    <x v="52"/>
    <s v="21/22"/>
    <n v="1620377"/>
    <s v="Nottingham Forest vs Arsenal"/>
    <s v="1-0"/>
    <n v="2"/>
    <n v="1"/>
    <x v="1"/>
    <n v="1"/>
    <n v="0"/>
    <n v="0"/>
  </r>
  <r>
    <x v="52"/>
    <s v="21/22"/>
    <n v="1620324"/>
    <s v="Liverpool vs Shrewsbury Town"/>
    <s v="4-1"/>
    <n v="1"/>
    <n v="3"/>
    <x v="0"/>
    <n v="0"/>
    <n v="0"/>
    <n v="0"/>
  </r>
  <r>
    <x v="52"/>
    <s v="21/22"/>
    <n v="1621205"/>
    <s v="Hull City vs Everton"/>
    <s v="2-3"/>
    <n v="2"/>
    <n v="1"/>
    <x v="1"/>
    <n v="0"/>
    <n v="0"/>
    <n v="0"/>
  </r>
  <r>
    <x v="52"/>
    <s v="21/22"/>
    <n v="1620927"/>
    <s v="Mansfield Town vs Middlesbrough"/>
    <s v="2-3"/>
    <n v="4"/>
    <n v="2"/>
    <x v="0"/>
    <n v="0"/>
    <n v="0"/>
    <n v="0"/>
  </r>
  <r>
    <x v="52"/>
    <s v="21/22"/>
    <n v="1621127"/>
    <s v="Barnsley vs Barrow"/>
    <s v="5-4"/>
    <n v="2"/>
    <n v="4"/>
    <x v="0"/>
    <n v="0"/>
    <n v="0"/>
    <n v="0"/>
  </r>
  <r>
    <x v="52"/>
    <s v="21/22"/>
    <n v="1620367"/>
    <s v="Wolverhampton vs Sheffield United"/>
    <s v="3-0"/>
    <n v="1"/>
    <n v="2"/>
    <x v="1"/>
    <n v="0"/>
    <n v="0"/>
    <n v="0"/>
  </r>
  <r>
    <x v="52"/>
    <s v="21/22"/>
    <n v="1620939"/>
    <s v="Burnley vs Huddersfield Town"/>
    <s v="1-2"/>
    <n v="1"/>
    <n v="2"/>
    <x v="1"/>
    <n v="1"/>
    <n v="0"/>
    <n v="0"/>
  </r>
  <r>
    <x v="52"/>
    <s v="21/22"/>
    <n v="1621149"/>
    <s v="Kidderminster Harriers vs Reading"/>
    <s v="2-1"/>
    <n v="6"/>
    <n v="2"/>
    <x v="3"/>
    <n v="1"/>
    <n v="1"/>
    <n v="1"/>
  </r>
  <r>
    <x v="52"/>
    <s v="21/22"/>
    <n v="11454"/>
    <s v="Queens Park Rangers vs Rotherham United"/>
    <s v="1-1"/>
    <n v="2"/>
    <n v="3"/>
    <x v="1"/>
    <n v="0"/>
    <n v="0"/>
    <n v="0"/>
  </r>
  <r>
    <x v="52"/>
    <s v="21/22"/>
    <n v="1621196"/>
    <s v="Wigan Athletic vs Blackburn Rovers"/>
    <s v="3-2"/>
    <n v="3"/>
    <n v="2"/>
    <x v="1"/>
    <n v="1"/>
    <n v="0"/>
    <n v="0"/>
  </r>
  <r>
    <x v="52"/>
    <s v="21/22"/>
    <n v="1621206"/>
    <s v="Chelsea vs Chesterfield"/>
    <s v="5-1"/>
    <n v="1"/>
    <n v="5"/>
    <x v="3"/>
    <n v="0"/>
    <n v="0"/>
    <n v="0"/>
  </r>
  <r>
    <x v="52"/>
    <s v="22/23"/>
    <n v="721706"/>
    <s v="Grimsby Town vs Burton Albion"/>
    <s v="1-0"/>
    <n v="4"/>
    <n v="3"/>
    <x v="1"/>
    <n v="1"/>
    <n v="1"/>
    <n v="1"/>
  </r>
  <r>
    <x v="52"/>
    <s v="22/23"/>
    <n v="6865"/>
    <s v="Coventry City vs Wrexham"/>
    <s v="3-4"/>
    <n v="2"/>
    <n v="5"/>
    <x v="2"/>
    <n v="1"/>
    <n v="0"/>
    <n v="0"/>
  </r>
  <r>
    <x v="52"/>
    <s v="22/23"/>
    <n v="699071"/>
    <s v="Aston Villa vs Stevenage"/>
    <s v="1-2"/>
    <n v="1"/>
    <n v="4"/>
    <x v="2"/>
    <n v="1"/>
    <n v="0"/>
    <n v="0"/>
  </r>
  <r>
    <x v="52"/>
    <s v="22/23"/>
    <n v="721603"/>
    <s v="Blackpool vs Nottingham Forest"/>
    <s v="4-1"/>
    <n v="2"/>
    <n v="1"/>
    <x v="1"/>
    <n v="1"/>
    <n v="0"/>
    <n v="0"/>
  </r>
  <r>
    <x v="52"/>
    <s v="22/23"/>
    <n v="585832"/>
    <s v="Leeds United vs Cardiff City"/>
    <s v="5-2"/>
    <n v="1"/>
    <n v="2"/>
    <x v="1"/>
    <n v="0"/>
    <n v="0"/>
    <n v="0"/>
  </r>
  <r>
    <x v="52"/>
    <s v="22/23"/>
    <n v="698005"/>
    <s v="Hartlepool United vs Stoke City"/>
    <s v="0-3"/>
    <n v="4"/>
    <n v="2"/>
    <x v="0"/>
    <n v="0"/>
    <n v="0"/>
    <n v="0"/>
  </r>
  <r>
    <x v="52"/>
    <s v="22/23"/>
    <n v="721487"/>
    <s v="Gillingham vs Leicester City"/>
    <s v="0-1"/>
    <n v="4"/>
    <n v="1"/>
    <x v="2"/>
    <n v="0"/>
    <n v="0"/>
    <n v="0"/>
  </r>
  <r>
    <x v="52"/>
    <s v="22/23"/>
    <n v="6752"/>
    <s v="Sheffield Wednesday vs Newcastle United"/>
    <s v="2-1"/>
    <n v="3"/>
    <n v="1"/>
    <x v="0"/>
    <n v="1"/>
    <n v="0"/>
    <n v="0"/>
  </r>
  <r>
    <x v="52"/>
    <s v="22/23"/>
    <n v="721636"/>
    <s v="Hull City vs Fulham"/>
    <s v="0-2"/>
    <n v="2"/>
    <n v="1"/>
    <x v="1"/>
    <n v="0"/>
    <n v="1"/>
    <n v="0"/>
  </r>
  <r>
    <x v="52"/>
    <s v="22/23"/>
    <n v="721619"/>
    <s v="Middlesbrough vs Brighton &amp; Hove Albion"/>
    <s v="1-5"/>
    <n v="2"/>
    <n v="1"/>
    <x v="1"/>
    <n v="0"/>
    <n v="0"/>
    <n v="0"/>
  </r>
  <r>
    <x v="52"/>
    <s v="22/23"/>
    <n v="6905"/>
    <s v="Tottenham Hotspur vs Portsmouth"/>
    <s v="1-0"/>
    <n v="1"/>
    <n v="3"/>
    <x v="0"/>
    <n v="0"/>
    <n v="0"/>
    <n v="0"/>
  </r>
  <r>
    <x v="52"/>
    <s v="22/23"/>
    <n v="498715"/>
    <s v="Accrington Stanley vs Boreham Wood"/>
    <s v="1-0"/>
    <n v="3"/>
    <n v="5"/>
    <x v="0"/>
    <n v="0"/>
    <n v="0"/>
    <n v="0"/>
  </r>
  <r>
    <x v="52"/>
    <s v="22/23"/>
    <n v="6604"/>
    <s v="Oxford United vs Arsenal"/>
    <s v="0-3"/>
    <n v="3"/>
    <n v="1"/>
    <x v="0"/>
    <n v="0"/>
    <n v="0"/>
    <n v="0"/>
  </r>
  <r>
    <x v="52"/>
    <s v="22/23"/>
    <n v="721639"/>
    <s v="Shrewsbury Town vs Sunderland"/>
    <s v="1-2"/>
    <n v="3"/>
    <n v="2"/>
    <x v="1"/>
    <n v="0"/>
    <n v="0"/>
    <n v="0"/>
  </r>
  <r>
    <x v="52"/>
    <s v="22/23"/>
    <n v="6699"/>
    <s v="Bournemouth vs Burnley"/>
    <s v="2-4"/>
    <n v="1"/>
    <n v="2"/>
    <x v="1"/>
    <n v="1"/>
    <n v="0"/>
    <n v="0"/>
  </r>
  <r>
    <x v="52"/>
    <s v="22/23"/>
    <n v="593212"/>
    <s v="Forest Green Rovers vs Birmingham City"/>
    <s v="1-2"/>
    <n v="3"/>
    <n v="2"/>
    <x v="1"/>
    <n v="0"/>
    <n v="1"/>
    <n v="0"/>
  </r>
  <r>
    <x v="52"/>
    <s v="22/23"/>
    <n v="6693"/>
    <s v="Ipswich Town vs Rotherham United"/>
    <s v="4-1"/>
    <n v="3"/>
    <n v="2"/>
    <x v="1"/>
    <n v="1"/>
    <n v="0"/>
    <n v="0"/>
  </r>
  <r>
    <x v="52"/>
    <s v="22/23"/>
    <n v="6851"/>
    <s v="Fleetwood Town vs Queens Park Rangers"/>
    <s v="2-1"/>
    <n v="3"/>
    <n v="2"/>
    <x v="1"/>
    <n v="1"/>
    <n v="0"/>
    <n v="0"/>
  </r>
  <r>
    <x v="52"/>
    <s v="22/23"/>
    <n v="6472"/>
    <s v="West Bromwich Albion vs Chesterfield"/>
    <s v="4-0"/>
    <n v="2"/>
    <n v="5"/>
    <x v="2"/>
    <n v="0"/>
    <n v="0"/>
    <n v="0"/>
  </r>
  <r>
    <x v="53"/>
    <s v="21/22"/>
    <n v="1620336"/>
    <s v="Stoke City vs Leyton Orient"/>
    <s v="2-0"/>
    <n v="2"/>
    <n v="4"/>
    <x v="0"/>
    <n v="0"/>
    <n v="1"/>
    <n v="0"/>
  </r>
  <r>
    <x v="53"/>
    <s v="21/22"/>
    <n v="1621108"/>
    <s v="Hartlepool United vs Blackpool"/>
    <s v="2-1"/>
    <n v="4"/>
    <n v="2"/>
    <x v="0"/>
    <n v="1"/>
    <n v="0"/>
    <n v="0"/>
  </r>
  <r>
    <x v="53"/>
    <s v="21/22"/>
    <n v="1621124"/>
    <s v="Millwall vs Crystal Palace"/>
    <s v="1-2"/>
    <n v="2"/>
    <n v="1"/>
    <x v="1"/>
    <n v="0"/>
    <n v="0"/>
    <n v="0"/>
  </r>
  <r>
    <x v="53"/>
    <s v="21/22"/>
    <n v="1621184"/>
    <s v="Peterborough United vs Bristol Rovers"/>
    <s v="2-1"/>
    <n v="2"/>
    <n v="4"/>
    <x v="0"/>
    <n v="0"/>
    <n v="0"/>
    <n v="0"/>
  </r>
  <r>
    <x v="53"/>
    <s v="21/22"/>
    <n v="1620344"/>
    <s v="Tottenham Hotspur vs Morecambe"/>
    <s v="3-1"/>
    <n v="1"/>
    <n v="3"/>
    <x v="0"/>
    <n v="0"/>
    <n v="0"/>
    <n v="0"/>
  </r>
  <r>
    <x v="53"/>
    <s v="21/22"/>
    <n v="1621210"/>
    <s v="Swansea City vs Southampton"/>
    <s v="2-3"/>
    <n v="2"/>
    <n v="1"/>
    <x v="1"/>
    <n v="0"/>
    <n v="0"/>
    <n v="0"/>
  </r>
  <r>
    <x v="53"/>
    <s v="21/22"/>
    <n v="1621190"/>
    <s v="West Bromwich Albion vs Brighton &amp; Hove Albion"/>
    <s v="1-2"/>
    <n v="2"/>
    <n v="1"/>
    <x v="1"/>
    <n v="0"/>
    <n v="0"/>
    <n v="0"/>
  </r>
  <r>
    <x v="53"/>
    <s v="21/22"/>
    <n v="1621144"/>
    <s v="Boreham Wood vs AFC Wimbledon"/>
    <s v="2-0"/>
    <n v="5"/>
    <n v="3"/>
    <x v="0"/>
    <n v="1"/>
    <n v="1"/>
    <n v="1"/>
  </r>
  <r>
    <x v="53"/>
    <s v="21/22"/>
    <n v="1620311"/>
    <s v="Luton Town vs Harrogate Town"/>
    <s v="4-0"/>
    <n v="2"/>
    <n v="4"/>
    <x v="0"/>
    <n v="0"/>
    <n v="1"/>
    <n v="0"/>
  </r>
  <r>
    <x v="53"/>
    <s v="21/22"/>
    <n v="1621161"/>
    <s v="Newcastle United vs Cambridge United"/>
    <s v="0-1"/>
    <n v="1"/>
    <n v="3"/>
    <x v="0"/>
    <n v="1"/>
    <n v="0"/>
    <n v="0"/>
  </r>
  <r>
    <x v="53"/>
    <s v="21/22"/>
    <n v="1621188"/>
    <s v="Port Vale vs Brentford"/>
    <s v="1-4"/>
    <n v="4"/>
    <n v="1"/>
    <x v="2"/>
    <n v="0"/>
    <n v="1"/>
    <n v="0"/>
  </r>
  <r>
    <x v="53"/>
    <s v="21/22"/>
    <n v="1621214"/>
    <s v="Yeovil Town vs Bournemouth"/>
    <s v="1-3"/>
    <n v="5"/>
    <n v="2"/>
    <x v="2"/>
    <n v="0"/>
    <n v="0"/>
    <n v="0"/>
  </r>
  <r>
    <x v="53"/>
    <s v="21/22"/>
    <n v="1620326"/>
    <s v="Charlton Athletic vs Norwich City"/>
    <s v="0-1"/>
    <n v="3"/>
    <n v="1"/>
    <x v="0"/>
    <n v="0"/>
    <n v="1"/>
    <n v="0"/>
  </r>
  <r>
    <x v="53"/>
    <s v="21/22"/>
    <n v="1621201"/>
    <s v="Birmingham City vs Plymouth Argyle"/>
    <s v="0-1"/>
    <n v="2"/>
    <n v="3"/>
    <x v="1"/>
    <n v="1"/>
    <n v="0"/>
    <n v="0"/>
  </r>
  <r>
    <x v="53"/>
    <s v="21/22"/>
    <n v="1625432"/>
    <s v="Swindon Town vs Manchester City"/>
    <s v="1-4"/>
    <n v="4"/>
    <n v="1"/>
    <x v="2"/>
    <n v="0"/>
    <n v="0"/>
    <n v="0"/>
  </r>
  <r>
    <x v="53"/>
    <s v="21/22"/>
    <n v="1620377"/>
    <s v="Nottingham Forest vs Arsenal"/>
    <s v="1-0"/>
    <n v="2"/>
    <n v="1"/>
    <x v="1"/>
    <n v="1"/>
    <n v="0"/>
    <n v="0"/>
  </r>
  <r>
    <x v="53"/>
    <s v="21/22"/>
    <n v="1620324"/>
    <s v="Liverpool vs Shrewsbury Town"/>
    <s v="4-1"/>
    <n v="1"/>
    <n v="3"/>
    <x v="0"/>
    <n v="0"/>
    <n v="0"/>
    <n v="0"/>
  </r>
  <r>
    <x v="53"/>
    <s v="21/22"/>
    <n v="1621205"/>
    <s v="Hull City vs Everton"/>
    <s v="2-3"/>
    <n v="2"/>
    <n v="1"/>
    <x v="1"/>
    <n v="0"/>
    <n v="0"/>
    <n v="0"/>
  </r>
  <r>
    <x v="53"/>
    <s v="21/22"/>
    <n v="1620927"/>
    <s v="Mansfield Town vs Middlesbrough"/>
    <s v="2-3"/>
    <n v="4"/>
    <n v="2"/>
    <x v="0"/>
    <n v="0"/>
    <n v="0"/>
    <n v="0"/>
  </r>
  <r>
    <x v="53"/>
    <s v="21/22"/>
    <n v="1621127"/>
    <s v="Barnsley vs Barrow"/>
    <s v="5-4"/>
    <n v="2"/>
    <n v="4"/>
    <x v="0"/>
    <n v="0"/>
    <n v="0"/>
    <n v="0"/>
  </r>
  <r>
    <x v="53"/>
    <s v="21/22"/>
    <n v="1620367"/>
    <s v="Wolverhampton vs Sheffield United"/>
    <s v="3-0"/>
    <n v="1"/>
    <n v="2"/>
    <x v="1"/>
    <n v="0"/>
    <n v="0"/>
    <n v="0"/>
  </r>
  <r>
    <x v="53"/>
    <s v="21/22"/>
    <n v="1620939"/>
    <s v="Burnley vs Huddersfield Town"/>
    <s v="1-2"/>
    <n v="1"/>
    <n v="2"/>
    <x v="1"/>
    <n v="1"/>
    <n v="0"/>
    <n v="0"/>
  </r>
  <r>
    <x v="53"/>
    <s v="21/22"/>
    <n v="1621149"/>
    <s v="Kidderminster Harriers vs Reading"/>
    <s v="2-1"/>
    <n v="6"/>
    <n v="2"/>
    <x v="3"/>
    <n v="1"/>
    <n v="1"/>
    <n v="1"/>
  </r>
  <r>
    <x v="53"/>
    <s v="21/22"/>
    <n v="11454"/>
    <s v="Queens Park Rangers vs Rotherham United"/>
    <s v="1-1"/>
    <n v="2"/>
    <n v="3"/>
    <x v="1"/>
    <n v="0"/>
    <n v="0"/>
    <n v="0"/>
  </r>
  <r>
    <x v="53"/>
    <s v="21/22"/>
    <n v="1621196"/>
    <s v="Wigan Athletic vs Blackburn Rovers"/>
    <s v="3-2"/>
    <n v="3"/>
    <n v="2"/>
    <x v="1"/>
    <n v="1"/>
    <n v="0"/>
    <n v="0"/>
  </r>
  <r>
    <x v="53"/>
    <s v="21/22"/>
    <n v="1621206"/>
    <s v="Chelsea vs Chesterfield"/>
    <s v="5-1"/>
    <n v="1"/>
    <n v="5"/>
    <x v="3"/>
    <n v="0"/>
    <n v="0"/>
    <n v="0"/>
  </r>
  <r>
    <x v="53"/>
    <s v="22/23"/>
    <n v="721706"/>
    <s v="Grimsby Town vs Burton Albion"/>
    <s v="1-0"/>
    <n v="4"/>
    <n v="3"/>
    <x v="1"/>
    <n v="1"/>
    <n v="0"/>
    <n v="0"/>
  </r>
  <r>
    <x v="53"/>
    <s v="22/23"/>
    <n v="6865"/>
    <s v="Coventry City vs Wrexham"/>
    <s v="3-4"/>
    <n v="2"/>
    <n v="5"/>
    <x v="2"/>
    <n v="1"/>
    <n v="0"/>
    <n v="0"/>
  </r>
  <r>
    <x v="53"/>
    <s v="22/23"/>
    <n v="699071"/>
    <s v="Aston Villa vs Stevenage"/>
    <s v="1-2"/>
    <n v="1"/>
    <n v="4"/>
    <x v="2"/>
    <n v="1"/>
    <n v="0"/>
    <n v="0"/>
  </r>
  <r>
    <x v="53"/>
    <s v="22/23"/>
    <n v="721603"/>
    <s v="Blackpool vs Nottingham Forest"/>
    <s v="4-1"/>
    <n v="2"/>
    <n v="1"/>
    <x v="1"/>
    <n v="1"/>
    <n v="0"/>
    <n v="0"/>
  </r>
  <r>
    <x v="53"/>
    <s v="22/23"/>
    <n v="585832"/>
    <s v="Leeds United vs Cardiff City"/>
    <s v="5-2"/>
    <n v="1"/>
    <n v="2"/>
    <x v="1"/>
    <n v="0"/>
    <n v="0"/>
    <n v="0"/>
  </r>
  <r>
    <x v="53"/>
    <s v="22/23"/>
    <n v="698005"/>
    <s v="Hartlepool United vs Stoke City"/>
    <s v="0-3"/>
    <n v="4"/>
    <n v="2"/>
    <x v="0"/>
    <n v="0"/>
    <n v="0"/>
    <n v="0"/>
  </r>
  <r>
    <x v="53"/>
    <s v="22/23"/>
    <n v="721487"/>
    <s v="Gillingham vs Leicester City"/>
    <s v="0-1"/>
    <n v="4"/>
    <n v="1"/>
    <x v="2"/>
    <n v="0"/>
    <n v="0"/>
    <n v="0"/>
  </r>
  <r>
    <x v="53"/>
    <s v="22/23"/>
    <n v="6752"/>
    <s v="Sheffield Wednesday vs Newcastle United"/>
    <s v="2-1"/>
    <n v="3"/>
    <n v="1"/>
    <x v="0"/>
    <n v="1"/>
    <n v="0"/>
    <n v="0"/>
  </r>
  <r>
    <x v="53"/>
    <s v="22/23"/>
    <n v="721636"/>
    <s v="Hull City vs Fulham"/>
    <s v="0-2"/>
    <n v="2"/>
    <n v="1"/>
    <x v="1"/>
    <n v="0"/>
    <n v="1"/>
    <n v="0"/>
  </r>
  <r>
    <x v="53"/>
    <s v="22/23"/>
    <n v="721619"/>
    <s v="Middlesbrough vs Brighton &amp; Hove Albion"/>
    <s v="1-5"/>
    <n v="2"/>
    <n v="1"/>
    <x v="1"/>
    <n v="0"/>
    <n v="0"/>
    <n v="0"/>
  </r>
  <r>
    <x v="53"/>
    <s v="22/23"/>
    <n v="6905"/>
    <s v="Tottenham Hotspur vs Portsmouth"/>
    <s v="1-0"/>
    <n v="1"/>
    <n v="3"/>
    <x v="0"/>
    <n v="0"/>
    <n v="0"/>
    <n v="0"/>
  </r>
  <r>
    <x v="53"/>
    <s v="22/23"/>
    <n v="498715"/>
    <s v="Accrington Stanley vs Boreham Wood"/>
    <s v="1-0"/>
    <n v="3"/>
    <n v="5"/>
    <x v="0"/>
    <n v="0"/>
    <n v="0"/>
    <n v="0"/>
  </r>
  <r>
    <x v="53"/>
    <s v="22/23"/>
    <n v="6604"/>
    <s v="Oxford United vs Arsenal"/>
    <s v="0-3"/>
    <n v="3"/>
    <n v="1"/>
    <x v="0"/>
    <n v="0"/>
    <n v="0"/>
    <n v="0"/>
  </r>
  <r>
    <x v="53"/>
    <s v="22/23"/>
    <n v="721639"/>
    <s v="Shrewsbury Town vs Sunderland"/>
    <s v="1-2"/>
    <n v="3"/>
    <n v="2"/>
    <x v="1"/>
    <n v="0"/>
    <n v="0"/>
    <n v="0"/>
  </r>
  <r>
    <x v="53"/>
    <s v="22/23"/>
    <n v="6699"/>
    <s v="Bournemouth vs Burnley"/>
    <s v="2-4"/>
    <n v="1"/>
    <n v="2"/>
    <x v="1"/>
    <n v="1"/>
    <n v="0"/>
    <n v="0"/>
  </r>
  <r>
    <x v="53"/>
    <s v="22/23"/>
    <n v="593212"/>
    <s v="Forest Green Rovers vs Birmingham City"/>
    <s v="1-2"/>
    <n v="3"/>
    <n v="2"/>
    <x v="1"/>
    <n v="0"/>
    <n v="1"/>
    <n v="0"/>
  </r>
  <r>
    <x v="53"/>
    <s v="22/23"/>
    <n v="6693"/>
    <s v="Ipswich Town vs Rotherham United"/>
    <s v="4-1"/>
    <n v="3"/>
    <n v="2"/>
    <x v="1"/>
    <n v="1"/>
    <n v="0"/>
    <n v="0"/>
  </r>
  <r>
    <x v="53"/>
    <s v="22/23"/>
    <n v="6851"/>
    <s v="Fleetwood Town vs Queens Park Rangers"/>
    <s v="2-1"/>
    <n v="3"/>
    <n v="2"/>
    <x v="1"/>
    <n v="1"/>
    <n v="0"/>
    <n v="0"/>
  </r>
  <r>
    <x v="53"/>
    <s v="22/23"/>
    <n v="6472"/>
    <s v="West Bromwich Albion vs Chesterfield"/>
    <s v="4-0"/>
    <n v="2"/>
    <n v="5"/>
    <x v="2"/>
    <n v="0"/>
    <n v="0"/>
    <n v="0"/>
  </r>
  <r>
    <x v="54"/>
    <s v="21/22"/>
    <n v="1620336"/>
    <s v="Stoke City vs Leyton Orient"/>
    <s v="2-0"/>
    <n v="2"/>
    <n v="4"/>
    <x v="0"/>
    <n v="0"/>
    <n v="1"/>
    <n v="0"/>
  </r>
  <r>
    <x v="54"/>
    <s v="21/22"/>
    <n v="1621108"/>
    <s v="Hartlepool United vs Blackpool"/>
    <s v="2-1"/>
    <n v="4"/>
    <n v="2"/>
    <x v="0"/>
    <n v="1"/>
    <n v="1"/>
    <n v="1"/>
  </r>
  <r>
    <x v="54"/>
    <s v="21/22"/>
    <n v="1621124"/>
    <s v="Millwall vs Crystal Palace"/>
    <s v="1-2"/>
    <n v="2"/>
    <n v="1"/>
    <x v="1"/>
    <n v="0"/>
    <n v="0"/>
    <n v="0"/>
  </r>
  <r>
    <x v="54"/>
    <s v="21/22"/>
    <n v="1621184"/>
    <s v="Peterborough United vs Bristol Rovers"/>
    <s v="2-1"/>
    <n v="2"/>
    <n v="4"/>
    <x v="0"/>
    <n v="0"/>
    <n v="0"/>
    <n v="0"/>
  </r>
  <r>
    <x v="54"/>
    <s v="21/22"/>
    <n v="1620344"/>
    <s v="Tottenham Hotspur vs Morecambe"/>
    <s v="3-1"/>
    <n v="1"/>
    <n v="3"/>
    <x v="0"/>
    <n v="0"/>
    <n v="0"/>
    <n v="0"/>
  </r>
  <r>
    <x v="54"/>
    <s v="21/22"/>
    <n v="1621210"/>
    <s v="Swansea City vs Southampton"/>
    <s v="2-3"/>
    <n v="2"/>
    <n v="1"/>
    <x v="1"/>
    <n v="0"/>
    <n v="0"/>
    <n v="0"/>
  </r>
  <r>
    <x v="54"/>
    <s v="21/22"/>
    <n v="1621190"/>
    <s v="West Bromwich Albion vs Brighton &amp; Hove Albion"/>
    <s v="1-2"/>
    <n v="2"/>
    <n v="1"/>
    <x v="1"/>
    <n v="0"/>
    <n v="0"/>
    <n v="0"/>
  </r>
  <r>
    <x v="54"/>
    <s v="21/22"/>
    <n v="1621144"/>
    <s v="Boreham Wood vs AFC Wimbledon"/>
    <s v="2-0"/>
    <n v="5"/>
    <n v="3"/>
    <x v="0"/>
    <n v="1"/>
    <n v="1"/>
    <n v="1"/>
  </r>
  <r>
    <x v="54"/>
    <s v="21/22"/>
    <n v="1620311"/>
    <s v="Luton Town vs Harrogate Town"/>
    <s v="4-0"/>
    <n v="2"/>
    <n v="4"/>
    <x v="0"/>
    <n v="0"/>
    <n v="1"/>
    <n v="0"/>
  </r>
  <r>
    <x v="54"/>
    <s v="21/22"/>
    <n v="1621161"/>
    <s v="Newcastle United vs Cambridge United"/>
    <s v="0-1"/>
    <n v="1"/>
    <n v="3"/>
    <x v="0"/>
    <n v="1"/>
    <n v="0"/>
    <n v="0"/>
  </r>
  <r>
    <x v="54"/>
    <s v="21/22"/>
    <n v="1621188"/>
    <s v="Port Vale vs Brentford"/>
    <s v="1-4"/>
    <n v="4"/>
    <n v="1"/>
    <x v="2"/>
    <n v="0"/>
    <n v="1"/>
    <n v="0"/>
  </r>
  <r>
    <x v="54"/>
    <s v="21/22"/>
    <n v="1621214"/>
    <s v="Yeovil Town vs Bournemouth"/>
    <s v="1-3"/>
    <n v="5"/>
    <n v="2"/>
    <x v="2"/>
    <n v="0"/>
    <n v="0"/>
    <n v="0"/>
  </r>
  <r>
    <x v="54"/>
    <s v="21/22"/>
    <n v="1620326"/>
    <s v="Charlton Athletic vs Norwich City"/>
    <s v="0-1"/>
    <n v="3"/>
    <n v="1"/>
    <x v="0"/>
    <n v="0"/>
    <n v="1"/>
    <n v="0"/>
  </r>
  <r>
    <x v="54"/>
    <s v="21/22"/>
    <n v="1621201"/>
    <s v="Birmingham City vs Plymouth Argyle"/>
    <s v="0-1"/>
    <n v="2"/>
    <n v="3"/>
    <x v="1"/>
    <n v="1"/>
    <n v="0"/>
    <n v="0"/>
  </r>
  <r>
    <x v="54"/>
    <s v="21/22"/>
    <n v="1625432"/>
    <s v="Swindon Town vs Manchester City"/>
    <s v="1-4"/>
    <n v="4"/>
    <n v="1"/>
    <x v="2"/>
    <n v="0"/>
    <n v="0"/>
    <n v="0"/>
  </r>
  <r>
    <x v="54"/>
    <s v="21/22"/>
    <n v="1620377"/>
    <s v="Nottingham Forest vs Arsenal"/>
    <s v="1-0"/>
    <n v="2"/>
    <n v="1"/>
    <x v="1"/>
    <n v="1"/>
    <n v="0"/>
    <n v="0"/>
  </r>
  <r>
    <x v="54"/>
    <s v="21/22"/>
    <n v="1620324"/>
    <s v="Liverpool vs Shrewsbury Town"/>
    <s v="4-1"/>
    <n v="1"/>
    <n v="3"/>
    <x v="0"/>
    <n v="0"/>
    <n v="0"/>
    <n v="0"/>
  </r>
  <r>
    <x v="54"/>
    <s v="21/22"/>
    <n v="1621205"/>
    <s v="Hull City vs Everton"/>
    <s v="2-3"/>
    <n v="2"/>
    <n v="1"/>
    <x v="1"/>
    <n v="0"/>
    <n v="1"/>
    <n v="0"/>
  </r>
  <r>
    <x v="54"/>
    <s v="21/22"/>
    <n v="1620927"/>
    <s v="Mansfield Town vs Middlesbrough"/>
    <s v="2-3"/>
    <n v="4"/>
    <n v="2"/>
    <x v="0"/>
    <n v="0"/>
    <n v="0"/>
    <n v="0"/>
  </r>
  <r>
    <x v="54"/>
    <s v="21/22"/>
    <n v="1621127"/>
    <s v="Barnsley vs Barrow"/>
    <s v="5-4"/>
    <n v="2"/>
    <n v="4"/>
    <x v="0"/>
    <n v="0"/>
    <n v="0"/>
    <n v="0"/>
  </r>
  <r>
    <x v="54"/>
    <s v="21/22"/>
    <n v="1620367"/>
    <s v="Wolverhampton vs Sheffield United"/>
    <s v="3-0"/>
    <n v="1"/>
    <n v="2"/>
    <x v="1"/>
    <n v="0"/>
    <n v="0"/>
    <n v="0"/>
  </r>
  <r>
    <x v="54"/>
    <s v="21/22"/>
    <n v="1620939"/>
    <s v="Burnley vs Huddersfield Town"/>
    <s v="1-2"/>
    <n v="1"/>
    <n v="2"/>
    <x v="1"/>
    <n v="1"/>
    <n v="0"/>
    <n v="0"/>
  </r>
  <r>
    <x v="54"/>
    <s v="21/22"/>
    <n v="1621149"/>
    <s v="Kidderminster Harriers vs Reading"/>
    <s v="2-1"/>
    <n v="6"/>
    <n v="2"/>
    <x v="3"/>
    <n v="1"/>
    <n v="1"/>
    <n v="1"/>
  </r>
  <r>
    <x v="54"/>
    <s v="21/22"/>
    <n v="11454"/>
    <s v="Queens Park Rangers vs Rotherham United"/>
    <s v="1-1"/>
    <n v="2"/>
    <n v="3"/>
    <x v="1"/>
    <n v="0"/>
    <n v="0"/>
    <n v="0"/>
  </r>
  <r>
    <x v="54"/>
    <s v="21/22"/>
    <n v="1621196"/>
    <s v="Wigan Athletic vs Blackburn Rovers"/>
    <s v="3-2"/>
    <n v="3"/>
    <n v="2"/>
    <x v="1"/>
    <n v="1"/>
    <n v="0"/>
    <n v="0"/>
  </r>
  <r>
    <x v="54"/>
    <s v="21/22"/>
    <n v="1621206"/>
    <s v="Chelsea vs Chesterfield"/>
    <s v="5-1"/>
    <n v="1"/>
    <n v="5"/>
    <x v="3"/>
    <n v="0"/>
    <n v="0"/>
    <n v="0"/>
  </r>
  <r>
    <x v="54"/>
    <s v="22/23"/>
    <n v="721706"/>
    <s v="Grimsby Town vs Burton Albion"/>
    <s v="1-0"/>
    <n v="4"/>
    <n v="3"/>
    <x v="1"/>
    <n v="1"/>
    <n v="1"/>
    <n v="1"/>
  </r>
  <r>
    <x v="54"/>
    <s v="22/23"/>
    <n v="6865"/>
    <s v="Coventry City vs Wrexham"/>
    <s v="3-4"/>
    <n v="2"/>
    <n v="5"/>
    <x v="2"/>
    <n v="1"/>
    <n v="0"/>
    <n v="0"/>
  </r>
  <r>
    <x v="54"/>
    <s v="22/23"/>
    <n v="699071"/>
    <s v="Aston Villa vs Stevenage"/>
    <s v="1-2"/>
    <n v="1"/>
    <n v="4"/>
    <x v="2"/>
    <n v="1"/>
    <n v="0"/>
    <n v="0"/>
  </r>
  <r>
    <x v="54"/>
    <s v="22/23"/>
    <n v="721603"/>
    <s v="Blackpool vs Nottingham Forest"/>
    <s v="4-1"/>
    <n v="2"/>
    <n v="1"/>
    <x v="1"/>
    <n v="1"/>
    <n v="0"/>
    <n v="0"/>
  </r>
  <r>
    <x v="54"/>
    <s v="22/23"/>
    <n v="585832"/>
    <s v="Leeds United vs Cardiff City"/>
    <s v="5-2"/>
    <n v="1"/>
    <n v="2"/>
    <x v="1"/>
    <n v="0"/>
    <n v="0"/>
    <n v="0"/>
  </r>
  <r>
    <x v="54"/>
    <s v="22/23"/>
    <n v="698005"/>
    <s v="Hartlepool United vs Stoke City"/>
    <s v="0-3"/>
    <n v="4"/>
    <n v="2"/>
    <x v="0"/>
    <n v="0"/>
    <n v="1"/>
    <n v="0"/>
  </r>
  <r>
    <x v="54"/>
    <s v="22/23"/>
    <n v="721487"/>
    <s v="Gillingham vs Leicester City"/>
    <s v="0-1"/>
    <n v="4"/>
    <n v="1"/>
    <x v="2"/>
    <n v="0"/>
    <n v="0"/>
    <n v="0"/>
  </r>
  <r>
    <x v="54"/>
    <s v="22/23"/>
    <n v="6752"/>
    <s v="Sheffield Wednesday vs Newcastle United"/>
    <s v="2-1"/>
    <n v="3"/>
    <n v="1"/>
    <x v="0"/>
    <n v="1"/>
    <n v="0"/>
    <n v="0"/>
  </r>
  <r>
    <x v="54"/>
    <s v="22/23"/>
    <n v="721636"/>
    <s v="Hull City vs Fulham"/>
    <s v="0-2"/>
    <n v="2"/>
    <n v="1"/>
    <x v="1"/>
    <n v="0"/>
    <n v="1"/>
    <n v="0"/>
  </r>
  <r>
    <x v="54"/>
    <s v="22/23"/>
    <n v="721619"/>
    <s v="Middlesbrough vs Brighton &amp; Hove Albion"/>
    <s v="1-5"/>
    <n v="2"/>
    <n v="1"/>
    <x v="1"/>
    <n v="0"/>
    <n v="0"/>
    <n v="0"/>
  </r>
  <r>
    <x v="54"/>
    <s v="22/23"/>
    <n v="6905"/>
    <s v="Tottenham Hotspur vs Portsmouth"/>
    <s v="1-0"/>
    <n v="1"/>
    <n v="3"/>
    <x v="0"/>
    <n v="0"/>
    <n v="0"/>
    <n v="0"/>
  </r>
  <r>
    <x v="54"/>
    <s v="22/23"/>
    <n v="498715"/>
    <s v="Accrington Stanley vs Boreham Wood"/>
    <s v="1-0"/>
    <n v="3"/>
    <n v="5"/>
    <x v="0"/>
    <n v="0"/>
    <n v="0"/>
    <n v="0"/>
  </r>
  <r>
    <x v="54"/>
    <s v="22/23"/>
    <n v="6604"/>
    <s v="Oxford United vs Arsenal"/>
    <s v="0-3"/>
    <n v="3"/>
    <n v="1"/>
    <x v="0"/>
    <n v="0"/>
    <n v="0"/>
    <n v="0"/>
  </r>
  <r>
    <x v="54"/>
    <s v="22/23"/>
    <n v="721639"/>
    <s v="Shrewsbury Town vs Sunderland"/>
    <s v="1-2"/>
    <n v="3"/>
    <n v="2"/>
    <x v="1"/>
    <n v="0"/>
    <n v="0"/>
    <n v="0"/>
  </r>
  <r>
    <x v="54"/>
    <s v="22/23"/>
    <n v="6699"/>
    <s v="Bournemouth vs Burnley"/>
    <s v="2-4"/>
    <n v="1"/>
    <n v="2"/>
    <x v="1"/>
    <n v="1"/>
    <n v="0"/>
    <n v="0"/>
  </r>
  <r>
    <x v="54"/>
    <s v="22/23"/>
    <n v="593212"/>
    <s v="Forest Green Rovers vs Birmingham City"/>
    <s v="1-2"/>
    <n v="3"/>
    <n v="2"/>
    <x v="1"/>
    <n v="0"/>
    <n v="1"/>
    <n v="0"/>
  </r>
  <r>
    <x v="54"/>
    <s v="22/23"/>
    <n v="6693"/>
    <s v="Ipswich Town vs Rotherham United"/>
    <s v="4-1"/>
    <n v="3"/>
    <n v="2"/>
    <x v="1"/>
    <n v="1"/>
    <n v="0"/>
    <n v="0"/>
  </r>
  <r>
    <x v="54"/>
    <s v="22/23"/>
    <n v="6851"/>
    <s v="Fleetwood Town vs Queens Park Rangers"/>
    <s v="2-1"/>
    <n v="3"/>
    <n v="2"/>
    <x v="1"/>
    <n v="1"/>
    <n v="1"/>
    <n v="1"/>
  </r>
  <r>
    <x v="54"/>
    <s v="22/23"/>
    <n v="6472"/>
    <s v="West Bromwich Albion vs Chesterfield"/>
    <s v="4-0"/>
    <n v="2"/>
    <n v="5"/>
    <x v="2"/>
    <n v="0"/>
    <n v="0"/>
    <n v="0"/>
  </r>
  <r>
    <x v="55"/>
    <s v="21/22"/>
    <n v="1620336"/>
    <s v="Stoke City vs Leyton Orient"/>
    <s v="2-0"/>
    <n v="2"/>
    <n v="4"/>
    <x v="0"/>
    <n v="0"/>
    <n v="1"/>
    <n v="0"/>
  </r>
  <r>
    <x v="55"/>
    <s v="21/22"/>
    <n v="1621108"/>
    <s v="Hartlepool United vs Blackpool"/>
    <s v="2-1"/>
    <n v="4"/>
    <n v="2"/>
    <x v="0"/>
    <n v="1"/>
    <n v="0"/>
    <n v="0"/>
  </r>
  <r>
    <x v="55"/>
    <s v="21/22"/>
    <n v="1621124"/>
    <s v="Millwall vs Crystal Palace"/>
    <s v="1-2"/>
    <n v="2"/>
    <n v="1"/>
    <x v="1"/>
    <n v="0"/>
    <n v="0"/>
    <n v="0"/>
  </r>
  <r>
    <x v="55"/>
    <s v="21/22"/>
    <n v="1621184"/>
    <s v="Peterborough United vs Bristol Rovers"/>
    <s v="2-1"/>
    <n v="2"/>
    <n v="4"/>
    <x v="0"/>
    <n v="0"/>
    <n v="0"/>
    <n v="0"/>
  </r>
  <r>
    <x v="55"/>
    <s v="21/22"/>
    <n v="1620344"/>
    <s v="Tottenham Hotspur vs Morecambe"/>
    <s v="3-1"/>
    <n v="1"/>
    <n v="3"/>
    <x v="0"/>
    <n v="0"/>
    <n v="0"/>
    <n v="0"/>
  </r>
  <r>
    <x v="55"/>
    <s v="21/22"/>
    <n v="1621210"/>
    <s v="Swansea City vs Southampton"/>
    <s v="2-3"/>
    <n v="2"/>
    <n v="1"/>
    <x v="1"/>
    <n v="0"/>
    <n v="0"/>
    <n v="0"/>
  </r>
  <r>
    <x v="55"/>
    <s v="21/22"/>
    <n v="1621190"/>
    <s v="West Bromwich Albion vs Brighton &amp; Hove Albion"/>
    <s v="1-2"/>
    <n v="2"/>
    <n v="1"/>
    <x v="1"/>
    <n v="0"/>
    <n v="0"/>
    <n v="0"/>
  </r>
  <r>
    <x v="55"/>
    <s v="21/22"/>
    <n v="1621144"/>
    <s v="Boreham Wood vs AFC Wimbledon"/>
    <s v="2-0"/>
    <n v="5"/>
    <n v="3"/>
    <x v="0"/>
    <n v="1"/>
    <n v="1"/>
    <n v="1"/>
  </r>
  <r>
    <x v="55"/>
    <s v="21/22"/>
    <n v="1620311"/>
    <s v="Luton Town vs Harrogate Town"/>
    <s v="4-0"/>
    <n v="2"/>
    <n v="4"/>
    <x v="0"/>
    <n v="0"/>
    <n v="1"/>
    <n v="0"/>
  </r>
  <r>
    <x v="55"/>
    <s v="21/22"/>
    <n v="1621161"/>
    <s v="Newcastle United vs Cambridge United"/>
    <s v="0-1"/>
    <n v="1"/>
    <n v="3"/>
    <x v="0"/>
    <n v="1"/>
    <n v="0"/>
    <n v="0"/>
  </r>
  <r>
    <x v="55"/>
    <s v="21/22"/>
    <n v="1621188"/>
    <s v="Port Vale vs Brentford"/>
    <s v="1-4"/>
    <n v="4"/>
    <n v="1"/>
    <x v="2"/>
    <n v="0"/>
    <n v="1"/>
    <n v="0"/>
  </r>
  <r>
    <x v="55"/>
    <s v="21/22"/>
    <n v="1621214"/>
    <s v="Yeovil Town vs Bournemouth"/>
    <s v="1-3"/>
    <n v="5"/>
    <n v="2"/>
    <x v="2"/>
    <n v="0"/>
    <n v="0"/>
    <n v="0"/>
  </r>
  <r>
    <x v="55"/>
    <s v="21/22"/>
    <n v="1620326"/>
    <s v="Charlton Athletic vs Norwich City"/>
    <s v="0-1"/>
    <n v="3"/>
    <n v="1"/>
    <x v="0"/>
    <n v="0"/>
    <n v="0"/>
    <n v="0"/>
  </r>
  <r>
    <x v="55"/>
    <s v="21/22"/>
    <n v="1621201"/>
    <s v="Birmingham City vs Plymouth Argyle"/>
    <s v="0-1"/>
    <n v="2"/>
    <n v="3"/>
    <x v="1"/>
    <n v="1"/>
    <n v="0"/>
    <n v="0"/>
  </r>
  <r>
    <x v="55"/>
    <s v="21/22"/>
    <n v="1625432"/>
    <s v="Swindon Town vs Manchester City"/>
    <s v="1-4"/>
    <n v="4"/>
    <n v="1"/>
    <x v="2"/>
    <n v="0"/>
    <n v="0"/>
    <n v="0"/>
  </r>
  <r>
    <x v="55"/>
    <s v="21/22"/>
    <n v="1620377"/>
    <s v="Nottingham Forest vs Arsenal"/>
    <s v="1-0"/>
    <n v="2"/>
    <n v="1"/>
    <x v="1"/>
    <n v="1"/>
    <n v="0"/>
    <n v="0"/>
  </r>
  <r>
    <x v="55"/>
    <s v="21/22"/>
    <n v="1620324"/>
    <s v="Liverpool vs Shrewsbury Town"/>
    <s v="4-1"/>
    <n v="1"/>
    <n v="3"/>
    <x v="0"/>
    <n v="0"/>
    <n v="0"/>
    <n v="0"/>
  </r>
  <r>
    <x v="55"/>
    <s v="21/22"/>
    <n v="1621205"/>
    <s v="Hull City vs Everton"/>
    <s v="2-3"/>
    <n v="2"/>
    <n v="1"/>
    <x v="1"/>
    <n v="0"/>
    <n v="0"/>
    <n v="0"/>
  </r>
  <r>
    <x v="55"/>
    <s v="21/22"/>
    <n v="1620927"/>
    <s v="Mansfield Town vs Middlesbrough"/>
    <s v="2-3"/>
    <n v="4"/>
    <n v="2"/>
    <x v="0"/>
    <n v="0"/>
    <n v="0"/>
    <n v="0"/>
  </r>
  <r>
    <x v="55"/>
    <s v="21/22"/>
    <n v="1621127"/>
    <s v="Barnsley vs Barrow"/>
    <s v="5-4"/>
    <n v="2"/>
    <n v="4"/>
    <x v="0"/>
    <n v="0"/>
    <n v="0"/>
    <n v="0"/>
  </r>
  <r>
    <x v="55"/>
    <s v="21/22"/>
    <n v="1620367"/>
    <s v="Wolverhampton vs Sheffield United"/>
    <s v="3-0"/>
    <n v="1"/>
    <n v="2"/>
    <x v="1"/>
    <n v="0"/>
    <n v="0"/>
    <n v="0"/>
  </r>
  <r>
    <x v="55"/>
    <s v="21/22"/>
    <n v="1620939"/>
    <s v="Burnley vs Huddersfield Town"/>
    <s v="1-2"/>
    <n v="1"/>
    <n v="2"/>
    <x v="1"/>
    <n v="1"/>
    <n v="0"/>
    <n v="0"/>
  </r>
  <r>
    <x v="55"/>
    <s v="21/22"/>
    <n v="1621149"/>
    <s v="Kidderminster Harriers vs Reading"/>
    <s v="2-1"/>
    <n v="6"/>
    <n v="2"/>
    <x v="3"/>
    <n v="1"/>
    <n v="1"/>
    <n v="1"/>
  </r>
  <r>
    <x v="55"/>
    <s v="21/22"/>
    <n v="11454"/>
    <s v="Queens Park Rangers vs Rotherham United"/>
    <s v="1-1"/>
    <n v="2"/>
    <n v="3"/>
    <x v="1"/>
    <n v="0"/>
    <n v="0"/>
    <n v="0"/>
  </r>
  <r>
    <x v="55"/>
    <s v="21/22"/>
    <n v="1621196"/>
    <s v="Wigan Athletic vs Blackburn Rovers"/>
    <s v="3-2"/>
    <n v="3"/>
    <n v="2"/>
    <x v="1"/>
    <n v="1"/>
    <n v="0"/>
    <n v="0"/>
  </r>
  <r>
    <x v="55"/>
    <s v="21/22"/>
    <n v="1621206"/>
    <s v="Chelsea vs Chesterfield"/>
    <s v="5-1"/>
    <n v="1"/>
    <n v="5"/>
    <x v="3"/>
    <n v="0"/>
    <n v="0"/>
    <n v="0"/>
  </r>
  <r>
    <x v="55"/>
    <s v="22/23"/>
    <n v="721706"/>
    <s v="Grimsby Town vs Burton Albion"/>
    <s v="1-0"/>
    <n v="4"/>
    <n v="3"/>
    <x v="1"/>
    <n v="1"/>
    <n v="1"/>
    <n v="1"/>
  </r>
  <r>
    <x v="55"/>
    <s v="22/23"/>
    <n v="6865"/>
    <s v="Coventry City vs Wrexham"/>
    <s v="3-4"/>
    <n v="2"/>
    <n v="5"/>
    <x v="2"/>
    <n v="1"/>
    <n v="0"/>
    <n v="0"/>
  </r>
  <r>
    <x v="55"/>
    <s v="22/23"/>
    <n v="699071"/>
    <s v="Aston Villa vs Stevenage"/>
    <s v="1-2"/>
    <n v="1"/>
    <n v="4"/>
    <x v="2"/>
    <n v="1"/>
    <n v="0"/>
    <n v="0"/>
  </r>
  <r>
    <x v="55"/>
    <s v="22/23"/>
    <n v="721603"/>
    <s v="Blackpool vs Nottingham Forest"/>
    <s v="4-1"/>
    <n v="2"/>
    <n v="1"/>
    <x v="1"/>
    <n v="1"/>
    <n v="0"/>
    <n v="0"/>
  </r>
  <r>
    <x v="55"/>
    <s v="22/23"/>
    <n v="585832"/>
    <s v="Leeds United vs Cardiff City"/>
    <s v="5-2"/>
    <n v="1"/>
    <n v="2"/>
    <x v="1"/>
    <n v="0"/>
    <n v="0"/>
    <n v="0"/>
  </r>
  <r>
    <x v="55"/>
    <s v="22/23"/>
    <n v="698005"/>
    <s v="Hartlepool United vs Stoke City"/>
    <s v="0-3"/>
    <n v="4"/>
    <n v="2"/>
    <x v="0"/>
    <n v="0"/>
    <n v="0"/>
    <n v="0"/>
  </r>
  <r>
    <x v="55"/>
    <s v="22/23"/>
    <n v="721487"/>
    <s v="Gillingham vs Leicester City"/>
    <s v="0-1"/>
    <n v="4"/>
    <n v="1"/>
    <x v="2"/>
    <n v="0"/>
    <n v="0"/>
    <n v="0"/>
  </r>
  <r>
    <x v="55"/>
    <s v="22/23"/>
    <n v="6752"/>
    <s v="Sheffield Wednesday vs Newcastle United"/>
    <s v="2-1"/>
    <n v="3"/>
    <n v="1"/>
    <x v="0"/>
    <n v="1"/>
    <n v="0"/>
    <n v="0"/>
  </r>
  <r>
    <x v="55"/>
    <s v="22/23"/>
    <n v="721636"/>
    <s v="Hull City vs Fulham"/>
    <s v="0-2"/>
    <n v="2"/>
    <n v="1"/>
    <x v="1"/>
    <n v="0"/>
    <n v="1"/>
    <n v="0"/>
  </r>
  <r>
    <x v="55"/>
    <s v="22/23"/>
    <n v="721619"/>
    <s v="Middlesbrough vs Brighton &amp; Hove Albion"/>
    <s v="1-5"/>
    <n v="2"/>
    <n v="1"/>
    <x v="1"/>
    <n v="0"/>
    <n v="0"/>
    <n v="0"/>
  </r>
  <r>
    <x v="55"/>
    <s v="22/23"/>
    <n v="6905"/>
    <s v="Tottenham Hotspur vs Portsmouth"/>
    <s v="1-0"/>
    <n v="1"/>
    <n v="3"/>
    <x v="0"/>
    <n v="0"/>
    <n v="0"/>
    <n v="0"/>
  </r>
  <r>
    <x v="55"/>
    <s v="22/23"/>
    <n v="498715"/>
    <s v="Accrington Stanley vs Boreham Wood"/>
    <s v="1-0"/>
    <n v="3"/>
    <n v="5"/>
    <x v="0"/>
    <n v="0"/>
    <n v="0"/>
    <n v="0"/>
  </r>
  <r>
    <x v="55"/>
    <s v="22/23"/>
    <n v="6604"/>
    <s v="Oxford United vs Arsenal"/>
    <s v="0-3"/>
    <n v="3"/>
    <n v="1"/>
    <x v="0"/>
    <n v="0"/>
    <n v="0"/>
    <n v="0"/>
  </r>
  <r>
    <x v="55"/>
    <s v="22/23"/>
    <n v="721639"/>
    <s v="Shrewsbury Town vs Sunderland"/>
    <s v="1-2"/>
    <n v="3"/>
    <n v="2"/>
    <x v="1"/>
    <n v="0"/>
    <n v="0"/>
    <n v="0"/>
  </r>
  <r>
    <x v="55"/>
    <s v="22/23"/>
    <n v="6699"/>
    <s v="Bournemouth vs Burnley"/>
    <s v="2-4"/>
    <n v="1"/>
    <n v="2"/>
    <x v="1"/>
    <n v="1"/>
    <n v="0"/>
    <n v="0"/>
  </r>
  <r>
    <x v="55"/>
    <s v="22/23"/>
    <n v="593212"/>
    <s v="Forest Green Rovers vs Birmingham City"/>
    <s v="1-2"/>
    <n v="3"/>
    <n v="2"/>
    <x v="1"/>
    <n v="0"/>
    <n v="1"/>
    <n v="0"/>
  </r>
  <r>
    <x v="55"/>
    <s v="22/23"/>
    <n v="6693"/>
    <s v="Ipswich Town vs Rotherham United"/>
    <s v="4-1"/>
    <n v="3"/>
    <n v="2"/>
    <x v="1"/>
    <n v="1"/>
    <n v="0"/>
    <n v="0"/>
  </r>
  <r>
    <x v="55"/>
    <s v="22/23"/>
    <n v="6851"/>
    <s v="Fleetwood Town vs Queens Park Rangers"/>
    <s v="2-1"/>
    <n v="3"/>
    <n v="2"/>
    <x v="1"/>
    <n v="1"/>
    <n v="1"/>
    <n v="1"/>
  </r>
  <r>
    <x v="55"/>
    <s v="22/23"/>
    <n v="6472"/>
    <s v="West Bromwich Albion vs Chesterfield"/>
    <s v="4-0"/>
    <n v="2"/>
    <n v="5"/>
    <x v="2"/>
    <n v="0"/>
    <n v="0"/>
    <n v="0"/>
  </r>
  <r>
    <x v="56"/>
    <s v="21/22"/>
    <n v="1620336"/>
    <s v="Stoke City vs Leyton Orient"/>
    <s v="2-0"/>
    <n v="2"/>
    <n v="4"/>
    <x v="0"/>
    <n v="0"/>
    <n v="1"/>
    <n v="0"/>
  </r>
  <r>
    <x v="56"/>
    <s v="21/22"/>
    <n v="1621108"/>
    <s v="Hartlepool United vs Blackpool"/>
    <s v="2-1"/>
    <n v="4"/>
    <n v="2"/>
    <x v="0"/>
    <n v="1"/>
    <n v="0"/>
    <n v="0"/>
  </r>
  <r>
    <x v="56"/>
    <s v="21/22"/>
    <n v="1621124"/>
    <s v="Millwall vs Crystal Palace"/>
    <s v="1-2"/>
    <n v="2"/>
    <n v="1"/>
    <x v="1"/>
    <n v="0"/>
    <n v="0"/>
    <n v="0"/>
  </r>
  <r>
    <x v="56"/>
    <s v="21/22"/>
    <n v="1621184"/>
    <s v="Peterborough United vs Bristol Rovers"/>
    <s v="2-1"/>
    <n v="2"/>
    <n v="4"/>
    <x v="0"/>
    <n v="0"/>
    <n v="0"/>
    <n v="0"/>
  </r>
  <r>
    <x v="56"/>
    <s v="21/22"/>
    <n v="1620344"/>
    <s v="Tottenham Hotspur vs Morecambe"/>
    <s v="3-1"/>
    <n v="1"/>
    <n v="3"/>
    <x v="0"/>
    <n v="0"/>
    <n v="0"/>
    <n v="0"/>
  </r>
  <r>
    <x v="56"/>
    <s v="21/22"/>
    <n v="1621210"/>
    <s v="Swansea City vs Southampton"/>
    <s v="2-3"/>
    <n v="2"/>
    <n v="1"/>
    <x v="1"/>
    <n v="0"/>
    <n v="0"/>
    <n v="0"/>
  </r>
  <r>
    <x v="56"/>
    <s v="21/22"/>
    <n v="1621190"/>
    <s v="West Bromwich Albion vs Brighton &amp; Hove Albion"/>
    <s v="1-2"/>
    <n v="2"/>
    <n v="1"/>
    <x v="1"/>
    <n v="0"/>
    <n v="0"/>
    <n v="0"/>
  </r>
  <r>
    <x v="56"/>
    <s v="21/22"/>
    <n v="1621144"/>
    <s v="Boreham Wood vs AFC Wimbledon"/>
    <s v="2-0"/>
    <n v="5"/>
    <n v="3"/>
    <x v="0"/>
    <n v="1"/>
    <n v="1"/>
    <n v="1"/>
  </r>
  <r>
    <x v="56"/>
    <s v="21/22"/>
    <n v="1620311"/>
    <s v="Luton Town vs Harrogate Town"/>
    <s v="4-0"/>
    <n v="2"/>
    <n v="4"/>
    <x v="0"/>
    <n v="0"/>
    <n v="0"/>
    <n v="0"/>
  </r>
  <r>
    <x v="56"/>
    <s v="21/22"/>
    <n v="1621161"/>
    <s v="Newcastle United vs Cambridge United"/>
    <s v="0-1"/>
    <n v="1"/>
    <n v="3"/>
    <x v="0"/>
    <n v="1"/>
    <n v="0"/>
    <n v="0"/>
  </r>
  <r>
    <x v="56"/>
    <s v="21/22"/>
    <n v="1621188"/>
    <s v="Port Vale vs Brentford"/>
    <s v="1-4"/>
    <n v="4"/>
    <n v="1"/>
    <x v="2"/>
    <n v="0"/>
    <n v="1"/>
    <n v="0"/>
  </r>
  <r>
    <x v="56"/>
    <s v="21/22"/>
    <n v="1621214"/>
    <s v="Yeovil Town vs Bournemouth"/>
    <s v="1-3"/>
    <n v="5"/>
    <n v="2"/>
    <x v="2"/>
    <n v="0"/>
    <n v="1"/>
    <n v="0"/>
  </r>
  <r>
    <x v="56"/>
    <s v="21/22"/>
    <n v="1620326"/>
    <s v="Charlton Athletic vs Norwich City"/>
    <s v="0-1"/>
    <n v="3"/>
    <n v="1"/>
    <x v="0"/>
    <n v="0"/>
    <n v="0"/>
    <n v="0"/>
  </r>
  <r>
    <x v="56"/>
    <s v="21/22"/>
    <n v="1621201"/>
    <s v="Birmingham City vs Plymouth Argyle"/>
    <s v="0-1"/>
    <n v="2"/>
    <n v="3"/>
    <x v="1"/>
    <n v="1"/>
    <n v="0"/>
    <n v="0"/>
  </r>
  <r>
    <x v="56"/>
    <s v="21/22"/>
    <n v="1625432"/>
    <s v="Swindon Town vs Manchester City"/>
    <s v="1-4"/>
    <n v="4"/>
    <n v="1"/>
    <x v="2"/>
    <n v="0"/>
    <n v="0"/>
    <n v="0"/>
  </r>
  <r>
    <x v="56"/>
    <s v="21/22"/>
    <n v="1620377"/>
    <s v="Nottingham Forest vs Arsenal"/>
    <s v="1-0"/>
    <n v="2"/>
    <n v="1"/>
    <x v="1"/>
    <n v="1"/>
    <n v="0"/>
    <n v="0"/>
  </r>
  <r>
    <x v="56"/>
    <s v="21/22"/>
    <n v="1620324"/>
    <s v="Liverpool vs Shrewsbury Town"/>
    <s v="4-1"/>
    <n v="1"/>
    <n v="3"/>
    <x v="0"/>
    <n v="0"/>
    <n v="0"/>
    <n v="0"/>
  </r>
  <r>
    <x v="56"/>
    <s v="21/22"/>
    <n v="1621205"/>
    <s v="Hull City vs Everton"/>
    <s v="2-3"/>
    <n v="2"/>
    <n v="1"/>
    <x v="1"/>
    <n v="0"/>
    <n v="1"/>
    <n v="0"/>
  </r>
  <r>
    <x v="56"/>
    <s v="21/22"/>
    <n v="1620927"/>
    <s v="Mansfield Town vs Middlesbrough"/>
    <s v="2-3"/>
    <n v="4"/>
    <n v="2"/>
    <x v="0"/>
    <n v="0"/>
    <n v="0"/>
    <n v="0"/>
  </r>
  <r>
    <x v="56"/>
    <s v="21/22"/>
    <n v="1621127"/>
    <s v="Barnsley vs Barrow"/>
    <s v="5-4"/>
    <n v="2"/>
    <n v="4"/>
    <x v="0"/>
    <n v="0"/>
    <n v="0"/>
    <n v="0"/>
  </r>
  <r>
    <x v="56"/>
    <s v="21/22"/>
    <n v="1620367"/>
    <s v="Wolverhampton vs Sheffield United"/>
    <s v="3-0"/>
    <n v="1"/>
    <n v="2"/>
    <x v="1"/>
    <n v="0"/>
    <n v="0"/>
    <n v="0"/>
  </r>
  <r>
    <x v="56"/>
    <s v="21/22"/>
    <n v="1620939"/>
    <s v="Burnley vs Huddersfield Town"/>
    <s v="1-2"/>
    <n v="1"/>
    <n v="2"/>
    <x v="1"/>
    <n v="1"/>
    <n v="0"/>
    <n v="0"/>
  </r>
  <r>
    <x v="56"/>
    <s v="21/22"/>
    <n v="1621149"/>
    <s v="Kidderminster Harriers vs Reading"/>
    <s v="2-1"/>
    <n v="6"/>
    <n v="2"/>
    <x v="3"/>
    <n v="1"/>
    <n v="1"/>
    <n v="1"/>
  </r>
  <r>
    <x v="56"/>
    <s v="21/22"/>
    <n v="11454"/>
    <s v="Queens Park Rangers vs Rotherham United"/>
    <s v="1-1"/>
    <n v="2"/>
    <n v="3"/>
    <x v="1"/>
    <n v="0"/>
    <n v="0"/>
    <n v="0"/>
  </r>
  <r>
    <x v="56"/>
    <s v="21/22"/>
    <n v="1621196"/>
    <s v="Wigan Athletic vs Blackburn Rovers"/>
    <s v="3-2"/>
    <n v="3"/>
    <n v="2"/>
    <x v="1"/>
    <n v="1"/>
    <n v="0"/>
    <n v="0"/>
  </r>
  <r>
    <x v="56"/>
    <s v="21/22"/>
    <n v="1621206"/>
    <s v="Chelsea vs Chesterfield"/>
    <s v="5-1"/>
    <n v="1"/>
    <n v="5"/>
    <x v="3"/>
    <n v="0"/>
    <n v="0"/>
    <n v="0"/>
  </r>
  <r>
    <x v="56"/>
    <s v="22/23"/>
    <n v="721706"/>
    <s v="Grimsby Town vs Burton Albion"/>
    <s v="1-0"/>
    <n v="4"/>
    <n v="3"/>
    <x v="1"/>
    <n v="1"/>
    <n v="0"/>
    <n v="0"/>
  </r>
  <r>
    <x v="56"/>
    <s v="22/23"/>
    <n v="6865"/>
    <s v="Coventry City vs Wrexham"/>
    <s v="3-4"/>
    <n v="2"/>
    <n v="5"/>
    <x v="2"/>
    <n v="1"/>
    <n v="0"/>
    <n v="0"/>
  </r>
  <r>
    <x v="56"/>
    <s v="22/23"/>
    <n v="699071"/>
    <s v="Aston Villa vs Stevenage"/>
    <s v="1-2"/>
    <n v="1"/>
    <n v="4"/>
    <x v="2"/>
    <n v="1"/>
    <n v="0"/>
    <n v="0"/>
  </r>
  <r>
    <x v="56"/>
    <s v="22/23"/>
    <n v="721603"/>
    <s v="Blackpool vs Nottingham Forest"/>
    <s v="4-1"/>
    <n v="2"/>
    <n v="1"/>
    <x v="1"/>
    <n v="1"/>
    <n v="0"/>
    <n v="0"/>
  </r>
  <r>
    <x v="56"/>
    <s v="22/23"/>
    <n v="585832"/>
    <s v="Leeds United vs Cardiff City"/>
    <s v="5-2"/>
    <n v="1"/>
    <n v="2"/>
    <x v="1"/>
    <n v="0"/>
    <n v="0"/>
    <n v="0"/>
  </r>
  <r>
    <x v="56"/>
    <s v="22/23"/>
    <n v="698005"/>
    <s v="Hartlepool United vs Stoke City"/>
    <s v="0-3"/>
    <n v="4"/>
    <n v="2"/>
    <x v="0"/>
    <n v="0"/>
    <n v="0"/>
    <n v="0"/>
  </r>
  <r>
    <x v="56"/>
    <s v="22/23"/>
    <n v="721487"/>
    <s v="Gillingham vs Leicester City"/>
    <s v="0-1"/>
    <n v="4"/>
    <n v="1"/>
    <x v="2"/>
    <n v="0"/>
    <n v="0"/>
    <n v="0"/>
  </r>
  <r>
    <x v="56"/>
    <s v="22/23"/>
    <n v="6752"/>
    <s v="Sheffield Wednesday vs Newcastle United"/>
    <s v="2-1"/>
    <n v="3"/>
    <n v="1"/>
    <x v="0"/>
    <n v="1"/>
    <n v="0"/>
    <n v="0"/>
  </r>
  <r>
    <x v="56"/>
    <s v="22/23"/>
    <n v="721636"/>
    <s v="Hull City vs Fulham"/>
    <s v="0-2"/>
    <n v="2"/>
    <n v="1"/>
    <x v="1"/>
    <n v="0"/>
    <n v="1"/>
    <n v="0"/>
  </r>
  <r>
    <x v="56"/>
    <s v="22/23"/>
    <n v="721619"/>
    <s v="Middlesbrough vs Brighton &amp; Hove Albion"/>
    <s v="1-5"/>
    <n v="2"/>
    <n v="1"/>
    <x v="1"/>
    <n v="0"/>
    <n v="0"/>
    <n v="0"/>
  </r>
  <r>
    <x v="56"/>
    <s v="22/23"/>
    <n v="6905"/>
    <s v="Tottenham Hotspur vs Portsmouth"/>
    <s v="1-0"/>
    <n v="1"/>
    <n v="3"/>
    <x v="0"/>
    <n v="0"/>
    <n v="0"/>
    <n v="0"/>
  </r>
  <r>
    <x v="56"/>
    <s v="22/23"/>
    <n v="498715"/>
    <s v="Accrington Stanley vs Boreham Wood"/>
    <s v="1-0"/>
    <n v="3"/>
    <n v="5"/>
    <x v="0"/>
    <n v="0"/>
    <n v="0"/>
    <n v="0"/>
  </r>
  <r>
    <x v="56"/>
    <s v="22/23"/>
    <n v="6604"/>
    <s v="Oxford United vs Arsenal"/>
    <s v="0-3"/>
    <n v="3"/>
    <n v="1"/>
    <x v="0"/>
    <n v="0"/>
    <n v="0"/>
    <n v="0"/>
  </r>
  <r>
    <x v="56"/>
    <s v="22/23"/>
    <n v="721639"/>
    <s v="Shrewsbury Town vs Sunderland"/>
    <s v="1-2"/>
    <n v="3"/>
    <n v="2"/>
    <x v="1"/>
    <n v="0"/>
    <n v="0"/>
    <n v="0"/>
  </r>
  <r>
    <x v="56"/>
    <s v="22/23"/>
    <n v="6699"/>
    <s v="Bournemouth vs Burnley"/>
    <s v="2-4"/>
    <n v="1"/>
    <n v="2"/>
    <x v="1"/>
    <n v="1"/>
    <n v="0"/>
    <n v="0"/>
  </r>
  <r>
    <x v="56"/>
    <s v="22/23"/>
    <n v="593212"/>
    <s v="Forest Green Rovers vs Birmingham City"/>
    <s v="1-2"/>
    <n v="3"/>
    <n v="2"/>
    <x v="1"/>
    <n v="0"/>
    <n v="1"/>
    <n v="0"/>
  </r>
  <r>
    <x v="56"/>
    <s v="22/23"/>
    <n v="6693"/>
    <s v="Ipswich Town vs Rotherham United"/>
    <s v="4-1"/>
    <n v="3"/>
    <n v="2"/>
    <x v="1"/>
    <n v="1"/>
    <n v="0"/>
    <n v="0"/>
  </r>
  <r>
    <x v="56"/>
    <s v="22/23"/>
    <n v="6851"/>
    <s v="Fleetwood Town vs Queens Park Rangers"/>
    <s v="2-1"/>
    <n v="3"/>
    <n v="2"/>
    <x v="1"/>
    <n v="1"/>
    <n v="0"/>
    <n v="0"/>
  </r>
  <r>
    <x v="56"/>
    <s v="22/23"/>
    <n v="6472"/>
    <s v="West Bromwich Albion vs Chesterfield"/>
    <s v="4-0"/>
    <n v="2"/>
    <n v="5"/>
    <x v="2"/>
    <n v="0"/>
    <n v="0"/>
    <n v="0"/>
  </r>
  <r>
    <x v="57"/>
    <s v="21/22"/>
    <n v="1620336"/>
    <s v="Stoke City vs Leyton Orient"/>
    <s v="2-0"/>
    <n v="2"/>
    <n v="4"/>
    <x v="0"/>
    <n v="0"/>
    <n v="1"/>
    <n v="0"/>
  </r>
  <r>
    <x v="57"/>
    <s v="21/22"/>
    <n v="1621108"/>
    <s v="Hartlepool United vs Blackpool"/>
    <s v="2-1"/>
    <n v="4"/>
    <n v="2"/>
    <x v="0"/>
    <n v="1"/>
    <n v="0"/>
    <n v="0"/>
  </r>
  <r>
    <x v="57"/>
    <s v="21/22"/>
    <n v="1621124"/>
    <s v="Millwall vs Crystal Palace"/>
    <s v="1-2"/>
    <n v="2"/>
    <n v="1"/>
    <x v="1"/>
    <n v="0"/>
    <n v="0"/>
    <n v="0"/>
  </r>
  <r>
    <x v="57"/>
    <s v="21/22"/>
    <n v="1621184"/>
    <s v="Peterborough United vs Bristol Rovers"/>
    <s v="2-1"/>
    <n v="2"/>
    <n v="4"/>
    <x v="0"/>
    <n v="0"/>
    <n v="0"/>
    <n v="0"/>
  </r>
  <r>
    <x v="57"/>
    <s v="21/22"/>
    <n v="1620344"/>
    <s v="Tottenham Hotspur vs Morecambe"/>
    <s v="3-1"/>
    <n v="1"/>
    <n v="3"/>
    <x v="0"/>
    <n v="0"/>
    <n v="0"/>
    <n v="0"/>
  </r>
  <r>
    <x v="57"/>
    <s v="21/22"/>
    <n v="1621210"/>
    <s v="Swansea City vs Southampton"/>
    <s v="2-3"/>
    <n v="2"/>
    <n v="1"/>
    <x v="1"/>
    <n v="0"/>
    <n v="0"/>
    <n v="0"/>
  </r>
  <r>
    <x v="57"/>
    <s v="21/22"/>
    <n v="1621190"/>
    <s v="West Bromwich Albion vs Brighton &amp; Hove Albion"/>
    <s v="1-2"/>
    <n v="2"/>
    <n v="1"/>
    <x v="1"/>
    <n v="0"/>
    <n v="0"/>
    <n v="0"/>
  </r>
  <r>
    <x v="57"/>
    <s v="21/22"/>
    <n v="1621144"/>
    <s v="Boreham Wood vs AFC Wimbledon"/>
    <s v="2-0"/>
    <n v="5"/>
    <n v="3"/>
    <x v="0"/>
    <n v="1"/>
    <n v="1"/>
    <n v="1"/>
  </r>
  <r>
    <x v="57"/>
    <s v="21/22"/>
    <n v="1620311"/>
    <s v="Luton Town vs Harrogate Town"/>
    <s v="4-0"/>
    <n v="2"/>
    <n v="4"/>
    <x v="0"/>
    <n v="0"/>
    <n v="0"/>
    <n v="0"/>
  </r>
  <r>
    <x v="57"/>
    <s v="21/22"/>
    <n v="1621161"/>
    <s v="Newcastle United vs Cambridge United"/>
    <s v="0-1"/>
    <n v="1"/>
    <n v="3"/>
    <x v="0"/>
    <n v="1"/>
    <n v="0"/>
    <n v="0"/>
  </r>
  <r>
    <x v="57"/>
    <s v="21/22"/>
    <n v="1621188"/>
    <s v="Port Vale vs Brentford"/>
    <s v="1-4"/>
    <n v="4"/>
    <n v="1"/>
    <x v="2"/>
    <n v="0"/>
    <n v="1"/>
    <n v="0"/>
  </r>
  <r>
    <x v="57"/>
    <s v="21/22"/>
    <n v="1621214"/>
    <s v="Yeovil Town vs Bournemouth"/>
    <s v="1-3"/>
    <n v="5"/>
    <n v="2"/>
    <x v="2"/>
    <n v="0"/>
    <n v="0"/>
    <n v="0"/>
  </r>
  <r>
    <x v="57"/>
    <s v="21/22"/>
    <n v="1620326"/>
    <s v="Charlton Athletic vs Norwich City"/>
    <s v="0-1"/>
    <n v="3"/>
    <n v="1"/>
    <x v="0"/>
    <n v="0"/>
    <n v="0"/>
    <n v="0"/>
  </r>
  <r>
    <x v="57"/>
    <s v="21/22"/>
    <n v="1621201"/>
    <s v="Birmingham City vs Plymouth Argyle"/>
    <s v="0-1"/>
    <n v="2"/>
    <n v="3"/>
    <x v="1"/>
    <n v="1"/>
    <n v="0"/>
    <n v="0"/>
  </r>
  <r>
    <x v="57"/>
    <s v="21/22"/>
    <n v="1625432"/>
    <s v="Swindon Town vs Manchester City"/>
    <s v="1-4"/>
    <n v="4"/>
    <n v="1"/>
    <x v="2"/>
    <n v="0"/>
    <n v="0"/>
    <n v="0"/>
  </r>
  <r>
    <x v="57"/>
    <s v="21/22"/>
    <n v="1620377"/>
    <s v="Nottingham Forest vs Arsenal"/>
    <s v="1-0"/>
    <n v="2"/>
    <n v="1"/>
    <x v="1"/>
    <n v="1"/>
    <n v="0"/>
    <n v="0"/>
  </r>
  <r>
    <x v="57"/>
    <s v="21/22"/>
    <n v="1620324"/>
    <s v="Liverpool vs Shrewsbury Town"/>
    <s v="4-1"/>
    <n v="1"/>
    <n v="3"/>
    <x v="0"/>
    <n v="0"/>
    <n v="0"/>
    <n v="0"/>
  </r>
  <r>
    <x v="57"/>
    <s v="21/22"/>
    <n v="1621205"/>
    <s v="Hull City vs Everton"/>
    <s v="2-3"/>
    <n v="2"/>
    <n v="1"/>
    <x v="1"/>
    <n v="0"/>
    <n v="0"/>
    <n v="0"/>
  </r>
  <r>
    <x v="57"/>
    <s v="21/22"/>
    <n v="1620927"/>
    <s v="Mansfield Town vs Middlesbrough"/>
    <s v="2-3"/>
    <n v="4"/>
    <n v="2"/>
    <x v="0"/>
    <n v="0"/>
    <n v="0"/>
    <n v="0"/>
  </r>
  <r>
    <x v="57"/>
    <s v="21/22"/>
    <n v="1621127"/>
    <s v="Barnsley vs Barrow"/>
    <s v="5-4"/>
    <n v="2"/>
    <n v="4"/>
    <x v="0"/>
    <n v="0"/>
    <n v="0"/>
    <n v="0"/>
  </r>
  <r>
    <x v="57"/>
    <s v="21/22"/>
    <n v="1620367"/>
    <s v="Wolverhampton vs Sheffield United"/>
    <s v="3-0"/>
    <n v="1"/>
    <n v="2"/>
    <x v="1"/>
    <n v="0"/>
    <n v="0"/>
    <n v="0"/>
  </r>
  <r>
    <x v="57"/>
    <s v="21/22"/>
    <n v="1620939"/>
    <s v="Burnley vs Huddersfield Town"/>
    <s v="1-2"/>
    <n v="1"/>
    <n v="2"/>
    <x v="1"/>
    <n v="1"/>
    <n v="0"/>
    <n v="0"/>
  </r>
  <r>
    <x v="57"/>
    <s v="21/22"/>
    <n v="1621149"/>
    <s v="Kidderminster Harriers vs Reading"/>
    <s v="2-1"/>
    <n v="6"/>
    <n v="2"/>
    <x v="3"/>
    <n v="1"/>
    <n v="1"/>
    <n v="1"/>
  </r>
  <r>
    <x v="57"/>
    <s v="21/22"/>
    <n v="11454"/>
    <s v="Queens Park Rangers vs Rotherham United"/>
    <s v="1-1"/>
    <n v="2"/>
    <n v="3"/>
    <x v="1"/>
    <n v="0"/>
    <n v="0"/>
    <n v="0"/>
  </r>
  <r>
    <x v="57"/>
    <s v="21/22"/>
    <n v="1621196"/>
    <s v="Wigan Athletic vs Blackburn Rovers"/>
    <s v="3-2"/>
    <n v="3"/>
    <n v="2"/>
    <x v="1"/>
    <n v="1"/>
    <n v="0"/>
    <n v="0"/>
  </r>
  <r>
    <x v="57"/>
    <s v="21/22"/>
    <n v="1621206"/>
    <s v="Chelsea vs Chesterfield"/>
    <s v="5-1"/>
    <n v="1"/>
    <n v="5"/>
    <x v="3"/>
    <n v="0"/>
    <n v="0"/>
    <n v="0"/>
  </r>
  <r>
    <x v="57"/>
    <s v="22/23"/>
    <n v="721706"/>
    <s v="Grimsby Town vs Burton Albion"/>
    <s v="1-0"/>
    <n v="4"/>
    <n v="3"/>
    <x v="1"/>
    <n v="1"/>
    <n v="0"/>
    <n v="0"/>
  </r>
  <r>
    <x v="57"/>
    <s v="22/23"/>
    <n v="6865"/>
    <s v="Coventry City vs Wrexham"/>
    <s v="3-4"/>
    <n v="2"/>
    <n v="5"/>
    <x v="2"/>
    <n v="1"/>
    <n v="0"/>
    <n v="0"/>
  </r>
  <r>
    <x v="57"/>
    <s v="22/23"/>
    <n v="699071"/>
    <s v="Aston Villa vs Stevenage"/>
    <s v="1-2"/>
    <n v="1"/>
    <n v="4"/>
    <x v="2"/>
    <n v="1"/>
    <n v="0"/>
    <n v="0"/>
  </r>
  <r>
    <x v="57"/>
    <s v="22/23"/>
    <n v="721603"/>
    <s v="Blackpool vs Nottingham Forest"/>
    <s v="4-1"/>
    <n v="2"/>
    <n v="1"/>
    <x v="1"/>
    <n v="1"/>
    <n v="0"/>
    <n v="0"/>
  </r>
  <r>
    <x v="57"/>
    <s v="22/23"/>
    <n v="585832"/>
    <s v="Leeds United vs Cardiff City"/>
    <s v="5-2"/>
    <n v="1"/>
    <n v="2"/>
    <x v="1"/>
    <n v="0"/>
    <n v="0"/>
    <n v="0"/>
  </r>
  <r>
    <x v="57"/>
    <s v="22/23"/>
    <n v="698005"/>
    <s v="Hartlepool United vs Stoke City"/>
    <s v="0-3"/>
    <n v="4"/>
    <n v="2"/>
    <x v="0"/>
    <n v="0"/>
    <n v="0"/>
    <n v="0"/>
  </r>
  <r>
    <x v="57"/>
    <s v="22/23"/>
    <n v="721487"/>
    <s v="Gillingham vs Leicester City"/>
    <s v="0-1"/>
    <n v="4"/>
    <n v="1"/>
    <x v="2"/>
    <n v="0"/>
    <n v="0"/>
    <n v="0"/>
  </r>
  <r>
    <x v="57"/>
    <s v="22/23"/>
    <n v="6752"/>
    <s v="Sheffield Wednesday vs Newcastle United"/>
    <s v="2-1"/>
    <n v="3"/>
    <n v="1"/>
    <x v="0"/>
    <n v="1"/>
    <n v="0"/>
    <n v="0"/>
  </r>
  <r>
    <x v="57"/>
    <s v="22/23"/>
    <n v="721636"/>
    <s v="Hull City vs Fulham"/>
    <s v="0-2"/>
    <n v="2"/>
    <n v="1"/>
    <x v="1"/>
    <n v="0"/>
    <n v="1"/>
    <n v="0"/>
  </r>
  <r>
    <x v="57"/>
    <s v="22/23"/>
    <n v="721619"/>
    <s v="Middlesbrough vs Brighton &amp; Hove Albion"/>
    <s v="1-5"/>
    <n v="2"/>
    <n v="1"/>
    <x v="1"/>
    <n v="0"/>
    <n v="0"/>
    <n v="0"/>
  </r>
  <r>
    <x v="57"/>
    <s v="22/23"/>
    <n v="6905"/>
    <s v="Tottenham Hotspur vs Portsmouth"/>
    <s v="1-0"/>
    <n v="1"/>
    <n v="3"/>
    <x v="0"/>
    <n v="0"/>
    <n v="0"/>
    <n v="0"/>
  </r>
  <r>
    <x v="57"/>
    <s v="22/23"/>
    <n v="498715"/>
    <s v="Accrington Stanley vs Boreham Wood"/>
    <s v="1-0"/>
    <n v="3"/>
    <n v="5"/>
    <x v="0"/>
    <n v="0"/>
    <n v="0"/>
    <n v="0"/>
  </r>
  <r>
    <x v="57"/>
    <s v="22/23"/>
    <n v="6604"/>
    <s v="Oxford United vs Arsenal"/>
    <s v="0-3"/>
    <n v="3"/>
    <n v="1"/>
    <x v="0"/>
    <n v="0"/>
    <n v="0"/>
    <n v="0"/>
  </r>
  <r>
    <x v="57"/>
    <s v="22/23"/>
    <n v="721639"/>
    <s v="Shrewsbury Town vs Sunderland"/>
    <s v="1-2"/>
    <n v="3"/>
    <n v="2"/>
    <x v="1"/>
    <n v="0"/>
    <n v="0"/>
    <n v="0"/>
  </r>
  <r>
    <x v="57"/>
    <s v="22/23"/>
    <n v="6699"/>
    <s v="Bournemouth vs Burnley"/>
    <s v="2-4"/>
    <n v="1"/>
    <n v="2"/>
    <x v="1"/>
    <n v="1"/>
    <n v="0"/>
    <n v="0"/>
  </r>
  <r>
    <x v="57"/>
    <s v="22/23"/>
    <n v="593212"/>
    <s v="Forest Green Rovers vs Birmingham City"/>
    <s v="1-2"/>
    <n v="3"/>
    <n v="2"/>
    <x v="1"/>
    <n v="0"/>
    <n v="1"/>
    <n v="0"/>
  </r>
  <r>
    <x v="57"/>
    <s v="22/23"/>
    <n v="6693"/>
    <s v="Ipswich Town vs Rotherham United"/>
    <s v="4-1"/>
    <n v="3"/>
    <n v="2"/>
    <x v="1"/>
    <n v="1"/>
    <n v="0"/>
    <n v="0"/>
  </r>
  <r>
    <x v="57"/>
    <s v="22/23"/>
    <n v="6851"/>
    <s v="Fleetwood Town vs Queens Park Rangers"/>
    <s v="2-1"/>
    <n v="3"/>
    <n v="2"/>
    <x v="1"/>
    <n v="1"/>
    <n v="0"/>
    <n v="0"/>
  </r>
  <r>
    <x v="57"/>
    <s v="22/23"/>
    <n v="6472"/>
    <s v="West Bromwich Albion vs Chesterfield"/>
    <s v="4-0"/>
    <n v="2"/>
    <n v="5"/>
    <x v="2"/>
    <n v="0"/>
    <n v="0"/>
    <n v="0"/>
  </r>
  <r>
    <x v="58"/>
    <s v="21/22"/>
    <n v="1620336"/>
    <s v="Stoke City vs Leyton Orient"/>
    <s v="2-0"/>
    <n v="2"/>
    <n v="4"/>
    <x v="0"/>
    <n v="0"/>
    <n v="1"/>
    <n v="0"/>
  </r>
  <r>
    <x v="58"/>
    <s v="21/22"/>
    <n v="1621108"/>
    <s v="Hartlepool United vs Blackpool"/>
    <s v="2-1"/>
    <n v="4"/>
    <n v="2"/>
    <x v="0"/>
    <n v="1"/>
    <n v="0"/>
    <n v="0"/>
  </r>
  <r>
    <x v="58"/>
    <s v="21/22"/>
    <n v="1621124"/>
    <s v="Millwall vs Crystal Palace"/>
    <s v="1-2"/>
    <n v="2"/>
    <n v="1"/>
    <x v="1"/>
    <n v="0"/>
    <n v="0"/>
    <n v="0"/>
  </r>
  <r>
    <x v="58"/>
    <s v="21/22"/>
    <n v="1621184"/>
    <s v="Peterborough United vs Bristol Rovers"/>
    <s v="2-1"/>
    <n v="2"/>
    <n v="4"/>
    <x v="0"/>
    <n v="0"/>
    <n v="0"/>
    <n v="0"/>
  </r>
  <r>
    <x v="58"/>
    <s v="21/22"/>
    <n v="1620344"/>
    <s v="Tottenham Hotspur vs Morecambe"/>
    <s v="3-1"/>
    <n v="1"/>
    <n v="3"/>
    <x v="0"/>
    <n v="0"/>
    <n v="0"/>
    <n v="0"/>
  </r>
  <r>
    <x v="58"/>
    <s v="21/22"/>
    <n v="1621210"/>
    <s v="Swansea City vs Southampton"/>
    <s v="2-3"/>
    <n v="2"/>
    <n v="1"/>
    <x v="1"/>
    <n v="0"/>
    <n v="0"/>
    <n v="0"/>
  </r>
  <r>
    <x v="58"/>
    <s v="21/22"/>
    <n v="1621190"/>
    <s v="West Bromwich Albion vs Brighton &amp; Hove Albion"/>
    <s v="1-2"/>
    <n v="2"/>
    <n v="1"/>
    <x v="1"/>
    <n v="0"/>
    <n v="0"/>
    <n v="0"/>
  </r>
  <r>
    <x v="58"/>
    <s v="21/22"/>
    <n v="1621144"/>
    <s v="Boreham Wood vs AFC Wimbledon"/>
    <s v="2-0"/>
    <n v="5"/>
    <n v="3"/>
    <x v="0"/>
    <n v="1"/>
    <n v="1"/>
    <n v="1"/>
  </r>
  <r>
    <x v="58"/>
    <s v="21/22"/>
    <n v="1620311"/>
    <s v="Luton Town vs Harrogate Town"/>
    <s v="4-0"/>
    <n v="2"/>
    <n v="4"/>
    <x v="0"/>
    <n v="0"/>
    <n v="0"/>
    <n v="0"/>
  </r>
  <r>
    <x v="58"/>
    <s v="21/22"/>
    <n v="1621161"/>
    <s v="Newcastle United vs Cambridge United"/>
    <s v="0-1"/>
    <n v="1"/>
    <n v="3"/>
    <x v="0"/>
    <n v="1"/>
    <n v="0"/>
    <n v="0"/>
  </r>
  <r>
    <x v="58"/>
    <s v="21/22"/>
    <n v="1621188"/>
    <s v="Port Vale vs Brentford"/>
    <s v="1-4"/>
    <n v="4"/>
    <n v="1"/>
    <x v="2"/>
    <n v="0"/>
    <n v="1"/>
    <n v="0"/>
  </r>
  <r>
    <x v="58"/>
    <s v="21/22"/>
    <n v="1621214"/>
    <s v="Yeovil Town vs Bournemouth"/>
    <s v="1-3"/>
    <n v="5"/>
    <n v="2"/>
    <x v="2"/>
    <n v="0"/>
    <n v="1"/>
    <n v="0"/>
  </r>
  <r>
    <x v="58"/>
    <s v="21/22"/>
    <n v="1620326"/>
    <s v="Charlton Athletic vs Norwich City"/>
    <s v="0-1"/>
    <n v="3"/>
    <n v="1"/>
    <x v="0"/>
    <n v="0"/>
    <n v="0"/>
    <n v="0"/>
  </r>
  <r>
    <x v="58"/>
    <s v="21/22"/>
    <n v="1621201"/>
    <s v="Birmingham City vs Plymouth Argyle"/>
    <s v="0-1"/>
    <n v="2"/>
    <n v="3"/>
    <x v="1"/>
    <n v="1"/>
    <n v="0"/>
    <n v="0"/>
  </r>
  <r>
    <x v="58"/>
    <s v="21/22"/>
    <n v="1625432"/>
    <s v="Swindon Town vs Manchester City"/>
    <s v="1-4"/>
    <n v="4"/>
    <n v="1"/>
    <x v="2"/>
    <n v="0"/>
    <n v="0"/>
    <n v="0"/>
  </r>
  <r>
    <x v="58"/>
    <s v="21/22"/>
    <n v="1620377"/>
    <s v="Nottingham Forest vs Arsenal"/>
    <s v="1-0"/>
    <n v="2"/>
    <n v="1"/>
    <x v="1"/>
    <n v="1"/>
    <n v="0"/>
    <n v="0"/>
  </r>
  <r>
    <x v="58"/>
    <s v="21/22"/>
    <n v="1620324"/>
    <s v="Liverpool vs Shrewsbury Town"/>
    <s v="4-1"/>
    <n v="1"/>
    <n v="3"/>
    <x v="0"/>
    <n v="0"/>
    <n v="0"/>
    <n v="0"/>
  </r>
  <r>
    <x v="58"/>
    <s v="21/22"/>
    <n v="1621205"/>
    <s v="Hull City vs Everton"/>
    <s v="2-3"/>
    <n v="2"/>
    <n v="1"/>
    <x v="1"/>
    <n v="0"/>
    <n v="1"/>
    <n v="0"/>
  </r>
  <r>
    <x v="58"/>
    <s v="21/22"/>
    <n v="1620927"/>
    <s v="Mansfield Town vs Middlesbrough"/>
    <s v="2-3"/>
    <n v="4"/>
    <n v="2"/>
    <x v="0"/>
    <n v="0"/>
    <n v="0"/>
    <n v="0"/>
  </r>
  <r>
    <x v="58"/>
    <s v="21/22"/>
    <n v="1621127"/>
    <s v="Barnsley vs Barrow"/>
    <s v="5-4"/>
    <n v="2"/>
    <n v="4"/>
    <x v="0"/>
    <n v="0"/>
    <n v="0"/>
    <n v="0"/>
  </r>
  <r>
    <x v="58"/>
    <s v="21/22"/>
    <n v="1620367"/>
    <s v="Wolverhampton vs Sheffield United"/>
    <s v="3-0"/>
    <n v="1"/>
    <n v="2"/>
    <x v="1"/>
    <n v="0"/>
    <n v="0"/>
    <n v="0"/>
  </r>
  <r>
    <x v="58"/>
    <s v="21/22"/>
    <n v="1620939"/>
    <s v="Burnley vs Huddersfield Town"/>
    <s v="1-2"/>
    <n v="1"/>
    <n v="2"/>
    <x v="1"/>
    <n v="1"/>
    <n v="0"/>
    <n v="0"/>
  </r>
  <r>
    <x v="58"/>
    <s v="21/22"/>
    <n v="1621149"/>
    <s v="Kidderminster Harriers vs Reading"/>
    <s v="2-1"/>
    <n v="6"/>
    <n v="2"/>
    <x v="3"/>
    <n v="1"/>
    <n v="1"/>
    <n v="1"/>
  </r>
  <r>
    <x v="58"/>
    <s v="21/22"/>
    <n v="11454"/>
    <s v="Queens Park Rangers vs Rotherham United"/>
    <s v="1-1"/>
    <n v="2"/>
    <n v="3"/>
    <x v="1"/>
    <n v="0"/>
    <n v="0"/>
    <n v="0"/>
  </r>
  <r>
    <x v="58"/>
    <s v="21/22"/>
    <n v="1621196"/>
    <s v="Wigan Athletic vs Blackburn Rovers"/>
    <s v="3-2"/>
    <n v="3"/>
    <n v="2"/>
    <x v="1"/>
    <n v="1"/>
    <n v="0"/>
    <n v="0"/>
  </r>
  <r>
    <x v="58"/>
    <s v="21/22"/>
    <n v="1621206"/>
    <s v="Chelsea vs Chesterfield"/>
    <s v="5-1"/>
    <n v="1"/>
    <n v="5"/>
    <x v="3"/>
    <n v="0"/>
    <n v="0"/>
    <n v="0"/>
  </r>
  <r>
    <x v="58"/>
    <s v="22/23"/>
    <n v="721706"/>
    <s v="Grimsby Town vs Burton Albion"/>
    <s v="1-0"/>
    <n v="4"/>
    <n v="3"/>
    <x v="1"/>
    <n v="1"/>
    <n v="0"/>
    <n v="0"/>
  </r>
  <r>
    <x v="58"/>
    <s v="22/23"/>
    <n v="6865"/>
    <s v="Coventry City vs Wrexham"/>
    <s v="3-4"/>
    <n v="2"/>
    <n v="5"/>
    <x v="2"/>
    <n v="1"/>
    <n v="0"/>
    <n v="0"/>
  </r>
  <r>
    <x v="58"/>
    <s v="22/23"/>
    <n v="699071"/>
    <s v="Aston Villa vs Stevenage"/>
    <s v="1-2"/>
    <n v="1"/>
    <n v="4"/>
    <x v="2"/>
    <n v="1"/>
    <n v="0"/>
    <n v="0"/>
  </r>
  <r>
    <x v="58"/>
    <s v="22/23"/>
    <n v="721603"/>
    <s v="Blackpool vs Nottingham Forest"/>
    <s v="4-1"/>
    <n v="2"/>
    <n v="1"/>
    <x v="1"/>
    <n v="1"/>
    <n v="0"/>
    <n v="0"/>
  </r>
  <r>
    <x v="58"/>
    <s v="22/23"/>
    <n v="585832"/>
    <s v="Leeds United vs Cardiff City"/>
    <s v="5-2"/>
    <n v="1"/>
    <n v="2"/>
    <x v="1"/>
    <n v="0"/>
    <n v="0"/>
    <n v="0"/>
  </r>
  <r>
    <x v="58"/>
    <s v="22/23"/>
    <n v="698005"/>
    <s v="Hartlepool United vs Stoke City"/>
    <s v="0-3"/>
    <n v="4"/>
    <n v="2"/>
    <x v="0"/>
    <n v="0"/>
    <n v="0"/>
    <n v="0"/>
  </r>
  <r>
    <x v="58"/>
    <s v="22/23"/>
    <n v="721487"/>
    <s v="Gillingham vs Leicester City"/>
    <s v="0-1"/>
    <n v="4"/>
    <n v="1"/>
    <x v="2"/>
    <n v="0"/>
    <n v="0"/>
    <n v="0"/>
  </r>
  <r>
    <x v="58"/>
    <s v="22/23"/>
    <n v="6752"/>
    <s v="Sheffield Wednesday vs Newcastle United"/>
    <s v="2-1"/>
    <n v="3"/>
    <n v="1"/>
    <x v="0"/>
    <n v="1"/>
    <n v="0"/>
    <n v="0"/>
  </r>
  <r>
    <x v="58"/>
    <s v="22/23"/>
    <n v="721636"/>
    <s v="Hull City vs Fulham"/>
    <s v="0-2"/>
    <n v="2"/>
    <n v="1"/>
    <x v="1"/>
    <n v="0"/>
    <n v="1"/>
    <n v="0"/>
  </r>
  <r>
    <x v="58"/>
    <s v="22/23"/>
    <n v="721619"/>
    <s v="Middlesbrough vs Brighton &amp; Hove Albion"/>
    <s v="1-5"/>
    <n v="2"/>
    <n v="1"/>
    <x v="1"/>
    <n v="0"/>
    <n v="0"/>
    <n v="0"/>
  </r>
  <r>
    <x v="58"/>
    <s v="22/23"/>
    <n v="6905"/>
    <s v="Tottenham Hotspur vs Portsmouth"/>
    <s v="1-0"/>
    <n v="1"/>
    <n v="3"/>
    <x v="0"/>
    <n v="0"/>
    <n v="0"/>
    <n v="0"/>
  </r>
  <r>
    <x v="58"/>
    <s v="22/23"/>
    <n v="498715"/>
    <s v="Accrington Stanley vs Boreham Wood"/>
    <s v="1-0"/>
    <n v="3"/>
    <n v="5"/>
    <x v="0"/>
    <n v="0"/>
    <n v="0"/>
    <n v="0"/>
  </r>
  <r>
    <x v="58"/>
    <s v="22/23"/>
    <n v="6604"/>
    <s v="Oxford United vs Arsenal"/>
    <s v="0-3"/>
    <n v="3"/>
    <n v="1"/>
    <x v="0"/>
    <n v="0"/>
    <n v="0"/>
    <n v="0"/>
  </r>
  <r>
    <x v="58"/>
    <s v="22/23"/>
    <n v="721639"/>
    <s v="Shrewsbury Town vs Sunderland"/>
    <s v="1-2"/>
    <n v="3"/>
    <n v="2"/>
    <x v="1"/>
    <n v="0"/>
    <n v="0"/>
    <n v="0"/>
  </r>
  <r>
    <x v="58"/>
    <s v="22/23"/>
    <n v="6699"/>
    <s v="Bournemouth vs Burnley"/>
    <s v="2-4"/>
    <n v="1"/>
    <n v="2"/>
    <x v="1"/>
    <n v="1"/>
    <n v="0"/>
    <n v="0"/>
  </r>
  <r>
    <x v="58"/>
    <s v="22/23"/>
    <n v="593212"/>
    <s v="Forest Green Rovers vs Birmingham City"/>
    <s v="1-2"/>
    <n v="3"/>
    <n v="2"/>
    <x v="1"/>
    <n v="0"/>
    <n v="1"/>
    <n v="0"/>
  </r>
  <r>
    <x v="58"/>
    <s v="22/23"/>
    <n v="6693"/>
    <s v="Ipswich Town vs Rotherham United"/>
    <s v="4-1"/>
    <n v="3"/>
    <n v="2"/>
    <x v="1"/>
    <n v="1"/>
    <n v="0"/>
    <n v="0"/>
  </r>
  <r>
    <x v="58"/>
    <s v="22/23"/>
    <n v="6851"/>
    <s v="Fleetwood Town vs Queens Park Rangers"/>
    <s v="2-1"/>
    <n v="3"/>
    <n v="2"/>
    <x v="1"/>
    <n v="1"/>
    <n v="0"/>
    <n v="0"/>
  </r>
  <r>
    <x v="58"/>
    <s v="22/23"/>
    <n v="6472"/>
    <s v="West Bromwich Albion vs Chesterfield"/>
    <s v="4-0"/>
    <n v="2"/>
    <n v="5"/>
    <x v="2"/>
    <n v="0"/>
    <n v="0"/>
    <n v="0"/>
  </r>
  <r>
    <x v="59"/>
    <s v="21/22"/>
    <n v="1620336"/>
    <s v="Stoke City vs Leyton Orient"/>
    <s v="2-0"/>
    <n v="2"/>
    <n v="4"/>
    <x v="0"/>
    <n v="0"/>
    <n v="1"/>
    <n v="0"/>
  </r>
  <r>
    <x v="59"/>
    <s v="21/22"/>
    <n v="1621108"/>
    <s v="Hartlepool United vs Blackpool"/>
    <s v="2-1"/>
    <n v="4"/>
    <n v="2"/>
    <x v="0"/>
    <n v="1"/>
    <n v="0"/>
    <n v="0"/>
  </r>
  <r>
    <x v="59"/>
    <s v="21/22"/>
    <n v="1621124"/>
    <s v="Millwall vs Crystal Palace"/>
    <s v="1-2"/>
    <n v="2"/>
    <n v="1"/>
    <x v="1"/>
    <n v="0"/>
    <n v="0"/>
    <n v="0"/>
  </r>
  <r>
    <x v="59"/>
    <s v="21/22"/>
    <n v="1621184"/>
    <s v="Peterborough United vs Bristol Rovers"/>
    <s v="2-1"/>
    <n v="2"/>
    <n v="4"/>
    <x v="0"/>
    <n v="0"/>
    <n v="0"/>
    <n v="0"/>
  </r>
  <r>
    <x v="59"/>
    <s v="21/22"/>
    <n v="1620344"/>
    <s v="Tottenham Hotspur vs Morecambe"/>
    <s v="3-1"/>
    <n v="1"/>
    <n v="3"/>
    <x v="0"/>
    <n v="0"/>
    <n v="0"/>
    <n v="0"/>
  </r>
  <r>
    <x v="59"/>
    <s v="21/22"/>
    <n v="1621210"/>
    <s v="Swansea City vs Southampton"/>
    <s v="2-3"/>
    <n v="2"/>
    <n v="1"/>
    <x v="1"/>
    <n v="0"/>
    <n v="0"/>
    <n v="0"/>
  </r>
  <r>
    <x v="59"/>
    <s v="21/22"/>
    <n v="1621190"/>
    <s v="West Bromwich Albion vs Brighton &amp; Hove Albion"/>
    <s v="1-2"/>
    <n v="2"/>
    <n v="1"/>
    <x v="1"/>
    <n v="0"/>
    <n v="0"/>
    <n v="0"/>
  </r>
  <r>
    <x v="59"/>
    <s v="21/22"/>
    <n v="1621144"/>
    <s v="Boreham Wood vs AFC Wimbledon"/>
    <s v="2-0"/>
    <n v="5"/>
    <n v="3"/>
    <x v="0"/>
    <n v="1"/>
    <n v="1"/>
    <n v="1"/>
  </r>
  <r>
    <x v="59"/>
    <s v="21/22"/>
    <n v="1620311"/>
    <s v="Luton Town vs Harrogate Town"/>
    <s v="4-0"/>
    <n v="2"/>
    <n v="4"/>
    <x v="0"/>
    <n v="0"/>
    <n v="0"/>
    <n v="0"/>
  </r>
  <r>
    <x v="59"/>
    <s v="21/22"/>
    <n v="1621161"/>
    <s v="Newcastle United vs Cambridge United"/>
    <s v="0-1"/>
    <n v="1"/>
    <n v="3"/>
    <x v="0"/>
    <n v="1"/>
    <n v="0"/>
    <n v="0"/>
  </r>
  <r>
    <x v="59"/>
    <s v="21/22"/>
    <n v="1621188"/>
    <s v="Port Vale vs Brentford"/>
    <s v="1-4"/>
    <n v="4"/>
    <n v="1"/>
    <x v="2"/>
    <n v="0"/>
    <n v="1"/>
    <n v="0"/>
  </r>
  <r>
    <x v="59"/>
    <s v="21/22"/>
    <n v="1621214"/>
    <s v="Yeovil Town vs Bournemouth"/>
    <s v="1-3"/>
    <n v="5"/>
    <n v="2"/>
    <x v="2"/>
    <n v="0"/>
    <n v="1"/>
    <n v="0"/>
  </r>
  <r>
    <x v="59"/>
    <s v="21/22"/>
    <n v="1620326"/>
    <s v="Charlton Athletic vs Norwich City"/>
    <s v="0-1"/>
    <n v="3"/>
    <n v="1"/>
    <x v="0"/>
    <n v="0"/>
    <n v="0"/>
    <n v="0"/>
  </r>
  <r>
    <x v="59"/>
    <s v="21/22"/>
    <n v="1621201"/>
    <s v="Birmingham City vs Plymouth Argyle"/>
    <s v="0-1"/>
    <n v="2"/>
    <n v="3"/>
    <x v="1"/>
    <n v="1"/>
    <n v="0"/>
    <n v="0"/>
  </r>
  <r>
    <x v="59"/>
    <s v="21/22"/>
    <n v="1625432"/>
    <s v="Swindon Town vs Manchester City"/>
    <s v="1-4"/>
    <n v="4"/>
    <n v="1"/>
    <x v="2"/>
    <n v="0"/>
    <n v="0"/>
    <n v="0"/>
  </r>
  <r>
    <x v="59"/>
    <s v="21/22"/>
    <n v="1620377"/>
    <s v="Nottingham Forest vs Arsenal"/>
    <s v="1-0"/>
    <n v="2"/>
    <n v="1"/>
    <x v="1"/>
    <n v="1"/>
    <n v="0"/>
    <n v="0"/>
  </r>
  <r>
    <x v="59"/>
    <s v="21/22"/>
    <n v="1620324"/>
    <s v="Liverpool vs Shrewsbury Town"/>
    <s v="4-1"/>
    <n v="1"/>
    <n v="3"/>
    <x v="0"/>
    <n v="0"/>
    <n v="0"/>
    <n v="0"/>
  </r>
  <r>
    <x v="59"/>
    <s v="21/22"/>
    <n v="1621205"/>
    <s v="Hull City vs Everton"/>
    <s v="2-3"/>
    <n v="2"/>
    <n v="1"/>
    <x v="1"/>
    <n v="0"/>
    <n v="1"/>
    <n v="0"/>
  </r>
  <r>
    <x v="59"/>
    <s v="21/22"/>
    <n v="1620927"/>
    <s v="Mansfield Town vs Middlesbrough"/>
    <s v="2-3"/>
    <n v="4"/>
    <n v="2"/>
    <x v="0"/>
    <n v="0"/>
    <n v="0"/>
    <n v="0"/>
  </r>
  <r>
    <x v="59"/>
    <s v="21/22"/>
    <n v="1621127"/>
    <s v="Barnsley vs Barrow"/>
    <s v="5-4"/>
    <n v="2"/>
    <n v="4"/>
    <x v="0"/>
    <n v="0"/>
    <n v="0"/>
    <n v="0"/>
  </r>
  <r>
    <x v="59"/>
    <s v="21/22"/>
    <n v="1620367"/>
    <s v="Wolverhampton vs Sheffield United"/>
    <s v="3-0"/>
    <n v="1"/>
    <n v="2"/>
    <x v="1"/>
    <n v="0"/>
    <n v="0"/>
    <n v="0"/>
  </r>
  <r>
    <x v="59"/>
    <s v="21/22"/>
    <n v="1620939"/>
    <s v="Burnley vs Huddersfield Town"/>
    <s v="1-2"/>
    <n v="1"/>
    <n v="2"/>
    <x v="1"/>
    <n v="1"/>
    <n v="0"/>
    <n v="0"/>
  </r>
  <r>
    <x v="59"/>
    <s v="21/22"/>
    <n v="1621149"/>
    <s v="Kidderminster Harriers vs Reading"/>
    <s v="2-1"/>
    <n v="6"/>
    <n v="2"/>
    <x v="3"/>
    <n v="1"/>
    <n v="1"/>
    <n v="1"/>
  </r>
  <r>
    <x v="59"/>
    <s v="21/22"/>
    <n v="11454"/>
    <s v="Queens Park Rangers vs Rotherham United"/>
    <s v="1-1"/>
    <n v="2"/>
    <n v="3"/>
    <x v="1"/>
    <n v="0"/>
    <n v="0"/>
    <n v="0"/>
  </r>
  <r>
    <x v="59"/>
    <s v="21/22"/>
    <n v="1621196"/>
    <s v="Wigan Athletic vs Blackburn Rovers"/>
    <s v="3-2"/>
    <n v="3"/>
    <n v="2"/>
    <x v="1"/>
    <n v="1"/>
    <n v="0"/>
    <n v="0"/>
  </r>
  <r>
    <x v="59"/>
    <s v="21/22"/>
    <n v="1621206"/>
    <s v="Chelsea vs Chesterfield"/>
    <s v="5-1"/>
    <n v="1"/>
    <n v="5"/>
    <x v="3"/>
    <n v="0"/>
    <n v="0"/>
    <n v="0"/>
  </r>
  <r>
    <x v="59"/>
    <s v="22/23"/>
    <n v="721706"/>
    <s v="Grimsby Town vs Burton Albion"/>
    <s v="1-0"/>
    <n v="4"/>
    <n v="3"/>
    <x v="1"/>
    <n v="1"/>
    <n v="0"/>
    <n v="0"/>
  </r>
  <r>
    <x v="59"/>
    <s v="22/23"/>
    <n v="6865"/>
    <s v="Coventry City vs Wrexham"/>
    <s v="3-4"/>
    <n v="2"/>
    <n v="5"/>
    <x v="2"/>
    <n v="1"/>
    <n v="0"/>
    <n v="0"/>
  </r>
  <r>
    <x v="59"/>
    <s v="22/23"/>
    <n v="699071"/>
    <s v="Aston Villa vs Stevenage"/>
    <s v="1-2"/>
    <n v="1"/>
    <n v="4"/>
    <x v="2"/>
    <n v="1"/>
    <n v="0"/>
    <n v="0"/>
  </r>
  <r>
    <x v="59"/>
    <s v="22/23"/>
    <n v="721603"/>
    <s v="Blackpool vs Nottingham Forest"/>
    <s v="4-1"/>
    <n v="2"/>
    <n v="1"/>
    <x v="1"/>
    <n v="1"/>
    <n v="0"/>
    <n v="0"/>
  </r>
  <r>
    <x v="59"/>
    <s v="22/23"/>
    <n v="585832"/>
    <s v="Leeds United vs Cardiff City"/>
    <s v="5-2"/>
    <n v="1"/>
    <n v="2"/>
    <x v="1"/>
    <n v="0"/>
    <n v="0"/>
    <n v="0"/>
  </r>
  <r>
    <x v="59"/>
    <s v="22/23"/>
    <n v="698005"/>
    <s v="Hartlepool United vs Stoke City"/>
    <s v="0-3"/>
    <n v="4"/>
    <n v="2"/>
    <x v="0"/>
    <n v="0"/>
    <n v="0"/>
    <n v="0"/>
  </r>
  <r>
    <x v="59"/>
    <s v="22/23"/>
    <n v="721487"/>
    <s v="Gillingham vs Leicester City"/>
    <s v="0-1"/>
    <n v="4"/>
    <n v="1"/>
    <x v="2"/>
    <n v="0"/>
    <n v="0"/>
    <n v="0"/>
  </r>
  <r>
    <x v="59"/>
    <s v="22/23"/>
    <n v="6752"/>
    <s v="Sheffield Wednesday vs Newcastle United"/>
    <s v="2-1"/>
    <n v="3"/>
    <n v="1"/>
    <x v="0"/>
    <n v="1"/>
    <n v="0"/>
    <n v="0"/>
  </r>
  <r>
    <x v="59"/>
    <s v="22/23"/>
    <n v="721636"/>
    <s v="Hull City vs Fulham"/>
    <s v="0-2"/>
    <n v="2"/>
    <n v="1"/>
    <x v="1"/>
    <n v="0"/>
    <n v="1"/>
    <n v="0"/>
  </r>
  <r>
    <x v="59"/>
    <s v="22/23"/>
    <n v="721619"/>
    <s v="Middlesbrough vs Brighton &amp; Hove Albion"/>
    <s v="1-5"/>
    <n v="2"/>
    <n v="1"/>
    <x v="1"/>
    <n v="0"/>
    <n v="0"/>
    <n v="0"/>
  </r>
  <r>
    <x v="59"/>
    <s v="22/23"/>
    <n v="6905"/>
    <s v="Tottenham Hotspur vs Portsmouth"/>
    <s v="1-0"/>
    <n v="1"/>
    <n v="3"/>
    <x v="0"/>
    <n v="0"/>
    <n v="0"/>
    <n v="0"/>
  </r>
  <r>
    <x v="59"/>
    <s v="22/23"/>
    <n v="498715"/>
    <s v="Accrington Stanley vs Boreham Wood"/>
    <s v="1-0"/>
    <n v="3"/>
    <n v="5"/>
    <x v="0"/>
    <n v="0"/>
    <n v="0"/>
    <n v="0"/>
  </r>
  <r>
    <x v="59"/>
    <s v="22/23"/>
    <n v="6604"/>
    <s v="Oxford United vs Arsenal"/>
    <s v="0-3"/>
    <n v="3"/>
    <n v="1"/>
    <x v="0"/>
    <n v="0"/>
    <n v="0"/>
    <n v="0"/>
  </r>
  <r>
    <x v="59"/>
    <s v="22/23"/>
    <n v="721639"/>
    <s v="Shrewsbury Town vs Sunderland"/>
    <s v="1-2"/>
    <n v="3"/>
    <n v="2"/>
    <x v="1"/>
    <n v="0"/>
    <n v="0"/>
    <n v="0"/>
  </r>
  <r>
    <x v="59"/>
    <s v="22/23"/>
    <n v="6699"/>
    <s v="Bournemouth vs Burnley"/>
    <s v="2-4"/>
    <n v="1"/>
    <n v="2"/>
    <x v="1"/>
    <n v="1"/>
    <n v="0"/>
    <n v="0"/>
  </r>
  <r>
    <x v="59"/>
    <s v="22/23"/>
    <n v="593212"/>
    <s v="Forest Green Rovers vs Birmingham City"/>
    <s v="1-2"/>
    <n v="3"/>
    <n v="2"/>
    <x v="1"/>
    <n v="0"/>
    <n v="1"/>
    <n v="0"/>
  </r>
  <r>
    <x v="59"/>
    <s v="22/23"/>
    <n v="6693"/>
    <s v="Ipswich Town vs Rotherham United"/>
    <s v="4-1"/>
    <n v="3"/>
    <n v="2"/>
    <x v="1"/>
    <n v="1"/>
    <n v="0"/>
    <n v="0"/>
  </r>
  <r>
    <x v="59"/>
    <s v="22/23"/>
    <n v="6851"/>
    <s v="Fleetwood Town vs Queens Park Rangers"/>
    <s v="2-1"/>
    <n v="3"/>
    <n v="2"/>
    <x v="1"/>
    <n v="1"/>
    <n v="0"/>
    <n v="0"/>
  </r>
  <r>
    <x v="59"/>
    <s v="22/23"/>
    <n v="6472"/>
    <s v="West Bromwich Albion vs Chesterfield"/>
    <s v="4-0"/>
    <n v="2"/>
    <n v="5"/>
    <x v="2"/>
    <n v="0"/>
    <n v="0"/>
    <n v="0"/>
  </r>
  <r>
    <x v="60"/>
    <s v="21/22"/>
    <n v="1620336"/>
    <s v="Stoke City vs Leyton Orient"/>
    <s v="2-0"/>
    <n v="2"/>
    <n v="4"/>
    <x v="0"/>
    <n v="0"/>
    <n v="1"/>
    <n v="0"/>
  </r>
  <r>
    <x v="60"/>
    <s v="21/22"/>
    <n v="1621108"/>
    <s v="Hartlepool United vs Blackpool"/>
    <s v="2-1"/>
    <n v="4"/>
    <n v="2"/>
    <x v="0"/>
    <n v="1"/>
    <n v="0"/>
    <n v="0"/>
  </r>
  <r>
    <x v="60"/>
    <s v="21/22"/>
    <n v="1621124"/>
    <s v="Millwall vs Crystal Palace"/>
    <s v="1-2"/>
    <n v="2"/>
    <n v="1"/>
    <x v="1"/>
    <n v="0"/>
    <n v="0"/>
    <n v="0"/>
  </r>
  <r>
    <x v="60"/>
    <s v="21/22"/>
    <n v="1621184"/>
    <s v="Peterborough United vs Bristol Rovers"/>
    <s v="2-1"/>
    <n v="2"/>
    <n v="4"/>
    <x v="0"/>
    <n v="0"/>
    <n v="0"/>
    <n v="0"/>
  </r>
  <r>
    <x v="60"/>
    <s v="21/22"/>
    <n v="1620344"/>
    <s v="Tottenham Hotspur vs Morecambe"/>
    <s v="3-1"/>
    <n v="1"/>
    <n v="3"/>
    <x v="0"/>
    <n v="0"/>
    <n v="0"/>
    <n v="0"/>
  </r>
  <r>
    <x v="60"/>
    <s v="21/22"/>
    <n v="1621210"/>
    <s v="Swansea City vs Southampton"/>
    <s v="2-3"/>
    <n v="2"/>
    <n v="1"/>
    <x v="1"/>
    <n v="0"/>
    <n v="0"/>
    <n v="0"/>
  </r>
  <r>
    <x v="60"/>
    <s v="21/22"/>
    <n v="1621190"/>
    <s v="West Bromwich Albion vs Brighton &amp; Hove Albion"/>
    <s v="1-2"/>
    <n v="2"/>
    <n v="1"/>
    <x v="1"/>
    <n v="0"/>
    <n v="0"/>
    <n v="0"/>
  </r>
  <r>
    <x v="60"/>
    <s v="21/22"/>
    <n v="1621144"/>
    <s v="Boreham Wood vs AFC Wimbledon"/>
    <s v="2-0"/>
    <n v="5"/>
    <n v="3"/>
    <x v="0"/>
    <n v="1"/>
    <n v="1"/>
    <n v="1"/>
  </r>
  <r>
    <x v="60"/>
    <s v="21/22"/>
    <n v="1620311"/>
    <s v="Luton Town vs Harrogate Town"/>
    <s v="4-0"/>
    <n v="2"/>
    <n v="4"/>
    <x v="0"/>
    <n v="0"/>
    <n v="0"/>
    <n v="0"/>
  </r>
  <r>
    <x v="60"/>
    <s v="21/22"/>
    <n v="1621161"/>
    <s v="Newcastle United vs Cambridge United"/>
    <s v="0-1"/>
    <n v="1"/>
    <n v="3"/>
    <x v="0"/>
    <n v="1"/>
    <n v="0"/>
    <n v="0"/>
  </r>
  <r>
    <x v="60"/>
    <s v="21/22"/>
    <n v="1621188"/>
    <s v="Port Vale vs Brentford"/>
    <s v="1-4"/>
    <n v="4"/>
    <n v="1"/>
    <x v="2"/>
    <n v="0"/>
    <n v="1"/>
    <n v="0"/>
  </r>
  <r>
    <x v="60"/>
    <s v="21/22"/>
    <n v="1621214"/>
    <s v="Yeovil Town vs Bournemouth"/>
    <s v="1-3"/>
    <n v="5"/>
    <n v="2"/>
    <x v="2"/>
    <n v="0"/>
    <n v="1"/>
    <n v="0"/>
  </r>
  <r>
    <x v="60"/>
    <s v="21/22"/>
    <n v="1620326"/>
    <s v="Charlton Athletic vs Norwich City"/>
    <s v="0-1"/>
    <n v="3"/>
    <n v="1"/>
    <x v="0"/>
    <n v="0"/>
    <n v="0"/>
    <n v="0"/>
  </r>
  <r>
    <x v="60"/>
    <s v="21/22"/>
    <n v="1621201"/>
    <s v="Birmingham City vs Plymouth Argyle"/>
    <s v="0-1"/>
    <n v="2"/>
    <n v="3"/>
    <x v="1"/>
    <n v="1"/>
    <n v="0"/>
    <n v="0"/>
  </r>
  <r>
    <x v="60"/>
    <s v="21/22"/>
    <n v="1625432"/>
    <s v="Swindon Town vs Manchester City"/>
    <s v="1-4"/>
    <n v="4"/>
    <n v="1"/>
    <x v="2"/>
    <n v="0"/>
    <n v="0"/>
    <n v="0"/>
  </r>
  <r>
    <x v="60"/>
    <s v="21/22"/>
    <n v="1620377"/>
    <s v="Nottingham Forest vs Arsenal"/>
    <s v="1-0"/>
    <n v="2"/>
    <n v="1"/>
    <x v="1"/>
    <n v="1"/>
    <n v="0"/>
    <n v="0"/>
  </r>
  <r>
    <x v="60"/>
    <s v="21/22"/>
    <n v="1620324"/>
    <s v="Liverpool vs Shrewsbury Town"/>
    <s v="4-1"/>
    <n v="1"/>
    <n v="3"/>
    <x v="0"/>
    <n v="0"/>
    <n v="0"/>
    <n v="0"/>
  </r>
  <r>
    <x v="60"/>
    <s v="21/22"/>
    <n v="1621205"/>
    <s v="Hull City vs Everton"/>
    <s v="2-3"/>
    <n v="2"/>
    <n v="1"/>
    <x v="1"/>
    <n v="0"/>
    <n v="1"/>
    <n v="0"/>
  </r>
  <r>
    <x v="60"/>
    <s v="21/22"/>
    <n v="1620927"/>
    <s v="Mansfield Town vs Middlesbrough"/>
    <s v="2-3"/>
    <n v="4"/>
    <n v="2"/>
    <x v="0"/>
    <n v="0"/>
    <n v="0"/>
    <n v="0"/>
  </r>
  <r>
    <x v="60"/>
    <s v="21/22"/>
    <n v="1621127"/>
    <s v="Barnsley vs Barrow"/>
    <s v="5-4"/>
    <n v="2"/>
    <n v="4"/>
    <x v="0"/>
    <n v="0"/>
    <n v="0"/>
    <n v="0"/>
  </r>
  <r>
    <x v="60"/>
    <s v="21/22"/>
    <n v="1620367"/>
    <s v="Wolverhampton vs Sheffield United"/>
    <s v="3-0"/>
    <n v="1"/>
    <n v="2"/>
    <x v="1"/>
    <n v="0"/>
    <n v="0"/>
    <n v="0"/>
  </r>
  <r>
    <x v="60"/>
    <s v="21/22"/>
    <n v="1620939"/>
    <s v="Burnley vs Huddersfield Town"/>
    <s v="1-2"/>
    <n v="1"/>
    <n v="2"/>
    <x v="1"/>
    <n v="1"/>
    <n v="0"/>
    <n v="0"/>
  </r>
  <r>
    <x v="60"/>
    <s v="21/22"/>
    <n v="1621149"/>
    <s v="Kidderminster Harriers vs Reading"/>
    <s v="2-1"/>
    <n v="6"/>
    <n v="2"/>
    <x v="3"/>
    <n v="1"/>
    <n v="1"/>
    <n v="1"/>
  </r>
  <r>
    <x v="60"/>
    <s v="21/22"/>
    <n v="11454"/>
    <s v="Queens Park Rangers vs Rotherham United"/>
    <s v="1-1"/>
    <n v="2"/>
    <n v="3"/>
    <x v="1"/>
    <n v="0"/>
    <n v="0"/>
    <n v="0"/>
  </r>
  <r>
    <x v="60"/>
    <s v="21/22"/>
    <n v="1621196"/>
    <s v="Wigan Athletic vs Blackburn Rovers"/>
    <s v="3-2"/>
    <n v="3"/>
    <n v="2"/>
    <x v="1"/>
    <n v="1"/>
    <n v="0"/>
    <n v="0"/>
  </r>
  <r>
    <x v="60"/>
    <s v="21/22"/>
    <n v="1621206"/>
    <s v="Chelsea vs Chesterfield"/>
    <s v="5-1"/>
    <n v="1"/>
    <n v="5"/>
    <x v="3"/>
    <n v="0"/>
    <n v="0"/>
    <n v="0"/>
  </r>
  <r>
    <x v="60"/>
    <s v="22/23"/>
    <n v="721706"/>
    <s v="Grimsby Town vs Burton Albion"/>
    <s v="1-0"/>
    <n v="4"/>
    <n v="3"/>
    <x v="1"/>
    <n v="1"/>
    <n v="0"/>
    <n v="0"/>
  </r>
  <r>
    <x v="60"/>
    <s v="22/23"/>
    <n v="6865"/>
    <s v="Coventry City vs Wrexham"/>
    <s v="3-4"/>
    <n v="2"/>
    <n v="5"/>
    <x v="2"/>
    <n v="1"/>
    <n v="0"/>
    <n v="0"/>
  </r>
  <r>
    <x v="60"/>
    <s v="22/23"/>
    <n v="699071"/>
    <s v="Aston Villa vs Stevenage"/>
    <s v="1-2"/>
    <n v="1"/>
    <n v="4"/>
    <x v="2"/>
    <n v="1"/>
    <n v="0"/>
    <n v="0"/>
  </r>
  <r>
    <x v="60"/>
    <s v="22/23"/>
    <n v="721603"/>
    <s v="Blackpool vs Nottingham Forest"/>
    <s v="4-1"/>
    <n v="2"/>
    <n v="1"/>
    <x v="1"/>
    <n v="1"/>
    <n v="0"/>
    <n v="0"/>
  </r>
  <r>
    <x v="60"/>
    <s v="22/23"/>
    <n v="585832"/>
    <s v="Leeds United vs Cardiff City"/>
    <s v="5-2"/>
    <n v="1"/>
    <n v="2"/>
    <x v="1"/>
    <n v="0"/>
    <n v="0"/>
    <n v="0"/>
  </r>
  <r>
    <x v="60"/>
    <s v="22/23"/>
    <n v="698005"/>
    <s v="Hartlepool United vs Stoke City"/>
    <s v="0-3"/>
    <n v="4"/>
    <n v="2"/>
    <x v="0"/>
    <n v="0"/>
    <n v="0"/>
    <n v="0"/>
  </r>
  <r>
    <x v="60"/>
    <s v="22/23"/>
    <n v="721487"/>
    <s v="Gillingham vs Leicester City"/>
    <s v="0-1"/>
    <n v="4"/>
    <n v="1"/>
    <x v="2"/>
    <n v="0"/>
    <n v="0"/>
    <n v="0"/>
  </r>
  <r>
    <x v="60"/>
    <s v="22/23"/>
    <n v="6752"/>
    <s v="Sheffield Wednesday vs Newcastle United"/>
    <s v="2-1"/>
    <n v="3"/>
    <n v="1"/>
    <x v="0"/>
    <n v="1"/>
    <n v="0"/>
    <n v="0"/>
  </r>
  <r>
    <x v="60"/>
    <s v="22/23"/>
    <n v="721636"/>
    <s v="Hull City vs Fulham"/>
    <s v="0-2"/>
    <n v="2"/>
    <n v="1"/>
    <x v="1"/>
    <n v="0"/>
    <n v="1"/>
    <n v="0"/>
  </r>
  <r>
    <x v="60"/>
    <s v="22/23"/>
    <n v="721619"/>
    <s v="Middlesbrough vs Brighton &amp; Hove Albion"/>
    <s v="1-5"/>
    <n v="2"/>
    <n v="1"/>
    <x v="1"/>
    <n v="0"/>
    <n v="0"/>
    <n v="0"/>
  </r>
  <r>
    <x v="60"/>
    <s v="22/23"/>
    <n v="6905"/>
    <s v="Tottenham Hotspur vs Portsmouth"/>
    <s v="1-0"/>
    <n v="1"/>
    <n v="3"/>
    <x v="0"/>
    <n v="0"/>
    <n v="0"/>
    <n v="0"/>
  </r>
  <r>
    <x v="60"/>
    <s v="22/23"/>
    <n v="498715"/>
    <s v="Accrington Stanley vs Boreham Wood"/>
    <s v="1-0"/>
    <n v="3"/>
    <n v="5"/>
    <x v="0"/>
    <n v="0"/>
    <n v="0"/>
    <n v="0"/>
  </r>
  <r>
    <x v="60"/>
    <s v="22/23"/>
    <n v="6604"/>
    <s v="Oxford United vs Arsenal"/>
    <s v="0-3"/>
    <n v="3"/>
    <n v="1"/>
    <x v="0"/>
    <n v="0"/>
    <n v="0"/>
    <n v="0"/>
  </r>
  <r>
    <x v="60"/>
    <s v="22/23"/>
    <n v="721639"/>
    <s v="Shrewsbury Town vs Sunderland"/>
    <s v="1-2"/>
    <n v="3"/>
    <n v="2"/>
    <x v="1"/>
    <n v="0"/>
    <n v="0"/>
    <n v="0"/>
  </r>
  <r>
    <x v="60"/>
    <s v="22/23"/>
    <n v="6699"/>
    <s v="Bournemouth vs Burnley"/>
    <s v="2-4"/>
    <n v="1"/>
    <n v="2"/>
    <x v="1"/>
    <n v="1"/>
    <n v="0"/>
    <n v="0"/>
  </r>
  <r>
    <x v="60"/>
    <s v="22/23"/>
    <n v="593212"/>
    <s v="Forest Green Rovers vs Birmingham City"/>
    <s v="1-2"/>
    <n v="3"/>
    <n v="2"/>
    <x v="1"/>
    <n v="0"/>
    <n v="1"/>
    <n v="0"/>
  </r>
  <r>
    <x v="60"/>
    <s v="22/23"/>
    <n v="6693"/>
    <s v="Ipswich Town vs Rotherham United"/>
    <s v="4-1"/>
    <n v="3"/>
    <n v="2"/>
    <x v="1"/>
    <n v="1"/>
    <n v="0"/>
    <n v="0"/>
  </r>
  <r>
    <x v="60"/>
    <s v="22/23"/>
    <n v="6851"/>
    <s v="Fleetwood Town vs Queens Park Rangers"/>
    <s v="2-1"/>
    <n v="3"/>
    <n v="2"/>
    <x v="1"/>
    <n v="1"/>
    <n v="0"/>
    <n v="0"/>
  </r>
  <r>
    <x v="60"/>
    <s v="22/23"/>
    <n v="6472"/>
    <s v="West Bromwich Albion vs Chesterfield"/>
    <s v="4-0"/>
    <n v="2"/>
    <n v="5"/>
    <x v="2"/>
    <n v="0"/>
    <n v="0"/>
    <n v="0"/>
  </r>
  <r>
    <x v="61"/>
    <s v="21/22"/>
    <n v="1620336"/>
    <s v="Stoke City vs Leyton Orient"/>
    <s v="2-0"/>
    <n v="2"/>
    <n v="4"/>
    <x v="0"/>
    <n v="0"/>
    <n v="1"/>
    <n v="0"/>
  </r>
  <r>
    <x v="61"/>
    <s v="21/22"/>
    <n v="1621108"/>
    <s v="Hartlepool United vs Blackpool"/>
    <s v="2-1"/>
    <n v="4"/>
    <n v="2"/>
    <x v="0"/>
    <n v="1"/>
    <n v="0"/>
    <n v="0"/>
  </r>
  <r>
    <x v="61"/>
    <s v="21/22"/>
    <n v="1621124"/>
    <s v="Millwall vs Crystal Palace"/>
    <s v="1-2"/>
    <n v="2"/>
    <n v="1"/>
    <x v="1"/>
    <n v="0"/>
    <n v="0"/>
    <n v="0"/>
  </r>
  <r>
    <x v="61"/>
    <s v="21/22"/>
    <n v="1621184"/>
    <s v="Peterborough United vs Bristol Rovers"/>
    <s v="2-1"/>
    <n v="2"/>
    <n v="4"/>
    <x v="0"/>
    <n v="0"/>
    <n v="0"/>
    <n v="0"/>
  </r>
  <r>
    <x v="61"/>
    <s v="21/22"/>
    <n v="1620344"/>
    <s v="Tottenham Hotspur vs Morecambe"/>
    <s v="3-1"/>
    <n v="1"/>
    <n v="3"/>
    <x v="0"/>
    <n v="0"/>
    <n v="0"/>
    <n v="0"/>
  </r>
  <r>
    <x v="61"/>
    <s v="21/22"/>
    <n v="1621210"/>
    <s v="Swansea City vs Southampton"/>
    <s v="2-3"/>
    <n v="2"/>
    <n v="1"/>
    <x v="1"/>
    <n v="0"/>
    <n v="0"/>
    <n v="0"/>
  </r>
  <r>
    <x v="61"/>
    <s v="21/22"/>
    <n v="1621190"/>
    <s v="West Bromwich Albion vs Brighton &amp; Hove Albion"/>
    <s v="1-2"/>
    <n v="2"/>
    <n v="1"/>
    <x v="1"/>
    <n v="0"/>
    <n v="0"/>
    <n v="0"/>
  </r>
  <r>
    <x v="61"/>
    <s v="21/22"/>
    <n v="1621144"/>
    <s v="Boreham Wood vs AFC Wimbledon"/>
    <s v="2-0"/>
    <n v="5"/>
    <n v="3"/>
    <x v="0"/>
    <n v="1"/>
    <n v="1"/>
    <n v="1"/>
  </r>
  <r>
    <x v="61"/>
    <s v="21/22"/>
    <n v="1620311"/>
    <s v="Luton Town vs Harrogate Town"/>
    <s v="4-0"/>
    <n v="2"/>
    <n v="4"/>
    <x v="0"/>
    <n v="0"/>
    <n v="1"/>
    <n v="0"/>
  </r>
  <r>
    <x v="61"/>
    <s v="21/22"/>
    <n v="1621161"/>
    <s v="Newcastle United vs Cambridge United"/>
    <s v="0-1"/>
    <n v="1"/>
    <n v="3"/>
    <x v="0"/>
    <n v="1"/>
    <n v="0"/>
    <n v="0"/>
  </r>
  <r>
    <x v="61"/>
    <s v="21/22"/>
    <n v="1621188"/>
    <s v="Port Vale vs Brentford"/>
    <s v="1-4"/>
    <n v="4"/>
    <n v="1"/>
    <x v="2"/>
    <n v="0"/>
    <n v="1"/>
    <n v="0"/>
  </r>
  <r>
    <x v="61"/>
    <s v="21/22"/>
    <n v="1621214"/>
    <s v="Yeovil Town vs Bournemouth"/>
    <s v="1-3"/>
    <n v="5"/>
    <n v="2"/>
    <x v="2"/>
    <n v="0"/>
    <n v="0"/>
    <n v="0"/>
  </r>
  <r>
    <x v="61"/>
    <s v="21/22"/>
    <n v="1620326"/>
    <s v="Charlton Athletic vs Norwich City"/>
    <s v="0-1"/>
    <n v="3"/>
    <n v="1"/>
    <x v="0"/>
    <n v="0"/>
    <n v="1"/>
    <n v="0"/>
  </r>
  <r>
    <x v="61"/>
    <s v="21/22"/>
    <n v="1621201"/>
    <s v="Birmingham City vs Plymouth Argyle"/>
    <s v="0-1"/>
    <n v="2"/>
    <n v="3"/>
    <x v="1"/>
    <n v="1"/>
    <n v="0"/>
    <n v="0"/>
  </r>
  <r>
    <x v="61"/>
    <s v="21/22"/>
    <n v="1625432"/>
    <s v="Swindon Town vs Manchester City"/>
    <s v="1-4"/>
    <n v="4"/>
    <n v="1"/>
    <x v="2"/>
    <n v="0"/>
    <n v="0"/>
    <n v="0"/>
  </r>
  <r>
    <x v="61"/>
    <s v="21/22"/>
    <n v="1620377"/>
    <s v="Nottingham Forest vs Arsenal"/>
    <s v="1-0"/>
    <n v="2"/>
    <n v="1"/>
    <x v="1"/>
    <n v="1"/>
    <n v="0"/>
    <n v="0"/>
  </r>
  <r>
    <x v="61"/>
    <s v="21/22"/>
    <n v="1620324"/>
    <s v="Liverpool vs Shrewsbury Town"/>
    <s v="4-1"/>
    <n v="1"/>
    <n v="3"/>
    <x v="0"/>
    <n v="0"/>
    <n v="0"/>
    <n v="0"/>
  </r>
  <r>
    <x v="61"/>
    <s v="21/22"/>
    <n v="1621205"/>
    <s v="Hull City vs Everton"/>
    <s v="2-3"/>
    <n v="2"/>
    <n v="1"/>
    <x v="1"/>
    <n v="0"/>
    <n v="0"/>
    <n v="0"/>
  </r>
  <r>
    <x v="61"/>
    <s v="21/22"/>
    <n v="1620927"/>
    <s v="Mansfield Town vs Middlesbrough"/>
    <s v="2-3"/>
    <n v="4"/>
    <n v="2"/>
    <x v="0"/>
    <n v="0"/>
    <n v="0"/>
    <n v="0"/>
  </r>
  <r>
    <x v="61"/>
    <s v="21/22"/>
    <n v="1621127"/>
    <s v="Barnsley vs Barrow"/>
    <s v="5-4"/>
    <n v="2"/>
    <n v="4"/>
    <x v="0"/>
    <n v="0"/>
    <n v="0"/>
    <n v="0"/>
  </r>
  <r>
    <x v="61"/>
    <s v="21/22"/>
    <n v="1620367"/>
    <s v="Wolverhampton vs Sheffield United"/>
    <s v="3-0"/>
    <n v="1"/>
    <n v="2"/>
    <x v="1"/>
    <n v="0"/>
    <n v="0"/>
    <n v="0"/>
  </r>
  <r>
    <x v="61"/>
    <s v="21/22"/>
    <n v="1620939"/>
    <s v="Burnley vs Huddersfield Town"/>
    <s v="1-2"/>
    <n v="1"/>
    <n v="2"/>
    <x v="1"/>
    <n v="1"/>
    <n v="0"/>
    <n v="0"/>
  </r>
  <r>
    <x v="61"/>
    <s v="21/22"/>
    <n v="1621149"/>
    <s v="Kidderminster Harriers vs Reading"/>
    <s v="2-1"/>
    <n v="6"/>
    <n v="2"/>
    <x v="3"/>
    <n v="1"/>
    <n v="1"/>
    <n v="1"/>
  </r>
  <r>
    <x v="61"/>
    <s v="21/22"/>
    <n v="11454"/>
    <s v="Queens Park Rangers vs Rotherham United"/>
    <s v="1-1"/>
    <n v="2"/>
    <n v="3"/>
    <x v="1"/>
    <n v="0"/>
    <n v="0"/>
    <n v="0"/>
  </r>
  <r>
    <x v="61"/>
    <s v="21/22"/>
    <n v="1621196"/>
    <s v="Wigan Athletic vs Blackburn Rovers"/>
    <s v="3-2"/>
    <n v="3"/>
    <n v="2"/>
    <x v="1"/>
    <n v="1"/>
    <n v="0"/>
    <n v="0"/>
  </r>
  <r>
    <x v="61"/>
    <s v="21/22"/>
    <n v="1621206"/>
    <s v="Chelsea vs Chesterfield"/>
    <s v="5-1"/>
    <n v="1"/>
    <n v="5"/>
    <x v="3"/>
    <n v="0"/>
    <n v="0"/>
    <n v="0"/>
  </r>
  <r>
    <x v="61"/>
    <s v="22/23"/>
    <n v="721706"/>
    <s v="Grimsby Town vs Burton Albion"/>
    <s v="1-0"/>
    <n v="4"/>
    <n v="3"/>
    <x v="1"/>
    <n v="1"/>
    <n v="0"/>
    <n v="0"/>
  </r>
  <r>
    <x v="61"/>
    <s v="22/23"/>
    <n v="6865"/>
    <s v="Coventry City vs Wrexham"/>
    <s v="3-4"/>
    <n v="2"/>
    <n v="5"/>
    <x v="2"/>
    <n v="1"/>
    <n v="0"/>
    <n v="0"/>
  </r>
  <r>
    <x v="61"/>
    <s v="22/23"/>
    <n v="699071"/>
    <s v="Aston Villa vs Stevenage"/>
    <s v="1-2"/>
    <n v="1"/>
    <n v="4"/>
    <x v="2"/>
    <n v="1"/>
    <n v="0"/>
    <n v="0"/>
  </r>
  <r>
    <x v="61"/>
    <s v="22/23"/>
    <n v="721603"/>
    <s v="Blackpool vs Nottingham Forest"/>
    <s v="4-1"/>
    <n v="2"/>
    <n v="1"/>
    <x v="1"/>
    <n v="1"/>
    <n v="0"/>
    <n v="0"/>
  </r>
  <r>
    <x v="61"/>
    <s v="22/23"/>
    <n v="585832"/>
    <s v="Leeds United vs Cardiff City"/>
    <s v="5-2"/>
    <n v="1"/>
    <n v="2"/>
    <x v="1"/>
    <n v="0"/>
    <n v="0"/>
    <n v="0"/>
  </r>
  <r>
    <x v="61"/>
    <s v="22/23"/>
    <n v="698005"/>
    <s v="Hartlepool United vs Stoke City"/>
    <s v="0-3"/>
    <n v="4"/>
    <n v="2"/>
    <x v="0"/>
    <n v="0"/>
    <n v="0"/>
    <n v="0"/>
  </r>
  <r>
    <x v="61"/>
    <s v="22/23"/>
    <n v="721487"/>
    <s v="Gillingham vs Leicester City"/>
    <s v="0-1"/>
    <n v="4"/>
    <n v="1"/>
    <x v="2"/>
    <n v="0"/>
    <n v="0"/>
    <n v="0"/>
  </r>
  <r>
    <x v="61"/>
    <s v="22/23"/>
    <n v="6752"/>
    <s v="Sheffield Wednesday vs Newcastle United"/>
    <s v="2-1"/>
    <n v="3"/>
    <n v="1"/>
    <x v="0"/>
    <n v="1"/>
    <n v="0"/>
    <n v="0"/>
  </r>
  <r>
    <x v="61"/>
    <s v="22/23"/>
    <n v="721636"/>
    <s v="Hull City vs Fulham"/>
    <s v="0-2"/>
    <n v="2"/>
    <n v="1"/>
    <x v="1"/>
    <n v="0"/>
    <n v="1"/>
    <n v="0"/>
  </r>
  <r>
    <x v="61"/>
    <s v="22/23"/>
    <n v="721619"/>
    <s v="Middlesbrough vs Brighton &amp; Hove Albion"/>
    <s v="1-5"/>
    <n v="2"/>
    <n v="1"/>
    <x v="1"/>
    <n v="0"/>
    <n v="0"/>
    <n v="0"/>
  </r>
  <r>
    <x v="61"/>
    <s v="22/23"/>
    <n v="6905"/>
    <s v="Tottenham Hotspur vs Portsmouth"/>
    <s v="1-0"/>
    <n v="1"/>
    <n v="3"/>
    <x v="0"/>
    <n v="0"/>
    <n v="0"/>
    <n v="0"/>
  </r>
  <r>
    <x v="61"/>
    <s v="22/23"/>
    <n v="498715"/>
    <s v="Accrington Stanley vs Boreham Wood"/>
    <s v="1-0"/>
    <n v="3"/>
    <n v="5"/>
    <x v="0"/>
    <n v="0"/>
    <n v="0"/>
    <n v="0"/>
  </r>
  <r>
    <x v="61"/>
    <s v="22/23"/>
    <n v="6604"/>
    <s v="Oxford United vs Arsenal"/>
    <s v="0-3"/>
    <n v="3"/>
    <n v="1"/>
    <x v="0"/>
    <n v="0"/>
    <n v="0"/>
    <n v="0"/>
  </r>
  <r>
    <x v="61"/>
    <s v="22/23"/>
    <n v="721639"/>
    <s v="Shrewsbury Town vs Sunderland"/>
    <s v="1-2"/>
    <n v="3"/>
    <n v="2"/>
    <x v="1"/>
    <n v="0"/>
    <n v="0"/>
    <n v="0"/>
  </r>
  <r>
    <x v="61"/>
    <s v="22/23"/>
    <n v="6699"/>
    <s v="Bournemouth vs Burnley"/>
    <s v="2-4"/>
    <n v="1"/>
    <n v="2"/>
    <x v="1"/>
    <n v="1"/>
    <n v="0"/>
    <n v="0"/>
  </r>
  <r>
    <x v="61"/>
    <s v="22/23"/>
    <n v="593212"/>
    <s v="Forest Green Rovers vs Birmingham City"/>
    <s v="1-2"/>
    <n v="3"/>
    <n v="2"/>
    <x v="1"/>
    <n v="0"/>
    <n v="1"/>
    <n v="0"/>
  </r>
  <r>
    <x v="61"/>
    <s v="22/23"/>
    <n v="6693"/>
    <s v="Ipswich Town vs Rotherham United"/>
    <s v="4-1"/>
    <n v="3"/>
    <n v="2"/>
    <x v="1"/>
    <n v="1"/>
    <n v="0"/>
    <n v="0"/>
  </r>
  <r>
    <x v="61"/>
    <s v="22/23"/>
    <n v="6851"/>
    <s v="Fleetwood Town vs Queens Park Rangers"/>
    <s v="2-1"/>
    <n v="3"/>
    <n v="2"/>
    <x v="1"/>
    <n v="1"/>
    <n v="0"/>
    <n v="0"/>
  </r>
  <r>
    <x v="61"/>
    <s v="22/23"/>
    <n v="6472"/>
    <s v="West Bromwich Albion vs Chesterfield"/>
    <s v="4-0"/>
    <n v="2"/>
    <n v="5"/>
    <x v="2"/>
    <n v="0"/>
    <n v="0"/>
    <n v="0"/>
  </r>
  <r>
    <x v="62"/>
    <s v="21/22"/>
    <n v="1620336"/>
    <s v="Stoke City vs Leyton Orient"/>
    <s v="2-0"/>
    <n v="2"/>
    <n v="4"/>
    <x v="0"/>
    <n v="0"/>
    <n v="1"/>
    <n v="0"/>
  </r>
  <r>
    <x v="62"/>
    <s v="21/22"/>
    <n v="1621108"/>
    <s v="Hartlepool United vs Blackpool"/>
    <s v="2-1"/>
    <n v="4"/>
    <n v="2"/>
    <x v="0"/>
    <n v="1"/>
    <n v="0"/>
    <n v="0"/>
  </r>
  <r>
    <x v="62"/>
    <s v="21/22"/>
    <n v="1621124"/>
    <s v="Millwall vs Crystal Palace"/>
    <s v="1-2"/>
    <n v="2"/>
    <n v="1"/>
    <x v="1"/>
    <n v="0"/>
    <n v="0"/>
    <n v="0"/>
  </r>
  <r>
    <x v="62"/>
    <s v="21/22"/>
    <n v="1621184"/>
    <s v="Peterborough United vs Bristol Rovers"/>
    <s v="2-1"/>
    <n v="2"/>
    <n v="4"/>
    <x v="0"/>
    <n v="0"/>
    <n v="0"/>
    <n v="0"/>
  </r>
  <r>
    <x v="62"/>
    <s v="21/22"/>
    <n v="1620344"/>
    <s v="Tottenham Hotspur vs Morecambe"/>
    <s v="3-1"/>
    <n v="1"/>
    <n v="3"/>
    <x v="0"/>
    <n v="0"/>
    <n v="0"/>
    <n v="0"/>
  </r>
  <r>
    <x v="62"/>
    <s v="21/22"/>
    <n v="1621210"/>
    <s v="Swansea City vs Southampton"/>
    <s v="2-3"/>
    <n v="2"/>
    <n v="1"/>
    <x v="1"/>
    <n v="0"/>
    <n v="0"/>
    <n v="0"/>
  </r>
  <r>
    <x v="62"/>
    <s v="21/22"/>
    <n v="1621190"/>
    <s v="West Bromwich Albion vs Brighton &amp; Hove Albion"/>
    <s v="1-2"/>
    <n v="2"/>
    <n v="1"/>
    <x v="1"/>
    <n v="0"/>
    <n v="0"/>
    <n v="0"/>
  </r>
  <r>
    <x v="62"/>
    <s v="21/22"/>
    <n v="1621144"/>
    <s v="Boreham Wood vs AFC Wimbledon"/>
    <s v="2-0"/>
    <n v="5"/>
    <n v="3"/>
    <x v="0"/>
    <n v="1"/>
    <n v="0"/>
    <n v="0"/>
  </r>
  <r>
    <x v="62"/>
    <s v="21/22"/>
    <n v="1620311"/>
    <s v="Luton Town vs Harrogate Town"/>
    <s v="4-0"/>
    <n v="2"/>
    <n v="4"/>
    <x v="0"/>
    <n v="0"/>
    <n v="1"/>
    <n v="0"/>
  </r>
  <r>
    <x v="62"/>
    <s v="21/22"/>
    <n v="1621161"/>
    <s v="Newcastle United vs Cambridge United"/>
    <s v="0-1"/>
    <n v="1"/>
    <n v="3"/>
    <x v="0"/>
    <n v="1"/>
    <n v="0"/>
    <n v="0"/>
  </r>
  <r>
    <x v="62"/>
    <s v="21/22"/>
    <n v="1621188"/>
    <s v="Port Vale vs Brentford"/>
    <s v="1-4"/>
    <n v="4"/>
    <n v="1"/>
    <x v="2"/>
    <n v="0"/>
    <n v="1"/>
    <n v="0"/>
  </r>
  <r>
    <x v="62"/>
    <s v="21/22"/>
    <n v="1621214"/>
    <s v="Yeovil Town vs Bournemouth"/>
    <s v="1-3"/>
    <n v="5"/>
    <n v="2"/>
    <x v="2"/>
    <n v="0"/>
    <n v="0"/>
    <n v="0"/>
  </r>
  <r>
    <x v="62"/>
    <s v="21/22"/>
    <n v="1620326"/>
    <s v="Charlton Athletic vs Norwich City"/>
    <s v="0-1"/>
    <n v="3"/>
    <n v="1"/>
    <x v="0"/>
    <n v="0"/>
    <n v="1"/>
    <n v="0"/>
  </r>
  <r>
    <x v="62"/>
    <s v="21/22"/>
    <n v="1621201"/>
    <s v="Birmingham City vs Plymouth Argyle"/>
    <s v="0-1"/>
    <n v="2"/>
    <n v="3"/>
    <x v="1"/>
    <n v="1"/>
    <n v="0"/>
    <n v="0"/>
  </r>
  <r>
    <x v="62"/>
    <s v="21/22"/>
    <n v="1625432"/>
    <s v="Swindon Town vs Manchester City"/>
    <s v="1-4"/>
    <n v="4"/>
    <n v="1"/>
    <x v="2"/>
    <n v="0"/>
    <n v="0"/>
    <n v="0"/>
  </r>
  <r>
    <x v="62"/>
    <s v="21/22"/>
    <n v="1620377"/>
    <s v="Nottingham Forest vs Arsenal"/>
    <s v="1-0"/>
    <n v="2"/>
    <n v="1"/>
    <x v="1"/>
    <n v="1"/>
    <n v="0"/>
    <n v="0"/>
  </r>
  <r>
    <x v="62"/>
    <s v="21/22"/>
    <n v="1620324"/>
    <s v="Liverpool vs Shrewsbury Town"/>
    <s v="4-1"/>
    <n v="1"/>
    <n v="3"/>
    <x v="0"/>
    <n v="0"/>
    <n v="0"/>
    <n v="0"/>
  </r>
  <r>
    <x v="62"/>
    <s v="21/22"/>
    <n v="1621205"/>
    <s v="Hull City vs Everton"/>
    <s v="2-3"/>
    <n v="2"/>
    <n v="1"/>
    <x v="1"/>
    <n v="0"/>
    <n v="0"/>
    <n v="0"/>
  </r>
  <r>
    <x v="62"/>
    <s v="21/22"/>
    <n v="1620927"/>
    <s v="Mansfield Town vs Middlesbrough"/>
    <s v="2-3"/>
    <n v="4"/>
    <n v="2"/>
    <x v="0"/>
    <n v="0"/>
    <n v="0"/>
    <n v="0"/>
  </r>
  <r>
    <x v="62"/>
    <s v="21/22"/>
    <n v="1621127"/>
    <s v="Barnsley vs Barrow"/>
    <s v="5-4"/>
    <n v="2"/>
    <n v="4"/>
    <x v="0"/>
    <n v="0"/>
    <n v="0"/>
    <n v="0"/>
  </r>
  <r>
    <x v="62"/>
    <s v="21/22"/>
    <n v="1620367"/>
    <s v="Wolverhampton vs Sheffield United"/>
    <s v="3-0"/>
    <n v="1"/>
    <n v="2"/>
    <x v="1"/>
    <n v="0"/>
    <n v="0"/>
    <n v="0"/>
  </r>
  <r>
    <x v="62"/>
    <s v="21/22"/>
    <n v="1620939"/>
    <s v="Burnley vs Huddersfield Town"/>
    <s v="1-2"/>
    <n v="1"/>
    <n v="2"/>
    <x v="1"/>
    <n v="1"/>
    <n v="0"/>
    <n v="0"/>
  </r>
  <r>
    <x v="62"/>
    <s v="21/22"/>
    <n v="1621149"/>
    <s v="Kidderminster Harriers vs Reading"/>
    <s v="2-1"/>
    <n v="6"/>
    <n v="2"/>
    <x v="3"/>
    <n v="1"/>
    <n v="1"/>
    <n v="1"/>
  </r>
  <r>
    <x v="62"/>
    <s v="21/22"/>
    <n v="11454"/>
    <s v="Queens Park Rangers vs Rotherham United"/>
    <s v="1-1"/>
    <n v="2"/>
    <n v="3"/>
    <x v="1"/>
    <n v="0"/>
    <n v="0"/>
    <n v="0"/>
  </r>
  <r>
    <x v="62"/>
    <s v="21/22"/>
    <n v="1621196"/>
    <s v="Wigan Athletic vs Blackburn Rovers"/>
    <s v="3-2"/>
    <n v="3"/>
    <n v="2"/>
    <x v="1"/>
    <n v="1"/>
    <n v="0"/>
    <n v="0"/>
  </r>
  <r>
    <x v="62"/>
    <s v="21/22"/>
    <n v="1621206"/>
    <s v="Chelsea vs Chesterfield"/>
    <s v="5-1"/>
    <n v="1"/>
    <n v="5"/>
    <x v="3"/>
    <n v="0"/>
    <n v="0"/>
    <n v="0"/>
  </r>
  <r>
    <x v="62"/>
    <s v="22/23"/>
    <n v="721706"/>
    <s v="Grimsby Town vs Burton Albion"/>
    <s v="1-0"/>
    <n v="4"/>
    <n v="3"/>
    <x v="1"/>
    <n v="1"/>
    <n v="0"/>
    <n v="0"/>
  </r>
  <r>
    <x v="62"/>
    <s v="22/23"/>
    <n v="6865"/>
    <s v="Coventry City vs Wrexham"/>
    <s v="3-4"/>
    <n v="2"/>
    <n v="5"/>
    <x v="2"/>
    <n v="1"/>
    <n v="0"/>
    <n v="0"/>
  </r>
  <r>
    <x v="62"/>
    <s v="22/23"/>
    <n v="699071"/>
    <s v="Aston Villa vs Stevenage"/>
    <s v="1-2"/>
    <n v="1"/>
    <n v="4"/>
    <x v="2"/>
    <n v="1"/>
    <n v="0"/>
    <n v="0"/>
  </r>
  <r>
    <x v="62"/>
    <s v="22/23"/>
    <n v="721603"/>
    <s v="Blackpool vs Nottingham Forest"/>
    <s v="4-1"/>
    <n v="2"/>
    <n v="1"/>
    <x v="1"/>
    <n v="1"/>
    <n v="0"/>
    <n v="0"/>
  </r>
  <r>
    <x v="62"/>
    <s v="22/23"/>
    <n v="585832"/>
    <s v="Leeds United vs Cardiff City"/>
    <s v="5-2"/>
    <n v="1"/>
    <n v="2"/>
    <x v="1"/>
    <n v="0"/>
    <n v="0"/>
    <n v="0"/>
  </r>
  <r>
    <x v="62"/>
    <s v="22/23"/>
    <n v="698005"/>
    <s v="Hartlepool United vs Stoke City"/>
    <s v="0-3"/>
    <n v="4"/>
    <n v="2"/>
    <x v="0"/>
    <n v="0"/>
    <n v="0"/>
    <n v="0"/>
  </r>
  <r>
    <x v="62"/>
    <s v="22/23"/>
    <n v="721487"/>
    <s v="Gillingham vs Leicester City"/>
    <s v="0-1"/>
    <n v="4"/>
    <n v="1"/>
    <x v="2"/>
    <n v="0"/>
    <n v="0"/>
    <n v="0"/>
  </r>
  <r>
    <x v="62"/>
    <s v="22/23"/>
    <n v="6752"/>
    <s v="Sheffield Wednesday vs Newcastle United"/>
    <s v="2-1"/>
    <n v="3"/>
    <n v="1"/>
    <x v="0"/>
    <n v="1"/>
    <n v="0"/>
    <n v="0"/>
  </r>
  <r>
    <x v="62"/>
    <s v="22/23"/>
    <n v="721636"/>
    <s v="Hull City vs Fulham"/>
    <s v="0-2"/>
    <n v="2"/>
    <n v="1"/>
    <x v="1"/>
    <n v="0"/>
    <n v="1"/>
    <n v="0"/>
  </r>
  <r>
    <x v="62"/>
    <s v="22/23"/>
    <n v="721619"/>
    <s v="Middlesbrough vs Brighton &amp; Hove Albion"/>
    <s v="1-5"/>
    <n v="2"/>
    <n v="1"/>
    <x v="1"/>
    <n v="0"/>
    <n v="0"/>
    <n v="0"/>
  </r>
  <r>
    <x v="62"/>
    <s v="22/23"/>
    <n v="6905"/>
    <s v="Tottenham Hotspur vs Portsmouth"/>
    <s v="1-0"/>
    <n v="1"/>
    <n v="3"/>
    <x v="0"/>
    <n v="0"/>
    <n v="0"/>
    <n v="0"/>
  </r>
  <r>
    <x v="62"/>
    <s v="22/23"/>
    <n v="498715"/>
    <s v="Accrington Stanley vs Boreham Wood"/>
    <s v="1-0"/>
    <n v="3"/>
    <n v="5"/>
    <x v="0"/>
    <n v="0"/>
    <n v="0"/>
    <n v="0"/>
  </r>
  <r>
    <x v="62"/>
    <s v="22/23"/>
    <n v="6604"/>
    <s v="Oxford United vs Arsenal"/>
    <s v="0-3"/>
    <n v="3"/>
    <n v="1"/>
    <x v="0"/>
    <n v="0"/>
    <n v="0"/>
    <n v="0"/>
  </r>
  <r>
    <x v="62"/>
    <s v="22/23"/>
    <n v="721639"/>
    <s v="Shrewsbury Town vs Sunderland"/>
    <s v="1-2"/>
    <n v="3"/>
    <n v="2"/>
    <x v="1"/>
    <n v="0"/>
    <n v="0"/>
    <n v="0"/>
  </r>
  <r>
    <x v="62"/>
    <s v="22/23"/>
    <n v="6699"/>
    <s v="Bournemouth vs Burnley"/>
    <s v="2-4"/>
    <n v="1"/>
    <n v="2"/>
    <x v="1"/>
    <n v="1"/>
    <n v="0"/>
    <n v="0"/>
  </r>
  <r>
    <x v="62"/>
    <s v="22/23"/>
    <n v="593212"/>
    <s v="Forest Green Rovers vs Birmingham City"/>
    <s v="1-2"/>
    <n v="3"/>
    <n v="2"/>
    <x v="1"/>
    <n v="0"/>
    <n v="1"/>
    <n v="0"/>
  </r>
  <r>
    <x v="62"/>
    <s v="22/23"/>
    <n v="6693"/>
    <s v="Ipswich Town vs Rotherham United"/>
    <s v="4-1"/>
    <n v="3"/>
    <n v="2"/>
    <x v="1"/>
    <n v="1"/>
    <n v="0"/>
    <n v="0"/>
  </r>
  <r>
    <x v="62"/>
    <s v="22/23"/>
    <n v="6851"/>
    <s v="Fleetwood Town vs Queens Park Rangers"/>
    <s v="2-1"/>
    <n v="3"/>
    <n v="2"/>
    <x v="1"/>
    <n v="1"/>
    <n v="0"/>
    <n v="0"/>
  </r>
  <r>
    <x v="62"/>
    <s v="22/23"/>
    <n v="6472"/>
    <s v="West Bromwich Albion vs Chesterfield"/>
    <s v="4-0"/>
    <n v="2"/>
    <n v="5"/>
    <x v="2"/>
    <n v="0"/>
    <n v="0"/>
    <n v="0"/>
  </r>
  <r>
    <x v="63"/>
    <s v="21/22"/>
    <n v="1620336"/>
    <s v="Stoke City vs Leyton Orient"/>
    <s v="2-0"/>
    <n v="2"/>
    <n v="4"/>
    <x v="0"/>
    <n v="0"/>
    <n v="1"/>
    <n v="0"/>
  </r>
  <r>
    <x v="63"/>
    <s v="21/22"/>
    <n v="1621108"/>
    <s v="Hartlepool United vs Blackpool"/>
    <s v="2-1"/>
    <n v="4"/>
    <n v="2"/>
    <x v="0"/>
    <n v="1"/>
    <n v="0"/>
    <n v="0"/>
  </r>
  <r>
    <x v="63"/>
    <s v="21/22"/>
    <n v="1621124"/>
    <s v="Millwall vs Crystal Palace"/>
    <s v="1-2"/>
    <n v="2"/>
    <n v="1"/>
    <x v="1"/>
    <n v="0"/>
    <n v="0"/>
    <n v="0"/>
  </r>
  <r>
    <x v="63"/>
    <s v="21/22"/>
    <n v="1621184"/>
    <s v="Peterborough United vs Bristol Rovers"/>
    <s v="2-1"/>
    <n v="2"/>
    <n v="4"/>
    <x v="0"/>
    <n v="0"/>
    <n v="0"/>
    <n v="0"/>
  </r>
  <r>
    <x v="63"/>
    <s v="21/22"/>
    <n v="1620344"/>
    <s v="Tottenham Hotspur vs Morecambe"/>
    <s v="3-1"/>
    <n v="1"/>
    <n v="3"/>
    <x v="0"/>
    <n v="0"/>
    <n v="0"/>
    <n v="0"/>
  </r>
  <r>
    <x v="63"/>
    <s v="21/22"/>
    <n v="1621210"/>
    <s v="Swansea City vs Southampton"/>
    <s v="2-3"/>
    <n v="2"/>
    <n v="1"/>
    <x v="1"/>
    <n v="0"/>
    <n v="0"/>
    <n v="0"/>
  </r>
  <r>
    <x v="63"/>
    <s v="21/22"/>
    <n v="1621190"/>
    <s v="West Bromwich Albion vs Brighton &amp; Hove Albion"/>
    <s v="1-2"/>
    <n v="2"/>
    <n v="1"/>
    <x v="1"/>
    <n v="0"/>
    <n v="0"/>
    <n v="0"/>
  </r>
  <r>
    <x v="63"/>
    <s v="21/22"/>
    <n v="1621144"/>
    <s v="Boreham Wood vs AFC Wimbledon"/>
    <s v="2-0"/>
    <n v="5"/>
    <n v="3"/>
    <x v="0"/>
    <n v="1"/>
    <n v="1"/>
    <n v="1"/>
  </r>
  <r>
    <x v="63"/>
    <s v="21/22"/>
    <n v="1620311"/>
    <s v="Luton Town vs Harrogate Town"/>
    <s v="4-0"/>
    <n v="2"/>
    <n v="4"/>
    <x v="0"/>
    <n v="0"/>
    <n v="0"/>
    <n v="0"/>
  </r>
  <r>
    <x v="63"/>
    <s v="21/22"/>
    <n v="1621161"/>
    <s v="Newcastle United vs Cambridge United"/>
    <s v="0-1"/>
    <n v="1"/>
    <n v="3"/>
    <x v="0"/>
    <n v="1"/>
    <n v="0"/>
    <n v="0"/>
  </r>
  <r>
    <x v="63"/>
    <s v="21/22"/>
    <n v="1621188"/>
    <s v="Port Vale vs Brentford"/>
    <s v="1-4"/>
    <n v="4"/>
    <n v="1"/>
    <x v="2"/>
    <n v="0"/>
    <n v="1"/>
    <n v="0"/>
  </r>
  <r>
    <x v="63"/>
    <s v="21/22"/>
    <n v="1621214"/>
    <s v="Yeovil Town vs Bournemouth"/>
    <s v="1-3"/>
    <n v="5"/>
    <n v="2"/>
    <x v="2"/>
    <n v="0"/>
    <n v="1"/>
    <n v="0"/>
  </r>
  <r>
    <x v="63"/>
    <s v="21/22"/>
    <n v="1620326"/>
    <s v="Charlton Athletic vs Norwich City"/>
    <s v="0-1"/>
    <n v="3"/>
    <n v="1"/>
    <x v="0"/>
    <n v="0"/>
    <n v="0"/>
    <n v="0"/>
  </r>
  <r>
    <x v="63"/>
    <s v="21/22"/>
    <n v="1621201"/>
    <s v="Birmingham City vs Plymouth Argyle"/>
    <s v="0-1"/>
    <n v="2"/>
    <n v="3"/>
    <x v="1"/>
    <n v="1"/>
    <n v="0"/>
    <n v="0"/>
  </r>
  <r>
    <x v="63"/>
    <s v="21/22"/>
    <n v="1625432"/>
    <s v="Swindon Town vs Manchester City"/>
    <s v="1-4"/>
    <n v="4"/>
    <n v="1"/>
    <x v="2"/>
    <n v="0"/>
    <n v="0"/>
    <n v="0"/>
  </r>
  <r>
    <x v="63"/>
    <s v="21/22"/>
    <n v="1620377"/>
    <s v="Nottingham Forest vs Arsenal"/>
    <s v="1-0"/>
    <n v="2"/>
    <n v="1"/>
    <x v="1"/>
    <n v="1"/>
    <n v="0"/>
    <n v="0"/>
  </r>
  <r>
    <x v="63"/>
    <s v="21/22"/>
    <n v="1620324"/>
    <s v="Liverpool vs Shrewsbury Town"/>
    <s v="4-1"/>
    <n v="1"/>
    <n v="3"/>
    <x v="0"/>
    <n v="0"/>
    <n v="0"/>
    <n v="0"/>
  </r>
  <r>
    <x v="63"/>
    <s v="21/22"/>
    <n v="1621205"/>
    <s v="Hull City vs Everton"/>
    <s v="2-3"/>
    <n v="2"/>
    <n v="1"/>
    <x v="1"/>
    <n v="0"/>
    <n v="1"/>
    <n v="0"/>
  </r>
  <r>
    <x v="63"/>
    <s v="21/22"/>
    <n v="1620927"/>
    <s v="Mansfield Town vs Middlesbrough"/>
    <s v="2-3"/>
    <n v="4"/>
    <n v="2"/>
    <x v="0"/>
    <n v="0"/>
    <n v="0"/>
    <n v="0"/>
  </r>
  <r>
    <x v="63"/>
    <s v="21/22"/>
    <n v="1621127"/>
    <s v="Barnsley vs Barrow"/>
    <s v="5-4"/>
    <n v="2"/>
    <n v="4"/>
    <x v="0"/>
    <n v="0"/>
    <n v="0"/>
    <n v="0"/>
  </r>
  <r>
    <x v="63"/>
    <s v="21/22"/>
    <n v="1620367"/>
    <s v="Wolverhampton vs Sheffield United"/>
    <s v="3-0"/>
    <n v="1"/>
    <n v="2"/>
    <x v="1"/>
    <n v="0"/>
    <n v="0"/>
    <n v="0"/>
  </r>
  <r>
    <x v="63"/>
    <s v="21/22"/>
    <n v="1620939"/>
    <s v="Burnley vs Huddersfield Town"/>
    <s v="1-2"/>
    <n v="1"/>
    <n v="2"/>
    <x v="1"/>
    <n v="1"/>
    <n v="0"/>
    <n v="0"/>
  </r>
  <r>
    <x v="63"/>
    <s v="21/22"/>
    <n v="1621149"/>
    <s v="Kidderminster Harriers vs Reading"/>
    <s v="2-1"/>
    <n v="6"/>
    <n v="2"/>
    <x v="3"/>
    <n v="1"/>
    <n v="1"/>
    <n v="1"/>
  </r>
  <r>
    <x v="63"/>
    <s v="21/22"/>
    <n v="11454"/>
    <s v="Queens Park Rangers vs Rotherham United"/>
    <s v="1-1"/>
    <n v="2"/>
    <n v="3"/>
    <x v="1"/>
    <n v="0"/>
    <n v="0"/>
    <n v="0"/>
  </r>
  <r>
    <x v="63"/>
    <s v="21/22"/>
    <n v="1621196"/>
    <s v="Wigan Athletic vs Blackburn Rovers"/>
    <s v="3-2"/>
    <n v="3"/>
    <n v="2"/>
    <x v="1"/>
    <n v="1"/>
    <n v="0"/>
    <n v="0"/>
  </r>
  <r>
    <x v="63"/>
    <s v="21/22"/>
    <n v="1621206"/>
    <s v="Chelsea vs Chesterfield"/>
    <s v="5-1"/>
    <n v="1"/>
    <n v="5"/>
    <x v="3"/>
    <n v="0"/>
    <n v="0"/>
    <n v="0"/>
  </r>
  <r>
    <x v="63"/>
    <s v="22/23"/>
    <n v="721706"/>
    <s v="Grimsby Town vs Burton Albion"/>
    <s v="1-0"/>
    <n v="4"/>
    <n v="3"/>
    <x v="1"/>
    <n v="1"/>
    <n v="0"/>
    <n v="0"/>
  </r>
  <r>
    <x v="63"/>
    <s v="22/23"/>
    <n v="6865"/>
    <s v="Coventry City vs Wrexham"/>
    <s v="3-4"/>
    <n v="2"/>
    <n v="5"/>
    <x v="2"/>
    <n v="1"/>
    <n v="0"/>
    <n v="0"/>
  </r>
  <r>
    <x v="63"/>
    <s v="22/23"/>
    <n v="699071"/>
    <s v="Aston Villa vs Stevenage"/>
    <s v="1-2"/>
    <n v="1"/>
    <n v="4"/>
    <x v="2"/>
    <n v="1"/>
    <n v="0"/>
    <n v="0"/>
  </r>
  <r>
    <x v="63"/>
    <s v="22/23"/>
    <n v="721603"/>
    <s v="Blackpool vs Nottingham Forest"/>
    <s v="4-1"/>
    <n v="2"/>
    <n v="1"/>
    <x v="1"/>
    <n v="1"/>
    <n v="0"/>
    <n v="0"/>
  </r>
  <r>
    <x v="63"/>
    <s v="22/23"/>
    <n v="585832"/>
    <s v="Leeds United vs Cardiff City"/>
    <s v="5-2"/>
    <n v="1"/>
    <n v="2"/>
    <x v="1"/>
    <n v="0"/>
    <n v="0"/>
    <n v="0"/>
  </r>
  <r>
    <x v="63"/>
    <s v="22/23"/>
    <n v="698005"/>
    <s v="Hartlepool United vs Stoke City"/>
    <s v="0-3"/>
    <n v="4"/>
    <n v="2"/>
    <x v="0"/>
    <n v="0"/>
    <n v="0"/>
    <n v="0"/>
  </r>
  <r>
    <x v="63"/>
    <s v="22/23"/>
    <n v="721487"/>
    <s v="Gillingham vs Leicester City"/>
    <s v="0-1"/>
    <n v="4"/>
    <n v="1"/>
    <x v="2"/>
    <n v="0"/>
    <n v="0"/>
    <n v="0"/>
  </r>
  <r>
    <x v="63"/>
    <s v="22/23"/>
    <n v="6752"/>
    <s v="Sheffield Wednesday vs Newcastle United"/>
    <s v="2-1"/>
    <n v="3"/>
    <n v="1"/>
    <x v="0"/>
    <n v="1"/>
    <n v="0"/>
    <n v="0"/>
  </r>
  <r>
    <x v="63"/>
    <s v="22/23"/>
    <n v="721636"/>
    <s v="Hull City vs Fulham"/>
    <s v="0-2"/>
    <n v="2"/>
    <n v="1"/>
    <x v="1"/>
    <n v="0"/>
    <n v="1"/>
    <n v="0"/>
  </r>
  <r>
    <x v="63"/>
    <s v="22/23"/>
    <n v="721619"/>
    <s v="Middlesbrough vs Brighton &amp; Hove Albion"/>
    <s v="1-5"/>
    <n v="2"/>
    <n v="1"/>
    <x v="1"/>
    <n v="0"/>
    <n v="0"/>
    <n v="0"/>
  </r>
  <r>
    <x v="63"/>
    <s v="22/23"/>
    <n v="6905"/>
    <s v="Tottenham Hotspur vs Portsmouth"/>
    <s v="1-0"/>
    <n v="1"/>
    <n v="3"/>
    <x v="0"/>
    <n v="0"/>
    <n v="0"/>
    <n v="0"/>
  </r>
  <r>
    <x v="63"/>
    <s v="22/23"/>
    <n v="498715"/>
    <s v="Accrington Stanley vs Boreham Wood"/>
    <s v="1-0"/>
    <n v="3"/>
    <n v="5"/>
    <x v="0"/>
    <n v="0"/>
    <n v="0"/>
    <n v="0"/>
  </r>
  <r>
    <x v="63"/>
    <s v="22/23"/>
    <n v="6604"/>
    <s v="Oxford United vs Arsenal"/>
    <s v="0-3"/>
    <n v="3"/>
    <n v="1"/>
    <x v="0"/>
    <n v="0"/>
    <n v="0"/>
    <n v="0"/>
  </r>
  <r>
    <x v="63"/>
    <s v="22/23"/>
    <n v="721639"/>
    <s v="Shrewsbury Town vs Sunderland"/>
    <s v="1-2"/>
    <n v="3"/>
    <n v="2"/>
    <x v="1"/>
    <n v="0"/>
    <n v="0"/>
    <n v="0"/>
  </r>
  <r>
    <x v="63"/>
    <s v="22/23"/>
    <n v="6699"/>
    <s v="Bournemouth vs Burnley"/>
    <s v="2-4"/>
    <n v="1"/>
    <n v="2"/>
    <x v="1"/>
    <n v="1"/>
    <n v="0"/>
    <n v="0"/>
  </r>
  <r>
    <x v="63"/>
    <s v="22/23"/>
    <n v="593212"/>
    <s v="Forest Green Rovers vs Birmingham City"/>
    <s v="1-2"/>
    <n v="3"/>
    <n v="2"/>
    <x v="1"/>
    <n v="0"/>
    <n v="1"/>
    <n v="0"/>
  </r>
  <r>
    <x v="63"/>
    <s v="22/23"/>
    <n v="6693"/>
    <s v="Ipswich Town vs Rotherham United"/>
    <s v="4-1"/>
    <n v="3"/>
    <n v="2"/>
    <x v="1"/>
    <n v="1"/>
    <n v="0"/>
    <n v="0"/>
  </r>
  <r>
    <x v="63"/>
    <s v="22/23"/>
    <n v="6851"/>
    <s v="Fleetwood Town vs Queens Park Rangers"/>
    <s v="2-1"/>
    <n v="3"/>
    <n v="2"/>
    <x v="1"/>
    <n v="1"/>
    <n v="0"/>
    <n v="0"/>
  </r>
  <r>
    <x v="63"/>
    <s v="22/23"/>
    <n v="6472"/>
    <s v="West Bromwich Albion vs Chesterfield"/>
    <s v="4-0"/>
    <n v="2"/>
    <n v="5"/>
    <x v="2"/>
    <n v="0"/>
    <n v="0"/>
    <n v="0"/>
  </r>
  <r>
    <x v="64"/>
    <s v="21/22"/>
    <n v="1620336"/>
    <s v="Stoke City vs Leyton Orient"/>
    <s v="2-0"/>
    <n v="2"/>
    <n v="4"/>
    <x v="0"/>
    <n v="0"/>
    <n v="1"/>
    <n v="0"/>
  </r>
  <r>
    <x v="64"/>
    <s v="21/22"/>
    <n v="1621108"/>
    <s v="Hartlepool United vs Blackpool"/>
    <s v="2-1"/>
    <n v="4"/>
    <n v="2"/>
    <x v="0"/>
    <n v="1"/>
    <n v="0"/>
    <n v="0"/>
  </r>
  <r>
    <x v="64"/>
    <s v="21/22"/>
    <n v="1621124"/>
    <s v="Millwall vs Crystal Palace"/>
    <s v="1-2"/>
    <n v="2"/>
    <n v="1"/>
    <x v="1"/>
    <n v="0"/>
    <n v="0"/>
    <n v="0"/>
  </r>
  <r>
    <x v="64"/>
    <s v="21/22"/>
    <n v="1621184"/>
    <s v="Peterborough United vs Bristol Rovers"/>
    <s v="2-1"/>
    <n v="2"/>
    <n v="4"/>
    <x v="0"/>
    <n v="0"/>
    <n v="1"/>
    <n v="0"/>
  </r>
  <r>
    <x v="64"/>
    <s v="21/22"/>
    <n v="1620344"/>
    <s v="Tottenham Hotspur vs Morecambe"/>
    <s v="3-1"/>
    <n v="1"/>
    <n v="3"/>
    <x v="0"/>
    <n v="0"/>
    <n v="0"/>
    <n v="0"/>
  </r>
  <r>
    <x v="64"/>
    <s v="21/22"/>
    <n v="1621210"/>
    <s v="Swansea City vs Southampton"/>
    <s v="2-3"/>
    <n v="2"/>
    <n v="1"/>
    <x v="1"/>
    <n v="0"/>
    <n v="0"/>
    <n v="0"/>
  </r>
  <r>
    <x v="64"/>
    <s v="21/22"/>
    <n v="1621190"/>
    <s v="West Bromwich Albion vs Brighton &amp; Hove Albion"/>
    <s v="1-2"/>
    <n v="2"/>
    <n v="1"/>
    <x v="1"/>
    <n v="0"/>
    <n v="0"/>
    <n v="0"/>
  </r>
  <r>
    <x v="64"/>
    <s v="21/22"/>
    <n v="1621144"/>
    <s v="Boreham Wood vs AFC Wimbledon"/>
    <s v="2-0"/>
    <n v="5"/>
    <n v="3"/>
    <x v="0"/>
    <n v="1"/>
    <n v="1"/>
    <n v="1"/>
  </r>
  <r>
    <x v="64"/>
    <s v="21/22"/>
    <n v="1620311"/>
    <s v="Luton Town vs Harrogate Town"/>
    <s v="4-0"/>
    <n v="2"/>
    <n v="4"/>
    <x v="0"/>
    <n v="0"/>
    <n v="0"/>
    <n v="0"/>
  </r>
  <r>
    <x v="64"/>
    <s v="21/22"/>
    <n v="1621161"/>
    <s v="Newcastle United vs Cambridge United"/>
    <s v="0-1"/>
    <n v="1"/>
    <n v="3"/>
    <x v="0"/>
    <n v="1"/>
    <n v="1"/>
    <n v="1"/>
  </r>
  <r>
    <x v="64"/>
    <s v="21/22"/>
    <n v="1621188"/>
    <s v="Port Vale vs Brentford"/>
    <s v="1-4"/>
    <n v="4"/>
    <n v="1"/>
    <x v="2"/>
    <n v="0"/>
    <n v="1"/>
    <n v="0"/>
  </r>
  <r>
    <x v="64"/>
    <s v="21/22"/>
    <n v="1621214"/>
    <s v="Yeovil Town vs Bournemouth"/>
    <s v="1-3"/>
    <n v="5"/>
    <n v="2"/>
    <x v="2"/>
    <n v="0"/>
    <n v="0"/>
    <n v="0"/>
  </r>
  <r>
    <x v="64"/>
    <s v="21/22"/>
    <n v="1620326"/>
    <s v="Charlton Athletic vs Norwich City"/>
    <s v="0-1"/>
    <n v="3"/>
    <n v="1"/>
    <x v="0"/>
    <n v="0"/>
    <n v="1"/>
    <n v="0"/>
  </r>
  <r>
    <x v="64"/>
    <s v="21/22"/>
    <n v="1621201"/>
    <s v="Birmingham City vs Plymouth Argyle"/>
    <s v="0-1"/>
    <n v="2"/>
    <n v="3"/>
    <x v="1"/>
    <n v="1"/>
    <n v="1"/>
    <n v="1"/>
  </r>
  <r>
    <x v="64"/>
    <s v="21/22"/>
    <n v="1625432"/>
    <s v="Swindon Town vs Manchester City"/>
    <s v="1-4"/>
    <n v="4"/>
    <n v="1"/>
    <x v="2"/>
    <n v="0"/>
    <n v="0"/>
    <n v="0"/>
  </r>
  <r>
    <x v="64"/>
    <s v="21/22"/>
    <n v="1620377"/>
    <s v="Nottingham Forest vs Arsenal"/>
    <s v="1-0"/>
    <n v="2"/>
    <n v="1"/>
    <x v="1"/>
    <n v="1"/>
    <n v="0"/>
    <n v="0"/>
  </r>
  <r>
    <x v="64"/>
    <s v="21/22"/>
    <n v="1620324"/>
    <s v="Liverpool vs Shrewsbury Town"/>
    <s v="4-1"/>
    <n v="1"/>
    <n v="3"/>
    <x v="0"/>
    <n v="0"/>
    <n v="0"/>
    <n v="0"/>
  </r>
  <r>
    <x v="64"/>
    <s v="21/22"/>
    <n v="1621205"/>
    <s v="Hull City vs Everton"/>
    <s v="2-3"/>
    <n v="2"/>
    <n v="1"/>
    <x v="1"/>
    <n v="0"/>
    <n v="0"/>
    <n v="0"/>
  </r>
  <r>
    <x v="64"/>
    <s v="21/22"/>
    <n v="1620927"/>
    <s v="Mansfield Town vs Middlesbrough"/>
    <s v="2-3"/>
    <n v="4"/>
    <n v="2"/>
    <x v="0"/>
    <n v="0"/>
    <n v="0"/>
    <n v="0"/>
  </r>
  <r>
    <x v="64"/>
    <s v="21/22"/>
    <n v="1621127"/>
    <s v="Barnsley vs Barrow"/>
    <s v="5-4"/>
    <n v="2"/>
    <n v="4"/>
    <x v="0"/>
    <n v="0"/>
    <n v="0"/>
    <n v="0"/>
  </r>
  <r>
    <x v="64"/>
    <s v="21/22"/>
    <n v="1620367"/>
    <s v="Wolverhampton vs Sheffield United"/>
    <s v="3-0"/>
    <n v="1"/>
    <n v="2"/>
    <x v="1"/>
    <n v="0"/>
    <n v="0"/>
    <n v="0"/>
  </r>
  <r>
    <x v="64"/>
    <s v="21/22"/>
    <n v="1620939"/>
    <s v="Burnley vs Huddersfield Town"/>
    <s v="1-2"/>
    <n v="1"/>
    <n v="2"/>
    <x v="1"/>
    <n v="1"/>
    <n v="0"/>
    <n v="0"/>
  </r>
  <r>
    <x v="64"/>
    <s v="21/22"/>
    <n v="1621149"/>
    <s v="Kidderminster Harriers vs Reading"/>
    <s v="2-1"/>
    <n v="6"/>
    <n v="2"/>
    <x v="3"/>
    <n v="1"/>
    <n v="1"/>
    <n v="1"/>
  </r>
  <r>
    <x v="64"/>
    <s v="21/22"/>
    <n v="11454"/>
    <s v="Queens Park Rangers vs Rotherham United"/>
    <s v="1-1"/>
    <n v="2"/>
    <n v="3"/>
    <x v="1"/>
    <n v="0"/>
    <n v="1"/>
    <n v="0"/>
  </r>
  <r>
    <x v="64"/>
    <s v="21/22"/>
    <n v="1621196"/>
    <s v="Wigan Athletic vs Blackburn Rovers"/>
    <s v="3-2"/>
    <n v="3"/>
    <n v="2"/>
    <x v="1"/>
    <n v="1"/>
    <n v="0"/>
    <n v="0"/>
  </r>
  <r>
    <x v="64"/>
    <s v="21/22"/>
    <n v="1621206"/>
    <s v="Chelsea vs Chesterfield"/>
    <s v="5-1"/>
    <n v="1"/>
    <n v="5"/>
    <x v="3"/>
    <n v="0"/>
    <n v="0"/>
    <n v="0"/>
  </r>
  <r>
    <x v="64"/>
    <s v="22/23"/>
    <n v="721706"/>
    <s v="Grimsby Town vs Burton Albion"/>
    <s v="1-0"/>
    <n v="4"/>
    <n v="3"/>
    <x v="1"/>
    <n v="1"/>
    <n v="1"/>
    <n v="1"/>
  </r>
  <r>
    <x v="64"/>
    <s v="22/23"/>
    <n v="6865"/>
    <s v="Coventry City vs Wrexham"/>
    <s v="3-4"/>
    <n v="2"/>
    <n v="5"/>
    <x v="2"/>
    <n v="1"/>
    <n v="0"/>
    <n v="0"/>
  </r>
  <r>
    <x v="64"/>
    <s v="22/23"/>
    <n v="699071"/>
    <s v="Aston Villa vs Stevenage"/>
    <s v="1-2"/>
    <n v="1"/>
    <n v="4"/>
    <x v="2"/>
    <n v="1"/>
    <n v="0"/>
    <n v="0"/>
  </r>
  <r>
    <x v="64"/>
    <s v="22/23"/>
    <n v="721603"/>
    <s v="Blackpool vs Nottingham Forest"/>
    <s v="4-1"/>
    <n v="2"/>
    <n v="1"/>
    <x v="1"/>
    <n v="1"/>
    <n v="0"/>
    <n v="0"/>
  </r>
  <r>
    <x v="64"/>
    <s v="22/23"/>
    <n v="585832"/>
    <s v="Leeds United vs Cardiff City"/>
    <s v="5-2"/>
    <n v="1"/>
    <n v="2"/>
    <x v="1"/>
    <n v="0"/>
    <n v="0"/>
    <n v="0"/>
  </r>
  <r>
    <x v="64"/>
    <s v="22/23"/>
    <n v="698005"/>
    <s v="Hartlepool United vs Stoke City"/>
    <s v="0-3"/>
    <n v="4"/>
    <n v="2"/>
    <x v="0"/>
    <n v="0"/>
    <n v="0"/>
    <n v="0"/>
  </r>
  <r>
    <x v="64"/>
    <s v="22/23"/>
    <n v="721487"/>
    <s v="Gillingham vs Leicester City"/>
    <s v="0-1"/>
    <n v="4"/>
    <n v="1"/>
    <x v="2"/>
    <n v="0"/>
    <n v="0"/>
    <n v="0"/>
  </r>
  <r>
    <x v="64"/>
    <s v="22/23"/>
    <n v="6752"/>
    <s v="Sheffield Wednesday vs Newcastle United"/>
    <s v="2-1"/>
    <n v="3"/>
    <n v="1"/>
    <x v="0"/>
    <n v="1"/>
    <n v="0"/>
    <n v="0"/>
  </r>
  <r>
    <x v="64"/>
    <s v="22/23"/>
    <n v="721636"/>
    <s v="Hull City vs Fulham"/>
    <s v="0-2"/>
    <n v="2"/>
    <n v="1"/>
    <x v="1"/>
    <n v="0"/>
    <n v="0"/>
    <n v="0"/>
  </r>
  <r>
    <x v="64"/>
    <s v="22/23"/>
    <n v="721619"/>
    <s v="Middlesbrough vs Brighton &amp; Hove Albion"/>
    <s v="1-5"/>
    <n v="2"/>
    <n v="1"/>
    <x v="1"/>
    <n v="0"/>
    <n v="0"/>
    <n v="0"/>
  </r>
  <r>
    <x v="64"/>
    <s v="22/23"/>
    <n v="6905"/>
    <s v="Tottenham Hotspur vs Portsmouth"/>
    <s v="1-0"/>
    <n v="1"/>
    <n v="3"/>
    <x v="0"/>
    <n v="0"/>
    <n v="0"/>
    <n v="0"/>
  </r>
  <r>
    <x v="64"/>
    <s v="22/23"/>
    <n v="498715"/>
    <s v="Accrington Stanley vs Boreham Wood"/>
    <s v="1-0"/>
    <n v="3"/>
    <n v="5"/>
    <x v="0"/>
    <n v="0"/>
    <n v="0"/>
    <n v="0"/>
  </r>
  <r>
    <x v="64"/>
    <s v="22/23"/>
    <n v="6604"/>
    <s v="Oxford United vs Arsenal"/>
    <s v="0-3"/>
    <n v="3"/>
    <n v="1"/>
    <x v="0"/>
    <n v="0"/>
    <n v="0"/>
    <n v="0"/>
  </r>
  <r>
    <x v="64"/>
    <s v="22/23"/>
    <n v="721639"/>
    <s v="Shrewsbury Town vs Sunderland"/>
    <s v="1-2"/>
    <n v="3"/>
    <n v="2"/>
    <x v="1"/>
    <n v="0"/>
    <n v="0"/>
    <n v="0"/>
  </r>
  <r>
    <x v="64"/>
    <s v="22/23"/>
    <n v="6699"/>
    <s v="Bournemouth vs Burnley"/>
    <s v="2-4"/>
    <n v="1"/>
    <n v="2"/>
    <x v="1"/>
    <n v="1"/>
    <n v="0"/>
    <n v="0"/>
  </r>
  <r>
    <x v="64"/>
    <s v="22/23"/>
    <n v="593212"/>
    <s v="Forest Green Rovers vs Birmingham City"/>
    <s v="1-2"/>
    <n v="3"/>
    <n v="2"/>
    <x v="1"/>
    <n v="0"/>
    <n v="1"/>
    <n v="0"/>
  </r>
  <r>
    <x v="64"/>
    <s v="22/23"/>
    <n v="6693"/>
    <s v="Ipswich Town vs Rotherham United"/>
    <s v="4-1"/>
    <n v="3"/>
    <n v="2"/>
    <x v="1"/>
    <n v="1"/>
    <n v="0"/>
    <n v="0"/>
  </r>
  <r>
    <x v="64"/>
    <s v="22/23"/>
    <n v="6851"/>
    <s v="Fleetwood Town vs Queens Park Rangers"/>
    <s v="2-1"/>
    <n v="3"/>
    <n v="2"/>
    <x v="1"/>
    <n v="1"/>
    <n v="1"/>
    <n v="1"/>
  </r>
  <r>
    <x v="64"/>
    <s v="22/23"/>
    <n v="6472"/>
    <s v="West Bromwich Albion vs Chesterfield"/>
    <s v="4-0"/>
    <n v="2"/>
    <n v="5"/>
    <x v="2"/>
    <n v="0"/>
    <n v="0"/>
    <n v="0"/>
  </r>
  <r>
    <x v="65"/>
    <s v="21/22"/>
    <n v="1620336"/>
    <s v="Stoke City vs Leyton Orient"/>
    <s v="2-0"/>
    <n v="2"/>
    <n v="4"/>
    <x v="0"/>
    <n v="0"/>
    <n v="0"/>
    <n v="0"/>
  </r>
  <r>
    <x v="65"/>
    <s v="21/22"/>
    <n v="1621108"/>
    <s v="Hartlepool United vs Blackpool"/>
    <s v="2-1"/>
    <n v="4"/>
    <n v="2"/>
    <x v="0"/>
    <n v="1"/>
    <n v="0"/>
    <n v="0"/>
  </r>
  <r>
    <x v="65"/>
    <s v="21/22"/>
    <n v="1621124"/>
    <s v="Millwall vs Crystal Palace"/>
    <s v="1-2"/>
    <n v="2"/>
    <n v="1"/>
    <x v="1"/>
    <n v="0"/>
    <n v="0"/>
    <n v="0"/>
  </r>
  <r>
    <x v="65"/>
    <s v="21/22"/>
    <n v="1621184"/>
    <s v="Peterborough United vs Bristol Rovers"/>
    <s v="2-1"/>
    <n v="2"/>
    <n v="4"/>
    <x v="0"/>
    <n v="0"/>
    <n v="0"/>
    <n v="0"/>
  </r>
  <r>
    <x v="65"/>
    <s v="21/22"/>
    <n v="1620344"/>
    <s v="Tottenham Hotspur vs Morecambe"/>
    <s v="3-1"/>
    <n v="1"/>
    <n v="3"/>
    <x v="0"/>
    <n v="0"/>
    <n v="0"/>
    <n v="0"/>
  </r>
  <r>
    <x v="65"/>
    <s v="21/22"/>
    <n v="1621210"/>
    <s v="Swansea City vs Southampton"/>
    <s v="2-3"/>
    <n v="2"/>
    <n v="1"/>
    <x v="1"/>
    <n v="0"/>
    <n v="0"/>
    <n v="0"/>
  </r>
  <r>
    <x v="65"/>
    <s v="21/22"/>
    <n v="1621190"/>
    <s v="West Bromwich Albion vs Brighton &amp; Hove Albion"/>
    <s v="1-2"/>
    <n v="2"/>
    <n v="1"/>
    <x v="1"/>
    <n v="0"/>
    <n v="0"/>
    <n v="0"/>
  </r>
  <r>
    <x v="65"/>
    <s v="21/22"/>
    <n v="1621144"/>
    <s v="Boreham Wood vs AFC Wimbledon"/>
    <s v="2-0"/>
    <n v="5"/>
    <n v="3"/>
    <x v="0"/>
    <n v="1"/>
    <n v="0"/>
    <n v="0"/>
  </r>
  <r>
    <x v="65"/>
    <s v="21/22"/>
    <n v="1620311"/>
    <s v="Luton Town vs Harrogate Town"/>
    <s v="4-0"/>
    <n v="2"/>
    <n v="4"/>
    <x v="0"/>
    <n v="0"/>
    <n v="1"/>
    <n v="0"/>
  </r>
  <r>
    <x v="65"/>
    <s v="21/22"/>
    <n v="1621161"/>
    <s v="Newcastle United vs Cambridge United"/>
    <s v="0-1"/>
    <n v="1"/>
    <n v="3"/>
    <x v="0"/>
    <n v="1"/>
    <n v="1"/>
    <n v="1"/>
  </r>
  <r>
    <x v="65"/>
    <s v="21/22"/>
    <n v="1621188"/>
    <s v="Port Vale vs Brentford"/>
    <s v="1-4"/>
    <n v="4"/>
    <n v="1"/>
    <x v="2"/>
    <n v="0"/>
    <n v="0"/>
    <n v="0"/>
  </r>
  <r>
    <x v="65"/>
    <s v="21/22"/>
    <n v="1621214"/>
    <s v="Yeovil Town vs Bournemouth"/>
    <s v="1-3"/>
    <n v="5"/>
    <n v="2"/>
    <x v="2"/>
    <n v="0"/>
    <n v="0"/>
    <n v="0"/>
  </r>
  <r>
    <x v="65"/>
    <s v="21/22"/>
    <n v="1620326"/>
    <s v="Charlton Athletic vs Norwich City"/>
    <s v="0-1"/>
    <n v="3"/>
    <n v="1"/>
    <x v="0"/>
    <n v="0"/>
    <n v="1"/>
    <n v="0"/>
  </r>
  <r>
    <x v="65"/>
    <s v="21/22"/>
    <n v="1621201"/>
    <s v="Birmingham City vs Plymouth Argyle"/>
    <s v="0-1"/>
    <n v="2"/>
    <n v="3"/>
    <x v="1"/>
    <n v="1"/>
    <n v="0"/>
    <n v="0"/>
  </r>
  <r>
    <x v="65"/>
    <s v="21/22"/>
    <n v="1625432"/>
    <s v="Swindon Town vs Manchester City"/>
    <s v="1-4"/>
    <n v="4"/>
    <n v="1"/>
    <x v="2"/>
    <n v="0"/>
    <n v="0"/>
    <n v="0"/>
  </r>
  <r>
    <x v="65"/>
    <s v="21/22"/>
    <n v="1620377"/>
    <s v="Nottingham Forest vs Arsenal"/>
    <s v="1-0"/>
    <n v="2"/>
    <n v="1"/>
    <x v="1"/>
    <n v="1"/>
    <n v="0"/>
    <n v="0"/>
  </r>
  <r>
    <x v="65"/>
    <s v="21/22"/>
    <n v="1620324"/>
    <s v="Liverpool vs Shrewsbury Town"/>
    <s v="4-1"/>
    <n v="1"/>
    <n v="3"/>
    <x v="0"/>
    <n v="0"/>
    <n v="0"/>
    <n v="0"/>
  </r>
  <r>
    <x v="65"/>
    <s v="21/22"/>
    <n v="1621205"/>
    <s v="Hull City vs Everton"/>
    <s v="2-3"/>
    <n v="2"/>
    <n v="1"/>
    <x v="1"/>
    <n v="0"/>
    <n v="1"/>
    <n v="0"/>
  </r>
  <r>
    <x v="65"/>
    <s v="21/22"/>
    <n v="1620927"/>
    <s v="Mansfield Town vs Middlesbrough"/>
    <s v="2-3"/>
    <n v="4"/>
    <n v="2"/>
    <x v="0"/>
    <n v="0"/>
    <n v="1"/>
    <n v="0"/>
  </r>
  <r>
    <x v="65"/>
    <s v="21/22"/>
    <n v="1621127"/>
    <s v="Barnsley vs Barrow"/>
    <s v="5-4"/>
    <n v="2"/>
    <n v="4"/>
    <x v="0"/>
    <n v="0"/>
    <n v="1"/>
    <n v="0"/>
  </r>
  <r>
    <x v="65"/>
    <s v="21/22"/>
    <n v="1620367"/>
    <s v="Wolverhampton vs Sheffield United"/>
    <s v="3-0"/>
    <n v="1"/>
    <n v="2"/>
    <x v="1"/>
    <n v="0"/>
    <n v="0"/>
    <n v="0"/>
  </r>
  <r>
    <x v="65"/>
    <s v="21/22"/>
    <n v="1620939"/>
    <s v="Burnley vs Huddersfield Town"/>
    <s v="1-2"/>
    <n v="1"/>
    <n v="2"/>
    <x v="1"/>
    <n v="1"/>
    <n v="0"/>
    <n v="0"/>
  </r>
  <r>
    <x v="65"/>
    <s v="21/22"/>
    <n v="1621149"/>
    <s v="Kidderminster Harriers vs Reading"/>
    <s v="2-1"/>
    <n v="6"/>
    <n v="2"/>
    <x v="3"/>
    <n v="1"/>
    <n v="1"/>
    <n v="1"/>
  </r>
  <r>
    <x v="65"/>
    <s v="21/22"/>
    <n v="11454"/>
    <s v="Queens Park Rangers vs Rotherham United"/>
    <s v="1-1"/>
    <n v="2"/>
    <n v="3"/>
    <x v="1"/>
    <n v="0"/>
    <n v="0"/>
    <n v="0"/>
  </r>
  <r>
    <x v="65"/>
    <s v="21/22"/>
    <n v="1621196"/>
    <s v="Wigan Athletic vs Blackburn Rovers"/>
    <s v="3-2"/>
    <n v="3"/>
    <n v="2"/>
    <x v="1"/>
    <n v="1"/>
    <n v="0"/>
    <n v="0"/>
  </r>
  <r>
    <x v="65"/>
    <s v="21/22"/>
    <n v="1621206"/>
    <s v="Chelsea vs Chesterfield"/>
    <s v="5-1"/>
    <n v="1"/>
    <n v="5"/>
    <x v="3"/>
    <n v="0"/>
    <n v="0"/>
    <n v="0"/>
  </r>
  <r>
    <x v="65"/>
    <s v="22/23"/>
    <n v="721706"/>
    <s v="Grimsby Town vs Burton Albion"/>
    <s v="1-0"/>
    <n v="4"/>
    <n v="3"/>
    <x v="1"/>
    <n v="1"/>
    <n v="1"/>
    <n v="1"/>
  </r>
  <r>
    <x v="65"/>
    <s v="22/23"/>
    <n v="6865"/>
    <s v="Coventry City vs Wrexham"/>
    <s v="3-4"/>
    <n v="2"/>
    <n v="5"/>
    <x v="2"/>
    <n v="1"/>
    <n v="0"/>
    <n v="0"/>
  </r>
  <r>
    <x v="65"/>
    <s v="22/23"/>
    <n v="699071"/>
    <s v="Aston Villa vs Stevenage"/>
    <s v="1-2"/>
    <n v="1"/>
    <n v="4"/>
    <x v="2"/>
    <n v="1"/>
    <n v="0"/>
    <n v="0"/>
  </r>
  <r>
    <x v="65"/>
    <s v="22/23"/>
    <n v="721603"/>
    <s v="Blackpool vs Nottingham Forest"/>
    <s v="4-1"/>
    <n v="2"/>
    <n v="1"/>
    <x v="1"/>
    <n v="1"/>
    <n v="0"/>
    <n v="0"/>
  </r>
  <r>
    <x v="65"/>
    <s v="22/23"/>
    <n v="585832"/>
    <s v="Leeds United vs Cardiff City"/>
    <s v="5-2"/>
    <n v="1"/>
    <n v="2"/>
    <x v="1"/>
    <n v="0"/>
    <n v="0"/>
    <n v="0"/>
  </r>
  <r>
    <x v="65"/>
    <s v="22/23"/>
    <n v="698005"/>
    <s v="Hartlepool United vs Stoke City"/>
    <s v="0-3"/>
    <n v="4"/>
    <n v="2"/>
    <x v="0"/>
    <n v="0"/>
    <n v="0"/>
    <n v="0"/>
  </r>
  <r>
    <x v="65"/>
    <s v="22/23"/>
    <n v="721487"/>
    <s v="Gillingham vs Leicester City"/>
    <s v="0-1"/>
    <n v="4"/>
    <n v="1"/>
    <x v="2"/>
    <n v="0"/>
    <n v="0"/>
    <n v="0"/>
  </r>
  <r>
    <x v="65"/>
    <s v="22/23"/>
    <n v="6752"/>
    <s v="Sheffield Wednesday vs Newcastle United"/>
    <s v="2-1"/>
    <n v="3"/>
    <n v="1"/>
    <x v="0"/>
    <n v="1"/>
    <n v="0"/>
    <n v="0"/>
  </r>
  <r>
    <x v="65"/>
    <s v="22/23"/>
    <n v="721636"/>
    <s v="Hull City vs Fulham"/>
    <s v="0-2"/>
    <n v="2"/>
    <n v="1"/>
    <x v="1"/>
    <n v="0"/>
    <n v="0"/>
    <n v="0"/>
  </r>
  <r>
    <x v="65"/>
    <s v="22/23"/>
    <n v="721619"/>
    <s v="Middlesbrough vs Brighton &amp; Hove Albion"/>
    <s v="1-5"/>
    <n v="2"/>
    <n v="1"/>
    <x v="1"/>
    <n v="0"/>
    <n v="0"/>
    <n v="0"/>
  </r>
  <r>
    <x v="65"/>
    <s v="22/23"/>
    <n v="6905"/>
    <s v="Tottenham Hotspur vs Portsmouth"/>
    <s v="1-0"/>
    <n v="1"/>
    <n v="3"/>
    <x v="0"/>
    <n v="0"/>
    <n v="0"/>
    <n v="0"/>
  </r>
  <r>
    <x v="65"/>
    <s v="22/23"/>
    <n v="498715"/>
    <s v="Accrington Stanley vs Boreham Wood"/>
    <s v="1-0"/>
    <n v="3"/>
    <n v="5"/>
    <x v="0"/>
    <n v="0"/>
    <n v="1"/>
    <n v="0"/>
  </r>
  <r>
    <x v="65"/>
    <s v="22/23"/>
    <n v="6604"/>
    <s v="Oxford United vs Arsenal"/>
    <s v="0-3"/>
    <n v="3"/>
    <n v="1"/>
    <x v="0"/>
    <n v="0"/>
    <n v="0"/>
    <n v="0"/>
  </r>
  <r>
    <x v="65"/>
    <s v="22/23"/>
    <n v="721639"/>
    <s v="Shrewsbury Town vs Sunderland"/>
    <s v="1-2"/>
    <n v="3"/>
    <n v="2"/>
    <x v="1"/>
    <n v="0"/>
    <n v="0"/>
    <n v="0"/>
  </r>
  <r>
    <x v="65"/>
    <s v="22/23"/>
    <n v="6699"/>
    <s v="Bournemouth vs Burnley"/>
    <s v="2-4"/>
    <n v="1"/>
    <n v="2"/>
    <x v="1"/>
    <n v="1"/>
    <n v="1"/>
    <n v="1"/>
  </r>
  <r>
    <x v="65"/>
    <s v="22/23"/>
    <n v="593212"/>
    <s v="Forest Green Rovers vs Birmingham City"/>
    <s v="1-2"/>
    <n v="3"/>
    <n v="2"/>
    <x v="1"/>
    <n v="0"/>
    <n v="1"/>
    <n v="0"/>
  </r>
  <r>
    <x v="65"/>
    <s v="22/23"/>
    <n v="6693"/>
    <s v="Ipswich Town vs Rotherham United"/>
    <s v="4-1"/>
    <n v="3"/>
    <n v="2"/>
    <x v="1"/>
    <n v="1"/>
    <n v="0"/>
    <n v="0"/>
  </r>
  <r>
    <x v="65"/>
    <s v="22/23"/>
    <n v="6851"/>
    <s v="Fleetwood Town vs Queens Park Rangers"/>
    <s v="2-1"/>
    <n v="3"/>
    <n v="2"/>
    <x v="1"/>
    <n v="1"/>
    <n v="1"/>
    <n v="1"/>
  </r>
  <r>
    <x v="65"/>
    <s v="22/23"/>
    <n v="6472"/>
    <s v="West Bromwich Albion vs Chesterfield"/>
    <s v="4-0"/>
    <n v="2"/>
    <n v="5"/>
    <x v="2"/>
    <n v="0"/>
    <n v="0"/>
    <n v="0"/>
  </r>
  <r>
    <x v="66"/>
    <s v="21/22"/>
    <n v="1620336"/>
    <s v="Stoke City vs Leyton Orient"/>
    <s v="2-0"/>
    <n v="2"/>
    <n v="4"/>
    <x v="0"/>
    <n v="0"/>
    <n v="1"/>
    <n v="0"/>
  </r>
  <r>
    <x v="66"/>
    <s v="21/22"/>
    <n v="1621108"/>
    <s v="Hartlepool United vs Blackpool"/>
    <s v="2-1"/>
    <n v="4"/>
    <n v="2"/>
    <x v="0"/>
    <n v="1"/>
    <n v="1"/>
    <n v="1"/>
  </r>
  <r>
    <x v="66"/>
    <s v="21/22"/>
    <n v="1621124"/>
    <s v="Millwall vs Crystal Palace"/>
    <s v="1-2"/>
    <n v="2"/>
    <n v="1"/>
    <x v="1"/>
    <n v="0"/>
    <n v="0"/>
    <n v="0"/>
  </r>
  <r>
    <x v="66"/>
    <s v="21/22"/>
    <n v="1621184"/>
    <s v="Peterborough United vs Bristol Rovers"/>
    <s v="2-1"/>
    <n v="2"/>
    <n v="4"/>
    <x v="0"/>
    <n v="0"/>
    <n v="0"/>
    <n v="0"/>
  </r>
  <r>
    <x v="66"/>
    <s v="21/22"/>
    <n v="1620344"/>
    <s v="Tottenham Hotspur vs Morecambe"/>
    <s v="3-1"/>
    <n v="1"/>
    <n v="3"/>
    <x v="0"/>
    <n v="0"/>
    <n v="0"/>
    <n v="0"/>
  </r>
  <r>
    <x v="66"/>
    <s v="21/22"/>
    <n v="1621210"/>
    <s v="Swansea City vs Southampton"/>
    <s v="2-3"/>
    <n v="2"/>
    <n v="1"/>
    <x v="1"/>
    <n v="0"/>
    <n v="0"/>
    <n v="0"/>
  </r>
  <r>
    <x v="66"/>
    <s v="21/22"/>
    <n v="1621190"/>
    <s v="West Bromwich Albion vs Brighton &amp; Hove Albion"/>
    <s v="1-2"/>
    <n v="2"/>
    <n v="1"/>
    <x v="1"/>
    <n v="0"/>
    <n v="1"/>
    <n v="0"/>
  </r>
  <r>
    <x v="66"/>
    <s v="21/22"/>
    <n v="1621144"/>
    <s v="Boreham Wood vs AFC Wimbledon"/>
    <s v="2-0"/>
    <n v="5"/>
    <n v="3"/>
    <x v="0"/>
    <n v="1"/>
    <n v="1"/>
    <n v="1"/>
  </r>
  <r>
    <x v="66"/>
    <s v="21/22"/>
    <n v="1620311"/>
    <s v="Luton Town vs Harrogate Town"/>
    <s v="4-0"/>
    <n v="2"/>
    <n v="4"/>
    <x v="0"/>
    <n v="0"/>
    <n v="1"/>
    <n v="0"/>
  </r>
  <r>
    <x v="66"/>
    <s v="21/22"/>
    <n v="1621161"/>
    <s v="Newcastle United vs Cambridge United"/>
    <s v="0-1"/>
    <n v="1"/>
    <n v="3"/>
    <x v="0"/>
    <n v="1"/>
    <n v="0"/>
    <n v="0"/>
  </r>
  <r>
    <x v="66"/>
    <s v="21/22"/>
    <n v="1621188"/>
    <s v="Port Vale vs Brentford"/>
    <s v="1-4"/>
    <n v="4"/>
    <n v="1"/>
    <x v="2"/>
    <n v="0"/>
    <n v="1"/>
    <n v="0"/>
  </r>
  <r>
    <x v="66"/>
    <s v="21/22"/>
    <n v="1621214"/>
    <s v="Yeovil Town vs Bournemouth"/>
    <s v="1-3"/>
    <n v="5"/>
    <n v="2"/>
    <x v="2"/>
    <n v="0"/>
    <n v="0"/>
    <n v="0"/>
  </r>
  <r>
    <x v="66"/>
    <s v="21/22"/>
    <n v="1620326"/>
    <s v="Charlton Athletic vs Norwich City"/>
    <s v="0-1"/>
    <n v="3"/>
    <n v="1"/>
    <x v="0"/>
    <n v="0"/>
    <n v="1"/>
    <n v="0"/>
  </r>
  <r>
    <x v="66"/>
    <s v="21/22"/>
    <n v="1621201"/>
    <s v="Birmingham City vs Plymouth Argyle"/>
    <s v="0-1"/>
    <n v="2"/>
    <n v="3"/>
    <x v="1"/>
    <n v="1"/>
    <n v="0"/>
    <n v="0"/>
  </r>
  <r>
    <x v="66"/>
    <s v="21/22"/>
    <n v="1625432"/>
    <s v="Swindon Town vs Manchester City"/>
    <s v="1-4"/>
    <n v="4"/>
    <n v="1"/>
    <x v="2"/>
    <n v="0"/>
    <n v="0"/>
    <n v="0"/>
  </r>
  <r>
    <x v="66"/>
    <s v="21/22"/>
    <n v="1620377"/>
    <s v="Nottingham Forest vs Arsenal"/>
    <s v="1-0"/>
    <n v="2"/>
    <n v="1"/>
    <x v="1"/>
    <n v="1"/>
    <n v="0"/>
    <n v="0"/>
  </r>
  <r>
    <x v="66"/>
    <s v="21/22"/>
    <n v="1620324"/>
    <s v="Liverpool vs Shrewsbury Town"/>
    <s v="4-1"/>
    <n v="1"/>
    <n v="3"/>
    <x v="0"/>
    <n v="0"/>
    <n v="0"/>
    <n v="0"/>
  </r>
  <r>
    <x v="66"/>
    <s v="21/22"/>
    <n v="1621205"/>
    <s v="Hull City vs Everton"/>
    <s v="2-3"/>
    <n v="2"/>
    <n v="1"/>
    <x v="1"/>
    <n v="0"/>
    <n v="1"/>
    <n v="0"/>
  </r>
  <r>
    <x v="66"/>
    <s v="21/22"/>
    <n v="1620927"/>
    <s v="Mansfield Town vs Middlesbrough"/>
    <s v="2-3"/>
    <n v="4"/>
    <n v="2"/>
    <x v="0"/>
    <n v="0"/>
    <n v="0"/>
    <n v="0"/>
  </r>
  <r>
    <x v="66"/>
    <s v="21/22"/>
    <n v="1621127"/>
    <s v="Barnsley vs Barrow"/>
    <s v="5-4"/>
    <n v="2"/>
    <n v="4"/>
    <x v="0"/>
    <n v="0"/>
    <n v="1"/>
    <n v="0"/>
  </r>
  <r>
    <x v="66"/>
    <s v="21/22"/>
    <n v="1620367"/>
    <s v="Wolverhampton vs Sheffield United"/>
    <s v="3-0"/>
    <n v="1"/>
    <n v="2"/>
    <x v="1"/>
    <n v="0"/>
    <n v="0"/>
    <n v="0"/>
  </r>
  <r>
    <x v="66"/>
    <s v="21/22"/>
    <n v="1620939"/>
    <s v="Burnley vs Huddersfield Town"/>
    <s v="1-2"/>
    <n v="1"/>
    <n v="2"/>
    <x v="1"/>
    <n v="1"/>
    <n v="0"/>
    <n v="0"/>
  </r>
  <r>
    <x v="66"/>
    <s v="21/22"/>
    <n v="1621149"/>
    <s v="Kidderminster Harriers vs Reading"/>
    <s v="2-1"/>
    <n v="6"/>
    <n v="2"/>
    <x v="3"/>
    <n v="1"/>
    <n v="1"/>
    <n v="1"/>
  </r>
  <r>
    <x v="66"/>
    <s v="21/22"/>
    <n v="11454"/>
    <s v="Queens Park Rangers vs Rotherham United"/>
    <s v="1-1"/>
    <n v="2"/>
    <n v="3"/>
    <x v="1"/>
    <n v="0"/>
    <n v="0"/>
    <n v="0"/>
  </r>
  <r>
    <x v="66"/>
    <s v="21/22"/>
    <n v="1621196"/>
    <s v="Wigan Athletic vs Blackburn Rovers"/>
    <s v="3-2"/>
    <n v="3"/>
    <n v="2"/>
    <x v="1"/>
    <n v="1"/>
    <n v="0"/>
    <n v="0"/>
  </r>
  <r>
    <x v="66"/>
    <s v="21/22"/>
    <n v="1621206"/>
    <s v="Chelsea vs Chesterfield"/>
    <s v="5-1"/>
    <n v="1"/>
    <n v="5"/>
    <x v="3"/>
    <n v="0"/>
    <n v="0"/>
    <n v="0"/>
  </r>
  <r>
    <x v="66"/>
    <s v="22/23"/>
    <n v="721706"/>
    <s v="Grimsby Town vs Burton Albion"/>
    <s v="1-0"/>
    <n v="4"/>
    <n v="3"/>
    <x v="1"/>
    <n v="1"/>
    <n v="1"/>
    <n v="1"/>
  </r>
  <r>
    <x v="66"/>
    <s v="22/23"/>
    <n v="6865"/>
    <s v="Coventry City vs Wrexham"/>
    <s v="3-4"/>
    <n v="2"/>
    <n v="5"/>
    <x v="2"/>
    <n v="1"/>
    <n v="0"/>
    <n v="0"/>
  </r>
  <r>
    <x v="66"/>
    <s v="22/23"/>
    <n v="699071"/>
    <s v="Aston Villa vs Stevenage"/>
    <s v="1-2"/>
    <n v="1"/>
    <n v="4"/>
    <x v="2"/>
    <n v="1"/>
    <n v="0"/>
    <n v="0"/>
  </r>
  <r>
    <x v="66"/>
    <s v="22/23"/>
    <n v="721603"/>
    <s v="Blackpool vs Nottingham Forest"/>
    <s v="4-1"/>
    <n v="2"/>
    <n v="1"/>
    <x v="1"/>
    <n v="1"/>
    <n v="0"/>
    <n v="0"/>
  </r>
  <r>
    <x v="66"/>
    <s v="22/23"/>
    <n v="585832"/>
    <s v="Leeds United vs Cardiff City"/>
    <s v="5-2"/>
    <n v="1"/>
    <n v="2"/>
    <x v="1"/>
    <n v="0"/>
    <n v="0"/>
    <n v="0"/>
  </r>
  <r>
    <x v="66"/>
    <s v="22/23"/>
    <n v="698005"/>
    <s v="Hartlepool United vs Stoke City"/>
    <s v="0-3"/>
    <n v="4"/>
    <n v="2"/>
    <x v="0"/>
    <n v="0"/>
    <n v="1"/>
    <n v="0"/>
  </r>
  <r>
    <x v="66"/>
    <s v="22/23"/>
    <n v="721487"/>
    <s v="Gillingham vs Leicester City"/>
    <s v="0-1"/>
    <n v="4"/>
    <n v="1"/>
    <x v="2"/>
    <n v="0"/>
    <n v="1"/>
    <n v="0"/>
  </r>
  <r>
    <x v="66"/>
    <s v="22/23"/>
    <n v="6752"/>
    <s v="Sheffield Wednesday vs Newcastle United"/>
    <s v="2-1"/>
    <n v="3"/>
    <n v="1"/>
    <x v="0"/>
    <n v="1"/>
    <n v="0"/>
    <n v="0"/>
  </r>
  <r>
    <x v="66"/>
    <s v="22/23"/>
    <n v="721636"/>
    <s v="Hull City vs Fulham"/>
    <s v="0-2"/>
    <n v="2"/>
    <n v="1"/>
    <x v="1"/>
    <n v="0"/>
    <n v="0"/>
    <n v="0"/>
  </r>
  <r>
    <x v="66"/>
    <s v="22/23"/>
    <n v="721619"/>
    <s v="Middlesbrough vs Brighton &amp; Hove Albion"/>
    <s v="1-5"/>
    <n v="2"/>
    <n v="1"/>
    <x v="1"/>
    <n v="0"/>
    <n v="0"/>
    <n v="0"/>
  </r>
  <r>
    <x v="66"/>
    <s v="22/23"/>
    <n v="6905"/>
    <s v="Tottenham Hotspur vs Portsmouth"/>
    <s v="1-0"/>
    <n v="1"/>
    <n v="3"/>
    <x v="0"/>
    <n v="0"/>
    <n v="0"/>
    <n v="0"/>
  </r>
  <r>
    <x v="66"/>
    <s v="22/23"/>
    <n v="498715"/>
    <s v="Accrington Stanley vs Boreham Wood"/>
    <s v="1-0"/>
    <n v="3"/>
    <n v="5"/>
    <x v="0"/>
    <n v="0"/>
    <n v="1"/>
    <n v="0"/>
  </r>
  <r>
    <x v="66"/>
    <s v="22/23"/>
    <n v="6604"/>
    <s v="Oxford United vs Arsenal"/>
    <s v="0-3"/>
    <n v="3"/>
    <n v="1"/>
    <x v="0"/>
    <n v="0"/>
    <n v="0"/>
    <n v="0"/>
  </r>
  <r>
    <x v="66"/>
    <s v="22/23"/>
    <n v="721639"/>
    <s v="Shrewsbury Town vs Sunderland"/>
    <s v="1-2"/>
    <n v="3"/>
    <n v="2"/>
    <x v="1"/>
    <n v="0"/>
    <n v="1"/>
    <n v="0"/>
  </r>
  <r>
    <x v="66"/>
    <s v="22/23"/>
    <n v="6699"/>
    <s v="Bournemouth vs Burnley"/>
    <s v="2-4"/>
    <n v="1"/>
    <n v="2"/>
    <x v="1"/>
    <n v="1"/>
    <n v="0"/>
    <n v="0"/>
  </r>
  <r>
    <x v="66"/>
    <s v="22/23"/>
    <n v="593212"/>
    <s v="Forest Green Rovers vs Birmingham City"/>
    <s v="1-2"/>
    <n v="3"/>
    <n v="2"/>
    <x v="1"/>
    <n v="0"/>
    <n v="1"/>
    <n v="0"/>
  </r>
  <r>
    <x v="66"/>
    <s v="22/23"/>
    <n v="6693"/>
    <s v="Ipswich Town vs Rotherham United"/>
    <s v="4-1"/>
    <n v="3"/>
    <n v="2"/>
    <x v="1"/>
    <n v="1"/>
    <n v="0"/>
    <n v="0"/>
  </r>
  <r>
    <x v="66"/>
    <s v="22/23"/>
    <n v="6851"/>
    <s v="Fleetwood Town vs Queens Park Rangers"/>
    <s v="2-1"/>
    <n v="3"/>
    <n v="2"/>
    <x v="1"/>
    <n v="1"/>
    <n v="1"/>
    <n v="1"/>
  </r>
  <r>
    <x v="66"/>
    <s v="22/23"/>
    <n v="6472"/>
    <s v="West Bromwich Albion vs Chesterfield"/>
    <s v="4-0"/>
    <n v="2"/>
    <n v="5"/>
    <x v="2"/>
    <n v="0"/>
    <n v="0"/>
    <n v="0"/>
  </r>
  <r>
    <x v="67"/>
    <s v="21/22"/>
    <n v="1620336"/>
    <s v="Stoke City vs Leyton Orient"/>
    <s v="2-0"/>
    <n v="2"/>
    <n v="4"/>
    <x v="0"/>
    <n v="0"/>
    <n v="1"/>
    <n v="0"/>
  </r>
  <r>
    <x v="67"/>
    <s v="21/22"/>
    <n v="1621108"/>
    <s v="Hartlepool United vs Blackpool"/>
    <s v="2-1"/>
    <n v="4"/>
    <n v="2"/>
    <x v="0"/>
    <n v="1"/>
    <n v="0"/>
    <n v="0"/>
  </r>
  <r>
    <x v="67"/>
    <s v="21/22"/>
    <n v="1621124"/>
    <s v="Millwall vs Crystal Palace"/>
    <s v="1-2"/>
    <n v="2"/>
    <n v="1"/>
    <x v="1"/>
    <n v="0"/>
    <n v="0"/>
    <n v="0"/>
  </r>
  <r>
    <x v="67"/>
    <s v="21/22"/>
    <n v="1621184"/>
    <s v="Peterborough United vs Bristol Rovers"/>
    <s v="2-1"/>
    <n v="2"/>
    <n v="4"/>
    <x v="0"/>
    <n v="0"/>
    <n v="0"/>
    <n v="0"/>
  </r>
  <r>
    <x v="67"/>
    <s v="21/22"/>
    <n v="1620344"/>
    <s v="Tottenham Hotspur vs Morecambe"/>
    <s v="3-1"/>
    <n v="1"/>
    <n v="3"/>
    <x v="0"/>
    <n v="0"/>
    <n v="0"/>
    <n v="0"/>
  </r>
  <r>
    <x v="67"/>
    <s v="21/22"/>
    <n v="1621210"/>
    <s v="Swansea City vs Southampton"/>
    <s v="2-3"/>
    <n v="2"/>
    <n v="1"/>
    <x v="1"/>
    <n v="0"/>
    <n v="0"/>
    <n v="0"/>
  </r>
  <r>
    <x v="67"/>
    <s v="21/22"/>
    <n v="1621190"/>
    <s v="West Bromwich Albion vs Brighton &amp; Hove Albion"/>
    <s v="1-2"/>
    <n v="2"/>
    <n v="1"/>
    <x v="1"/>
    <n v="0"/>
    <n v="1"/>
    <n v="0"/>
  </r>
  <r>
    <x v="67"/>
    <s v="21/22"/>
    <n v="1621144"/>
    <s v="Boreham Wood vs AFC Wimbledon"/>
    <s v="2-0"/>
    <n v="5"/>
    <n v="3"/>
    <x v="0"/>
    <n v="1"/>
    <n v="1"/>
    <n v="1"/>
  </r>
  <r>
    <x v="67"/>
    <s v="21/22"/>
    <n v="1620311"/>
    <s v="Luton Town vs Harrogate Town"/>
    <s v="4-0"/>
    <n v="2"/>
    <n v="4"/>
    <x v="0"/>
    <n v="0"/>
    <n v="1"/>
    <n v="0"/>
  </r>
  <r>
    <x v="67"/>
    <s v="21/22"/>
    <n v="1621161"/>
    <s v="Newcastle United vs Cambridge United"/>
    <s v="0-1"/>
    <n v="1"/>
    <n v="3"/>
    <x v="0"/>
    <n v="1"/>
    <n v="1"/>
    <n v="1"/>
  </r>
  <r>
    <x v="67"/>
    <s v="21/22"/>
    <n v="1621188"/>
    <s v="Port Vale vs Brentford"/>
    <s v="1-4"/>
    <n v="4"/>
    <n v="1"/>
    <x v="2"/>
    <n v="0"/>
    <n v="1"/>
    <n v="0"/>
  </r>
  <r>
    <x v="67"/>
    <s v="21/22"/>
    <n v="1621214"/>
    <s v="Yeovil Town vs Bournemouth"/>
    <s v="1-3"/>
    <n v="5"/>
    <n v="2"/>
    <x v="2"/>
    <n v="0"/>
    <n v="0"/>
    <n v="0"/>
  </r>
  <r>
    <x v="67"/>
    <s v="21/22"/>
    <n v="1620326"/>
    <s v="Charlton Athletic vs Norwich City"/>
    <s v="0-1"/>
    <n v="3"/>
    <n v="1"/>
    <x v="0"/>
    <n v="0"/>
    <n v="1"/>
    <n v="0"/>
  </r>
  <r>
    <x v="67"/>
    <s v="21/22"/>
    <n v="1621201"/>
    <s v="Birmingham City vs Plymouth Argyle"/>
    <s v="0-1"/>
    <n v="2"/>
    <n v="3"/>
    <x v="1"/>
    <n v="1"/>
    <n v="1"/>
    <n v="1"/>
  </r>
  <r>
    <x v="67"/>
    <s v="21/22"/>
    <n v="1625432"/>
    <s v="Swindon Town vs Manchester City"/>
    <s v="1-4"/>
    <n v="4"/>
    <n v="1"/>
    <x v="2"/>
    <n v="0"/>
    <n v="0"/>
    <n v="0"/>
  </r>
  <r>
    <x v="67"/>
    <s v="21/22"/>
    <n v="1620377"/>
    <s v="Nottingham Forest vs Arsenal"/>
    <s v="1-0"/>
    <n v="2"/>
    <n v="1"/>
    <x v="1"/>
    <n v="1"/>
    <n v="0"/>
    <n v="0"/>
  </r>
  <r>
    <x v="67"/>
    <s v="21/22"/>
    <n v="1620324"/>
    <s v="Liverpool vs Shrewsbury Town"/>
    <s v="4-1"/>
    <n v="1"/>
    <n v="3"/>
    <x v="0"/>
    <n v="0"/>
    <n v="0"/>
    <n v="0"/>
  </r>
  <r>
    <x v="67"/>
    <s v="21/22"/>
    <n v="1621205"/>
    <s v="Hull City vs Everton"/>
    <s v="2-3"/>
    <n v="2"/>
    <n v="1"/>
    <x v="1"/>
    <n v="0"/>
    <n v="0"/>
    <n v="0"/>
  </r>
  <r>
    <x v="67"/>
    <s v="21/22"/>
    <n v="1620927"/>
    <s v="Mansfield Town vs Middlesbrough"/>
    <s v="2-3"/>
    <n v="4"/>
    <n v="2"/>
    <x v="0"/>
    <n v="0"/>
    <n v="0"/>
    <n v="0"/>
  </r>
  <r>
    <x v="67"/>
    <s v="21/22"/>
    <n v="1621127"/>
    <s v="Barnsley vs Barrow"/>
    <s v="5-4"/>
    <n v="2"/>
    <n v="4"/>
    <x v="0"/>
    <n v="0"/>
    <n v="0"/>
    <n v="0"/>
  </r>
  <r>
    <x v="67"/>
    <s v="21/22"/>
    <n v="1620367"/>
    <s v="Wolverhampton vs Sheffield United"/>
    <s v="3-0"/>
    <n v="1"/>
    <n v="2"/>
    <x v="1"/>
    <n v="0"/>
    <n v="0"/>
    <n v="0"/>
  </r>
  <r>
    <x v="67"/>
    <s v="21/22"/>
    <n v="1620939"/>
    <s v="Burnley vs Huddersfield Town"/>
    <s v="1-2"/>
    <n v="1"/>
    <n v="2"/>
    <x v="1"/>
    <n v="1"/>
    <n v="0"/>
    <n v="0"/>
  </r>
  <r>
    <x v="67"/>
    <s v="21/22"/>
    <n v="1621149"/>
    <s v="Kidderminster Harriers vs Reading"/>
    <s v="2-1"/>
    <n v="6"/>
    <n v="2"/>
    <x v="3"/>
    <n v="1"/>
    <n v="1"/>
    <n v="1"/>
  </r>
  <r>
    <x v="67"/>
    <s v="21/22"/>
    <n v="11454"/>
    <s v="Queens Park Rangers vs Rotherham United"/>
    <s v="1-1"/>
    <n v="2"/>
    <n v="3"/>
    <x v="1"/>
    <n v="0"/>
    <n v="1"/>
    <n v="0"/>
  </r>
  <r>
    <x v="67"/>
    <s v="21/22"/>
    <n v="1621196"/>
    <s v="Wigan Athletic vs Blackburn Rovers"/>
    <s v="3-2"/>
    <n v="3"/>
    <n v="2"/>
    <x v="1"/>
    <n v="1"/>
    <n v="0"/>
    <n v="0"/>
  </r>
  <r>
    <x v="67"/>
    <s v="21/22"/>
    <n v="1621206"/>
    <s v="Chelsea vs Chesterfield"/>
    <s v="5-1"/>
    <n v="1"/>
    <n v="5"/>
    <x v="3"/>
    <n v="0"/>
    <n v="0"/>
    <n v="0"/>
  </r>
  <r>
    <x v="67"/>
    <s v="22/23"/>
    <n v="721706"/>
    <s v="Grimsby Town vs Burton Albion"/>
    <s v="1-0"/>
    <n v="4"/>
    <n v="3"/>
    <x v="1"/>
    <n v="1"/>
    <n v="1"/>
    <n v="1"/>
  </r>
  <r>
    <x v="67"/>
    <s v="22/23"/>
    <n v="6865"/>
    <s v="Coventry City vs Wrexham"/>
    <s v="3-4"/>
    <n v="2"/>
    <n v="5"/>
    <x v="2"/>
    <n v="1"/>
    <n v="0"/>
    <n v="0"/>
  </r>
  <r>
    <x v="67"/>
    <s v="22/23"/>
    <n v="699071"/>
    <s v="Aston Villa vs Stevenage"/>
    <s v="1-2"/>
    <n v="1"/>
    <n v="4"/>
    <x v="2"/>
    <n v="1"/>
    <n v="0"/>
    <n v="0"/>
  </r>
  <r>
    <x v="67"/>
    <s v="22/23"/>
    <n v="721603"/>
    <s v="Blackpool vs Nottingham Forest"/>
    <s v="4-1"/>
    <n v="2"/>
    <n v="1"/>
    <x v="1"/>
    <n v="1"/>
    <n v="0"/>
    <n v="0"/>
  </r>
  <r>
    <x v="67"/>
    <s v="22/23"/>
    <n v="585832"/>
    <s v="Leeds United vs Cardiff City"/>
    <s v="5-2"/>
    <n v="1"/>
    <n v="2"/>
    <x v="1"/>
    <n v="0"/>
    <n v="0"/>
    <n v="0"/>
  </r>
  <r>
    <x v="67"/>
    <s v="22/23"/>
    <n v="698005"/>
    <s v="Hartlepool United vs Stoke City"/>
    <s v="0-3"/>
    <n v="4"/>
    <n v="2"/>
    <x v="0"/>
    <n v="0"/>
    <n v="0"/>
    <n v="0"/>
  </r>
  <r>
    <x v="67"/>
    <s v="22/23"/>
    <n v="721487"/>
    <s v="Gillingham vs Leicester City"/>
    <s v="0-1"/>
    <n v="4"/>
    <n v="1"/>
    <x v="2"/>
    <n v="0"/>
    <n v="0"/>
    <n v="0"/>
  </r>
  <r>
    <x v="67"/>
    <s v="22/23"/>
    <n v="6752"/>
    <s v="Sheffield Wednesday vs Newcastle United"/>
    <s v="2-1"/>
    <n v="3"/>
    <n v="1"/>
    <x v="0"/>
    <n v="1"/>
    <n v="0"/>
    <n v="0"/>
  </r>
  <r>
    <x v="67"/>
    <s v="22/23"/>
    <n v="721636"/>
    <s v="Hull City vs Fulham"/>
    <s v="0-2"/>
    <n v="2"/>
    <n v="1"/>
    <x v="1"/>
    <n v="0"/>
    <n v="0"/>
    <n v="0"/>
  </r>
  <r>
    <x v="67"/>
    <s v="22/23"/>
    <n v="721619"/>
    <s v="Middlesbrough vs Brighton &amp; Hove Albion"/>
    <s v="1-5"/>
    <n v="2"/>
    <n v="1"/>
    <x v="1"/>
    <n v="0"/>
    <n v="1"/>
    <n v="0"/>
  </r>
  <r>
    <x v="67"/>
    <s v="22/23"/>
    <n v="6905"/>
    <s v="Tottenham Hotspur vs Portsmouth"/>
    <s v="1-0"/>
    <n v="1"/>
    <n v="3"/>
    <x v="0"/>
    <n v="0"/>
    <n v="0"/>
    <n v="0"/>
  </r>
  <r>
    <x v="67"/>
    <s v="22/23"/>
    <n v="498715"/>
    <s v="Accrington Stanley vs Boreham Wood"/>
    <s v="1-0"/>
    <n v="3"/>
    <n v="5"/>
    <x v="0"/>
    <n v="0"/>
    <n v="0"/>
    <n v="0"/>
  </r>
  <r>
    <x v="67"/>
    <s v="22/23"/>
    <n v="6604"/>
    <s v="Oxford United vs Arsenal"/>
    <s v="0-3"/>
    <n v="3"/>
    <n v="1"/>
    <x v="0"/>
    <n v="0"/>
    <n v="0"/>
    <n v="0"/>
  </r>
  <r>
    <x v="67"/>
    <s v="22/23"/>
    <n v="721639"/>
    <s v="Shrewsbury Town vs Sunderland"/>
    <s v="1-2"/>
    <n v="3"/>
    <n v="2"/>
    <x v="1"/>
    <n v="0"/>
    <n v="0"/>
    <n v="0"/>
  </r>
  <r>
    <x v="67"/>
    <s v="22/23"/>
    <n v="6699"/>
    <s v="Bournemouth vs Burnley"/>
    <s v="2-4"/>
    <n v="1"/>
    <n v="2"/>
    <x v="1"/>
    <n v="1"/>
    <n v="0"/>
    <n v="0"/>
  </r>
  <r>
    <x v="67"/>
    <s v="22/23"/>
    <n v="593212"/>
    <s v="Forest Green Rovers vs Birmingham City"/>
    <s v="1-2"/>
    <n v="3"/>
    <n v="2"/>
    <x v="1"/>
    <n v="0"/>
    <n v="1"/>
    <n v="0"/>
  </r>
  <r>
    <x v="67"/>
    <s v="22/23"/>
    <n v="6693"/>
    <s v="Ipswich Town vs Rotherham United"/>
    <s v="4-1"/>
    <n v="3"/>
    <n v="2"/>
    <x v="1"/>
    <n v="1"/>
    <n v="0"/>
    <n v="0"/>
  </r>
  <r>
    <x v="67"/>
    <s v="22/23"/>
    <n v="6851"/>
    <s v="Fleetwood Town vs Queens Park Rangers"/>
    <s v="2-1"/>
    <n v="3"/>
    <n v="2"/>
    <x v="1"/>
    <n v="1"/>
    <n v="1"/>
    <n v="1"/>
  </r>
  <r>
    <x v="67"/>
    <s v="22/23"/>
    <n v="6472"/>
    <s v="West Bromwich Albion vs Chesterfield"/>
    <s v="4-0"/>
    <n v="2"/>
    <n v="5"/>
    <x v="2"/>
    <n v="0"/>
    <n v="0"/>
    <n v="0"/>
  </r>
  <r>
    <x v="68"/>
    <s v="21/22"/>
    <n v="1620336"/>
    <s v="Stoke City vs Leyton Orient"/>
    <s v="2-0"/>
    <n v="2"/>
    <n v="4"/>
    <x v="0"/>
    <n v="0"/>
    <n v="1"/>
    <n v="0"/>
  </r>
  <r>
    <x v="68"/>
    <s v="21/22"/>
    <n v="1621108"/>
    <s v="Hartlepool United vs Blackpool"/>
    <s v="2-1"/>
    <n v="4"/>
    <n v="2"/>
    <x v="0"/>
    <n v="1"/>
    <n v="0"/>
    <n v="0"/>
  </r>
  <r>
    <x v="68"/>
    <s v="21/22"/>
    <n v="1621124"/>
    <s v="Millwall vs Crystal Palace"/>
    <s v="1-2"/>
    <n v="2"/>
    <n v="1"/>
    <x v="1"/>
    <n v="0"/>
    <n v="0"/>
    <n v="0"/>
  </r>
  <r>
    <x v="68"/>
    <s v="21/22"/>
    <n v="1621184"/>
    <s v="Peterborough United vs Bristol Rovers"/>
    <s v="2-1"/>
    <n v="2"/>
    <n v="4"/>
    <x v="0"/>
    <n v="0"/>
    <n v="1"/>
    <n v="0"/>
  </r>
  <r>
    <x v="68"/>
    <s v="21/22"/>
    <n v="1620344"/>
    <s v="Tottenham Hotspur vs Morecambe"/>
    <s v="3-1"/>
    <n v="1"/>
    <n v="3"/>
    <x v="0"/>
    <n v="0"/>
    <n v="0"/>
    <n v="0"/>
  </r>
  <r>
    <x v="68"/>
    <s v="21/22"/>
    <n v="1621210"/>
    <s v="Swansea City vs Southampton"/>
    <s v="2-3"/>
    <n v="2"/>
    <n v="1"/>
    <x v="1"/>
    <n v="0"/>
    <n v="0"/>
    <n v="0"/>
  </r>
  <r>
    <x v="68"/>
    <s v="21/22"/>
    <n v="1621190"/>
    <s v="West Bromwich Albion vs Brighton &amp; Hove Albion"/>
    <s v="1-2"/>
    <n v="2"/>
    <n v="1"/>
    <x v="1"/>
    <n v="0"/>
    <n v="0"/>
    <n v="0"/>
  </r>
  <r>
    <x v="68"/>
    <s v="21/22"/>
    <n v="1621144"/>
    <s v="Boreham Wood vs AFC Wimbledon"/>
    <s v="2-0"/>
    <n v="5"/>
    <n v="3"/>
    <x v="0"/>
    <n v="1"/>
    <n v="1"/>
    <n v="1"/>
  </r>
  <r>
    <x v="68"/>
    <s v="21/22"/>
    <n v="1620311"/>
    <s v="Luton Town vs Harrogate Town"/>
    <s v="4-0"/>
    <n v="2"/>
    <n v="4"/>
    <x v="0"/>
    <n v="0"/>
    <n v="0"/>
    <n v="0"/>
  </r>
  <r>
    <x v="68"/>
    <s v="21/22"/>
    <n v="1621161"/>
    <s v="Newcastle United vs Cambridge United"/>
    <s v="0-1"/>
    <n v="1"/>
    <n v="3"/>
    <x v="0"/>
    <n v="1"/>
    <n v="0"/>
    <n v="0"/>
  </r>
  <r>
    <x v="68"/>
    <s v="21/22"/>
    <n v="1621188"/>
    <s v="Port Vale vs Brentford"/>
    <s v="1-4"/>
    <n v="4"/>
    <n v="1"/>
    <x v="2"/>
    <n v="0"/>
    <n v="0"/>
    <n v="0"/>
  </r>
  <r>
    <x v="68"/>
    <s v="21/22"/>
    <n v="1621214"/>
    <s v="Yeovil Town vs Bournemouth"/>
    <s v="1-3"/>
    <n v="5"/>
    <n v="2"/>
    <x v="2"/>
    <n v="0"/>
    <n v="0"/>
    <n v="0"/>
  </r>
  <r>
    <x v="68"/>
    <s v="21/22"/>
    <n v="1620326"/>
    <s v="Charlton Athletic vs Norwich City"/>
    <s v="0-1"/>
    <n v="3"/>
    <n v="1"/>
    <x v="0"/>
    <n v="0"/>
    <n v="1"/>
    <n v="0"/>
  </r>
  <r>
    <x v="68"/>
    <s v="21/22"/>
    <n v="1621201"/>
    <s v="Birmingham City vs Plymouth Argyle"/>
    <s v="0-1"/>
    <n v="2"/>
    <n v="3"/>
    <x v="1"/>
    <n v="1"/>
    <n v="0"/>
    <n v="0"/>
  </r>
  <r>
    <x v="68"/>
    <s v="21/22"/>
    <n v="1625432"/>
    <s v="Swindon Town vs Manchester City"/>
    <s v="1-4"/>
    <n v="4"/>
    <n v="1"/>
    <x v="2"/>
    <n v="0"/>
    <n v="0"/>
    <n v="0"/>
  </r>
  <r>
    <x v="68"/>
    <s v="21/22"/>
    <n v="1620377"/>
    <s v="Nottingham Forest vs Arsenal"/>
    <s v="1-0"/>
    <n v="2"/>
    <n v="1"/>
    <x v="1"/>
    <n v="1"/>
    <n v="1"/>
    <n v="1"/>
  </r>
  <r>
    <x v="68"/>
    <s v="21/22"/>
    <n v="1620324"/>
    <s v="Liverpool vs Shrewsbury Town"/>
    <s v="4-1"/>
    <n v="1"/>
    <n v="3"/>
    <x v="0"/>
    <n v="0"/>
    <n v="0"/>
    <n v="0"/>
  </r>
  <r>
    <x v="68"/>
    <s v="21/22"/>
    <n v="1621205"/>
    <s v="Hull City vs Everton"/>
    <s v="2-3"/>
    <n v="2"/>
    <n v="1"/>
    <x v="1"/>
    <n v="0"/>
    <n v="0"/>
    <n v="0"/>
  </r>
  <r>
    <x v="68"/>
    <s v="21/22"/>
    <n v="1620927"/>
    <s v="Mansfield Town vs Middlesbrough"/>
    <s v="2-3"/>
    <n v="4"/>
    <n v="2"/>
    <x v="0"/>
    <n v="0"/>
    <n v="1"/>
    <n v="0"/>
  </r>
  <r>
    <x v="68"/>
    <s v="21/22"/>
    <n v="1621127"/>
    <s v="Barnsley vs Barrow"/>
    <s v="5-4"/>
    <n v="2"/>
    <n v="4"/>
    <x v="0"/>
    <n v="0"/>
    <n v="1"/>
    <n v="0"/>
  </r>
  <r>
    <x v="68"/>
    <s v="21/22"/>
    <n v="1620367"/>
    <s v="Wolverhampton vs Sheffield United"/>
    <s v="3-0"/>
    <n v="1"/>
    <n v="2"/>
    <x v="1"/>
    <n v="0"/>
    <n v="0"/>
    <n v="0"/>
  </r>
  <r>
    <x v="68"/>
    <s v="21/22"/>
    <n v="1620939"/>
    <s v="Burnley vs Huddersfield Town"/>
    <s v="1-2"/>
    <n v="1"/>
    <n v="2"/>
    <x v="1"/>
    <n v="1"/>
    <n v="0"/>
    <n v="0"/>
  </r>
  <r>
    <x v="68"/>
    <s v="21/22"/>
    <n v="1621149"/>
    <s v="Kidderminster Harriers vs Reading"/>
    <s v="2-1"/>
    <n v="6"/>
    <n v="2"/>
    <x v="3"/>
    <n v="1"/>
    <n v="0"/>
    <n v="0"/>
  </r>
  <r>
    <x v="68"/>
    <s v="21/22"/>
    <n v="11454"/>
    <s v="Queens Park Rangers vs Rotherham United"/>
    <s v="1-1"/>
    <n v="2"/>
    <n v="3"/>
    <x v="1"/>
    <n v="0"/>
    <n v="0"/>
    <n v="0"/>
  </r>
  <r>
    <x v="68"/>
    <s v="21/22"/>
    <n v="1621196"/>
    <s v="Wigan Athletic vs Blackburn Rovers"/>
    <s v="3-2"/>
    <n v="3"/>
    <n v="2"/>
    <x v="1"/>
    <n v="1"/>
    <n v="0"/>
    <n v="0"/>
  </r>
  <r>
    <x v="68"/>
    <s v="21/22"/>
    <n v="1621206"/>
    <s v="Chelsea vs Chesterfield"/>
    <s v="5-1"/>
    <n v="1"/>
    <n v="5"/>
    <x v="3"/>
    <n v="0"/>
    <n v="0"/>
    <n v="0"/>
  </r>
  <r>
    <x v="68"/>
    <s v="22/23"/>
    <n v="721706"/>
    <s v="Grimsby Town vs Burton Albion"/>
    <s v="1-0"/>
    <n v="4"/>
    <n v="3"/>
    <x v="1"/>
    <n v="1"/>
    <n v="1"/>
    <n v="1"/>
  </r>
  <r>
    <x v="68"/>
    <s v="22/23"/>
    <n v="6865"/>
    <s v="Coventry City vs Wrexham"/>
    <s v="3-4"/>
    <n v="2"/>
    <n v="5"/>
    <x v="2"/>
    <n v="1"/>
    <n v="0"/>
    <n v="0"/>
  </r>
  <r>
    <x v="68"/>
    <s v="22/23"/>
    <n v="699071"/>
    <s v="Aston Villa vs Stevenage"/>
    <s v="1-2"/>
    <n v="1"/>
    <n v="4"/>
    <x v="2"/>
    <n v="1"/>
    <n v="0"/>
    <n v="0"/>
  </r>
  <r>
    <x v="68"/>
    <s v="22/23"/>
    <n v="721603"/>
    <s v="Blackpool vs Nottingham Forest"/>
    <s v="4-1"/>
    <n v="2"/>
    <n v="1"/>
    <x v="1"/>
    <n v="1"/>
    <n v="0"/>
    <n v="0"/>
  </r>
  <r>
    <x v="68"/>
    <s v="22/23"/>
    <n v="585832"/>
    <s v="Leeds United vs Cardiff City"/>
    <s v="5-2"/>
    <n v="1"/>
    <n v="2"/>
    <x v="1"/>
    <n v="0"/>
    <n v="0"/>
    <n v="0"/>
  </r>
  <r>
    <x v="68"/>
    <s v="22/23"/>
    <n v="698005"/>
    <s v="Hartlepool United vs Stoke City"/>
    <s v="0-3"/>
    <n v="4"/>
    <n v="2"/>
    <x v="0"/>
    <n v="0"/>
    <n v="1"/>
    <n v="0"/>
  </r>
  <r>
    <x v="68"/>
    <s v="22/23"/>
    <n v="721487"/>
    <s v="Gillingham vs Leicester City"/>
    <s v="0-1"/>
    <n v="4"/>
    <n v="1"/>
    <x v="2"/>
    <n v="0"/>
    <n v="0"/>
    <n v="0"/>
  </r>
  <r>
    <x v="68"/>
    <s v="22/23"/>
    <n v="6752"/>
    <s v="Sheffield Wednesday vs Newcastle United"/>
    <s v="2-1"/>
    <n v="3"/>
    <n v="1"/>
    <x v="0"/>
    <n v="1"/>
    <n v="0"/>
    <n v="0"/>
  </r>
  <r>
    <x v="68"/>
    <s v="22/23"/>
    <n v="721636"/>
    <s v="Hull City vs Fulham"/>
    <s v="0-2"/>
    <n v="2"/>
    <n v="1"/>
    <x v="1"/>
    <n v="0"/>
    <n v="0"/>
    <n v="0"/>
  </r>
  <r>
    <x v="68"/>
    <s v="22/23"/>
    <n v="721619"/>
    <s v="Middlesbrough vs Brighton &amp; Hove Albion"/>
    <s v="1-5"/>
    <n v="2"/>
    <n v="1"/>
    <x v="1"/>
    <n v="0"/>
    <n v="0"/>
    <n v="0"/>
  </r>
  <r>
    <x v="68"/>
    <s v="22/23"/>
    <n v="6905"/>
    <s v="Tottenham Hotspur vs Portsmouth"/>
    <s v="1-0"/>
    <n v="1"/>
    <n v="3"/>
    <x v="0"/>
    <n v="0"/>
    <n v="0"/>
    <n v="0"/>
  </r>
  <r>
    <x v="68"/>
    <s v="22/23"/>
    <n v="498715"/>
    <s v="Accrington Stanley vs Boreham Wood"/>
    <s v="1-0"/>
    <n v="3"/>
    <n v="5"/>
    <x v="0"/>
    <n v="0"/>
    <n v="0"/>
    <n v="0"/>
  </r>
  <r>
    <x v="68"/>
    <s v="22/23"/>
    <n v="6604"/>
    <s v="Oxford United vs Arsenal"/>
    <s v="0-3"/>
    <n v="3"/>
    <n v="1"/>
    <x v="0"/>
    <n v="0"/>
    <n v="0"/>
    <n v="0"/>
  </r>
  <r>
    <x v="68"/>
    <s v="22/23"/>
    <n v="721639"/>
    <s v="Shrewsbury Town vs Sunderland"/>
    <s v="1-2"/>
    <n v="3"/>
    <n v="2"/>
    <x v="1"/>
    <n v="0"/>
    <n v="0"/>
    <n v="0"/>
  </r>
  <r>
    <x v="68"/>
    <s v="22/23"/>
    <n v="6699"/>
    <s v="Bournemouth vs Burnley"/>
    <s v="2-4"/>
    <n v="1"/>
    <n v="2"/>
    <x v="1"/>
    <n v="1"/>
    <n v="1"/>
    <n v="1"/>
  </r>
  <r>
    <x v="68"/>
    <s v="22/23"/>
    <n v="593212"/>
    <s v="Forest Green Rovers vs Birmingham City"/>
    <s v="1-2"/>
    <n v="3"/>
    <n v="2"/>
    <x v="1"/>
    <n v="0"/>
    <n v="1"/>
    <n v="0"/>
  </r>
  <r>
    <x v="68"/>
    <s v="22/23"/>
    <n v="6693"/>
    <s v="Ipswich Town vs Rotherham United"/>
    <s v="4-1"/>
    <n v="3"/>
    <n v="2"/>
    <x v="1"/>
    <n v="1"/>
    <n v="0"/>
    <n v="0"/>
  </r>
  <r>
    <x v="68"/>
    <s v="22/23"/>
    <n v="6851"/>
    <s v="Fleetwood Town vs Queens Park Rangers"/>
    <s v="2-1"/>
    <n v="3"/>
    <n v="2"/>
    <x v="1"/>
    <n v="1"/>
    <n v="0"/>
    <n v="0"/>
  </r>
  <r>
    <x v="68"/>
    <s v="22/23"/>
    <n v="6472"/>
    <s v="West Bromwich Albion vs Chesterfield"/>
    <s v="4-0"/>
    <n v="2"/>
    <n v="5"/>
    <x v="2"/>
    <n v="0"/>
    <n v="0"/>
    <n v="0"/>
  </r>
  <r>
    <x v="69"/>
    <s v="21/22"/>
    <n v="1620336"/>
    <s v="Stoke City vs Leyton Orient"/>
    <s v="2-0"/>
    <n v="2"/>
    <n v="4"/>
    <x v="0"/>
    <n v="0"/>
    <n v="1"/>
    <n v="0"/>
  </r>
  <r>
    <x v="69"/>
    <s v="21/22"/>
    <n v="1621108"/>
    <s v="Hartlepool United vs Blackpool"/>
    <s v="2-1"/>
    <n v="4"/>
    <n v="2"/>
    <x v="0"/>
    <n v="1"/>
    <n v="1"/>
    <n v="1"/>
  </r>
  <r>
    <x v="69"/>
    <s v="21/22"/>
    <n v="1621124"/>
    <s v="Millwall vs Crystal Palace"/>
    <s v="1-2"/>
    <n v="2"/>
    <n v="1"/>
    <x v="1"/>
    <n v="0"/>
    <n v="1"/>
    <n v="0"/>
  </r>
  <r>
    <x v="69"/>
    <s v="21/22"/>
    <n v="1621184"/>
    <s v="Peterborough United vs Bristol Rovers"/>
    <s v="2-1"/>
    <n v="2"/>
    <n v="4"/>
    <x v="0"/>
    <n v="0"/>
    <n v="0"/>
    <n v="0"/>
  </r>
  <r>
    <x v="69"/>
    <s v="21/22"/>
    <n v="1620344"/>
    <s v="Tottenham Hotspur vs Morecambe"/>
    <s v="3-1"/>
    <n v="1"/>
    <n v="3"/>
    <x v="0"/>
    <n v="0"/>
    <n v="0"/>
    <n v="0"/>
  </r>
  <r>
    <x v="69"/>
    <s v="21/22"/>
    <n v="1621210"/>
    <s v="Swansea City vs Southampton"/>
    <s v="2-3"/>
    <n v="2"/>
    <n v="1"/>
    <x v="1"/>
    <n v="0"/>
    <n v="0"/>
    <n v="0"/>
  </r>
  <r>
    <x v="69"/>
    <s v="21/22"/>
    <n v="1621190"/>
    <s v="West Bromwich Albion vs Brighton &amp; Hove Albion"/>
    <s v="1-2"/>
    <n v="2"/>
    <n v="1"/>
    <x v="1"/>
    <n v="0"/>
    <n v="1"/>
    <n v="0"/>
  </r>
  <r>
    <x v="69"/>
    <s v="21/22"/>
    <n v="1621144"/>
    <s v="Boreham Wood vs AFC Wimbledon"/>
    <s v="2-0"/>
    <n v="5"/>
    <n v="3"/>
    <x v="0"/>
    <n v="1"/>
    <n v="1"/>
    <n v="1"/>
  </r>
  <r>
    <x v="69"/>
    <s v="21/22"/>
    <n v="1620311"/>
    <s v="Luton Town vs Harrogate Town"/>
    <s v="4-0"/>
    <n v="2"/>
    <n v="4"/>
    <x v="0"/>
    <n v="0"/>
    <n v="1"/>
    <n v="0"/>
  </r>
  <r>
    <x v="69"/>
    <s v="21/22"/>
    <n v="1621161"/>
    <s v="Newcastle United vs Cambridge United"/>
    <s v="0-1"/>
    <n v="1"/>
    <n v="3"/>
    <x v="0"/>
    <n v="1"/>
    <n v="0"/>
    <n v="0"/>
  </r>
  <r>
    <x v="69"/>
    <s v="21/22"/>
    <n v="1621188"/>
    <s v="Port Vale vs Brentford"/>
    <s v="1-4"/>
    <n v="4"/>
    <n v="1"/>
    <x v="2"/>
    <n v="0"/>
    <n v="1"/>
    <n v="0"/>
  </r>
  <r>
    <x v="69"/>
    <s v="21/22"/>
    <n v="1621214"/>
    <s v="Yeovil Town vs Bournemouth"/>
    <s v="1-3"/>
    <n v="5"/>
    <n v="2"/>
    <x v="2"/>
    <n v="0"/>
    <n v="0"/>
    <n v="0"/>
  </r>
  <r>
    <x v="69"/>
    <s v="21/22"/>
    <n v="1620326"/>
    <s v="Charlton Athletic vs Norwich City"/>
    <s v="0-1"/>
    <n v="3"/>
    <n v="1"/>
    <x v="0"/>
    <n v="0"/>
    <n v="1"/>
    <n v="0"/>
  </r>
  <r>
    <x v="69"/>
    <s v="21/22"/>
    <n v="1621201"/>
    <s v="Birmingham City vs Plymouth Argyle"/>
    <s v="0-1"/>
    <n v="2"/>
    <n v="3"/>
    <x v="1"/>
    <n v="1"/>
    <n v="0"/>
    <n v="0"/>
  </r>
  <r>
    <x v="69"/>
    <s v="21/22"/>
    <n v="1625432"/>
    <s v="Swindon Town vs Manchester City"/>
    <s v="1-4"/>
    <n v="4"/>
    <n v="1"/>
    <x v="2"/>
    <n v="0"/>
    <n v="0"/>
    <n v="0"/>
  </r>
  <r>
    <x v="69"/>
    <s v="21/22"/>
    <n v="1620377"/>
    <s v="Nottingham Forest vs Arsenal"/>
    <s v="1-0"/>
    <n v="2"/>
    <n v="1"/>
    <x v="1"/>
    <n v="1"/>
    <n v="1"/>
    <n v="1"/>
  </r>
  <r>
    <x v="69"/>
    <s v="21/22"/>
    <n v="1620324"/>
    <s v="Liverpool vs Shrewsbury Town"/>
    <s v="4-1"/>
    <n v="1"/>
    <n v="3"/>
    <x v="0"/>
    <n v="0"/>
    <n v="0"/>
    <n v="0"/>
  </r>
  <r>
    <x v="69"/>
    <s v="21/22"/>
    <n v="1621205"/>
    <s v="Hull City vs Everton"/>
    <s v="2-3"/>
    <n v="2"/>
    <n v="1"/>
    <x v="1"/>
    <n v="0"/>
    <n v="1"/>
    <n v="0"/>
  </r>
  <r>
    <x v="69"/>
    <s v="21/22"/>
    <n v="1620927"/>
    <s v="Mansfield Town vs Middlesbrough"/>
    <s v="2-3"/>
    <n v="4"/>
    <n v="2"/>
    <x v="0"/>
    <n v="0"/>
    <n v="0"/>
    <n v="0"/>
  </r>
  <r>
    <x v="69"/>
    <s v="21/22"/>
    <n v="1621127"/>
    <s v="Barnsley vs Barrow"/>
    <s v="5-4"/>
    <n v="2"/>
    <n v="4"/>
    <x v="0"/>
    <n v="0"/>
    <n v="1"/>
    <n v="0"/>
  </r>
  <r>
    <x v="69"/>
    <s v="21/22"/>
    <n v="1620367"/>
    <s v="Wolverhampton vs Sheffield United"/>
    <s v="3-0"/>
    <n v="1"/>
    <n v="2"/>
    <x v="1"/>
    <n v="0"/>
    <n v="0"/>
    <n v="0"/>
  </r>
  <r>
    <x v="69"/>
    <s v="21/22"/>
    <n v="1620939"/>
    <s v="Burnley vs Huddersfield Town"/>
    <s v="1-2"/>
    <n v="1"/>
    <n v="2"/>
    <x v="1"/>
    <n v="1"/>
    <n v="0"/>
    <n v="0"/>
  </r>
  <r>
    <x v="69"/>
    <s v="21/22"/>
    <n v="1621149"/>
    <s v="Kidderminster Harriers vs Reading"/>
    <s v="2-1"/>
    <n v="6"/>
    <n v="2"/>
    <x v="3"/>
    <n v="1"/>
    <n v="1"/>
    <n v="1"/>
  </r>
  <r>
    <x v="69"/>
    <s v="21/22"/>
    <n v="11454"/>
    <s v="Queens Park Rangers vs Rotherham United"/>
    <s v="1-1"/>
    <n v="2"/>
    <n v="3"/>
    <x v="1"/>
    <n v="0"/>
    <n v="0"/>
    <n v="0"/>
  </r>
  <r>
    <x v="69"/>
    <s v="21/22"/>
    <n v="1621196"/>
    <s v="Wigan Athletic vs Blackburn Rovers"/>
    <s v="3-2"/>
    <n v="3"/>
    <n v="2"/>
    <x v="1"/>
    <n v="1"/>
    <n v="0"/>
    <n v="0"/>
  </r>
  <r>
    <x v="69"/>
    <s v="21/22"/>
    <n v="1621206"/>
    <s v="Chelsea vs Chesterfield"/>
    <s v="5-1"/>
    <n v="1"/>
    <n v="5"/>
    <x v="3"/>
    <n v="0"/>
    <n v="0"/>
    <n v="0"/>
  </r>
  <r>
    <x v="69"/>
    <s v="22/23"/>
    <n v="721706"/>
    <s v="Grimsby Town vs Burton Albion"/>
    <s v="1-0"/>
    <n v="4"/>
    <n v="3"/>
    <x v="1"/>
    <n v="1"/>
    <n v="0"/>
    <n v="0"/>
  </r>
  <r>
    <x v="69"/>
    <s v="22/23"/>
    <n v="6865"/>
    <s v="Coventry City vs Wrexham"/>
    <s v="3-4"/>
    <n v="2"/>
    <n v="5"/>
    <x v="2"/>
    <n v="1"/>
    <n v="0"/>
    <n v="0"/>
  </r>
  <r>
    <x v="69"/>
    <s v="22/23"/>
    <n v="699071"/>
    <s v="Aston Villa vs Stevenage"/>
    <s v="1-2"/>
    <n v="1"/>
    <n v="4"/>
    <x v="2"/>
    <n v="1"/>
    <n v="0"/>
    <n v="0"/>
  </r>
  <r>
    <x v="69"/>
    <s v="22/23"/>
    <n v="721603"/>
    <s v="Blackpool vs Nottingham Forest"/>
    <s v="4-1"/>
    <n v="2"/>
    <n v="1"/>
    <x v="1"/>
    <n v="1"/>
    <n v="0"/>
    <n v="0"/>
  </r>
  <r>
    <x v="69"/>
    <s v="22/23"/>
    <n v="585832"/>
    <s v="Leeds United vs Cardiff City"/>
    <s v="5-2"/>
    <n v="1"/>
    <n v="2"/>
    <x v="1"/>
    <n v="0"/>
    <n v="0"/>
    <n v="0"/>
  </r>
  <r>
    <x v="69"/>
    <s v="22/23"/>
    <n v="698005"/>
    <s v="Hartlepool United vs Stoke City"/>
    <s v="0-3"/>
    <n v="4"/>
    <n v="2"/>
    <x v="0"/>
    <n v="0"/>
    <n v="1"/>
    <n v="0"/>
  </r>
  <r>
    <x v="69"/>
    <s v="22/23"/>
    <n v="721487"/>
    <s v="Gillingham vs Leicester City"/>
    <s v="0-1"/>
    <n v="4"/>
    <n v="1"/>
    <x v="2"/>
    <n v="0"/>
    <n v="1"/>
    <n v="0"/>
  </r>
  <r>
    <x v="69"/>
    <s v="22/23"/>
    <n v="6752"/>
    <s v="Sheffield Wednesday vs Newcastle United"/>
    <s v="2-1"/>
    <n v="3"/>
    <n v="1"/>
    <x v="0"/>
    <n v="1"/>
    <n v="0"/>
    <n v="0"/>
  </r>
  <r>
    <x v="69"/>
    <s v="22/23"/>
    <n v="721636"/>
    <s v="Hull City vs Fulham"/>
    <s v="0-2"/>
    <n v="2"/>
    <n v="1"/>
    <x v="1"/>
    <n v="0"/>
    <n v="0"/>
    <n v="0"/>
  </r>
  <r>
    <x v="69"/>
    <s v="22/23"/>
    <n v="721619"/>
    <s v="Middlesbrough vs Brighton &amp; Hove Albion"/>
    <s v="1-5"/>
    <n v="2"/>
    <n v="1"/>
    <x v="1"/>
    <n v="0"/>
    <n v="0"/>
    <n v="0"/>
  </r>
  <r>
    <x v="69"/>
    <s v="22/23"/>
    <n v="6905"/>
    <s v="Tottenham Hotspur vs Portsmouth"/>
    <s v="1-0"/>
    <n v="1"/>
    <n v="3"/>
    <x v="0"/>
    <n v="0"/>
    <n v="0"/>
    <n v="0"/>
  </r>
  <r>
    <x v="69"/>
    <s v="22/23"/>
    <n v="498715"/>
    <s v="Accrington Stanley vs Boreham Wood"/>
    <s v="1-0"/>
    <n v="3"/>
    <n v="5"/>
    <x v="0"/>
    <n v="0"/>
    <n v="0"/>
    <n v="0"/>
  </r>
  <r>
    <x v="69"/>
    <s v="22/23"/>
    <n v="6604"/>
    <s v="Oxford United vs Arsenal"/>
    <s v="0-3"/>
    <n v="3"/>
    <n v="1"/>
    <x v="0"/>
    <n v="0"/>
    <n v="0"/>
    <n v="0"/>
  </r>
  <r>
    <x v="69"/>
    <s v="22/23"/>
    <n v="721639"/>
    <s v="Shrewsbury Town vs Sunderland"/>
    <s v="1-2"/>
    <n v="3"/>
    <n v="2"/>
    <x v="1"/>
    <n v="0"/>
    <n v="1"/>
    <n v="0"/>
  </r>
  <r>
    <x v="69"/>
    <s v="22/23"/>
    <n v="6699"/>
    <s v="Bournemouth vs Burnley"/>
    <s v="2-4"/>
    <n v="1"/>
    <n v="2"/>
    <x v="1"/>
    <n v="1"/>
    <n v="0"/>
    <n v="0"/>
  </r>
  <r>
    <x v="69"/>
    <s v="22/23"/>
    <n v="593212"/>
    <s v="Forest Green Rovers vs Birmingham City"/>
    <s v="1-2"/>
    <n v="3"/>
    <n v="2"/>
    <x v="1"/>
    <n v="0"/>
    <n v="1"/>
    <n v="0"/>
  </r>
  <r>
    <x v="69"/>
    <s v="22/23"/>
    <n v="6693"/>
    <s v="Ipswich Town vs Rotherham United"/>
    <s v="4-1"/>
    <n v="3"/>
    <n v="2"/>
    <x v="1"/>
    <n v="1"/>
    <n v="0"/>
    <n v="0"/>
  </r>
  <r>
    <x v="69"/>
    <s v="22/23"/>
    <n v="6851"/>
    <s v="Fleetwood Town vs Queens Park Rangers"/>
    <s v="2-1"/>
    <n v="3"/>
    <n v="2"/>
    <x v="1"/>
    <n v="1"/>
    <n v="1"/>
    <n v="1"/>
  </r>
  <r>
    <x v="69"/>
    <s v="22/23"/>
    <n v="6472"/>
    <s v="West Bromwich Albion vs Chesterfield"/>
    <s v="4-0"/>
    <n v="2"/>
    <n v="5"/>
    <x v="2"/>
    <n v="0"/>
    <n v="0"/>
    <n v="0"/>
  </r>
  <r>
    <x v="70"/>
    <s v="21/22"/>
    <n v="1620336"/>
    <s v="Stoke City vs Leyton Orient"/>
    <s v="2-0"/>
    <n v="2"/>
    <n v="4"/>
    <x v="0"/>
    <n v="0"/>
    <n v="0"/>
    <n v="0"/>
  </r>
  <r>
    <x v="70"/>
    <s v="21/22"/>
    <n v="1621108"/>
    <s v="Hartlepool United vs Blackpool"/>
    <s v="2-1"/>
    <n v="4"/>
    <n v="2"/>
    <x v="0"/>
    <n v="1"/>
    <n v="1"/>
    <n v="1"/>
  </r>
  <r>
    <x v="70"/>
    <s v="21/22"/>
    <n v="1621124"/>
    <s v="Millwall vs Crystal Palace"/>
    <s v="1-2"/>
    <n v="2"/>
    <n v="1"/>
    <x v="1"/>
    <n v="0"/>
    <n v="0"/>
    <n v="0"/>
  </r>
  <r>
    <x v="70"/>
    <s v="21/22"/>
    <n v="1621184"/>
    <s v="Peterborough United vs Bristol Rovers"/>
    <s v="2-1"/>
    <n v="2"/>
    <n v="4"/>
    <x v="0"/>
    <n v="0"/>
    <n v="0"/>
    <n v="0"/>
  </r>
  <r>
    <x v="70"/>
    <s v="21/22"/>
    <n v="1620344"/>
    <s v="Tottenham Hotspur vs Morecambe"/>
    <s v="3-1"/>
    <n v="1"/>
    <n v="3"/>
    <x v="0"/>
    <n v="0"/>
    <n v="0"/>
    <n v="0"/>
  </r>
  <r>
    <x v="70"/>
    <s v="21/22"/>
    <n v="1621210"/>
    <s v="Swansea City vs Southampton"/>
    <s v="2-3"/>
    <n v="2"/>
    <n v="1"/>
    <x v="1"/>
    <n v="0"/>
    <n v="0"/>
    <n v="0"/>
  </r>
  <r>
    <x v="70"/>
    <s v="21/22"/>
    <n v="1621190"/>
    <s v="West Bromwich Albion vs Brighton &amp; Hove Albion"/>
    <s v="1-2"/>
    <n v="2"/>
    <n v="1"/>
    <x v="1"/>
    <n v="0"/>
    <n v="0"/>
    <n v="0"/>
  </r>
  <r>
    <x v="70"/>
    <s v="21/22"/>
    <n v="1621144"/>
    <s v="Boreham Wood vs AFC Wimbledon"/>
    <s v="2-0"/>
    <n v="5"/>
    <n v="3"/>
    <x v="0"/>
    <n v="1"/>
    <n v="1"/>
    <n v="1"/>
  </r>
  <r>
    <x v="70"/>
    <s v="21/22"/>
    <n v="1620311"/>
    <s v="Luton Town vs Harrogate Town"/>
    <s v="4-0"/>
    <n v="2"/>
    <n v="4"/>
    <x v="0"/>
    <n v="0"/>
    <n v="0"/>
    <n v="0"/>
  </r>
  <r>
    <x v="70"/>
    <s v="21/22"/>
    <n v="1621161"/>
    <s v="Newcastle United vs Cambridge United"/>
    <s v="0-1"/>
    <n v="1"/>
    <n v="3"/>
    <x v="0"/>
    <n v="1"/>
    <n v="0"/>
    <n v="0"/>
  </r>
  <r>
    <x v="70"/>
    <s v="21/22"/>
    <n v="1621188"/>
    <s v="Port Vale vs Brentford"/>
    <s v="1-4"/>
    <n v="4"/>
    <n v="1"/>
    <x v="2"/>
    <n v="0"/>
    <n v="1"/>
    <n v="0"/>
  </r>
  <r>
    <x v="70"/>
    <s v="21/22"/>
    <n v="1621214"/>
    <s v="Yeovil Town vs Bournemouth"/>
    <s v="1-3"/>
    <n v="5"/>
    <n v="2"/>
    <x v="2"/>
    <n v="0"/>
    <n v="0"/>
    <n v="0"/>
  </r>
  <r>
    <x v="70"/>
    <s v="21/22"/>
    <n v="1620326"/>
    <s v="Charlton Athletic vs Norwich City"/>
    <s v="0-1"/>
    <n v="3"/>
    <n v="1"/>
    <x v="0"/>
    <n v="0"/>
    <n v="1"/>
    <n v="0"/>
  </r>
  <r>
    <x v="70"/>
    <s v="21/22"/>
    <n v="1621201"/>
    <s v="Birmingham City vs Plymouth Argyle"/>
    <s v="0-1"/>
    <n v="2"/>
    <n v="3"/>
    <x v="1"/>
    <n v="1"/>
    <n v="0"/>
    <n v="0"/>
  </r>
  <r>
    <x v="70"/>
    <s v="21/22"/>
    <n v="1625432"/>
    <s v="Swindon Town vs Manchester City"/>
    <s v="1-4"/>
    <n v="4"/>
    <n v="1"/>
    <x v="2"/>
    <n v="0"/>
    <n v="0"/>
    <n v="0"/>
  </r>
  <r>
    <x v="70"/>
    <s v="21/22"/>
    <n v="1620377"/>
    <s v="Nottingham Forest vs Arsenal"/>
    <s v="1-0"/>
    <n v="2"/>
    <n v="1"/>
    <x v="1"/>
    <n v="1"/>
    <n v="0"/>
    <n v="0"/>
  </r>
  <r>
    <x v="70"/>
    <s v="21/22"/>
    <n v="1620324"/>
    <s v="Liverpool vs Shrewsbury Town"/>
    <s v="4-1"/>
    <n v="1"/>
    <n v="3"/>
    <x v="0"/>
    <n v="0"/>
    <n v="0"/>
    <n v="0"/>
  </r>
  <r>
    <x v="70"/>
    <s v="21/22"/>
    <n v="1621205"/>
    <s v="Hull City vs Everton"/>
    <s v="2-3"/>
    <n v="2"/>
    <n v="1"/>
    <x v="1"/>
    <n v="0"/>
    <n v="0"/>
    <n v="0"/>
  </r>
  <r>
    <x v="70"/>
    <s v="21/22"/>
    <n v="1620927"/>
    <s v="Mansfield Town vs Middlesbrough"/>
    <s v="2-3"/>
    <n v="4"/>
    <n v="2"/>
    <x v="0"/>
    <n v="0"/>
    <n v="0"/>
    <n v="0"/>
  </r>
  <r>
    <x v="70"/>
    <s v="21/22"/>
    <n v="1621127"/>
    <s v="Barnsley vs Barrow"/>
    <s v="5-4"/>
    <n v="2"/>
    <n v="4"/>
    <x v="0"/>
    <n v="0"/>
    <n v="0"/>
    <n v="0"/>
  </r>
  <r>
    <x v="70"/>
    <s v="21/22"/>
    <n v="1620367"/>
    <s v="Wolverhampton vs Sheffield United"/>
    <s v="3-0"/>
    <n v="1"/>
    <n v="2"/>
    <x v="1"/>
    <n v="0"/>
    <n v="0"/>
    <n v="0"/>
  </r>
  <r>
    <x v="70"/>
    <s v="21/22"/>
    <n v="1620939"/>
    <s v="Burnley vs Huddersfield Town"/>
    <s v="1-2"/>
    <n v="1"/>
    <n v="2"/>
    <x v="1"/>
    <n v="1"/>
    <n v="0"/>
    <n v="0"/>
  </r>
  <r>
    <x v="70"/>
    <s v="21/22"/>
    <n v="1621149"/>
    <s v="Kidderminster Harriers vs Reading"/>
    <s v="2-1"/>
    <n v="6"/>
    <n v="2"/>
    <x v="3"/>
    <n v="1"/>
    <n v="1"/>
    <n v="1"/>
  </r>
  <r>
    <x v="70"/>
    <s v="21/22"/>
    <n v="11454"/>
    <s v="Queens Park Rangers vs Rotherham United"/>
    <s v="1-1"/>
    <n v="2"/>
    <n v="3"/>
    <x v="1"/>
    <n v="0"/>
    <n v="0"/>
    <n v="0"/>
  </r>
  <r>
    <x v="70"/>
    <s v="21/22"/>
    <n v="1621196"/>
    <s v="Wigan Athletic vs Blackburn Rovers"/>
    <s v="3-2"/>
    <n v="3"/>
    <n v="2"/>
    <x v="1"/>
    <n v="1"/>
    <n v="0"/>
    <n v="0"/>
  </r>
  <r>
    <x v="70"/>
    <s v="21/22"/>
    <n v="1621206"/>
    <s v="Chelsea vs Chesterfield"/>
    <s v="5-1"/>
    <n v="1"/>
    <n v="5"/>
    <x v="3"/>
    <n v="0"/>
    <n v="0"/>
    <n v="0"/>
  </r>
  <r>
    <x v="70"/>
    <s v="22/23"/>
    <n v="721706"/>
    <s v="Grimsby Town vs Burton Albion"/>
    <s v="1-0"/>
    <n v="4"/>
    <n v="3"/>
    <x v="1"/>
    <n v="1"/>
    <n v="1"/>
    <n v="1"/>
  </r>
  <r>
    <x v="70"/>
    <s v="22/23"/>
    <n v="6865"/>
    <s v="Coventry City vs Wrexham"/>
    <s v="3-4"/>
    <n v="2"/>
    <n v="5"/>
    <x v="2"/>
    <n v="1"/>
    <n v="0"/>
    <n v="0"/>
  </r>
  <r>
    <x v="70"/>
    <s v="22/23"/>
    <n v="699071"/>
    <s v="Aston Villa vs Stevenage"/>
    <s v="1-2"/>
    <n v="1"/>
    <n v="4"/>
    <x v="2"/>
    <n v="1"/>
    <n v="0"/>
    <n v="0"/>
  </r>
  <r>
    <x v="70"/>
    <s v="22/23"/>
    <n v="721603"/>
    <s v="Blackpool vs Nottingham Forest"/>
    <s v="4-1"/>
    <n v="2"/>
    <n v="1"/>
    <x v="1"/>
    <n v="1"/>
    <n v="0"/>
    <n v="0"/>
  </r>
  <r>
    <x v="70"/>
    <s v="22/23"/>
    <n v="585832"/>
    <s v="Leeds United vs Cardiff City"/>
    <s v="5-2"/>
    <n v="1"/>
    <n v="2"/>
    <x v="1"/>
    <n v="0"/>
    <n v="0"/>
    <n v="0"/>
  </r>
  <r>
    <x v="70"/>
    <s v="22/23"/>
    <n v="698005"/>
    <s v="Hartlepool United vs Stoke City"/>
    <s v="0-3"/>
    <n v="4"/>
    <n v="2"/>
    <x v="0"/>
    <n v="0"/>
    <n v="1"/>
    <n v="0"/>
  </r>
  <r>
    <x v="70"/>
    <s v="22/23"/>
    <n v="721487"/>
    <s v="Gillingham vs Leicester City"/>
    <s v="0-1"/>
    <n v="4"/>
    <n v="1"/>
    <x v="2"/>
    <n v="0"/>
    <n v="0"/>
    <n v="0"/>
  </r>
  <r>
    <x v="70"/>
    <s v="22/23"/>
    <n v="6752"/>
    <s v="Sheffield Wednesday vs Newcastle United"/>
    <s v="2-1"/>
    <n v="3"/>
    <n v="1"/>
    <x v="0"/>
    <n v="1"/>
    <n v="0"/>
    <n v="0"/>
  </r>
  <r>
    <x v="70"/>
    <s v="22/23"/>
    <n v="721636"/>
    <s v="Hull City vs Fulham"/>
    <s v="0-2"/>
    <n v="2"/>
    <n v="1"/>
    <x v="1"/>
    <n v="0"/>
    <n v="0"/>
    <n v="0"/>
  </r>
  <r>
    <x v="70"/>
    <s v="22/23"/>
    <n v="721619"/>
    <s v="Middlesbrough vs Brighton &amp; Hove Albion"/>
    <s v="1-5"/>
    <n v="2"/>
    <n v="1"/>
    <x v="1"/>
    <n v="0"/>
    <n v="0"/>
    <n v="0"/>
  </r>
  <r>
    <x v="70"/>
    <s v="22/23"/>
    <n v="6905"/>
    <s v="Tottenham Hotspur vs Portsmouth"/>
    <s v="1-0"/>
    <n v="1"/>
    <n v="3"/>
    <x v="0"/>
    <n v="0"/>
    <n v="0"/>
    <n v="0"/>
  </r>
  <r>
    <x v="70"/>
    <s v="22/23"/>
    <n v="498715"/>
    <s v="Accrington Stanley vs Boreham Wood"/>
    <s v="1-0"/>
    <n v="3"/>
    <n v="5"/>
    <x v="0"/>
    <n v="0"/>
    <n v="0"/>
    <n v="0"/>
  </r>
  <r>
    <x v="70"/>
    <s v="22/23"/>
    <n v="6604"/>
    <s v="Oxford United vs Arsenal"/>
    <s v="0-3"/>
    <n v="3"/>
    <n v="1"/>
    <x v="0"/>
    <n v="0"/>
    <n v="0"/>
    <n v="0"/>
  </r>
  <r>
    <x v="70"/>
    <s v="22/23"/>
    <n v="721639"/>
    <s v="Shrewsbury Town vs Sunderland"/>
    <s v="1-2"/>
    <n v="3"/>
    <n v="2"/>
    <x v="1"/>
    <n v="0"/>
    <n v="0"/>
    <n v="0"/>
  </r>
  <r>
    <x v="70"/>
    <s v="22/23"/>
    <n v="6699"/>
    <s v="Bournemouth vs Burnley"/>
    <s v="2-4"/>
    <n v="1"/>
    <n v="2"/>
    <x v="1"/>
    <n v="1"/>
    <n v="0"/>
    <n v="0"/>
  </r>
  <r>
    <x v="70"/>
    <s v="22/23"/>
    <n v="593212"/>
    <s v="Forest Green Rovers vs Birmingham City"/>
    <s v="1-2"/>
    <n v="3"/>
    <n v="2"/>
    <x v="1"/>
    <n v="0"/>
    <n v="1"/>
    <n v="0"/>
  </r>
  <r>
    <x v="70"/>
    <s v="22/23"/>
    <n v="6693"/>
    <s v="Ipswich Town vs Rotherham United"/>
    <s v="4-1"/>
    <n v="3"/>
    <n v="2"/>
    <x v="1"/>
    <n v="1"/>
    <n v="0"/>
    <n v="0"/>
  </r>
  <r>
    <x v="70"/>
    <s v="22/23"/>
    <n v="6851"/>
    <s v="Fleetwood Town vs Queens Park Rangers"/>
    <s v="2-1"/>
    <n v="3"/>
    <n v="2"/>
    <x v="1"/>
    <n v="1"/>
    <n v="1"/>
    <n v="1"/>
  </r>
  <r>
    <x v="70"/>
    <s v="22/23"/>
    <n v="6472"/>
    <s v="West Bromwich Albion vs Chesterfield"/>
    <s v="4-0"/>
    <n v="2"/>
    <n v="5"/>
    <x v="2"/>
    <n v="0"/>
    <n v="0"/>
    <n v="0"/>
  </r>
  <r>
    <x v="71"/>
    <s v="21/22"/>
    <n v="1620336"/>
    <s v="Stoke City vs Leyton Orient"/>
    <s v="2-0"/>
    <n v="2"/>
    <n v="4"/>
    <x v="0"/>
    <n v="0"/>
    <n v="1"/>
    <n v="0"/>
  </r>
  <r>
    <x v="71"/>
    <s v="21/22"/>
    <n v="1621108"/>
    <s v="Hartlepool United vs Blackpool"/>
    <s v="2-1"/>
    <n v="4"/>
    <n v="2"/>
    <x v="0"/>
    <n v="1"/>
    <n v="0"/>
    <n v="0"/>
  </r>
  <r>
    <x v="71"/>
    <s v="21/22"/>
    <n v="1621124"/>
    <s v="Millwall vs Crystal Palace"/>
    <s v="1-2"/>
    <n v="2"/>
    <n v="1"/>
    <x v="1"/>
    <n v="0"/>
    <n v="0"/>
    <n v="0"/>
  </r>
  <r>
    <x v="71"/>
    <s v="21/22"/>
    <n v="1621184"/>
    <s v="Peterborough United vs Bristol Rovers"/>
    <s v="2-1"/>
    <n v="2"/>
    <n v="4"/>
    <x v="0"/>
    <n v="0"/>
    <n v="0"/>
    <n v="0"/>
  </r>
  <r>
    <x v="71"/>
    <s v="21/22"/>
    <n v="1620344"/>
    <s v="Tottenham Hotspur vs Morecambe"/>
    <s v="3-1"/>
    <n v="1"/>
    <n v="3"/>
    <x v="0"/>
    <n v="0"/>
    <n v="0"/>
    <n v="0"/>
  </r>
  <r>
    <x v="71"/>
    <s v="21/22"/>
    <n v="1621210"/>
    <s v="Swansea City vs Southampton"/>
    <s v="2-3"/>
    <n v="2"/>
    <n v="1"/>
    <x v="1"/>
    <n v="0"/>
    <n v="0"/>
    <n v="0"/>
  </r>
  <r>
    <x v="71"/>
    <s v="21/22"/>
    <n v="1621190"/>
    <s v="West Bromwich Albion vs Brighton &amp; Hove Albion"/>
    <s v="1-2"/>
    <n v="2"/>
    <n v="1"/>
    <x v="1"/>
    <n v="0"/>
    <n v="0"/>
    <n v="0"/>
  </r>
  <r>
    <x v="71"/>
    <s v="21/22"/>
    <n v="1621144"/>
    <s v="Boreham Wood vs AFC Wimbledon"/>
    <s v="2-0"/>
    <n v="5"/>
    <n v="3"/>
    <x v="0"/>
    <n v="1"/>
    <n v="0"/>
    <n v="0"/>
  </r>
  <r>
    <x v="71"/>
    <s v="21/22"/>
    <n v="1620311"/>
    <s v="Luton Town vs Harrogate Town"/>
    <s v="4-0"/>
    <n v="2"/>
    <n v="4"/>
    <x v="0"/>
    <n v="0"/>
    <n v="1"/>
    <n v="0"/>
  </r>
  <r>
    <x v="71"/>
    <s v="21/22"/>
    <n v="1621161"/>
    <s v="Newcastle United vs Cambridge United"/>
    <s v="0-1"/>
    <n v="1"/>
    <n v="3"/>
    <x v="0"/>
    <n v="1"/>
    <n v="1"/>
    <n v="1"/>
  </r>
  <r>
    <x v="71"/>
    <s v="21/22"/>
    <n v="1621188"/>
    <s v="Port Vale vs Brentford"/>
    <s v="1-4"/>
    <n v="4"/>
    <n v="1"/>
    <x v="2"/>
    <n v="0"/>
    <n v="1"/>
    <n v="0"/>
  </r>
  <r>
    <x v="71"/>
    <s v="21/22"/>
    <n v="1621214"/>
    <s v="Yeovil Town vs Bournemouth"/>
    <s v="1-3"/>
    <n v="5"/>
    <n v="2"/>
    <x v="2"/>
    <n v="0"/>
    <n v="0"/>
    <n v="0"/>
  </r>
  <r>
    <x v="71"/>
    <s v="21/22"/>
    <n v="1620326"/>
    <s v="Charlton Athletic vs Norwich City"/>
    <s v="0-1"/>
    <n v="3"/>
    <n v="1"/>
    <x v="0"/>
    <n v="0"/>
    <n v="1"/>
    <n v="0"/>
  </r>
  <r>
    <x v="71"/>
    <s v="21/22"/>
    <n v="1621201"/>
    <s v="Birmingham City vs Plymouth Argyle"/>
    <s v="0-1"/>
    <n v="2"/>
    <n v="3"/>
    <x v="1"/>
    <n v="1"/>
    <n v="0"/>
    <n v="0"/>
  </r>
  <r>
    <x v="71"/>
    <s v="21/22"/>
    <n v="1625432"/>
    <s v="Swindon Town vs Manchester City"/>
    <s v="1-4"/>
    <n v="4"/>
    <n v="1"/>
    <x v="2"/>
    <n v="0"/>
    <n v="0"/>
    <n v="0"/>
  </r>
  <r>
    <x v="71"/>
    <s v="21/22"/>
    <n v="1620377"/>
    <s v="Nottingham Forest vs Arsenal"/>
    <s v="1-0"/>
    <n v="2"/>
    <n v="1"/>
    <x v="1"/>
    <n v="1"/>
    <n v="0"/>
    <n v="0"/>
  </r>
  <r>
    <x v="71"/>
    <s v="21/22"/>
    <n v="1620324"/>
    <s v="Liverpool vs Shrewsbury Town"/>
    <s v="4-1"/>
    <n v="1"/>
    <n v="3"/>
    <x v="0"/>
    <n v="0"/>
    <n v="0"/>
    <n v="0"/>
  </r>
  <r>
    <x v="71"/>
    <s v="21/22"/>
    <n v="1621205"/>
    <s v="Hull City vs Everton"/>
    <s v="2-3"/>
    <n v="2"/>
    <n v="1"/>
    <x v="1"/>
    <n v="0"/>
    <n v="1"/>
    <n v="0"/>
  </r>
  <r>
    <x v="71"/>
    <s v="21/22"/>
    <n v="1620927"/>
    <s v="Mansfield Town vs Middlesbrough"/>
    <s v="2-3"/>
    <n v="4"/>
    <n v="2"/>
    <x v="0"/>
    <n v="0"/>
    <n v="0"/>
    <n v="0"/>
  </r>
  <r>
    <x v="71"/>
    <s v="21/22"/>
    <n v="1621127"/>
    <s v="Barnsley vs Barrow"/>
    <s v="5-4"/>
    <n v="2"/>
    <n v="4"/>
    <x v="0"/>
    <n v="0"/>
    <n v="0"/>
    <n v="0"/>
  </r>
  <r>
    <x v="71"/>
    <s v="21/22"/>
    <n v="1620367"/>
    <s v="Wolverhampton vs Sheffield United"/>
    <s v="3-0"/>
    <n v="1"/>
    <n v="2"/>
    <x v="1"/>
    <n v="0"/>
    <n v="0"/>
    <n v="0"/>
  </r>
  <r>
    <x v="71"/>
    <s v="21/22"/>
    <n v="1620939"/>
    <s v="Burnley vs Huddersfield Town"/>
    <s v="1-2"/>
    <n v="1"/>
    <n v="2"/>
    <x v="1"/>
    <n v="1"/>
    <n v="0"/>
    <n v="0"/>
  </r>
  <r>
    <x v="71"/>
    <s v="21/22"/>
    <n v="1621149"/>
    <s v="Kidderminster Harriers vs Reading"/>
    <s v="2-1"/>
    <n v="6"/>
    <n v="2"/>
    <x v="3"/>
    <n v="1"/>
    <n v="1"/>
    <n v="1"/>
  </r>
  <r>
    <x v="71"/>
    <s v="21/22"/>
    <n v="11454"/>
    <s v="Queens Park Rangers vs Rotherham United"/>
    <s v="1-1"/>
    <n v="2"/>
    <n v="3"/>
    <x v="1"/>
    <n v="0"/>
    <n v="0"/>
    <n v="0"/>
  </r>
  <r>
    <x v="71"/>
    <s v="21/22"/>
    <n v="1621196"/>
    <s v="Wigan Athletic vs Blackburn Rovers"/>
    <s v="3-2"/>
    <n v="3"/>
    <n v="2"/>
    <x v="1"/>
    <n v="1"/>
    <n v="0"/>
    <n v="0"/>
  </r>
  <r>
    <x v="71"/>
    <s v="21/22"/>
    <n v="1621206"/>
    <s v="Chelsea vs Chesterfield"/>
    <s v="5-1"/>
    <n v="1"/>
    <n v="5"/>
    <x v="3"/>
    <n v="0"/>
    <n v="0"/>
    <n v="0"/>
  </r>
  <r>
    <x v="71"/>
    <s v="22/23"/>
    <n v="721706"/>
    <s v="Grimsby Town vs Burton Albion"/>
    <s v="1-0"/>
    <n v="4"/>
    <n v="3"/>
    <x v="1"/>
    <n v="1"/>
    <n v="1"/>
    <n v="1"/>
  </r>
  <r>
    <x v="71"/>
    <s v="22/23"/>
    <n v="6865"/>
    <s v="Coventry City vs Wrexham"/>
    <s v="3-4"/>
    <n v="2"/>
    <n v="5"/>
    <x v="2"/>
    <n v="1"/>
    <n v="0"/>
    <n v="0"/>
  </r>
  <r>
    <x v="71"/>
    <s v="22/23"/>
    <n v="699071"/>
    <s v="Aston Villa vs Stevenage"/>
    <s v="1-2"/>
    <n v="1"/>
    <n v="4"/>
    <x v="2"/>
    <n v="1"/>
    <n v="0"/>
    <n v="0"/>
  </r>
  <r>
    <x v="71"/>
    <s v="22/23"/>
    <n v="721603"/>
    <s v="Blackpool vs Nottingham Forest"/>
    <s v="4-1"/>
    <n v="2"/>
    <n v="1"/>
    <x v="1"/>
    <n v="1"/>
    <n v="0"/>
    <n v="0"/>
  </r>
  <r>
    <x v="71"/>
    <s v="22/23"/>
    <n v="585832"/>
    <s v="Leeds United vs Cardiff City"/>
    <s v="5-2"/>
    <n v="1"/>
    <n v="2"/>
    <x v="1"/>
    <n v="0"/>
    <n v="0"/>
    <n v="0"/>
  </r>
  <r>
    <x v="71"/>
    <s v="22/23"/>
    <n v="698005"/>
    <s v="Hartlepool United vs Stoke City"/>
    <s v="0-3"/>
    <n v="4"/>
    <n v="2"/>
    <x v="0"/>
    <n v="0"/>
    <n v="0"/>
    <n v="0"/>
  </r>
  <r>
    <x v="71"/>
    <s v="22/23"/>
    <n v="721487"/>
    <s v="Gillingham vs Leicester City"/>
    <s v="0-1"/>
    <n v="4"/>
    <n v="1"/>
    <x v="2"/>
    <n v="0"/>
    <n v="0"/>
    <n v="0"/>
  </r>
  <r>
    <x v="71"/>
    <s v="22/23"/>
    <n v="6752"/>
    <s v="Sheffield Wednesday vs Newcastle United"/>
    <s v="2-1"/>
    <n v="3"/>
    <n v="1"/>
    <x v="0"/>
    <n v="1"/>
    <n v="0"/>
    <n v="0"/>
  </r>
  <r>
    <x v="71"/>
    <s v="22/23"/>
    <n v="721636"/>
    <s v="Hull City vs Fulham"/>
    <s v="0-2"/>
    <n v="2"/>
    <n v="1"/>
    <x v="1"/>
    <n v="0"/>
    <n v="0"/>
    <n v="0"/>
  </r>
  <r>
    <x v="71"/>
    <s v="22/23"/>
    <n v="721619"/>
    <s v="Middlesbrough vs Brighton &amp; Hove Albion"/>
    <s v="1-5"/>
    <n v="2"/>
    <n v="1"/>
    <x v="1"/>
    <n v="0"/>
    <n v="0"/>
    <n v="0"/>
  </r>
  <r>
    <x v="71"/>
    <s v="22/23"/>
    <n v="6905"/>
    <s v="Tottenham Hotspur vs Portsmouth"/>
    <s v="1-0"/>
    <n v="1"/>
    <n v="3"/>
    <x v="0"/>
    <n v="0"/>
    <n v="0"/>
    <n v="0"/>
  </r>
  <r>
    <x v="71"/>
    <s v="22/23"/>
    <n v="498715"/>
    <s v="Accrington Stanley vs Boreham Wood"/>
    <s v="1-0"/>
    <n v="3"/>
    <n v="5"/>
    <x v="0"/>
    <n v="0"/>
    <n v="0"/>
    <n v="0"/>
  </r>
  <r>
    <x v="71"/>
    <s v="22/23"/>
    <n v="6604"/>
    <s v="Oxford United vs Arsenal"/>
    <s v="0-3"/>
    <n v="3"/>
    <n v="1"/>
    <x v="0"/>
    <n v="0"/>
    <n v="0"/>
    <n v="0"/>
  </r>
  <r>
    <x v="71"/>
    <s v="22/23"/>
    <n v="721639"/>
    <s v="Shrewsbury Town vs Sunderland"/>
    <s v="1-2"/>
    <n v="3"/>
    <n v="2"/>
    <x v="1"/>
    <n v="0"/>
    <n v="0"/>
    <n v="0"/>
  </r>
  <r>
    <x v="71"/>
    <s v="22/23"/>
    <n v="6699"/>
    <s v="Bournemouth vs Burnley"/>
    <s v="2-4"/>
    <n v="1"/>
    <n v="2"/>
    <x v="1"/>
    <n v="1"/>
    <n v="0"/>
    <n v="0"/>
  </r>
  <r>
    <x v="71"/>
    <s v="22/23"/>
    <n v="593212"/>
    <s v="Forest Green Rovers vs Birmingham City"/>
    <s v="1-2"/>
    <n v="3"/>
    <n v="2"/>
    <x v="1"/>
    <n v="0"/>
    <n v="1"/>
    <n v="0"/>
  </r>
  <r>
    <x v="71"/>
    <s v="22/23"/>
    <n v="6693"/>
    <s v="Ipswich Town vs Rotherham United"/>
    <s v="4-1"/>
    <n v="3"/>
    <n v="2"/>
    <x v="1"/>
    <n v="1"/>
    <n v="0"/>
    <n v="0"/>
  </r>
  <r>
    <x v="71"/>
    <s v="22/23"/>
    <n v="6851"/>
    <s v="Fleetwood Town vs Queens Park Rangers"/>
    <s v="2-1"/>
    <n v="3"/>
    <n v="2"/>
    <x v="1"/>
    <n v="1"/>
    <n v="1"/>
    <n v="1"/>
  </r>
  <r>
    <x v="71"/>
    <s v="22/23"/>
    <n v="6472"/>
    <s v="West Bromwich Albion vs Chesterfield"/>
    <s v="4-0"/>
    <n v="2"/>
    <n v="5"/>
    <x v="2"/>
    <n v="0"/>
    <n v="0"/>
    <n v="0"/>
  </r>
  <r>
    <x v="72"/>
    <s v="21/22"/>
    <n v="1620336"/>
    <s v="Stoke City vs Leyton Orient"/>
    <s v="2-0"/>
    <n v="2"/>
    <n v="4"/>
    <x v="0"/>
    <n v="0"/>
    <n v="0"/>
    <n v="0"/>
  </r>
  <r>
    <x v="72"/>
    <s v="21/22"/>
    <n v="1621108"/>
    <s v="Hartlepool United vs Blackpool"/>
    <s v="2-1"/>
    <n v="4"/>
    <n v="2"/>
    <x v="0"/>
    <n v="1"/>
    <n v="0"/>
    <n v="0"/>
  </r>
  <r>
    <x v="72"/>
    <s v="21/22"/>
    <n v="1621124"/>
    <s v="Millwall vs Crystal Palace"/>
    <s v="1-2"/>
    <n v="2"/>
    <n v="1"/>
    <x v="1"/>
    <n v="0"/>
    <n v="0"/>
    <n v="0"/>
  </r>
  <r>
    <x v="72"/>
    <s v="21/22"/>
    <n v="1621184"/>
    <s v="Peterborough United vs Bristol Rovers"/>
    <s v="2-1"/>
    <n v="2"/>
    <n v="4"/>
    <x v="0"/>
    <n v="0"/>
    <n v="0"/>
    <n v="0"/>
  </r>
  <r>
    <x v="72"/>
    <s v="21/22"/>
    <n v="1620344"/>
    <s v="Tottenham Hotspur vs Morecambe"/>
    <s v="3-1"/>
    <n v="1"/>
    <n v="3"/>
    <x v="0"/>
    <n v="0"/>
    <n v="0"/>
    <n v="0"/>
  </r>
  <r>
    <x v="72"/>
    <s v="21/22"/>
    <n v="1621210"/>
    <s v="Swansea City vs Southampton"/>
    <s v="2-3"/>
    <n v="2"/>
    <n v="1"/>
    <x v="1"/>
    <n v="0"/>
    <n v="0"/>
    <n v="0"/>
  </r>
  <r>
    <x v="72"/>
    <s v="21/22"/>
    <n v="1621190"/>
    <s v="West Bromwich Albion vs Brighton &amp; Hove Albion"/>
    <s v="1-2"/>
    <n v="2"/>
    <n v="1"/>
    <x v="1"/>
    <n v="0"/>
    <n v="0"/>
    <n v="0"/>
  </r>
  <r>
    <x v="72"/>
    <s v="21/22"/>
    <n v="1621144"/>
    <s v="Boreham Wood vs AFC Wimbledon"/>
    <s v="2-0"/>
    <n v="5"/>
    <n v="3"/>
    <x v="0"/>
    <n v="1"/>
    <n v="1"/>
    <n v="1"/>
  </r>
  <r>
    <x v="72"/>
    <s v="21/22"/>
    <n v="1620311"/>
    <s v="Luton Town vs Harrogate Town"/>
    <s v="4-0"/>
    <n v="2"/>
    <n v="4"/>
    <x v="0"/>
    <n v="0"/>
    <n v="0"/>
    <n v="0"/>
  </r>
  <r>
    <x v="72"/>
    <s v="21/22"/>
    <n v="1621161"/>
    <s v="Newcastle United vs Cambridge United"/>
    <s v="0-1"/>
    <n v="1"/>
    <n v="3"/>
    <x v="0"/>
    <n v="1"/>
    <n v="1"/>
    <n v="1"/>
  </r>
  <r>
    <x v="72"/>
    <s v="21/22"/>
    <n v="1621188"/>
    <s v="Port Vale vs Brentford"/>
    <s v="1-4"/>
    <n v="4"/>
    <n v="1"/>
    <x v="2"/>
    <n v="0"/>
    <n v="0"/>
    <n v="0"/>
  </r>
  <r>
    <x v="72"/>
    <s v="21/22"/>
    <n v="1621214"/>
    <s v="Yeovil Town vs Bournemouth"/>
    <s v="1-3"/>
    <n v="5"/>
    <n v="2"/>
    <x v="2"/>
    <n v="0"/>
    <n v="0"/>
    <n v="0"/>
  </r>
  <r>
    <x v="72"/>
    <s v="21/22"/>
    <n v="1620326"/>
    <s v="Charlton Athletic vs Norwich City"/>
    <s v="0-1"/>
    <n v="3"/>
    <n v="1"/>
    <x v="0"/>
    <n v="0"/>
    <n v="0"/>
    <n v="0"/>
  </r>
  <r>
    <x v="72"/>
    <s v="21/22"/>
    <n v="1621201"/>
    <s v="Birmingham City vs Plymouth Argyle"/>
    <s v="0-1"/>
    <n v="2"/>
    <n v="3"/>
    <x v="1"/>
    <n v="1"/>
    <n v="1"/>
    <n v="1"/>
  </r>
  <r>
    <x v="72"/>
    <s v="21/22"/>
    <n v="1625432"/>
    <s v="Swindon Town vs Manchester City"/>
    <s v="1-4"/>
    <n v="4"/>
    <n v="1"/>
    <x v="2"/>
    <n v="0"/>
    <n v="0"/>
    <n v="0"/>
  </r>
  <r>
    <x v="72"/>
    <s v="21/22"/>
    <n v="1620377"/>
    <s v="Nottingham Forest vs Arsenal"/>
    <s v="1-0"/>
    <n v="2"/>
    <n v="1"/>
    <x v="1"/>
    <n v="1"/>
    <n v="0"/>
    <n v="0"/>
  </r>
  <r>
    <x v="72"/>
    <s v="21/22"/>
    <n v="1620324"/>
    <s v="Liverpool vs Shrewsbury Town"/>
    <s v="4-1"/>
    <n v="1"/>
    <n v="3"/>
    <x v="0"/>
    <n v="0"/>
    <n v="0"/>
    <n v="0"/>
  </r>
  <r>
    <x v="72"/>
    <s v="21/22"/>
    <n v="1621205"/>
    <s v="Hull City vs Everton"/>
    <s v="2-3"/>
    <n v="2"/>
    <n v="1"/>
    <x v="1"/>
    <n v="0"/>
    <n v="0"/>
    <n v="0"/>
  </r>
  <r>
    <x v="72"/>
    <s v="21/22"/>
    <n v="1620927"/>
    <s v="Mansfield Town vs Middlesbrough"/>
    <s v="2-3"/>
    <n v="4"/>
    <n v="2"/>
    <x v="0"/>
    <n v="0"/>
    <n v="0"/>
    <n v="0"/>
  </r>
  <r>
    <x v="72"/>
    <s v="21/22"/>
    <n v="1621127"/>
    <s v="Barnsley vs Barrow"/>
    <s v="5-4"/>
    <n v="2"/>
    <n v="4"/>
    <x v="0"/>
    <n v="0"/>
    <n v="0"/>
    <n v="0"/>
  </r>
  <r>
    <x v="72"/>
    <s v="21/22"/>
    <n v="1620367"/>
    <s v="Wolverhampton vs Sheffield United"/>
    <s v="3-0"/>
    <n v="1"/>
    <n v="2"/>
    <x v="1"/>
    <n v="0"/>
    <n v="0"/>
    <n v="0"/>
  </r>
  <r>
    <x v="72"/>
    <s v="21/22"/>
    <n v="1620939"/>
    <s v="Burnley vs Huddersfield Town"/>
    <s v="1-2"/>
    <n v="1"/>
    <n v="2"/>
    <x v="1"/>
    <n v="1"/>
    <n v="0"/>
    <n v="0"/>
  </r>
  <r>
    <x v="72"/>
    <s v="21/22"/>
    <n v="1621149"/>
    <s v="Kidderminster Harriers vs Reading"/>
    <s v="2-1"/>
    <n v="6"/>
    <n v="2"/>
    <x v="3"/>
    <n v="1"/>
    <n v="0"/>
    <n v="0"/>
  </r>
  <r>
    <x v="72"/>
    <s v="21/22"/>
    <n v="11454"/>
    <s v="Queens Park Rangers vs Rotherham United"/>
    <s v="1-1"/>
    <n v="2"/>
    <n v="3"/>
    <x v="1"/>
    <n v="0"/>
    <n v="1"/>
    <n v="0"/>
  </r>
  <r>
    <x v="72"/>
    <s v="21/22"/>
    <n v="1621196"/>
    <s v="Wigan Athletic vs Blackburn Rovers"/>
    <s v="3-2"/>
    <n v="3"/>
    <n v="2"/>
    <x v="1"/>
    <n v="1"/>
    <n v="1"/>
    <n v="1"/>
  </r>
  <r>
    <x v="72"/>
    <s v="21/22"/>
    <n v="1621206"/>
    <s v="Chelsea vs Chesterfield"/>
    <s v="5-1"/>
    <n v="1"/>
    <n v="5"/>
    <x v="3"/>
    <n v="0"/>
    <n v="0"/>
    <n v="0"/>
  </r>
  <r>
    <x v="72"/>
    <s v="22/23"/>
    <n v="721706"/>
    <s v="Grimsby Town vs Burton Albion"/>
    <s v="1-0"/>
    <n v="4"/>
    <n v="3"/>
    <x v="1"/>
    <n v="1"/>
    <n v="0"/>
    <n v="0"/>
  </r>
  <r>
    <x v="72"/>
    <s v="22/23"/>
    <n v="6865"/>
    <s v="Coventry City vs Wrexham"/>
    <s v="3-4"/>
    <n v="2"/>
    <n v="5"/>
    <x v="2"/>
    <n v="1"/>
    <n v="0"/>
    <n v="0"/>
  </r>
  <r>
    <x v="72"/>
    <s v="22/23"/>
    <n v="699071"/>
    <s v="Aston Villa vs Stevenage"/>
    <s v="1-2"/>
    <n v="1"/>
    <n v="4"/>
    <x v="2"/>
    <n v="1"/>
    <n v="0"/>
    <n v="0"/>
  </r>
  <r>
    <x v="72"/>
    <s v="22/23"/>
    <n v="721603"/>
    <s v="Blackpool vs Nottingham Forest"/>
    <s v="4-1"/>
    <n v="2"/>
    <n v="1"/>
    <x v="1"/>
    <n v="1"/>
    <n v="0"/>
    <n v="0"/>
  </r>
  <r>
    <x v="72"/>
    <s v="22/23"/>
    <n v="585832"/>
    <s v="Leeds United vs Cardiff City"/>
    <s v="5-2"/>
    <n v="1"/>
    <n v="2"/>
    <x v="1"/>
    <n v="0"/>
    <n v="0"/>
    <n v="0"/>
  </r>
  <r>
    <x v="72"/>
    <s v="22/23"/>
    <n v="698005"/>
    <s v="Hartlepool United vs Stoke City"/>
    <s v="0-3"/>
    <n v="4"/>
    <n v="2"/>
    <x v="0"/>
    <n v="0"/>
    <n v="0"/>
    <n v="0"/>
  </r>
  <r>
    <x v="72"/>
    <s v="22/23"/>
    <n v="721487"/>
    <s v="Gillingham vs Leicester City"/>
    <s v="0-1"/>
    <n v="4"/>
    <n v="1"/>
    <x v="2"/>
    <n v="0"/>
    <n v="0"/>
    <n v="0"/>
  </r>
  <r>
    <x v="72"/>
    <s v="22/23"/>
    <n v="6752"/>
    <s v="Sheffield Wednesday vs Newcastle United"/>
    <s v="2-1"/>
    <n v="3"/>
    <n v="1"/>
    <x v="0"/>
    <n v="1"/>
    <n v="0"/>
    <n v="0"/>
  </r>
  <r>
    <x v="72"/>
    <s v="22/23"/>
    <n v="721636"/>
    <s v="Hull City vs Fulham"/>
    <s v="0-2"/>
    <n v="2"/>
    <n v="1"/>
    <x v="1"/>
    <n v="0"/>
    <n v="0"/>
    <n v="0"/>
  </r>
  <r>
    <x v="72"/>
    <s v="22/23"/>
    <n v="721619"/>
    <s v="Middlesbrough vs Brighton &amp; Hove Albion"/>
    <s v="1-5"/>
    <n v="2"/>
    <n v="1"/>
    <x v="1"/>
    <n v="0"/>
    <n v="0"/>
    <n v="0"/>
  </r>
  <r>
    <x v="72"/>
    <s v="22/23"/>
    <n v="6905"/>
    <s v="Tottenham Hotspur vs Portsmouth"/>
    <s v="1-0"/>
    <n v="1"/>
    <n v="3"/>
    <x v="0"/>
    <n v="0"/>
    <n v="0"/>
    <n v="0"/>
  </r>
  <r>
    <x v="72"/>
    <s v="22/23"/>
    <n v="498715"/>
    <s v="Accrington Stanley vs Boreham Wood"/>
    <s v="1-0"/>
    <n v="3"/>
    <n v="5"/>
    <x v="0"/>
    <n v="0"/>
    <n v="0"/>
    <n v="0"/>
  </r>
  <r>
    <x v="72"/>
    <s v="22/23"/>
    <n v="6604"/>
    <s v="Oxford United vs Arsenal"/>
    <s v="0-3"/>
    <n v="3"/>
    <n v="1"/>
    <x v="0"/>
    <n v="0"/>
    <n v="0"/>
    <n v="0"/>
  </r>
  <r>
    <x v="72"/>
    <s v="22/23"/>
    <n v="721639"/>
    <s v="Shrewsbury Town vs Sunderland"/>
    <s v="1-2"/>
    <n v="3"/>
    <n v="2"/>
    <x v="1"/>
    <n v="0"/>
    <n v="0"/>
    <n v="0"/>
  </r>
  <r>
    <x v="72"/>
    <s v="22/23"/>
    <n v="6699"/>
    <s v="Bournemouth vs Burnley"/>
    <s v="2-4"/>
    <n v="1"/>
    <n v="2"/>
    <x v="1"/>
    <n v="1"/>
    <n v="1"/>
    <n v="1"/>
  </r>
  <r>
    <x v="72"/>
    <s v="22/23"/>
    <n v="593212"/>
    <s v="Forest Green Rovers vs Birmingham City"/>
    <s v="1-2"/>
    <n v="3"/>
    <n v="2"/>
    <x v="1"/>
    <n v="0"/>
    <n v="1"/>
    <n v="0"/>
  </r>
  <r>
    <x v="72"/>
    <s v="22/23"/>
    <n v="6693"/>
    <s v="Ipswich Town vs Rotherham United"/>
    <s v="4-1"/>
    <n v="3"/>
    <n v="2"/>
    <x v="1"/>
    <n v="1"/>
    <n v="0"/>
    <n v="0"/>
  </r>
  <r>
    <x v="72"/>
    <s v="22/23"/>
    <n v="6851"/>
    <s v="Fleetwood Town vs Queens Park Rangers"/>
    <s v="2-1"/>
    <n v="3"/>
    <n v="2"/>
    <x v="1"/>
    <n v="1"/>
    <n v="1"/>
    <n v="1"/>
  </r>
  <r>
    <x v="72"/>
    <s v="22/23"/>
    <n v="6472"/>
    <s v="West Bromwich Albion vs Chesterfield"/>
    <s v="4-0"/>
    <n v="2"/>
    <n v="5"/>
    <x v="2"/>
    <n v="0"/>
    <n v="0"/>
    <n v="0"/>
  </r>
  <r>
    <x v="73"/>
    <s v="21/22"/>
    <n v="1620336"/>
    <s v="Stoke City vs Leyton Orient"/>
    <s v="2-0"/>
    <n v="2"/>
    <n v="4"/>
    <x v="0"/>
    <n v="0"/>
    <n v="0"/>
    <n v="0"/>
  </r>
  <r>
    <x v="73"/>
    <s v="21/22"/>
    <n v="1621108"/>
    <s v="Hartlepool United vs Blackpool"/>
    <s v="2-1"/>
    <n v="4"/>
    <n v="2"/>
    <x v="0"/>
    <n v="1"/>
    <n v="0"/>
    <n v="0"/>
  </r>
  <r>
    <x v="73"/>
    <s v="21/22"/>
    <n v="1621124"/>
    <s v="Millwall vs Crystal Palace"/>
    <s v="1-2"/>
    <n v="2"/>
    <n v="1"/>
    <x v="1"/>
    <n v="0"/>
    <n v="0"/>
    <n v="0"/>
  </r>
  <r>
    <x v="73"/>
    <s v="21/22"/>
    <n v="1621184"/>
    <s v="Peterborough United vs Bristol Rovers"/>
    <s v="2-1"/>
    <n v="2"/>
    <n v="4"/>
    <x v="0"/>
    <n v="0"/>
    <n v="0"/>
    <n v="0"/>
  </r>
  <r>
    <x v="73"/>
    <s v="21/22"/>
    <n v="1620344"/>
    <s v="Tottenham Hotspur vs Morecambe"/>
    <s v="3-1"/>
    <n v="1"/>
    <n v="3"/>
    <x v="0"/>
    <n v="0"/>
    <n v="0"/>
    <n v="0"/>
  </r>
  <r>
    <x v="73"/>
    <s v="21/22"/>
    <n v="1621210"/>
    <s v="Swansea City vs Southampton"/>
    <s v="2-3"/>
    <n v="2"/>
    <n v="1"/>
    <x v="1"/>
    <n v="0"/>
    <n v="0"/>
    <n v="0"/>
  </r>
  <r>
    <x v="73"/>
    <s v="21/22"/>
    <n v="1621190"/>
    <s v="West Bromwich Albion vs Brighton &amp; Hove Albion"/>
    <s v="1-2"/>
    <n v="2"/>
    <n v="1"/>
    <x v="1"/>
    <n v="0"/>
    <n v="1"/>
    <n v="0"/>
  </r>
  <r>
    <x v="73"/>
    <s v="21/22"/>
    <n v="1621144"/>
    <s v="Boreham Wood vs AFC Wimbledon"/>
    <s v="2-0"/>
    <n v="5"/>
    <n v="3"/>
    <x v="0"/>
    <n v="1"/>
    <n v="0"/>
    <n v="0"/>
  </r>
  <r>
    <x v="73"/>
    <s v="21/22"/>
    <n v="1620311"/>
    <s v="Luton Town vs Harrogate Town"/>
    <s v="4-0"/>
    <n v="2"/>
    <n v="4"/>
    <x v="0"/>
    <n v="0"/>
    <n v="0"/>
    <n v="0"/>
  </r>
  <r>
    <x v="73"/>
    <s v="21/22"/>
    <n v="1621161"/>
    <s v="Newcastle United vs Cambridge United"/>
    <s v="0-1"/>
    <n v="1"/>
    <n v="3"/>
    <x v="0"/>
    <n v="1"/>
    <n v="1"/>
    <n v="1"/>
  </r>
  <r>
    <x v="73"/>
    <s v="21/22"/>
    <n v="1621188"/>
    <s v="Port Vale vs Brentford"/>
    <s v="1-4"/>
    <n v="4"/>
    <n v="1"/>
    <x v="2"/>
    <n v="0"/>
    <n v="0"/>
    <n v="0"/>
  </r>
  <r>
    <x v="73"/>
    <s v="21/22"/>
    <n v="1621214"/>
    <s v="Yeovil Town vs Bournemouth"/>
    <s v="1-3"/>
    <n v="5"/>
    <n v="2"/>
    <x v="2"/>
    <n v="0"/>
    <n v="0"/>
    <n v="0"/>
  </r>
  <r>
    <x v="73"/>
    <s v="21/22"/>
    <n v="1620326"/>
    <s v="Charlton Athletic vs Norwich City"/>
    <s v="0-1"/>
    <n v="3"/>
    <n v="1"/>
    <x v="0"/>
    <n v="0"/>
    <n v="0"/>
    <n v="0"/>
  </r>
  <r>
    <x v="73"/>
    <s v="21/22"/>
    <n v="1621201"/>
    <s v="Birmingham City vs Plymouth Argyle"/>
    <s v="0-1"/>
    <n v="2"/>
    <n v="3"/>
    <x v="1"/>
    <n v="1"/>
    <n v="1"/>
    <n v="1"/>
  </r>
  <r>
    <x v="73"/>
    <s v="21/22"/>
    <n v="1625432"/>
    <s v="Swindon Town vs Manchester City"/>
    <s v="1-4"/>
    <n v="4"/>
    <n v="1"/>
    <x v="2"/>
    <n v="0"/>
    <n v="0"/>
    <n v="0"/>
  </r>
  <r>
    <x v="73"/>
    <s v="21/22"/>
    <n v="1620377"/>
    <s v="Nottingham Forest vs Arsenal"/>
    <s v="1-0"/>
    <n v="2"/>
    <n v="1"/>
    <x v="1"/>
    <n v="1"/>
    <n v="0"/>
    <n v="0"/>
  </r>
  <r>
    <x v="73"/>
    <s v="21/22"/>
    <n v="1620324"/>
    <s v="Liverpool vs Shrewsbury Town"/>
    <s v="4-1"/>
    <n v="1"/>
    <n v="3"/>
    <x v="0"/>
    <n v="0"/>
    <n v="0"/>
    <n v="0"/>
  </r>
  <r>
    <x v="73"/>
    <s v="21/22"/>
    <n v="1621205"/>
    <s v="Hull City vs Everton"/>
    <s v="2-3"/>
    <n v="2"/>
    <n v="1"/>
    <x v="1"/>
    <n v="0"/>
    <n v="0"/>
    <n v="0"/>
  </r>
  <r>
    <x v="73"/>
    <s v="21/22"/>
    <n v="1620927"/>
    <s v="Mansfield Town vs Middlesbrough"/>
    <s v="2-3"/>
    <n v="4"/>
    <n v="2"/>
    <x v="0"/>
    <n v="0"/>
    <n v="0"/>
    <n v="0"/>
  </r>
  <r>
    <x v="73"/>
    <s v="21/22"/>
    <n v="1621127"/>
    <s v="Barnsley vs Barrow"/>
    <s v="5-4"/>
    <n v="2"/>
    <n v="4"/>
    <x v="0"/>
    <n v="0"/>
    <n v="0"/>
    <n v="0"/>
  </r>
  <r>
    <x v="73"/>
    <s v="21/22"/>
    <n v="1620367"/>
    <s v="Wolverhampton vs Sheffield United"/>
    <s v="3-0"/>
    <n v="1"/>
    <n v="2"/>
    <x v="1"/>
    <n v="0"/>
    <n v="0"/>
    <n v="0"/>
  </r>
  <r>
    <x v="73"/>
    <s v="21/22"/>
    <n v="1620939"/>
    <s v="Burnley vs Huddersfield Town"/>
    <s v="1-2"/>
    <n v="1"/>
    <n v="2"/>
    <x v="1"/>
    <n v="1"/>
    <n v="0"/>
    <n v="0"/>
  </r>
  <r>
    <x v="73"/>
    <s v="21/22"/>
    <n v="1621149"/>
    <s v="Kidderminster Harriers vs Reading"/>
    <s v="2-1"/>
    <n v="6"/>
    <n v="2"/>
    <x v="3"/>
    <n v="1"/>
    <n v="0"/>
    <n v="0"/>
  </r>
  <r>
    <x v="73"/>
    <s v="21/22"/>
    <n v="11454"/>
    <s v="Queens Park Rangers vs Rotherham United"/>
    <s v="1-1"/>
    <n v="2"/>
    <n v="3"/>
    <x v="1"/>
    <n v="0"/>
    <n v="0"/>
    <n v="0"/>
  </r>
  <r>
    <x v="73"/>
    <s v="21/22"/>
    <n v="1621196"/>
    <s v="Wigan Athletic vs Blackburn Rovers"/>
    <s v="3-2"/>
    <n v="3"/>
    <n v="2"/>
    <x v="1"/>
    <n v="1"/>
    <n v="0"/>
    <n v="0"/>
  </r>
  <r>
    <x v="73"/>
    <s v="21/22"/>
    <n v="1621206"/>
    <s v="Chelsea vs Chesterfield"/>
    <s v="5-1"/>
    <n v="1"/>
    <n v="5"/>
    <x v="3"/>
    <n v="0"/>
    <n v="0"/>
    <n v="0"/>
  </r>
  <r>
    <x v="73"/>
    <s v="22/23"/>
    <n v="721706"/>
    <s v="Grimsby Town vs Burton Albion"/>
    <s v="1-0"/>
    <n v="4"/>
    <n v="3"/>
    <x v="1"/>
    <n v="1"/>
    <n v="1"/>
    <n v="1"/>
  </r>
  <r>
    <x v="73"/>
    <s v="22/23"/>
    <n v="6865"/>
    <s v="Coventry City vs Wrexham"/>
    <s v="3-4"/>
    <n v="2"/>
    <n v="5"/>
    <x v="2"/>
    <n v="1"/>
    <n v="0"/>
    <n v="0"/>
  </r>
  <r>
    <x v="73"/>
    <s v="22/23"/>
    <n v="699071"/>
    <s v="Aston Villa vs Stevenage"/>
    <s v="1-2"/>
    <n v="1"/>
    <n v="4"/>
    <x v="2"/>
    <n v="1"/>
    <n v="0"/>
    <n v="0"/>
  </r>
  <r>
    <x v="73"/>
    <s v="22/23"/>
    <n v="721603"/>
    <s v="Blackpool vs Nottingham Forest"/>
    <s v="4-1"/>
    <n v="2"/>
    <n v="1"/>
    <x v="1"/>
    <n v="1"/>
    <n v="0"/>
    <n v="0"/>
  </r>
  <r>
    <x v="73"/>
    <s v="22/23"/>
    <n v="585832"/>
    <s v="Leeds United vs Cardiff City"/>
    <s v="5-2"/>
    <n v="1"/>
    <n v="2"/>
    <x v="1"/>
    <n v="0"/>
    <n v="1"/>
    <n v="0"/>
  </r>
  <r>
    <x v="73"/>
    <s v="22/23"/>
    <n v="698005"/>
    <s v="Hartlepool United vs Stoke City"/>
    <s v="0-3"/>
    <n v="4"/>
    <n v="2"/>
    <x v="0"/>
    <n v="0"/>
    <n v="0"/>
    <n v="0"/>
  </r>
  <r>
    <x v="73"/>
    <s v="22/23"/>
    <n v="721487"/>
    <s v="Gillingham vs Leicester City"/>
    <s v="0-1"/>
    <n v="4"/>
    <n v="1"/>
    <x v="2"/>
    <n v="0"/>
    <n v="0"/>
    <n v="0"/>
  </r>
  <r>
    <x v="73"/>
    <s v="22/23"/>
    <n v="6752"/>
    <s v="Sheffield Wednesday vs Newcastle United"/>
    <s v="2-1"/>
    <n v="3"/>
    <n v="1"/>
    <x v="0"/>
    <n v="1"/>
    <n v="0"/>
    <n v="0"/>
  </r>
  <r>
    <x v="73"/>
    <s v="22/23"/>
    <n v="721636"/>
    <s v="Hull City vs Fulham"/>
    <s v="0-2"/>
    <n v="2"/>
    <n v="1"/>
    <x v="1"/>
    <n v="0"/>
    <n v="0"/>
    <n v="0"/>
  </r>
  <r>
    <x v="73"/>
    <s v="22/23"/>
    <n v="721619"/>
    <s v="Middlesbrough vs Brighton &amp; Hove Albion"/>
    <s v="1-5"/>
    <n v="2"/>
    <n v="1"/>
    <x v="1"/>
    <n v="0"/>
    <n v="1"/>
    <n v="0"/>
  </r>
  <r>
    <x v="73"/>
    <s v="22/23"/>
    <n v="6905"/>
    <s v="Tottenham Hotspur vs Portsmouth"/>
    <s v="1-0"/>
    <n v="1"/>
    <n v="3"/>
    <x v="0"/>
    <n v="0"/>
    <n v="0"/>
    <n v="0"/>
  </r>
  <r>
    <x v="73"/>
    <s v="22/23"/>
    <n v="498715"/>
    <s v="Accrington Stanley vs Boreham Wood"/>
    <s v="1-0"/>
    <n v="3"/>
    <n v="5"/>
    <x v="0"/>
    <n v="0"/>
    <n v="0"/>
    <n v="0"/>
  </r>
  <r>
    <x v="73"/>
    <s v="22/23"/>
    <n v="6604"/>
    <s v="Oxford United vs Arsenal"/>
    <s v="0-3"/>
    <n v="3"/>
    <n v="1"/>
    <x v="0"/>
    <n v="0"/>
    <n v="0"/>
    <n v="0"/>
  </r>
  <r>
    <x v="73"/>
    <s v="22/23"/>
    <n v="721639"/>
    <s v="Shrewsbury Town vs Sunderland"/>
    <s v="1-2"/>
    <n v="3"/>
    <n v="2"/>
    <x v="1"/>
    <n v="0"/>
    <n v="1"/>
    <n v="0"/>
  </r>
  <r>
    <x v="73"/>
    <s v="22/23"/>
    <n v="6699"/>
    <s v="Bournemouth vs Burnley"/>
    <s v="2-4"/>
    <n v="1"/>
    <n v="2"/>
    <x v="1"/>
    <n v="1"/>
    <n v="1"/>
    <n v="1"/>
  </r>
  <r>
    <x v="73"/>
    <s v="22/23"/>
    <n v="593212"/>
    <s v="Forest Green Rovers vs Birmingham City"/>
    <s v="1-2"/>
    <n v="3"/>
    <n v="2"/>
    <x v="1"/>
    <n v="0"/>
    <n v="1"/>
    <n v="0"/>
  </r>
  <r>
    <x v="73"/>
    <s v="22/23"/>
    <n v="6693"/>
    <s v="Ipswich Town vs Rotherham United"/>
    <s v="4-1"/>
    <n v="3"/>
    <n v="2"/>
    <x v="1"/>
    <n v="1"/>
    <n v="0"/>
    <n v="0"/>
  </r>
  <r>
    <x v="73"/>
    <s v="22/23"/>
    <n v="6851"/>
    <s v="Fleetwood Town vs Queens Park Rangers"/>
    <s v="2-1"/>
    <n v="3"/>
    <n v="2"/>
    <x v="1"/>
    <n v="1"/>
    <n v="1"/>
    <n v="1"/>
  </r>
  <r>
    <x v="73"/>
    <s v="22/23"/>
    <n v="6472"/>
    <s v="West Bromwich Albion vs Chesterfield"/>
    <s v="4-0"/>
    <n v="2"/>
    <n v="5"/>
    <x v="2"/>
    <n v="0"/>
    <n v="0"/>
    <n v="0"/>
  </r>
  <r>
    <x v="74"/>
    <s v="21/22"/>
    <n v="1620336"/>
    <s v="Stoke City vs Leyton Orient"/>
    <s v="2-0"/>
    <n v="2"/>
    <n v="4"/>
    <x v="0"/>
    <n v="0"/>
    <n v="0"/>
    <n v="0"/>
  </r>
  <r>
    <x v="74"/>
    <s v="21/22"/>
    <n v="1621108"/>
    <s v="Hartlepool United vs Blackpool"/>
    <s v="2-1"/>
    <n v="4"/>
    <n v="2"/>
    <x v="0"/>
    <n v="1"/>
    <n v="0"/>
    <n v="0"/>
  </r>
  <r>
    <x v="74"/>
    <s v="21/22"/>
    <n v="1621124"/>
    <s v="Millwall vs Crystal Palace"/>
    <s v="1-2"/>
    <n v="2"/>
    <n v="1"/>
    <x v="1"/>
    <n v="0"/>
    <n v="0"/>
    <n v="0"/>
  </r>
  <r>
    <x v="74"/>
    <s v="21/22"/>
    <n v="1621184"/>
    <s v="Peterborough United vs Bristol Rovers"/>
    <s v="2-1"/>
    <n v="2"/>
    <n v="4"/>
    <x v="0"/>
    <n v="0"/>
    <n v="0"/>
    <n v="0"/>
  </r>
  <r>
    <x v="74"/>
    <s v="21/22"/>
    <n v="1620344"/>
    <s v="Tottenham Hotspur vs Morecambe"/>
    <s v="3-1"/>
    <n v="1"/>
    <n v="3"/>
    <x v="0"/>
    <n v="0"/>
    <n v="0"/>
    <n v="0"/>
  </r>
  <r>
    <x v="74"/>
    <s v="21/22"/>
    <n v="1621210"/>
    <s v="Swansea City vs Southampton"/>
    <s v="2-3"/>
    <n v="2"/>
    <n v="1"/>
    <x v="1"/>
    <n v="0"/>
    <n v="0"/>
    <n v="0"/>
  </r>
  <r>
    <x v="74"/>
    <s v="21/22"/>
    <n v="1621190"/>
    <s v="West Bromwich Albion vs Brighton &amp; Hove Albion"/>
    <s v="1-2"/>
    <n v="2"/>
    <n v="1"/>
    <x v="1"/>
    <n v="0"/>
    <n v="0"/>
    <n v="0"/>
  </r>
  <r>
    <x v="74"/>
    <s v="21/22"/>
    <n v="1621144"/>
    <s v="Boreham Wood vs AFC Wimbledon"/>
    <s v="2-0"/>
    <n v="5"/>
    <n v="3"/>
    <x v="0"/>
    <n v="1"/>
    <n v="0"/>
    <n v="0"/>
  </r>
  <r>
    <x v="74"/>
    <s v="21/22"/>
    <n v="1620311"/>
    <s v="Luton Town vs Harrogate Town"/>
    <s v="4-0"/>
    <n v="2"/>
    <n v="4"/>
    <x v="0"/>
    <n v="0"/>
    <n v="0"/>
    <n v="0"/>
  </r>
  <r>
    <x v="74"/>
    <s v="21/22"/>
    <n v="1621161"/>
    <s v="Newcastle United vs Cambridge United"/>
    <s v="0-1"/>
    <n v="1"/>
    <n v="3"/>
    <x v="0"/>
    <n v="1"/>
    <n v="0"/>
    <n v="0"/>
  </r>
  <r>
    <x v="74"/>
    <s v="21/22"/>
    <n v="1621188"/>
    <s v="Port Vale vs Brentford"/>
    <s v="1-4"/>
    <n v="4"/>
    <n v="1"/>
    <x v="2"/>
    <n v="0"/>
    <n v="0"/>
    <n v="0"/>
  </r>
  <r>
    <x v="74"/>
    <s v="21/22"/>
    <n v="1621214"/>
    <s v="Yeovil Town vs Bournemouth"/>
    <s v="1-3"/>
    <n v="5"/>
    <n v="2"/>
    <x v="2"/>
    <n v="0"/>
    <n v="0"/>
    <n v="0"/>
  </r>
  <r>
    <x v="74"/>
    <s v="21/22"/>
    <n v="1620326"/>
    <s v="Charlton Athletic vs Norwich City"/>
    <s v="0-1"/>
    <n v="3"/>
    <n v="1"/>
    <x v="0"/>
    <n v="0"/>
    <n v="0"/>
    <n v="0"/>
  </r>
  <r>
    <x v="74"/>
    <s v="21/22"/>
    <n v="1621201"/>
    <s v="Birmingham City vs Plymouth Argyle"/>
    <s v="0-1"/>
    <n v="2"/>
    <n v="3"/>
    <x v="1"/>
    <n v="1"/>
    <n v="0"/>
    <n v="0"/>
  </r>
  <r>
    <x v="74"/>
    <s v="21/22"/>
    <n v="1625432"/>
    <s v="Swindon Town vs Manchester City"/>
    <s v="1-4"/>
    <n v="4"/>
    <n v="1"/>
    <x v="2"/>
    <n v="0"/>
    <n v="0"/>
    <n v="0"/>
  </r>
  <r>
    <x v="74"/>
    <s v="21/22"/>
    <n v="1620377"/>
    <s v="Nottingham Forest vs Arsenal"/>
    <s v="1-0"/>
    <n v="2"/>
    <n v="1"/>
    <x v="1"/>
    <n v="1"/>
    <n v="0"/>
    <n v="0"/>
  </r>
  <r>
    <x v="74"/>
    <s v="21/22"/>
    <n v="1620324"/>
    <s v="Liverpool vs Shrewsbury Town"/>
    <s v="4-1"/>
    <n v="1"/>
    <n v="3"/>
    <x v="0"/>
    <n v="0"/>
    <n v="0"/>
    <n v="0"/>
  </r>
  <r>
    <x v="74"/>
    <s v="21/22"/>
    <n v="1621205"/>
    <s v="Hull City vs Everton"/>
    <s v="2-3"/>
    <n v="2"/>
    <n v="1"/>
    <x v="1"/>
    <n v="0"/>
    <n v="0"/>
    <n v="0"/>
  </r>
  <r>
    <x v="74"/>
    <s v="21/22"/>
    <n v="1620927"/>
    <s v="Mansfield Town vs Middlesbrough"/>
    <s v="2-3"/>
    <n v="4"/>
    <n v="2"/>
    <x v="0"/>
    <n v="0"/>
    <n v="0"/>
    <n v="0"/>
  </r>
  <r>
    <x v="74"/>
    <s v="21/22"/>
    <n v="1621127"/>
    <s v="Barnsley vs Barrow"/>
    <s v="5-4"/>
    <n v="2"/>
    <n v="4"/>
    <x v="0"/>
    <n v="0"/>
    <n v="0"/>
    <n v="0"/>
  </r>
  <r>
    <x v="74"/>
    <s v="21/22"/>
    <n v="1620367"/>
    <s v="Wolverhampton vs Sheffield United"/>
    <s v="3-0"/>
    <n v="1"/>
    <n v="2"/>
    <x v="1"/>
    <n v="0"/>
    <n v="0"/>
    <n v="0"/>
  </r>
  <r>
    <x v="74"/>
    <s v="21/22"/>
    <n v="1620939"/>
    <s v="Burnley vs Huddersfield Town"/>
    <s v="1-2"/>
    <n v="1"/>
    <n v="2"/>
    <x v="1"/>
    <n v="1"/>
    <n v="0"/>
    <n v="0"/>
  </r>
  <r>
    <x v="74"/>
    <s v="21/22"/>
    <n v="1621149"/>
    <s v="Kidderminster Harriers vs Reading"/>
    <s v="2-1"/>
    <n v="6"/>
    <n v="2"/>
    <x v="3"/>
    <n v="1"/>
    <n v="0"/>
    <n v="0"/>
  </r>
  <r>
    <x v="74"/>
    <s v="21/22"/>
    <n v="11454"/>
    <s v="Queens Park Rangers vs Rotherham United"/>
    <s v="1-1"/>
    <n v="2"/>
    <n v="3"/>
    <x v="1"/>
    <n v="0"/>
    <n v="0"/>
    <n v="0"/>
  </r>
  <r>
    <x v="74"/>
    <s v="21/22"/>
    <n v="1621196"/>
    <s v="Wigan Athletic vs Blackburn Rovers"/>
    <s v="3-2"/>
    <n v="3"/>
    <n v="2"/>
    <x v="1"/>
    <n v="1"/>
    <n v="0"/>
    <n v="0"/>
  </r>
  <r>
    <x v="74"/>
    <s v="21/22"/>
    <n v="1621206"/>
    <s v="Chelsea vs Chesterfield"/>
    <s v="5-1"/>
    <n v="1"/>
    <n v="5"/>
    <x v="3"/>
    <n v="0"/>
    <n v="0"/>
    <n v="0"/>
  </r>
  <r>
    <x v="74"/>
    <s v="22/23"/>
    <n v="721706"/>
    <s v="Grimsby Town vs Burton Albion"/>
    <s v="1-0"/>
    <n v="4"/>
    <n v="3"/>
    <x v="1"/>
    <n v="1"/>
    <n v="0"/>
    <n v="0"/>
  </r>
  <r>
    <x v="74"/>
    <s v="22/23"/>
    <n v="6865"/>
    <s v="Coventry City vs Wrexham"/>
    <s v="3-4"/>
    <n v="2"/>
    <n v="5"/>
    <x v="2"/>
    <n v="1"/>
    <n v="0"/>
    <n v="0"/>
  </r>
  <r>
    <x v="74"/>
    <s v="22/23"/>
    <n v="699071"/>
    <s v="Aston Villa vs Stevenage"/>
    <s v="1-2"/>
    <n v="1"/>
    <n v="4"/>
    <x v="2"/>
    <n v="1"/>
    <n v="0"/>
    <n v="0"/>
  </r>
  <r>
    <x v="74"/>
    <s v="22/23"/>
    <n v="721603"/>
    <s v="Blackpool vs Nottingham Forest"/>
    <s v="4-1"/>
    <n v="2"/>
    <n v="1"/>
    <x v="1"/>
    <n v="1"/>
    <n v="0"/>
    <n v="0"/>
  </r>
  <r>
    <x v="74"/>
    <s v="22/23"/>
    <n v="585832"/>
    <s v="Leeds United vs Cardiff City"/>
    <s v="5-2"/>
    <n v="1"/>
    <n v="2"/>
    <x v="1"/>
    <n v="0"/>
    <n v="0"/>
    <n v="0"/>
  </r>
  <r>
    <x v="74"/>
    <s v="22/23"/>
    <n v="698005"/>
    <s v="Hartlepool United vs Stoke City"/>
    <s v="0-3"/>
    <n v="4"/>
    <n v="2"/>
    <x v="0"/>
    <n v="0"/>
    <n v="0"/>
    <n v="0"/>
  </r>
  <r>
    <x v="74"/>
    <s v="22/23"/>
    <n v="721487"/>
    <s v="Gillingham vs Leicester City"/>
    <s v="0-1"/>
    <n v="4"/>
    <n v="1"/>
    <x v="2"/>
    <n v="0"/>
    <n v="0"/>
    <n v="0"/>
  </r>
  <r>
    <x v="74"/>
    <s v="22/23"/>
    <n v="6752"/>
    <s v="Sheffield Wednesday vs Newcastle United"/>
    <s v="2-1"/>
    <n v="3"/>
    <n v="1"/>
    <x v="0"/>
    <n v="1"/>
    <n v="0"/>
    <n v="0"/>
  </r>
  <r>
    <x v="74"/>
    <s v="22/23"/>
    <n v="721636"/>
    <s v="Hull City vs Fulham"/>
    <s v="0-2"/>
    <n v="2"/>
    <n v="1"/>
    <x v="1"/>
    <n v="0"/>
    <n v="0"/>
    <n v="0"/>
  </r>
  <r>
    <x v="74"/>
    <s v="22/23"/>
    <n v="721619"/>
    <s v="Middlesbrough vs Brighton &amp; Hove Albion"/>
    <s v="1-5"/>
    <n v="2"/>
    <n v="1"/>
    <x v="1"/>
    <n v="0"/>
    <n v="0"/>
    <n v="0"/>
  </r>
  <r>
    <x v="74"/>
    <s v="22/23"/>
    <n v="6905"/>
    <s v="Tottenham Hotspur vs Portsmouth"/>
    <s v="1-0"/>
    <n v="1"/>
    <n v="3"/>
    <x v="0"/>
    <n v="0"/>
    <n v="0"/>
    <n v="0"/>
  </r>
  <r>
    <x v="74"/>
    <s v="22/23"/>
    <n v="498715"/>
    <s v="Accrington Stanley vs Boreham Wood"/>
    <s v="1-0"/>
    <n v="3"/>
    <n v="5"/>
    <x v="0"/>
    <n v="0"/>
    <n v="0"/>
    <n v="0"/>
  </r>
  <r>
    <x v="74"/>
    <s v="22/23"/>
    <n v="6604"/>
    <s v="Oxford United vs Arsenal"/>
    <s v="0-3"/>
    <n v="3"/>
    <n v="1"/>
    <x v="0"/>
    <n v="0"/>
    <n v="0"/>
    <n v="0"/>
  </r>
  <r>
    <x v="74"/>
    <s v="22/23"/>
    <n v="721639"/>
    <s v="Shrewsbury Town vs Sunderland"/>
    <s v="1-2"/>
    <n v="3"/>
    <n v="2"/>
    <x v="1"/>
    <n v="0"/>
    <n v="1"/>
    <n v="0"/>
  </r>
  <r>
    <x v="74"/>
    <s v="22/23"/>
    <n v="6699"/>
    <s v="Bournemouth vs Burnley"/>
    <s v="2-4"/>
    <n v="1"/>
    <n v="2"/>
    <x v="1"/>
    <n v="1"/>
    <n v="0"/>
    <n v="0"/>
  </r>
  <r>
    <x v="74"/>
    <s v="22/23"/>
    <n v="593212"/>
    <s v="Forest Green Rovers vs Birmingham City"/>
    <s v="1-2"/>
    <n v="3"/>
    <n v="2"/>
    <x v="1"/>
    <n v="0"/>
    <n v="1"/>
    <n v="0"/>
  </r>
  <r>
    <x v="74"/>
    <s v="22/23"/>
    <n v="6693"/>
    <s v="Ipswich Town vs Rotherham United"/>
    <s v="4-1"/>
    <n v="3"/>
    <n v="2"/>
    <x v="1"/>
    <n v="1"/>
    <n v="0"/>
    <n v="0"/>
  </r>
  <r>
    <x v="74"/>
    <s v="22/23"/>
    <n v="6851"/>
    <s v="Fleetwood Town vs Queens Park Rangers"/>
    <s v="2-1"/>
    <n v="3"/>
    <n v="2"/>
    <x v="1"/>
    <n v="1"/>
    <n v="1"/>
    <n v="1"/>
  </r>
  <r>
    <x v="74"/>
    <s v="22/23"/>
    <n v="6472"/>
    <s v="West Bromwich Albion vs Chesterfield"/>
    <s v="4-0"/>
    <n v="2"/>
    <n v="5"/>
    <x v="2"/>
    <n v="0"/>
    <n v="0"/>
    <n v="0"/>
  </r>
  <r>
    <x v="75"/>
    <s v="21/22"/>
    <n v="1620336"/>
    <s v="Stoke City vs Leyton Orient"/>
    <s v="2-0"/>
    <n v="2"/>
    <n v="4"/>
    <x v="0"/>
    <n v="0"/>
    <n v="0"/>
    <n v="0"/>
  </r>
  <r>
    <x v="75"/>
    <s v="21/22"/>
    <n v="1621108"/>
    <s v="Hartlepool United vs Blackpool"/>
    <s v="2-1"/>
    <n v="4"/>
    <n v="2"/>
    <x v="0"/>
    <n v="1"/>
    <n v="0"/>
    <n v="0"/>
  </r>
  <r>
    <x v="75"/>
    <s v="21/22"/>
    <n v="1621124"/>
    <s v="Millwall vs Crystal Palace"/>
    <s v="1-2"/>
    <n v="2"/>
    <n v="1"/>
    <x v="1"/>
    <n v="0"/>
    <n v="0"/>
    <n v="0"/>
  </r>
  <r>
    <x v="75"/>
    <s v="21/22"/>
    <n v="1621184"/>
    <s v="Peterborough United vs Bristol Rovers"/>
    <s v="2-1"/>
    <n v="2"/>
    <n v="4"/>
    <x v="0"/>
    <n v="0"/>
    <n v="0"/>
    <n v="0"/>
  </r>
  <r>
    <x v="75"/>
    <s v="21/22"/>
    <n v="1620344"/>
    <s v="Tottenham Hotspur vs Morecambe"/>
    <s v="3-1"/>
    <n v="1"/>
    <n v="3"/>
    <x v="0"/>
    <n v="0"/>
    <n v="0"/>
    <n v="0"/>
  </r>
  <r>
    <x v="75"/>
    <s v="21/22"/>
    <n v="1621210"/>
    <s v="Swansea City vs Southampton"/>
    <s v="2-3"/>
    <n v="2"/>
    <n v="1"/>
    <x v="1"/>
    <n v="0"/>
    <n v="0"/>
    <n v="0"/>
  </r>
  <r>
    <x v="75"/>
    <s v="21/22"/>
    <n v="1621190"/>
    <s v="West Bromwich Albion vs Brighton &amp; Hove Albion"/>
    <s v="1-2"/>
    <n v="2"/>
    <n v="1"/>
    <x v="1"/>
    <n v="0"/>
    <n v="0"/>
    <n v="0"/>
  </r>
  <r>
    <x v="75"/>
    <s v="21/22"/>
    <n v="1621144"/>
    <s v="Boreham Wood vs AFC Wimbledon"/>
    <s v="2-0"/>
    <n v="5"/>
    <n v="3"/>
    <x v="0"/>
    <n v="1"/>
    <n v="0"/>
    <n v="0"/>
  </r>
  <r>
    <x v="75"/>
    <s v="21/22"/>
    <n v="1620311"/>
    <s v="Luton Town vs Harrogate Town"/>
    <s v="4-0"/>
    <n v="2"/>
    <n v="4"/>
    <x v="0"/>
    <n v="0"/>
    <n v="0"/>
    <n v="0"/>
  </r>
  <r>
    <x v="75"/>
    <s v="21/22"/>
    <n v="1621161"/>
    <s v="Newcastle United vs Cambridge United"/>
    <s v="0-1"/>
    <n v="1"/>
    <n v="3"/>
    <x v="0"/>
    <n v="1"/>
    <n v="1"/>
    <n v="1"/>
  </r>
  <r>
    <x v="75"/>
    <s v="21/22"/>
    <n v="1621188"/>
    <s v="Port Vale vs Brentford"/>
    <s v="1-4"/>
    <n v="4"/>
    <n v="1"/>
    <x v="2"/>
    <n v="0"/>
    <n v="0"/>
    <n v="0"/>
  </r>
  <r>
    <x v="75"/>
    <s v="21/22"/>
    <n v="1621214"/>
    <s v="Yeovil Town vs Bournemouth"/>
    <s v="1-3"/>
    <n v="5"/>
    <n v="2"/>
    <x v="2"/>
    <n v="0"/>
    <n v="0"/>
    <n v="0"/>
  </r>
  <r>
    <x v="75"/>
    <s v="21/22"/>
    <n v="1620326"/>
    <s v="Charlton Athletic vs Norwich City"/>
    <s v="0-1"/>
    <n v="3"/>
    <n v="1"/>
    <x v="0"/>
    <n v="0"/>
    <n v="1"/>
    <n v="0"/>
  </r>
  <r>
    <x v="75"/>
    <s v="21/22"/>
    <n v="1621201"/>
    <s v="Birmingham City vs Plymouth Argyle"/>
    <s v="0-1"/>
    <n v="2"/>
    <n v="3"/>
    <x v="1"/>
    <n v="1"/>
    <n v="1"/>
    <n v="1"/>
  </r>
  <r>
    <x v="75"/>
    <s v="21/22"/>
    <n v="1625432"/>
    <s v="Swindon Town vs Manchester City"/>
    <s v="1-4"/>
    <n v="4"/>
    <n v="1"/>
    <x v="2"/>
    <n v="0"/>
    <n v="0"/>
    <n v="0"/>
  </r>
  <r>
    <x v="75"/>
    <s v="21/22"/>
    <n v="1620377"/>
    <s v="Nottingham Forest vs Arsenal"/>
    <s v="1-0"/>
    <n v="2"/>
    <n v="1"/>
    <x v="1"/>
    <n v="1"/>
    <n v="0"/>
    <n v="0"/>
  </r>
  <r>
    <x v="75"/>
    <s v="21/22"/>
    <n v="1620324"/>
    <s v="Liverpool vs Shrewsbury Town"/>
    <s v="4-1"/>
    <n v="1"/>
    <n v="3"/>
    <x v="0"/>
    <n v="0"/>
    <n v="0"/>
    <n v="0"/>
  </r>
  <r>
    <x v="75"/>
    <s v="21/22"/>
    <n v="1621205"/>
    <s v="Hull City vs Everton"/>
    <s v="2-3"/>
    <n v="2"/>
    <n v="1"/>
    <x v="1"/>
    <n v="0"/>
    <n v="0"/>
    <n v="0"/>
  </r>
  <r>
    <x v="75"/>
    <s v="21/22"/>
    <n v="1620927"/>
    <s v="Mansfield Town vs Middlesbrough"/>
    <s v="2-3"/>
    <n v="4"/>
    <n v="2"/>
    <x v="0"/>
    <n v="0"/>
    <n v="0"/>
    <n v="0"/>
  </r>
  <r>
    <x v="75"/>
    <s v="21/22"/>
    <n v="1621127"/>
    <s v="Barnsley vs Barrow"/>
    <s v="5-4"/>
    <n v="2"/>
    <n v="4"/>
    <x v="0"/>
    <n v="0"/>
    <n v="0"/>
    <n v="0"/>
  </r>
  <r>
    <x v="75"/>
    <s v="21/22"/>
    <n v="1620367"/>
    <s v="Wolverhampton vs Sheffield United"/>
    <s v="3-0"/>
    <n v="1"/>
    <n v="2"/>
    <x v="1"/>
    <n v="0"/>
    <n v="0"/>
    <n v="0"/>
  </r>
  <r>
    <x v="75"/>
    <s v="21/22"/>
    <n v="1620939"/>
    <s v="Burnley vs Huddersfield Town"/>
    <s v="1-2"/>
    <n v="1"/>
    <n v="2"/>
    <x v="1"/>
    <n v="1"/>
    <n v="0"/>
    <n v="0"/>
  </r>
  <r>
    <x v="75"/>
    <s v="21/22"/>
    <n v="1621149"/>
    <s v="Kidderminster Harriers vs Reading"/>
    <s v="2-1"/>
    <n v="6"/>
    <n v="2"/>
    <x v="3"/>
    <n v="1"/>
    <n v="0"/>
    <n v="0"/>
  </r>
  <r>
    <x v="75"/>
    <s v="21/22"/>
    <n v="11454"/>
    <s v="Queens Park Rangers vs Rotherham United"/>
    <s v="1-1"/>
    <n v="2"/>
    <n v="3"/>
    <x v="1"/>
    <n v="0"/>
    <n v="0"/>
    <n v="0"/>
  </r>
  <r>
    <x v="75"/>
    <s v="21/22"/>
    <n v="1621196"/>
    <s v="Wigan Athletic vs Blackburn Rovers"/>
    <s v="3-2"/>
    <n v="3"/>
    <n v="2"/>
    <x v="1"/>
    <n v="1"/>
    <n v="0"/>
    <n v="0"/>
  </r>
  <r>
    <x v="75"/>
    <s v="21/22"/>
    <n v="1621206"/>
    <s v="Chelsea vs Chesterfield"/>
    <s v="5-1"/>
    <n v="1"/>
    <n v="5"/>
    <x v="3"/>
    <n v="0"/>
    <n v="0"/>
    <n v="0"/>
  </r>
  <r>
    <x v="75"/>
    <s v="22/23"/>
    <n v="721706"/>
    <s v="Grimsby Town vs Burton Albion"/>
    <s v="1-0"/>
    <n v="4"/>
    <n v="3"/>
    <x v="1"/>
    <n v="1"/>
    <n v="0"/>
    <n v="0"/>
  </r>
  <r>
    <x v="75"/>
    <s v="22/23"/>
    <n v="6865"/>
    <s v="Coventry City vs Wrexham"/>
    <s v="3-4"/>
    <n v="2"/>
    <n v="5"/>
    <x v="2"/>
    <n v="1"/>
    <n v="0"/>
    <n v="0"/>
  </r>
  <r>
    <x v="75"/>
    <s v="22/23"/>
    <n v="699071"/>
    <s v="Aston Villa vs Stevenage"/>
    <s v="1-2"/>
    <n v="1"/>
    <n v="4"/>
    <x v="2"/>
    <n v="1"/>
    <n v="0"/>
    <n v="0"/>
  </r>
  <r>
    <x v="75"/>
    <s v="22/23"/>
    <n v="721603"/>
    <s v="Blackpool vs Nottingham Forest"/>
    <s v="4-1"/>
    <n v="2"/>
    <n v="1"/>
    <x v="1"/>
    <n v="1"/>
    <n v="0"/>
    <n v="0"/>
  </r>
  <r>
    <x v="75"/>
    <s v="22/23"/>
    <n v="585832"/>
    <s v="Leeds United vs Cardiff City"/>
    <s v="5-2"/>
    <n v="1"/>
    <n v="2"/>
    <x v="1"/>
    <n v="0"/>
    <n v="0"/>
    <n v="0"/>
  </r>
  <r>
    <x v="75"/>
    <s v="22/23"/>
    <n v="698005"/>
    <s v="Hartlepool United vs Stoke City"/>
    <s v="0-3"/>
    <n v="4"/>
    <n v="2"/>
    <x v="0"/>
    <n v="0"/>
    <n v="0"/>
    <n v="0"/>
  </r>
  <r>
    <x v="75"/>
    <s v="22/23"/>
    <n v="721487"/>
    <s v="Gillingham vs Leicester City"/>
    <s v="0-1"/>
    <n v="4"/>
    <n v="1"/>
    <x v="2"/>
    <n v="0"/>
    <n v="0"/>
    <n v="0"/>
  </r>
  <r>
    <x v="75"/>
    <s v="22/23"/>
    <n v="6752"/>
    <s v="Sheffield Wednesday vs Newcastle United"/>
    <s v="2-1"/>
    <n v="3"/>
    <n v="1"/>
    <x v="0"/>
    <n v="1"/>
    <n v="0"/>
    <n v="0"/>
  </r>
  <r>
    <x v="75"/>
    <s v="22/23"/>
    <n v="721636"/>
    <s v="Hull City vs Fulham"/>
    <s v="0-2"/>
    <n v="2"/>
    <n v="1"/>
    <x v="1"/>
    <n v="0"/>
    <n v="0"/>
    <n v="0"/>
  </r>
  <r>
    <x v="75"/>
    <s v="22/23"/>
    <n v="721619"/>
    <s v="Middlesbrough vs Brighton &amp; Hove Albion"/>
    <s v="1-5"/>
    <n v="2"/>
    <n v="1"/>
    <x v="1"/>
    <n v="0"/>
    <n v="0"/>
    <n v="0"/>
  </r>
  <r>
    <x v="75"/>
    <s v="22/23"/>
    <n v="6905"/>
    <s v="Tottenham Hotspur vs Portsmouth"/>
    <s v="1-0"/>
    <n v="1"/>
    <n v="3"/>
    <x v="0"/>
    <n v="0"/>
    <n v="0"/>
    <n v="0"/>
  </r>
  <r>
    <x v="75"/>
    <s v="22/23"/>
    <n v="498715"/>
    <s v="Accrington Stanley vs Boreham Wood"/>
    <s v="1-0"/>
    <n v="3"/>
    <n v="5"/>
    <x v="0"/>
    <n v="0"/>
    <n v="0"/>
    <n v="0"/>
  </r>
  <r>
    <x v="75"/>
    <s v="22/23"/>
    <n v="6604"/>
    <s v="Oxford United vs Arsenal"/>
    <s v="0-3"/>
    <n v="3"/>
    <n v="1"/>
    <x v="0"/>
    <n v="0"/>
    <n v="0"/>
    <n v="0"/>
  </r>
  <r>
    <x v="75"/>
    <s v="22/23"/>
    <n v="721639"/>
    <s v="Shrewsbury Town vs Sunderland"/>
    <s v="1-2"/>
    <n v="3"/>
    <n v="2"/>
    <x v="1"/>
    <n v="0"/>
    <n v="0"/>
    <n v="0"/>
  </r>
  <r>
    <x v="75"/>
    <s v="22/23"/>
    <n v="6699"/>
    <s v="Bournemouth vs Burnley"/>
    <s v="2-4"/>
    <n v="1"/>
    <n v="2"/>
    <x v="1"/>
    <n v="1"/>
    <n v="0"/>
    <n v="0"/>
  </r>
  <r>
    <x v="75"/>
    <s v="22/23"/>
    <n v="593212"/>
    <s v="Forest Green Rovers vs Birmingham City"/>
    <s v="1-2"/>
    <n v="3"/>
    <n v="2"/>
    <x v="1"/>
    <n v="0"/>
    <n v="1"/>
    <n v="0"/>
  </r>
  <r>
    <x v="75"/>
    <s v="22/23"/>
    <n v="6693"/>
    <s v="Ipswich Town vs Rotherham United"/>
    <s v="4-1"/>
    <n v="3"/>
    <n v="2"/>
    <x v="1"/>
    <n v="1"/>
    <n v="0"/>
    <n v="0"/>
  </r>
  <r>
    <x v="75"/>
    <s v="22/23"/>
    <n v="6851"/>
    <s v="Fleetwood Town vs Queens Park Rangers"/>
    <s v="2-1"/>
    <n v="3"/>
    <n v="2"/>
    <x v="1"/>
    <n v="1"/>
    <n v="1"/>
    <n v="1"/>
  </r>
  <r>
    <x v="75"/>
    <s v="22/23"/>
    <n v="6472"/>
    <s v="West Bromwich Albion vs Chesterfield"/>
    <s v="4-0"/>
    <n v="2"/>
    <n v="5"/>
    <x v="2"/>
    <n v="0"/>
    <n v="0"/>
    <n v="0"/>
  </r>
  <r>
    <x v="76"/>
    <s v="21/22"/>
    <n v="1620336"/>
    <s v="Stoke City vs Leyton Orient"/>
    <s v="2-0"/>
    <n v="2"/>
    <n v="4"/>
    <x v="0"/>
    <n v="0"/>
    <n v="0"/>
    <n v="0"/>
  </r>
  <r>
    <x v="76"/>
    <s v="21/22"/>
    <n v="1621108"/>
    <s v="Hartlepool United vs Blackpool"/>
    <s v="2-1"/>
    <n v="4"/>
    <n v="2"/>
    <x v="0"/>
    <n v="1"/>
    <n v="0"/>
    <n v="0"/>
  </r>
  <r>
    <x v="76"/>
    <s v="21/22"/>
    <n v="1621124"/>
    <s v="Millwall vs Crystal Palace"/>
    <s v="1-2"/>
    <n v="2"/>
    <n v="1"/>
    <x v="1"/>
    <n v="0"/>
    <n v="0"/>
    <n v="0"/>
  </r>
  <r>
    <x v="76"/>
    <s v="21/22"/>
    <n v="1621184"/>
    <s v="Peterborough United vs Bristol Rovers"/>
    <s v="2-1"/>
    <n v="2"/>
    <n v="4"/>
    <x v="0"/>
    <n v="0"/>
    <n v="0"/>
    <n v="0"/>
  </r>
  <r>
    <x v="76"/>
    <s v="21/22"/>
    <n v="1620344"/>
    <s v="Tottenham Hotspur vs Morecambe"/>
    <s v="3-1"/>
    <n v="1"/>
    <n v="3"/>
    <x v="0"/>
    <n v="0"/>
    <n v="0"/>
    <n v="0"/>
  </r>
  <r>
    <x v="76"/>
    <s v="21/22"/>
    <n v="1621210"/>
    <s v="Swansea City vs Southampton"/>
    <s v="2-3"/>
    <n v="2"/>
    <n v="1"/>
    <x v="1"/>
    <n v="0"/>
    <n v="0"/>
    <n v="0"/>
  </r>
  <r>
    <x v="76"/>
    <s v="21/22"/>
    <n v="1621190"/>
    <s v="West Bromwich Albion vs Brighton &amp; Hove Albion"/>
    <s v="1-2"/>
    <n v="2"/>
    <n v="1"/>
    <x v="1"/>
    <n v="0"/>
    <n v="0"/>
    <n v="0"/>
  </r>
  <r>
    <x v="76"/>
    <s v="21/22"/>
    <n v="1621144"/>
    <s v="Boreham Wood vs AFC Wimbledon"/>
    <s v="2-0"/>
    <n v="5"/>
    <n v="3"/>
    <x v="0"/>
    <n v="1"/>
    <n v="1"/>
    <n v="1"/>
  </r>
  <r>
    <x v="76"/>
    <s v="21/22"/>
    <n v="1620311"/>
    <s v="Luton Town vs Harrogate Town"/>
    <s v="4-0"/>
    <n v="2"/>
    <n v="4"/>
    <x v="0"/>
    <n v="0"/>
    <n v="0"/>
    <n v="0"/>
  </r>
  <r>
    <x v="76"/>
    <s v="21/22"/>
    <n v="1621161"/>
    <s v="Newcastle United vs Cambridge United"/>
    <s v="0-1"/>
    <n v="1"/>
    <n v="3"/>
    <x v="0"/>
    <n v="1"/>
    <n v="1"/>
    <n v="1"/>
  </r>
  <r>
    <x v="76"/>
    <s v="21/22"/>
    <n v="1621188"/>
    <s v="Port Vale vs Brentford"/>
    <s v="1-4"/>
    <n v="4"/>
    <n v="1"/>
    <x v="2"/>
    <n v="0"/>
    <n v="0"/>
    <n v="0"/>
  </r>
  <r>
    <x v="76"/>
    <s v="21/22"/>
    <n v="1621214"/>
    <s v="Yeovil Town vs Bournemouth"/>
    <s v="1-3"/>
    <n v="5"/>
    <n v="2"/>
    <x v="2"/>
    <n v="0"/>
    <n v="0"/>
    <n v="0"/>
  </r>
  <r>
    <x v="76"/>
    <s v="21/22"/>
    <n v="1620326"/>
    <s v="Charlton Athletic vs Norwich City"/>
    <s v="0-1"/>
    <n v="3"/>
    <n v="1"/>
    <x v="0"/>
    <n v="0"/>
    <n v="0"/>
    <n v="0"/>
  </r>
  <r>
    <x v="76"/>
    <s v="21/22"/>
    <n v="1621201"/>
    <s v="Birmingham City vs Plymouth Argyle"/>
    <s v="0-1"/>
    <n v="2"/>
    <n v="3"/>
    <x v="1"/>
    <n v="1"/>
    <n v="0"/>
    <n v="0"/>
  </r>
  <r>
    <x v="76"/>
    <s v="21/22"/>
    <n v="1625432"/>
    <s v="Swindon Town vs Manchester City"/>
    <s v="1-4"/>
    <n v="4"/>
    <n v="1"/>
    <x v="2"/>
    <n v="0"/>
    <n v="0"/>
    <n v="0"/>
  </r>
  <r>
    <x v="76"/>
    <s v="21/22"/>
    <n v="1620377"/>
    <s v="Nottingham Forest vs Arsenal"/>
    <s v="1-0"/>
    <n v="2"/>
    <n v="1"/>
    <x v="1"/>
    <n v="1"/>
    <n v="0"/>
    <n v="0"/>
  </r>
  <r>
    <x v="76"/>
    <s v="21/22"/>
    <n v="1620324"/>
    <s v="Liverpool vs Shrewsbury Town"/>
    <s v="4-1"/>
    <n v="1"/>
    <n v="3"/>
    <x v="0"/>
    <n v="0"/>
    <n v="1"/>
    <n v="0"/>
  </r>
  <r>
    <x v="76"/>
    <s v="21/22"/>
    <n v="1621205"/>
    <s v="Hull City vs Everton"/>
    <s v="2-3"/>
    <n v="2"/>
    <n v="1"/>
    <x v="1"/>
    <n v="0"/>
    <n v="0"/>
    <n v="0"/>
  </r>
  <r>
    <x v="76"/>
    <s v="21/22"/>
    <n v="1620927"/>
    <s v="Mansfield Town vs Middlesbrough"/>
    <s v="2-3"/>
    <n v="4"/>
    <n v="2"/>
    <x v="0"/>
    <n v="0"/>
    <n v="1"/>
    <n v="0"/>
  </r>
  <r>
    <x v="76"/>
    <s v="21/22"/>
    <n v="1621127"/>
    <s v="Barnsley vs Barrow"/>
    <s v="5-4"/>
    <n v="2"/>
    <n v="4"/>
    <x v="0"/>
    <n v="0"/>
    <n v="0"/>
    <n v="0"/>
  </r>
  <r>
    <x v="76"/>
    <s v="21/22"/>
    <n v="1620367"/>
    <s v="Wolverhampton vs Sheffield United"/>
    <s v="3-0"/>
    <n v="1"/>
    <n v="2"/>
    <x v="1"/>
    <n v="0"/>
    <n v="0"/>
    <n v="0"/>
  </r>
  <r>
    <x v="76"/>
    <s v="21/22"/>
    <n v="1620939"/>
    <s v="Burnley vs Huddersfield Town"/>
    <s v="1-2"/>
    <n v="1"/>
    <n v="2"/>
    <x v="1"/>
    <n v="1"/>
    <n v="0"/>
    <n v="0"/>
  </r>
  <r>
    <x v="76"/>
    <s v="21/22"/>
    <n v="1621149"/>
    <s v="Kidderminster Harriers vs Reading"/>
    <s v="2-1"/>
    <n v="6"/>
    <n v="2"/>
    <x v="3"/>
    <n v="1"/>
    <n v="0"/>
    <n v="0"/>
  </r>
  <r>
    <x v="76"/>
    <s v="21/22"/>
    <n v="11454"/>
    <s v="Queens Park Rangers vs Rotherham United"/>
    <s v="1-1"/>
    <n v="2"/>
    <n v="3"/>
    <x v="1"/>
    <n v="0"/>
    <n v="0"/>
    <n v="0"/>
  </r>
  <r>
    <x v="76"/>
    <s v="21/22"/>
    <n v="1621196"/>
    <s v="Wigan Athletic vs Blackburn Rovers"/>
    <s v="3-2"/>
    <n v="3"/>
    <n v="2"/>
    <x v="1"/>
    <n v="1"/>
    <n v="0"/>
    <n v="0"/>
  </r>
  <r>
    <x v="76"/>
    <s v="21/22"/>
    <n v="1621206"/>
    <s v="Chelsea vs Chesterfield"/>
    <s v="5-1"/>
    <n v="1"/>
    <n v="5"/>
    <x v="3"/>
    <n v="0"/>
    <n v="0"/>
    <n v="0"/>
  </r>
  <r>
    <x v="76"/>
    <s v="22/23"/>
    <n v="721706"/>
    <s v="Grimsby Town vs Burton Albion"/>
    <s v="1-0"/>
    <n v="4"/>
    <n v="3"/>
    <x v="1"/>
    <n v="1"/>
    <n v="1"/>
    <n v="1"/>
  </r>
  <r>
    <x v="76"/>
    <s v="22/23"/>
    <n v="6865"/>
    <s v="Coventry City vs Wrexham"/>
    <s v="3-4"/>
    <n v="2"/>
    <n v="5"/>
    <x v="2"/>
    <n v="1"/>
    <n v="0"/>
    <n v="0"/>
  </r>
  <r>
    <x v="76"/>
    <s v="22/23"/>
    <n v="699071"/>
    <s v="Aston Villa vs Stevenage"/>
    <s v="1-2"/>
    <n v="1"/>
    <n v="4"/>
    <x v="2"/>
    <n v="1"/>
    <n v="1"/>
    <n v="1"/>
  </r>
  <r>
    <x v="76"/>
    <s v="22/23"/>
    <n v="721603"/>
    <s v="Blackpool vs Nottingham Forest"/>
    <s v="4-1"/>
    <n v="2"/>
    <n v="1"/>
    <x v="1"/>
    <n v="1"/>
    <n v="0"/>
    <n v="0"/>
  </r>
  <r>
    <x v="76"/>
    <s v="22/23"/>
    <n v="585832"/>
    <s v="Leeds United vs Cardiff City"/>
    <s v="5-2"/>
    <n v="1"/>
    <n v="2"/>
    <x v="1"/>
    <n v="0"/>
    <n v="0"/>
    <n v="0"/>
  </r>
  <r>
    <x v="76"/>
    <s v="22/23"/>
    <n v="698005"/>
    <s v="Hartlepool United vs Stoke City"/>
    <s v="0-3"/>
    <n v="4"/>
    <n v="2"/>
    <x v="0"/>
    <n v="0"/>
    <n v="1"/>
    <n v="0"/>
  </r>
  <r>
    <x v="76"/>
    <s v="22/23"/>
    <n v="721487"/>
    <s v="Gillingham vs Leicester City"/>
    <s v="0-1"/>
    <n v="4"/>
    <n v="1"/>
    <x v="2"/>
    <n v="0"/>
    <n v="0"/>
    <n v="0"/>
  </r>
  <r>
    <x v="76"/>
    <s v="22/23"/>
    <n v="6752"/>
    <s v="Sheffield Wednesday vs Newcastle United"/>
    <s v="2-1"/>
    <n v="3"/>
    <n v="1"/>
    <x v="0"/>
    <n v="1"/>
    <n v="0"/>
    <n v="0"/>
  </r>
  <r>
    <x v="76"/>
    <s v="22/23"/>
    <n v="721636"/>
    <s v="Hull City vs Fulham"/>
    <s v="0-2"/>
    <n v="2"/>
    <n v="1"/>
    <x v="1"/>
    <n v="0"/>
    <n v="0"/>
    <n v="0"/>
  </r>
  <r>
    <x v="76"/>
    <s v="22/23"/>
    <n v="721619"/>
    <s v="Middlesbrough vs Brighton &amp; Hove Albion"/>
    <s v="1-5"/>
    <n v="2"/>
    <n v="1"/>
    <x v="1"/>
    <n v="0"/>
    <n v="0"/>
    <n v="0"/>
  </r>
  <r>
    <x v="76"/>
    <s v="22/23"/>
    <n v="6905"/>
    <s v="Tottenham Hotspur vs Portsmouth"/>
    <s v="1-0"/>
    <n v="1"/>
    <n v="3"/>
    <x v="0"/>
    <n v="0"/>
    <n v="0"/>
    <n v="0"/>
  </r>
  <r>
    <x v="76"/>
    <s v="22/23"/>
    <n v="498715"/>
    <s v="Accrington Stanley vs Boreham Wood"/>
    <s v="1-0"/>
    <n v="3"/>
    <n v="5"/>
    <x v="0"/>
    <n v="0"/>
    <n v="1"/>
    <n v="0"/>
  </r>
  <r>
    <x v="76"/>
    <s v="22/23"/>
    <n v="6604"/>
    <s v="Oxford United vs Arsenal"/>
    <s v="0-3"/>
    <n v="3"/>
    <n v="1"/>
    <x v="0"/>
    <n v="0"/>
    <n v="0"/>
    <n v="0"/>
  </r>
  <r>
    <x v="76"/>
    <s v="22/23"/>
    <n v="721639"/>
    <s v="Shrewsbury Town vs Sunderland"/>
    <s v="1-2"/>
    <n v="3"/>
    <n v="2"/>
    <x v="1"/>
    <n v="0"/>
    <n v="0"/>
    <n v="0"/>
  </r>
  <r>
    <x v="76"/>
    <s v="22/23"/>
    <n v="6699"/>
    <s v="Bournemouth vs Burnley"/>
    <s v="2-4"/>
    <n v="1"/>
    <n v="2"/>
    <x v="1"/>
    <n v="1"/>
    <n v="1"/>
    <n v="1"/>
  </r>
  <r>
    <x v="76"/>
    <s v="22/23"/>
    <n v="593212"/>
    <s v="Forest Green Rovers vs Birmingham City"/>
    <s v="1-2"/>
    <n v="3"/>
    <n v="2"/>
    <x v="1"/>
    <n v="0"/>
    <n v="1"/>
    <n v="0"/>
  </r>
  <r>
    <x v="76"/>
    <s v="22/23"/>
    <n v="6693"/>
    <s v="Ipswich Town vs Rotherham United"/>
    <s v="4-1"/>
    <n v="3"/>
    <n v="2"/>
    <x v="1"/>
    <n v="1"/>
    <n v="0"/>
    <n v="0"/>
  </r>
  <r>
    <x v="76"/>
    <s v="22/23"/>
    <n v="6851"/>
    <s v="Fleetwood Town vs Queens Park Rangers"/>
    <s v="2-1"/>
    <n v="3"/>
    <n v="2"/>
    <x v="1"/>
    <n v="1"/>
    <n v="0"/>
    <n v="0"/>
  </r>
  <r>
    <x v="76"/>
    <s v="22/23"/>
    <n v="6472"/>
    <s v="West Bromwich Albion vs Chesterfield"/>
    <s v="4-0"/>
    <n v="2"/>
    <n v="5"/>
    <x v="2"/>
    <n v="0"/>
    <n v="1"/>
    <n v="0"/>
  </r>
  <r>
    <x v="77"/>
    <s v="21/22"/>
    <n v="1620336"/>
    <s v="Stoke City vs Leyton Orient"/>
    <s v="2-0"/>
    <n v="2"/>
    <n v="4"/>
    <x v="0"/>
    <n v="0"/>
    <n v="0"/>
    <n v="0"/>
  </r>
  <r>
    <x v="77"/>
    <s v="21/22"/>
    <n v="1621108"/>
    <s v="Hartlepool United vs Blackpool"/>
    <s v="2-1"/>
    <n v="4"/>
    <n v="2"/>
    <x v="0"/>
    <n v="1"/>
    <n v="0"/>
    <n v="0"/>
  </r>
  <r>
    <x v="77"/>
    <s v="21/22"/>
    <n v="1621124"/>
    <s v="Millwall vs Crystal Palace"/>
    <s v="1-2"/>
    <n v="2"/>
    <n v="1"/>
    <x v="1"/>
    <n v="0"/>
    <n v="0"/>
    <n v="0"/>
  </r>
  <r>
    <x v="77"/>
    <s v="21/22"/>
    <n v="1621184"/>
    <s v="Peterborough United vs Bristol Rovers"/>
    <s v="2-1"/>
    <n v="2"/>
    <n v="4"/>
    <x v="0"/>
    <n v="0"/>
    <n v="0"/>
    <n v="0"/>
  </r>
  <r>
    <x v="77"/>
    <s v="21/22"/>
    <n v="1620344"/>
    <s v="Tottenham Hotspur vs Morecambe"/>
    <s v="3-1"/>
    <n v="1"/>
    <n v="3"/>
    <x v="0"/>
    <n v="0"/>
    <n v="0"/>
    <n v="0"/>
  </r>
  <r>
    <x v="77"/>
    <s v="21/22"/>
    <n v="1621210"/>
    <s v="Swansea City vs Southampton"/>
    <s v="2-3"/>
    <n v="2"/>
    <n v="1"/>
    <x v="1"/>
    <n v="0"/>
    <n v="0"/>
    <n v="0"/>
  </r>
  <r>
    <x v="77"/>
    <s v="21/22"/>
    <n v="1621190"/>
    <s v="West Bromwich Albion vs Brighton &amp; Hove Albion"/>
    <s v="1-2"/>
    <n v="2"/>
    <n v="1"/>
    <x v="1"/>
    <n v="0"/>
    <n v="0"/>
    <n v="0"/>
  </r>
  <r>
    <x v="77"/>
    <s v="21/22"/>
    <n v="1621144"/>
    <s v="Boreham Wood vs AFC Wimbledon"/>
    <s v="2-0"/>
    <n v="5"/>
    <n v="3"/>
    <x v="0"/>
    <n v="1"/>
    <n v="0"/>
    <n v="0"/>
  </r>
  <r>
    <x v="77"/>
    <s v="21/22"/>
    <n v="1620311"/>
    <s v="Luton Town vs Harrogate Town"/>
    <s v="4-0"/>
    <n v="2"/>
    <n v="4"/>
    <x v="0"/>
    <n v="0"/>
    <n v="0"/>
    <n v="0"/>
  </r>
  <r>
    <x v="77"/>
    <s v="21/22"/>
    <n v="1621161"/>
    <s v="Newcastle United vs Cambridge United"/>
    <s v="0-1"/>
    <n v="1"/>
    <n v="3"/>
    <x v="0"/>
    <n v="1"/>
    <n v="1"/>
    <n v="1"/>
  </r>
  <r>
    <x v="77"/>
    <s v="21/22"/>
    <n v="1621188"/>
    <s v="Port Vale vs Brentford"/>
    <s v="1-4"/>
    <n v="4"/>
    <n v="1"/>
    <x v="2"/>
    <n v="0"/>
    <n v="0"/>
    <n v="0"/>
  </r>
  <r>
    <x v="77"/>
    <s v="21/22"/>
    <n v="1621214"/>
    <s v="Yeovil Town vs Bournemouth"/>
    <s v="1-3"/>
    <n v="5"/>
    <n v="2"/>
    <x v="2"/>
    <n v="0"/>
    <n v="0"/>
    <n v="0"/>
  </r>
  <r>
    <x v="77"/>
    <s v="21/22"/>
    <n v="1620326"/>
    <s v="Charlton Athletic vs Norwich City"/>
    <s v="0-1"/>
    <n v="3"/>
    <n v="1"/>
    <x v="0"/>
    <n v="0"/>
    <n v="1"/>
    <n v="0"/>
  </r>
  <r>
    <x v="77"/>
    <s v="21/22"/>
    <n v="1621201"/>
    <s v="Birmingham City vs Plymouth Argyle"/>
    <s v="0-1"/>
    <n v="2"/>
    <n v="3"/>
    <x v="1"/>
    <n v="1"/>
    <n v="0"/>
    <n v="0"/>
  </r>
  <r>
    <x v="77"/>
    <s v="21/22"/>
    <n v="1625432"/>
    <s v="Swindon Town vs Manchester City"/>
    <s v="1-4"/>
    <n v="4"/>
    <n v="1"/>
    <x v="2"/>
    <n v="0"/>
    <n v="0"/>
    <n v="0"/>
  </r>
  <r>
    <x v="77"/>
    <s v="21/22"/>
    <n v="1620377"/>
    <s v="Nottingham Forest vs Arsenal"/>
    <s v="1-0"/>
    <n v="2"/>
    <n v="1"/>
    <x v="1"/>
    <n v="1"/>
    <n v="1"/>
    <n v="1"/>
  </r>
  <r>
    <x v="77"/>
    <s v="21/22"/>
    <n v="1620324"/>
    <s v="Liverpool vs Shrewsbury Town"/>
    <s v="4-1"/>
    <n v="1"/>
    <n v="3"/>
    <x v="0"/>
    <n v="0"/>
    <n v="1"/>
    <n v="0"/>
  </r>
  <r>
    <x v="77"/>
    <s v="21/22"/>
    <n v="1621205"/>
    <s v="Hull City vs Everton"/>
    <s v="2-3"/>
    <n v="2"/>
    <n v="1"/>
    <x v="1"/>
    <n v="0"/>
    <n v="0"/>
    <n v="0"/>
  </r>
  <r>
    <x v="77"/>
    <s v="21/22"/>
    <n v="1620927"/>
    <s v="Mansfield Town vs Middlesbrough"/>
    <s v="2-3"/>
    <n v="4"/>
    <n v="2"/>
    <x v="0"/>
    <n v="0"/>
    <n v="0"/>
    <n v="0"/>
  </r>
  <r>
    <x v="77"/>
    <s v="21/22"/>
    <n v="1621127"/>
    <s v="Barnsley vs Barrow"/>
    <s v="5-4"/>
    <n v="2"/>
    <n v="4"/>
    <x v="0"/>
    <n v="0"/>
    <n v="0"/>
    <n v="0"/>
  </r>
  <r>
    <x v="77"/>
    <s v="21/22"/>
    <n v="1620367"/>
    <s v="Wolverhampton vs Sheffield United"/>
    <s v="3-0"/>
    <n v="1"/>
    <n v="2"/>
    <x v="1"/>
    <n v="0"/>
    <n v="1"/>
    <n v="0"/>
  </r>
  <r>
    <x v="77"/>
    <s v="21/22"/>
    <n v="1620939"/>
    <s v="Burnley vs Huddersfield Town"/>
    <s v="1-2"/>
    <n v="1"/>
    <n v="2"/>
    <x v="1"/>
    <n v="1"/>
    <n v="0"/>
    <n v="0"/>
  </r>
  <r>
    <x v="77"/>
    <s v="21/22"/>
    <n v="1621149"/>
    <s v="Kidderminster Harriers vs Reading"/>
    <s v="2-1"/>
    <n v="6"/>
    <n v="2"/>
    <x v="3"/>
    <n v="1"/>
    <n v="0"/>
    <n v="0"/>
  </r>
  <r>
    <x v="77"/>
    <s v="21/22"/>
    <n v="11454"/>
    <s v="Queens Park Rangers vs Rotherham United"/>
    <s v="1-1"/>
    <n v="2"/>
    <n v="3"/>
    <x v="1"/>
    <n v="0"/>
    <n v="1"/>
    <n v="0"/>
  </r>
  <r>
    <x v="77"/>
    <s v="21/22"/>
    <n v="1621196"/>
    <s v="Wigan Athletic vs Blackburn Rovers"/>
    <s v="3-2"/>
    <n v="3"/>
    <n v="2"/>
    <x v="1"/>
    <n v="1"/>
    <n v="0"/>
    <n v="0"/>
  </r>
  <r>
    <x v="77"/>
    <s v="21/22"/>
    <n v="1621206"/>
    <s v="Chelsea vs Chesterfield"/>
    <s v="5-1"/>
    <n v="1"/>
    <n v="5"/>
    <x v="3"/>
    <n v="0"/>
    <n v="0"/>
    <n v="0"/>
  </r>
  <r>
    <x v="77"/>
    <s v="22/23"/>
    <n v="721706"/>
    <s v="Grimsby Town vs Burton Albion"/>
    <s v="1-0"/>
    <n v="4"/>
    <n v="3"/>
    <x v="1"/>
    <n v="1"/>
    <n v="0"/>
    <n v="0"/>
  </r>
  <r>
    <x v="77"/>
    <s v="22/23"/>
    <n v="6865"/>
    <s v="Coventry City vs Wrexham"/>
    <s v="3-4"/>
    <n v="2"/>
    <n v="5"/>
    <x v="2"/>
    <n v="1"/>
    <n v="0"/>
    <n v="0"/>
  </r>
  <r>
    <x v="77"/>
    <s v="22/23"/>
    <n v="699071"/>
    <s v="Aston Villa vs Stevenage"/>
    <s v="1-2"/>
    <n v="1"/>
    <n v="4"/>
    <x v="2"/>
    <n v="1"/>
    <n v="0"/>
    <n v="0"/>
  </r>
  <r>
    <x v="77"/>
    <s v="22/23"/>
    <n v="721603"/>
    <s v="Blackpool vs Nottingham Forest"/>
    <s v="4-1"/>
    <n v="2"/>
    <n v="1"/>
    <x v="1"/>
    <n v="1"/>
    <n v="0"/>
    <n v="0"/>
  </r>
  <r>
    <x v="77"/>
    <s v="22/23"/>
    <n v="585832"/>
    <s v="Leeds United vs Cardiff City"/>
    <s v="5-2"/>
    <n v="1"/>
    <n v="2"/>
    <x v="1"/>
    <n v="0"/>
    <n v="1"/>
    <n v="0"/>
  </r>
  <r>
    <x v="77"/>
    <s v="22/23"/>
    <n v="698005"/>
    <s v="Hartlepool United vs Stoke City"/>
    <s v="0-3"/>
    <n v="4"/>
    <n v="2"/>
    <x v="0"/>
    <n v="0"/>
    <n v="0"/>
    <n v="0"/>
  </r>
  <r>
    <x v="77"/>
    <s v="22/23"/>
    <n v="721487"/>
    <s v="Gillingham vs Leicester City"/>
    <s v="0-1"/>
    <n v="4"/>
    <n v="1"/>
    <x v="2"/>
    <n v="0"/>
    <n v="0"/>
    <n v="0"/>
  </r>
  <r>
    <x v="77"/>
    <s v="22/23"/>
    <n v="6752"/>
    <s v="Sheffield Wednesday vs Newcastle United"/>
    <s v="2-1"/>
    <n v="3"/>
    <n v="1"/>
    <x v="0"/>
    <n v="1"/>
    <n v="0"/>
    <n v="0"/>
  </r>
  <r>
    <x v="77"/>
    <s v="22/23"/>
    <n v="721636"/>
    <s v="Hull City vs Fulham"/>
    <s v="0-2"/>
    <n v="2"/>
    <n v="1"/>
    <x v="1"/>
    <n v="0"/>
    <n v="0"/>
    <n v="0"/>
  </r>
  <r>
    <x v="77"/>
    <s v="22/23"/>
    <n v="721619"/>
    <s v="Middlesbrough vs Brighton &amp; Hove Albion"/>
    <s v="1-5"/>
    <n v="2"/>
    <n v="1"/>
    <x v="1"/>
    <n v="0"/>
    <n v="0"/>
    <n v="0"/>
  </r>
  <r>
    <x v="77"/>
    <s v="22/23"/>
    <n v="6905"/>
    <s v="Tottenham Hotspur vs Portsmouth"/>
    <s v="1-0"/>
    <n v="1"/>
    <n v="3"/>
    <x v="0"/>
    <n v="0"/>
    <n v="1"/>
    <n v="0"/>
  </r>
  <r>
    <x v="77"/>
    <s v="22/23"/>
    <n v="498715"/>
    <s v="Accrington Stanley vs Boreham Wood"/>
    <s v="1-0"/>
    <n v="3"/>
    <n v="5"/>
    <x v="0"/>
    <n v="0"/>
    <n v="0"/>
    <n v="0"/>
  </r>
  <r>
    <x v="77"/>
    <s v="22/23"/>
    <n v="6604"/>
    <s v="Oxford United vs Arsenal"/>
    <s v="0-3"/>
    <n v="3"/>
    <n v="1"/>
    <x v="0"/>
    <n v="0"/>
    <n v="0"/>
    <n v="0"/>
  </r>
  <r>
    <x v="77"/>
    <s v="22/23"/>
    <n v="721639"/>
    <s v="Shrewsbury Town vs Sunderland"/>
    <s v="1-2"/>
    <n v="3"/>
    <n v="2"/>
    <x v="1"/>
    <n v="0"/>
    <n v="1"/>
    <n v="0"/>
  </r>
  <r>
    <x v="77"/>
    <s v="22/23"/>
    <n v="6699"/>
    <s v="Bournemouth vs Burnley"/>
    <s v="2-4"/>
    <n v="1"/>
    <n v="2"/>
    <x v="1"/>
    <n v="1"/>
    <n v="0"/>
    <n v="0"/>
  </r>
  <r>
    <x v="77"/>
    <s v="22/23"/>
    <n v="593212"/>
    <s v="Forest Green Rovers vs Birmingham City"/>
    <s v="1-2"/>
    <n v="3"/>
    <n v="2"/>
    <x v="1"/>
    <n v="0"/>
    <n v="1"/>
    <n v="0"/>
  </r>
  <r>
    <x v="77"/>
    <s v="22/23"/>
    <n v="6693"/>
    <s v="Ipswich Town vs Rotherham United"/>
    <s v="4-1"/>
    <n v="3"/>
    <n v="2"/>
    <x v="1"/>
    <n v="1"/>
    <n v="0"/>
    <n v="0"/>
  </r>
  <r>
    <x v="77"/>
    <s v="22/23"/>
    <n v="6851"/>
    <s v="Fleetwood Town vs Queens Park Rangers"/>
    <s v="2-1"/>
    <n v="3"/>
    <n v="2"/>
    <x v="1"/>
    <n v="1"/>
    <n v="1"/>
    <n v="1"/>
  </r>
  <r>
    <x v="77"/>
    <s v="22/23"/>
    <n v="6472"/>
    <s v="West Bromwich Albion vs Chesterfield"/>
    <s v="4-0"/>
    <n v="2"/>
    <n v="5"/>
    <x v="2"/>
    <n v="0"/>
    <n v="0"/>
    <n v="0"/>
  </r>
  <r>
    <x v="78"/>
    <s v="21/22"/>
    <n v="1620336"/>
    <s v="Stoke City vs Leyton Orient"/>
    <s v="2-0"/>
    <n v="2"/>
    <n v="4"/>
    <x v="0"/>
    <n v="0"/>
    <n v="0"/>
    <n v="0"/>
  </r>
  <r>
    <x v="78"/>
    <s v="21/22"/>
    <n v="1621108"/>
    <s v="Hartlepool United vs Blackpool"/>
    <s v="2-1"/>
    <n v="4"/>
    <n v="2"/>
    <x v="0"/>
    <n v="1"/>
    <n v="0"/>
    <n v="0"/>
  </r>
  <r>
    <x v="78"/>
    <s v="21/22"/>
    <n v="1621124"/>
    <s v="Millwall vs Crystal Palace"/>
    <s v="1-2"/>
    <n v="2"/>
    <n v="1"/>
    <x v="1"/>
    <n v="0"/>
    <n v="0"/>
    <n v="0"/>
  </r>
  <r>
    <x v="78"/>
    <s v="21/22"/>
    <n v="1621184"/>
    <s v="Peterborough United vs Bristol Rovers"/>
    <s v="2-1"/>
    <n v="2"/>
    <n v="4"/>
    <x v="0"/>
    <n v="0"/>
    <n v="0"/>
    <n v="0"/>
  </r>
  <r>
    <x v="78"/>
    <s v="21/22"/>
    <n v="1620344"/>
    <s v="Tottenham Hotspur vs Morecambe"/>
    <s v="3-1"/>
    <n v="1"/>
    <n v="3"/>
    <x v="0"/>
    <n v="0"/>
    <n v="0"/>
    <n v="0"/>
  </r>
  <r>
    <x v="78"/>
    <s v="21/22"/>
    <n v="1621210"/>
    <s v="Swansea City vs Southampton"/>
    <s v="2-3"/>
    <n v="2"/>
    <n v="1"/>
    <x v="1"/>
    <n v="0"/>
    <n v="0"/>
    <n v="0"/>
  </r>
  <r>
    <x v="78"/>
    <s v="21/22"/>
    <n v="1621190"/>
    <s v="West Bromwich Albion vs Brighton &amp; Hove Albion"/>
    <s v="1-2"/>
    <n v="2"/>
    <n v="1"/>
    <x v="1"/>
    <n v="0"/>
    <n v="0"/>
    <n v="0"/>
  </r>
  <r>
    <x v="78"/>
    <s v="21/22"/>
    <n v="1621144"/>
    <s v="Boreham Wood vs AFC Wimbledon"/>
    <s v="2-0"/>
    <n v="5"/>
    <n v="3"/>
    <x v="0"/>
    <n v="1"/>
    <n v="0"/>
    <n v="0"/>
  </r>
  <r>
    <x v="78"/>
    <s v="21/22"/>
    <n v="1620311"/>
    <s v="Luton Town vs Harrogate Town"/>
    <s v="4-0"/>
    <n v="2"/>
    <n v="4"/>
    <x v="0"/>
    <n v="0"/>
    <n v="0"/>
    <n v="0"/>
  </r>
  <r>
    <x v="78"/>
    <s v="21/22"/>
    <n v="1621161"/>
    <s v="Newcastle United vs Cambridge United"/>
    <s v="0-1"/>
    <n v="1"/>
    <n v="3"/>
    <x v="0"/>
    <n v="1"/>
    <n v="1"/>
    <n v="1"/>
  </r>
  <r>
    <x v="78"/>
    <s v="21/22"/>
    <n v="1621188"/>
    <s v="Port Vale vs Brentford"/>
    <s v="1-4"/>
    <n v="4"/>
    <n v="1"/>
    <x v="2"/>
    <n v="0"/>
    <n v="0"/>
    <n v="0"/>
  </r>
  <r>
    <x v="78"/>
    <s v="21/22"/>
    <n v="1621214"/>
    <s v="Yeovil Town vs Bournemouth"/>
    <s v="1-3"/>
    <n v="5"/>
    <n v="2"/>
    <x v="2"/>
    <n v="0"/>
    <n v="0"/>
    <n v="0"/>
  </r>
  <r>
    <x v="78"/>
    <s v="21/22"/>
    <n v="1620326"/>
    <s v="Charlton Athletic vs Norwich City"/>
    <s v="0-1"/>
    <n v="3"/>
    <n v="1"/>
    <x v="0"/>
    <n v="0"/>
    <n v="0"/>
    <n v="0"/>
  </r>
  <r>
    <x v="78"/>
    <s v="21/22"/>
    <n v="1621201"/>
    <s v="Birmingham City vs Plymouth Argyle"/>
    <s v="0-1"/>
    <n v="2"/>
    <n v="3"/>
    <x v="1"/>
    <n v="1"/>
    <n v="0"/>
    <n v="0"/>
  </r>
  <r>
    <x v="78"/>
    <s v="21/22"/>
    <n v="1625432"/>
    <s v="Swindon Town vs Manchester City"/>
    <s v="1-4"/>
    <n v="4"/>
    <n v="1"/>
    <x v="2"/>
    <n v="0"/>
    <n v="0"/>
    <n v="0"/>
  </r>
  <r>
    <x v="78"/>
    <s v="21/22"/>
    <n v="1620377"/>
    <s v="Nottingham Forest vs Arsenal"/>
    <s v="1-0"/>
    <n v="2"/>
    <n v="1"/>
    <x v="1"/>
    <n v="1"/>
    <n v="0"/>
    <n v="0"/>
  </r>
  <r>
    <x v="78"/>
    <s v="21/22"/>
    <n v="1620324"/>
    <s v="Liverpool vs Shrewsbury Town"/>
    <s v="4-1"/>
    <n v="1"/>
    <n v="3"/>
    <x v="0"/>
    <n v="0"/>
    <n v="0"/>
    <n v="0"/>
  </r>
  <r>
    <x v="78"/>
    <s v="21/22"/>
    <n v="1621205"/>
    <s v="Hull City vs Everton"/>
    <s v="2-3"/>
    <n v="2"/>
    <n v="1"/>
    <x v="1"/>
    <n v="0"/>
    <n v="0"/>
    <n v="0"/>
  </r>
  <r>
    <x v="78"/>
    <s v="21/22"/>
    <n v="1620927"/>
    <s v="Mansfield Town vs Middlesbrough"/>
    <s v="2-3"/>
    <n v="4"/>
    <n v="2"/>
    <x v="0"/>
    <n v="0"/>
    <n v="0"/>
    <n v="0"/>
  </r>
  <r>
    <x v="78"/>
    <s v="21/22"/>
    <n v="1621127"/>
    <s v="Barnsley vs Barrow"/>
    <s v="5-4"/>
    <n v="2"/>
    <n v="4"/>
    <x v="0"/>
    <n v="0"/>
    <n v="0"/>
    <n v="0"/>
  </r>
  <r>
    <x v="78"/>
    <s v="21/22"/>
    <n v="1620367"/>
    <s v="Wolverhampton vs Sheffield United"/>
    <s v="3-0"/>
    <n v="1"/>
    <n v="2"/>
    <x v="1"/>
    <n v="0"/>
    <n v="0"/>
    <n v="0"/>
  </r>
  <r>
    <x v="78"/>
    <s v="21/22"/>
    <n v="1620939"/>
    <s v="Burnley vs Huddersfield Town"/>
    <s v="1-2"/>
    <n v="1"/>
    <n v="2"/>
    <x v="1"/>
    <n v="1"/>
    <n v="0"/>
    <n v="0"/>
  </r>
  <r>
    <x v="78"/>
    <s v="21/22"/>
    <n v="1621149"/>
    <s v="Kidderminster Harriers vs Reading"/>
    <s v="2-1"/>
    <n v="6"/>
    <n v="2"/>
    <x v="3"/>
    <n v="1"/>
    <n v="0"/>
    <n v="0"/>
  </r>
  <r>
    <x v="78"/>
    <s v="21/22"/>
    <n v="11454"/>
    <s v="Queens Park Rangers vs Rotherham United"/>
    <s v="1-1"/>
    <n v="2"/>
    <n v="3"/>
    <x v="1"/>
    <n v="0"/>
    <n v="1"/>
    <n v="0"/>
  </r>
  <r>
    <x v="78"/>
    <s v="21/22"/>
    <n v="1621196"/>
    <s v="Wigan Athletic vs Blackburn Rovers"/>
    <s v="3-2"/>
    <n v="3"/>
    <n v="2"/>
    <x v="1"/>
    <n v="1"/>
    <n v="0"/>
    <n v="0"/>
  </r>
  <r>
    <x v="78"/>
    <s v="21/22"/>
    <n v="1621206"/>
    <s v="Chelsea vs Chesterfield"/>
    <s v="5-1"/>
    <n v="1"/>
    <n v="5"/>
    <x v="3"/>
    <n v="0"/>
    <n v="0"/>
    <n v="0"/>
  </r>
  <r>
    <x v="78"/>
    <s v="22/23"/>
    <n v="721706"/>
    <s v="Grimsby Town vs Burton Albion"/>
    <s v="1-0"/>
    <n v="4"/>
    <n v="3"/>
    <x v="1"/>
    <n v="1"/>
    <n v="0"/>
    <n v="0"/>
  </r>
  <r>
    <x v="78"/>
    <s v="22/23"/>
    <n v="6865"/>
    <s v="Coventry City vs Wrexham"/>
    <s v="3-4"/>
    <n v="2"/>
    <n v="5"/>
    <x v="2"/>
    <n v="1"/>
    <n v="0"/>
    <n v="0"/>
  </r>
  <r>
    <x v="78"/>
    <s v="22/23"/>
    <n v="699071"/>
    <s v="Aston Villa vs Stevenage"/>
    <s v="1-2"/>
    <n v="1"/>
    <n v="4"/>
    <x v="2"/>
    <n v="1"/>
    <n v="0"/>
    <n v="0"/>
  </r>
  <r>
    <x v="78"/>
    <s v="22/23"/>
    <n v="721603"/>
    <s v="Blackpool vs Nottingham Forest"/>
    <s v="4-1"/>
    <n v="2"/>
    <n v="1"/>
    <x v="1"/>
    <n v="1"/>
    <n v="0"/>
    <n v="0"/>
  </r>
  <r>
    <x v="78"/>
    <s v="22/23"/>
    <n v="585832"/>
    <s v="Leeds United vs Cardiff City"/>
    <s v="5-2"/>
    <n v="1"/>
    <n v="2"/>
    <x v="1"/>
    <n v="0"/>
    <n v="0"/>
    <n v="0"/>
  </r>
  <r>
    <x v="78"/>
    <s v="22/23"/>
    <n v="698005"/>
    <s v="Hartlepool United vs Stoke City"/>
    <s v="0-3"/>
    <n v="4"/>
    <n v="2"/>
    <x v="0"/>
    <n v="0"/>
    <n v="0"/>
    <n v="0"/>
  </r>
  <r>
    <x v="78"/>
    <s v="22/23"/>
    <n v="721487"/>
    <s v="Gillingham vs Leicester City"/>
    <s v="0-1"/>
    <n v="4"/>
    <n v="1"/>
    <x v="2"/>
    <n v="0"/>
    <n v="0"/>
    <n v="0"/>
  </r>
  <r>
    <x v="78"/>
    <s v="22/23"/>
    <n v="6752"/>
    <s v="Sheffield Wednesday vs Newcastle United"/>
    <s v="2-1"/>
    <n v="3"/>
    <n v="1"/>
    <x v="0"/>
    <n v="1"/>
    <n v="0"/>
    <n v="0"/>
  </r>
  <r>
    <x v="78"/>
    <s v="22/23"/>
    <n v="721636"/>
    <s v="Hull City vs Fulham"/>
    <s v="0-2"/>
    <n v="2"/>
    <n v="1"/>
    <x v="1"/>
    <n v="0"/>
    <n v="0"/>
    <n v="0"/>
  </r>
  <r>
    <x v="78"/>
    <s v="22/23"/>
    <n v="721619"/>
    <s v="Middlesbrough vs Brighton &amp; Hove Albion"/>
    <s v="1-5"/>
    <n v="2"/>
    <n v="1"/>
    <x v="1"/>
    <n v="0"/>
    <n v="0"/>
    <n v="0"/>
  </r>
  <r>
    <x v="78"/>
    <s v="22/23"/>
    <n v="6905"/>
    <s v="Tottenham Hotspur vs Portsmouth"/>
    <s v="1-0"/>
    <n v="1"/>
    <n v="3"/>
    <x v="0"/>
    <n v="0"/>
    <n v="0"/>
    <n v="0"/>
  </r>
  <r>
    <x v="78"/>
    <s v="22/23"/>
    <n v="498715"/>
    <s v="Accrington Stanley vs Boreham Wood"/>
    <s v="1-0"/>
    <n v="3"/>
    <n v="5"/>
    <x v="0"/>
    <n v="0"/>
    <n v="0"/>
    <n v="0"/>
  </r>
  <r>
    <x v="78"/>
    <s v="22/23"/>
    <n v="6604"/>
    <s v="Oxford United vs Arsenal"/>
    <s v="0-3"/>
    <n v="3"/>
    <n v="1"/>
    <x v="0"/>
    <n v="0"/>
    <n v="0"/>
    <n v="0"/>
  </r>
  <r>
    <x v="78"/>
    <s v="22/23"/>
    <n v="721639"/>
    <s v="Shrewsbury Town vs Sunderland"/>
    <s v="1-2"/>
    <n v="3"/>
    <n v="2"/>
    <x v="1"/>
    <n v="0"/>
    <n v="1"/>
    <n v="0"/>
  </r>
  <r>
    <x v="78"/>
    <s v="22/23"/>
    <n v="6699"/>
    <s v="Bournemouth vs Burnley"/>
    <s v="2-4"/>
    <n v="1"/>
    <n v="2"/>
    <x v="1"/>
    <n v="1"/>
    <n v="0"/>
    <n v="0"/>
  </r>
  <r>
    <x v="78"/>
    <s v="22/23"/>
    <n v="593212"/>
    <s v="Forest Green Rovers vs Birmingham City"/>
    <s v="1-2"/>
    <n v="3"/>
    <n v="2"/>
    <x v="1"/>
    <n v="0"/>
    <n v="1"/>
    <n v="0"/>
  </r>
  <r>
    <x v="78"/>
    <s v="22/23"/>
    <n v="6693"/>
    <s v="Ipswich Town vs Rotherham United"/>
    <s v="4-1"/>
    <n v="3"/>
    <n v="2"/>
    <x v="1"/>
    <n v="1"/>
    <n v="0"/>
    <n v="0"/>
  </r>
  <r>
    <x v="78"/>
    <s v="22/23"/>
    <n v="6851"/>
    <s v="Fleetwood Town vs Queens Park Rangers"/>
    <s v="2-1"/>
    <n v="3"/>
    <n v="2"/>
    <x v="1"/>
    <n v="1"/>
    <n v="1"/>
    <n v="1"/>
  </r>
  <r>
    <x v="78"/>
    <s v="22/23"/>
    <n v="6472"/>
    <s v="West Bromwich Albion vs Chesterfield"/>
    <s v="4-0"/>
    <n v="2"/>
    <n v="5"/>
    <x v="2"/>
    <n v="0"/>
    <n v="0"/>
    <n v="0"/>
  </r>
  <r>
    <x v="79"/>
    <s v="21/22"/>
    <n v="1620336"/>
    <s v="Stoke City vs Leyton Orient"/>
    <s v="2-0"/>
    <n v="2"/>
    <n v="4"/>
    <x v="0"/>
    <n v="0"/>
    <n v="0"/>
    <n v="0"/>
  </r>
  <r>
    <x v="79"/>
    <s v="21/22"/>
    <n v="1621108"/>
    <s v="Hartlepool United vs Blackpool"/>
    <s v="2-1"/>
    <n v="4"/>
    <n v="2"/>
    <x v="0"/>
    <n v="1"/>
    <n v="0"/>
    <n v="0"/>
  </r>
  <r>
    <x v="79"/>
    <s v="21/22"/>
    <n v="1621124"/>
    <s v="Millwall vs Crystal Palace"/>
    <s v="1-2"/>
    <n v="2"/>
    <n v="1"/>
    <x v="1"/>
    <n v="0"/>
    <n v="0"/>
    <n v="0"/>
  </r>
  <r>
    <x v="79"/>
    <s v="21/22"/>
    <n v="1621184"/>
    <s v="Peterborough United vs Bristol Rovers"/>
    <s v="2-1"/>
    <n v="2"/>
    <n v="4"/>
    <x v="0"/>
    <n v="0"/>
    <n v="0"/>
    <n v="0"/>
  </r>
  <r>
    <x v="79"/>
    <s v="21/22"/>
    <n v="1620344"/>
    <s v="Tottenham Hotspur vs Morecambe"/>
    <s v="3-1"/>
    <n v="1"/>
    <n v="3"/>
    <x v="0"/>
    <n v="0"/>
    <n v="0"/>
    <n v="0"/>
  </r>
  <r>
    <x v="79"/>
    <s v="21/22"/>
    <n v="1621210"/>
    <s v="Swansea City vs Southampton"/>
    <s v="2-3"/>
    <n v="2"/>
    <n v="1"/>
    <x v="1"/>
    <n v="0"/>
    <n v="0"/>
    <n v="0"/>
  </r>
  <r>
    <x v="79"/>
    <s v="21/22"/>
    <n v="1621190"/>
    <s v="West Bromwich Albion vs Brighton &amp; Hove Albion"/>
    <s v="1-2"/>
    <n v="2"/>
    <n v="1"/>
    <x v="1"/>
    <n v="0"/>
    <n v="0"/>
    <n v="0"/>
  </r>
  <r>
    <x v="79"/>
    <s v="21/22"/>
    <n v="1621144"/>
    <s v="Boreham Wood vs AFC Wimbledon"/>
    <s v="2-0"/>
    <n v="5"/>
    <n v="3"/>
    <x v="0"/>
    <n v="1"/>
    <n v="0"/>
    <n v="0"/>
  </r>
  <r>
    <x v="79"/>
    <s v="21/22"/>
    <n v="1620311"/>
    <s v="Luton Town vs Harrogate Town"/>
    <s v="4-0"/>
    <n v="2"/>
    <n v="4"/>
    <x v="0"/>
    <n v="0"/>
    <n v="0"/>
    <n v="0"/>
  </r>
  <r>
    <x v="79"/>
    <s v="21/22"/>
    <n v="1621161"/>
    <s v="Newcastle United vs Cambridge United"/>
    <s v="0-1"/>
    <n v="1"/>
    <n v="3"/>
    <x v="0"/>
    <n v="1"/>
    <n v="1"/>
    <n v="1"/>
  </r>
  <r>
    <x v="79"/>
    <s v="21/22"/>
    <n v="1621188"/>
    <s v="Port Vale vs Brentford"/>
    <s v="1-4"/>
    <n v="4"/>
    <n v="1"/>
    <x v="2"/>
    <n v="0"/>
    <n v="0"/>
    <n v="0"/>
  </r>
  <r>
    <x v="79"/>
    <s v="21/22"/>
    <n v="1621214"/>
    <s v="Yeovil Town vs Bournemouth"/>
    <s v="1-3"/>
    <n v="5"/>
    <n v="2"/>
    <x v="2"/>
    <n v="0"/>
    <n v="0"/>
    <n v="0"/>
  </r>
  <r>
    <x v="79"/>
    <s v="21/22"/>
    <n v="1620326"/>
    <s v="Charlton Athletic vs Norwich City"/>
    <s v="0-1"/>
    <n v="3"/>
    <n v="1"/>
    <x v="0"/>
    <n v="0"/>
    <n v="1"/>
    <n v="0"/>
  </r>
  <r>
    <x v="79"/>
    <s v="21/22"/>
    <n v="1621201"/>
    <s v="Birmingham City vs Plymouth Argyle"/>
    <s v="0-1"/>
    <n v="2"/>
    <n v="3"/>
    <x v="1"/>
    <n v="1"/>
    <n v="0"/>
    <n v="0"/>
  </r>
  <r>
    <x v="79"/>
    <s v="21/22"/>
    <n v="1625432"/>
    <s v="Swindon Town vs Manchester City"/>
    <s v="1-4"/>
    <n v="4"/>
    <n v="1"/>
    <x v="2"/>
    <n v="0"/>
    <n v="0"/>
    <n v="0"/>
  </r>
  <r>
    <x v="79"/>
    <s v="21/22"/>
    <n v="1620377"/>
    <s v="Nottingham Forest vs Arsenal"/>
    <s v="1-0"/>
    <n v="2"/>
    <n v="1"/>
    <x v="1"/>
    <n v="1"/>
    <n v="0"/>
    <n v="0"/>
  </r>
  <r>
    <x v="79"/>
    <s v="21/22"/>
    <n v="1620324"/>
    <s v="Liverpool vs Shrewsbury Town"/>
    <s v="4-1"/>
    <n v="1"/>
    <n v="3"/>
    <x v="0"/>
    <n v="0"/>
    <n v="0"/>
    <n v="0"/>
  </r>
  <r>
    <x v="79"/>
    <s v="21/22"/>
    <n v="1621205"/>
    <s v="Hull City vs Everton"/>
    <s v="2-3"/>
    <n v="2"/>
    <n v="1"/>
    <x v="1"/>
    <n v="0"/>
    <n v="0"/>
    <n v="0"/>
  </r>
  <r>
    <x v="79"/>
    <s v="21/22"/>
    <n v="1620927"/>
    <s v="Mansfield Town vs Middlesbrough"/>
    <s v="2-3"/>
    <n v="4"/>
    <n v="2"/>
    <x v="0"/>
    <n v="0"/>
    <n v="0"/>
    <n v="0"/>
  </r>
  <r>
    <x v="79"/>
    <s v="21/22"/>
    <n v="1621127"/>
    <s v="Barnsley vs Barrow"/>
    <s v="5-4"/>
    <n v="2"/>
    <n v="4"/>
    <x v="0"/>
    <n v="0"/>
    <n v="0"/>
    <n v="0"/>
  </r>
  <r>
    <x v="79"/>
    <s v="21/22"/>
    <n v="1620367"/>
    <s v="Wolverhampton vs Sheffield United"/>
    <s v="3-0"/>
    <n v="1"/>
    <n v="2"/>
    <x v="1"/>
    <n v="0"/>
    <n v="0"/>
    <n v="0"/>
  </r>
  <r>
    <x v="79"/>
    <s v="21/22"/>
    <n v="1620939"/>
    <s v="Burnley vs Huddersfield Town"/>
    <s v="1-2"/>
    <n v="1"/>
    <n v="2"/>
    <x v="1"/>
    <n v="1"/>
    <n v="0"/>
    <n v="0"/>
  </r>
  <r>
    <x v="79"/>
    <s v="21/22"/>
    <n v="1621149"/>
    <s v="Kidderminster Harriers vs Reading"/>
    <s v="2-1"/>
    <n v="6"/>
    <n v="2"/>
    <x v="3"/>
    <n v="1"/>
    <n v="0"/>
    <n v="0"/>
  </r>
  <r>
    <x v="79"/>
    <s v="21/22"/>
    <n v="11454"/>
    <s v="Queens Park Rangers vs Rotherham United"/>
    <s v="1-1"/>
    <n v="2"/>
    <n v="3"/>
    <x v="1"/>
    <n v="0"/>
    <n v="1"/>
    <n v="0"/>
  </r>
  <r>
    <x v="79"/>
    <s v="21/22"/>
    <n v="1621196"/>
    <s v="Wigan Athletic vs Blackburn Rovers"/>
    <s v="3-2"/>
    <n v="3"/>
    <n v="2"/>
    <x v="1"/>
    <n v="1"/>
    <n v="0"/>
    <n v="0"/>
  </r>
  <r>
    <x v="79"/>
    <s v="21/22"/>
    <n v="1621206"/>
    <s v="Chelsea vs Chesterfield"/>
    <s v="5-1"/>
    <n v="1"/>
    <n v="5"/>
    <x v="3"/>
    <n v="0"/>
    <n v="0"/>
    <n v="0"/>
  </r>
  <r>
    <x v="79"/>
    <s v="22/23"/>
    <n v="721706"/>
    <s v="Grimsby Town vs Burton Albion"/>
    <s v="1-0"/>
    <n v="4"/>
    <n v="3"/>
    <x v="1"/>
    <n v="1"/>
    <n v="0"/>
    <n v="0"/>
  </r>
  <r>
    <x v="79"/>
    <s v="22/23"/>
    <n v="6865"/>
    <s v="Coventry City vs Wrexham"/>
    <s v="3-4"/>
    <n v="2"/>
    <n v="5"/>
    <x v="2"/>
    <n v="1"/>
    <n v="0"/>
    <n v="0"/>
  </r>
  <r>
    <x v="79"/>
    <s v="22/23"/>
    <n v="699071"/>
    <s v="Aston Villa vs Stevenage"/>
    <s v="1-2"/>
    <n v="1"/>
    <n v="4"/>
    <x v="2"/>
    <n v="1"/>
    <n v="0"/>
    <n v="0"/>
  </r>
  <r>
    <x v="79"/>
    <s v="22/23"/>
    <n v="721603"/>
    <s v="Blackpool vs Nottingham Forest"/>
    <s v="4-1"/>
    <n v="2"/>
    <n v="1"/>
    <x v="1"/>
    <n v="1"/>
    <n v="0"/>
    <n v="0"/>
  </r>
  <r>
    <x v="79"/>
    <s v="22/23"/>
    <n v="585832"/>
    <s v="Leeds United vs Cardiff City"/>
    <s v="5-2"/>
    <n v="1"/>
    <n v="2"/>
    <x v="1"/>
    <n v="0"/>
    <n v="0"/>
    <n v="0"/>
  </r>
  <r>
    <x v="79"/>
    <s v="22/23"/>
    <n v="698005"/>
    <s v="Hartlepool United vs Stoke City"/>
    <s v="0-3"/>
    <n v="4"/>
    <n v="2"/>
    <x v="0"/>
    <n v="0"/>
    <n v="0"/>
    <n v="0"/>
  </r>
  <r>
    <x v="79"/>
    <s v="22/23"/>
    <n v="721487"/>
    <s v="Gillingham vs Leicester City"/>
    <s v="0-1"/>
    <n v="4"/>
    <n v="1"/>
    <x v="2"/>
    <n v="0"/>
    <n v="0"/>
    <n v="0"/>
  </r>
  <r>
    <x v="79"/>
    <s v="22/23"/>
    <n v="6752"/>
    <s v="Sheffield Wednesday vs Newcastle United"/>
    <s v="2-1"/>
    <n v="3"/>
    <n v="1"/>
    <x v="0"/>
    <n v="1"/>
    <n v="0"/>
    <n v="0"/>
  </r>
  <r>
    <x v="79"/>
    <s v="22/23"/>
    <n v="721636"/>
    <s v="Hull City vs Fulham"/>
    <s v="0-2"/>
    <n v="2"/>
    <n v="1"/>
    <x v="1"/>
    <n v="0"/>
    <n v="0"/>
    <n v="0"/>
  </r>
  <r>
    <x v="79"/>
    <s v="22/23"/>
    <n v="721619"/>
    <s v="Middlesbrough vs Brighton &amp; Hove Albion"/>
    <s v="1-5"/>
    <n v="2"/>
    <n v="1"/>
    <x v="1"/>
    <n v="0"/>
    <n v="0"/>
    <n v="0"/>
  </r>
  <r>
    <x v="79"/>
    <s v="22/23"/>
    <n v="6905"/>
    <s v="Tottenham Hotspur vs Portsmouth"/>
    <s v="1-0"/>
    <n v="1"/>
    <n v="3"/>
    <x v="0"/>
    <n v="0"/>
    <n v="0"/>
    <n v="0"/>
  </r>
  <r>
    <x v="79"/>
    <s v="22/23"/>
    <n v="498715"/>
    <s v="Accrington Stanley vs Boreham Wood"/>
    <s v="1-0"/>
    <n v="3"/>
    <n v="5"/>
    <x v="0"/>
    <n v="0"/>
    <n v="0"/>
    <n v="0"/>
  </r>
  <r>
    <x v="79"/>
    <s v="22/23"/>
    <n v="6604"/>
    <s v="Oxford United vs Arsenal"/>
    <s v="0-3"/>
    <n v="3"/>
    <n v="1"/>
    <x v="0"/>
    <n v="0"/>
    <n v="0"/>
    <n v="0"/>
  </r>
  <r>
    <x v="79"/>
    <s v="22/23"/>
    <n v="721639"/>
    <s v="Shrewsbury Town vs Sunderland"/>
    <s v="1-2"/>
    <n v="3"/>
    <n v="2"/>
    <x v="1"/>
    <n v="0"/>
    <n v="1"/>
    <n v="0"/>
  </r>
  <r>
    <x v="79"/>
    <s v="22/23"/>
    <n v="6699"/>
    <s v="Bournemouth vs Burnley"/>
    <s v="2-4"/>
    <n v="1"/>
    <n v="2"/>
    <x v="1"/>
    <n v="1"/>
    <n v="0"/>
    <n v="0"/>
  </r>
  <r>
    <x v="79"/>
    <s v="22/23"/>
    <n v="593212"/>
    <s v="Forest Green Rovers vs Birmingham City"/>
    <s v="1-2"/>
    <n v="3"/>
    <n v="2"/>
    <x v="1"/>
    <n v="0"/>
    <n v="1"/>
    <n v="0"/>
  </r>
  <r>
    <x v="79"/>
    <s v="22/23"/>
    <n v="6693"/>
    <s v="Ipswich Town vs Rotherham United"/>
    <s v="4-1"/>
    <n v="3"/>
    <n v="2"/>
    <x v="1"/>
    <n v="1"/>
    <n v="0"/>
    <n v="0"/>
  </r>
  <r>
    <x v="79"/>
    <s v="22/23"/>
    <n v="6851"/>
    <s v="Fleetwood Town vs Queens Park Rangers"/>
    <s v="2-1"/>
    <n v="3"/>
    <n v="2"/>
    <x v="1"/>
    <n v="1"/>
    <n v="1"/>
    <n v="1"/>
  </r>
  <r>
    <x v="79"/>
    <s v="22/23"/>
    <n v="6472"/>
    <s v="West Bromwich Albion vs Chesterfield"/>
    <s v="4-0"/>
    <n v="2"/>
    <n v="5"/>
    <x v="2"/>
    <n v="0"/>
    <n v="0"/>
    <n v="0"/>
  </r>
  <r>
    <x v="80"/>
    <s v="21/22"/>
    <n v="1620336"/>
    <s v="Stoke City vs Leyton Orient"/>
    <s v="2-0"/>
    <n v="2"/>
    <n v="4"/>
    <x v="0"/>
    <n v="0"/>
    <n v="1"/>
    <n v="0"/>
  </r>
  <r>
    <x v="80"/>
    <s v="21/22"/>
    <n v="1621108"/>
    <s v="Hartlepool United vs Blackpool"/>
    <s v="2-1"/>
    <n v="4"/>
    <n v="2"/>
    <x v="0"/>
    <n v="1"/>
    <n v="0"/>
    <n v="0"/>
  </r>
  <r>
    <x v="80"/>
    <s v="21/22"/>
    <n v="1621124"/>
    <s v="Millwall vs Crystal Palace"/>
    <s v="1-2"/>
    <n v="2"/>
    <n v="1"/>
    <x v="1"/>
    <n v="0"/>
    <n v="0"/>
    <n v="0"/>
  </r>
  <r>
    <x v="80"/>
    <s v="21/22"/>
    <n v="1621184"/>
    <s v="Peterborough United vs Bristol Rovers"/>
    <s v="2-1"/>
    <n v="2"/>
    <n v="4"/>
    <x v="0"/>
    <n v="0"/>
    <n v="0"/>
    <n v="0"/>
  </r>
  <r>
    <x v="80"/>
    <s v="21/22"/>
    <n v="1620344"/>
    <s v="Tottenham Hotspur vs Morecambe"/>
    <s v="3-1"/>
    <n v="1"/>
    <n v="3"/>
    <x v="0"/>
    <n v="0"/>
    <n v="0"/>
    <n v="0"/>
  </r>
  <r>
    <x v="80"/>
    <s v="21/22"/>
    <n v="1621210"/>
    <s v="Swansea City vs Southampton"/>
    <s v="2-3"/>
    <n v="2"/>
    <n v="1"/>
    <x v="1"/>
    <n v="0"/>
    <n v="0"/>
    <n v="0"/>
  </r>
  <r>
    <x v="80"/>
    <s v="21/22"/>
    <n v="1621190"/>
    <s v="West Bromwich Albion vs Brighton &amp; Hove Albion"/>
    <s v="1-2"/>
    <n v="2"/>
    <n v="1"/>
    <x v="1"/>
    <n v="0"/>
    <n v="1"/>
    <n v="0"/>
  </r>
  <r>
    <x v="80"/>
    <s v="21/22"/>
    <n v="1621144"/>
    <s v="Boreham Wood vs AFC Wimbledon"/>
    <s v="2-0"/>
    <n v="5"/>
    <n v="3"/>
    <x v="0"/>
    <n v="1"/>
    <n v="0"/>
    <n v="0"/>
  </r>
  <r>
    <x v="80"/>
    <s v="21/22"/>
    <n v="1620311"/>
    <s v="Luton Town vs Harrogate Town"/>
    <s v="4-0"/>
    <n v="2"/>
    <n v="4"/>
    <x v="0"/>
    <n v="0"/>
    <n v="0"/>
    <n v="0"/>
  </r>
  <r>
    <x v="80"/>
    <s v="21/22"/>
    <n v="1621161"/>
    <s v="Newcastle United vs Cambridge United"/>
    <s v="0-1"/>
    <n v="1"/>
    <n v="3"/>
    <x v="0"/>
    <n v="1"/>
    <n v="0"/>
    <n v="0"/>
  </r>
  <r>
    <x v="80"/>
    <s v="21/22"/>
    <n v="1621188"/>
    <s v="Port Vale vs Brentford"/>
    <s v="1-4"/>
    <n v="4"/>
    <n v="1"/>
    <x v="2"/>
    <n v="0"/>
    <n v="0"/>
    <n v="0"/>
  </r>
  <r>
    <x v="80"/>
    <s v="21/22"/>
    <n v="1621214"/>
    <s v="Yeovil Town vs Bournemouth"/>
    <s v="1-3"/>
    <n v="5"/>
    <n v="2"/>
    <x v="2"/>
    <n v="0"/>
    <n v="0"/>
    <n v="0"/>
  </r>
  <r>
    <x v="80"/>
    <s v="21/22"/>
    <n v="1620326"/>
    <s v="Charlton Athletic vs Norwich City"/>
    <s v="0-1"/>
    <n v="3"/>
    <n v="1"/>
    <x v="0"/>
    <n v="0"/>
    <n v="0"/>
    <n v="0"/>
  </r>
  <r>
    <x v="80"/>
    <s v="21/22"/>
    <n v="1621201"/>
    <s v="Birmingham City vs Plymouth Argyle"/>
    <s v="0-1"/>
    <n v="2"/>
    <n v="3"/>
    <x v="1"/>
    <n v="1"/>
    <n v="1"/>
    <n v="1"/>
  </r>
  <r>
    <x v="80"/>
    <s v="21/22"/>
    <n v="1625432"/>
    <s v="Swindon Town vs Manchester City"/>
    <s v="1-4"/>
    <n v="4"/>
    <n v="1"/>
    <x v="2"/>
    <n v="0"/>
    <n v="0"/>
    <n v="0"/>
  </r>
  <r>
    <x v="80"/>
    <s v="21/22"/>
    <n v="1620377"/>
    <s v="Nottingham Forest vs Arsenal"/>
    <s v="1-0"/>
    <n v="2"/>
    <n v="1"/>
    <x v="1"/>
    <n v="1"/>
    <n v="0"/>
    <n v="0"/>
  </r>
  <r>
    <x v="80"/>
    <s v="21/22"/>
    <n v="1620324"/>
    <s v="Liverpool vs Shrewsbury Town"/>
    <s v="4-1"/>
    <n v="1"/>
    <n v="3"/>
    <x v="0"/>
    <n v="0"/>
    <n v="0"/>
    <n v="0"/>
  </r>
  <r>
    <x v="80"/>
    <s v="21/22"/>
    <n v="1621205"/>
    <s v="Hull City vs Everton"/>
    <s v="2-3"/>
    <n v="2"/>
    <n v="1"/>
    <x v="1"/>
    <n v="0"/>
    <n v="0"/>
    <n v="0"/>
  </r>
  <r>
    <x v="80"/>
    <s v="21/22"/>
    <n v="1620927"/>
    <s v="Mansfield Town vs Middlesbrough"/>
    <s v="2-3"/>
    <n v="4"/>
    <n v="2"/>
    <x v="0"/>
    <n v="0"/>
    <n v="0"/>
    <n v="0"/>
  </r>
  <r>
    <x v="80"/>
    <s v="21/22"/>
    <n v="1621127"/>
    <s v="Barnsley vs Barrow"/>
    <s v="5-4"/>
    <n v="2"/>
    <n v="4"/>
    <x v="0"/>
    <n v="0"/>
    <n v="1"/>
    <n v="0"/>
  </r>
  <r>
    <x v="80"/>
    <s v="21/22"/>
    <n v="1620367"/>
    <s v="Wolverhampton vs Sheffield United"/>
    <s v="3-0"/>
    <n v="1"/>
    <n v="2"/>
    <x v="1"/>
    <n v="0"/>
    <n v="0"/>
    <n v="0"/>
  </r>
  <r>
    <x v="80"/>
    <s v="21/22"/>
    <n v="1620939"/>
    <s v="Burnley vs Huddersfield Town"/>
    <s v="1-2"/>
    <n v="1"/>
    <n v="2"/>
    <x v="1"/>
    <n v="1"/>
    <n v="1"/>
    <n v="1"/>
  </r>
  <r>
    <x v="80"/>
    <s v="21/22"/>
    <n v="1621149"/>
    <s v="Kidderminster Harriers vs Reading"/>
    <s v="2-1"/>
    <n v="6"/>
    <n v="2"/>
    <x v="3"/>
    <n v="1"/>
    <n v="0"/>
    <n v="0"/>
  </r>
  <r>
    <x v="80"/>
    <s v="21/22"/>
    <n v="11454"/>
    <s v="Queens Park Rangers vs Rotherham United"/>
    <s v="1-1"/>
    <n v="2"/>
    <n v="3"/>
    <x v="1"/>
    <n v="0"/>
    <n v="0"/>
    <n v="0"/>
  </r>
  <r>
    <x v="80"/>
    <s v="21/22"/>
    <n v="1621196"/>
    <s v="Wigan Athletic vs Blackburn Rovers"/>
    <s v="3-2"/>
    <n v="3"/>
    <n v="2"/>
    <x v="1"/>
    <n v="1"/>
    <n v="1"/>
    <n v="1"/>
  </r>
  <r>
    <x v="80"/>
    <s v="21/22"/>
    <n v="1621206"/>
    <s v="Chelsea vs Chesterfield"/>
    <s v="5-1"/>
    <n v="1"/>
    <n v="5"/>
    <x v="3"/>
    <n v="0"/>
    <n v="0"/>
    <n v="0"/>
  </r>
  <r>
    <x v="80"/>
    <s v="22/23"/>
    <n v="721706"/>
    <s v="Grimsby Town vs Burton Albion"/>
    <s v="1-0"/>
    <n v="4"/>
    <n v="3"/>
    <x v="1"/>
    <n v="1"/>
    <n v="0"/>
    <n v="0"/>
  </r>
  <r>
    <x v="80"/>
    <s v="22/23"/>
    <n v="6865"/>
    <s v="Coventry City vs Wrexham"/>
    <s v="3-4"/>
    <n v="2"/>
    <n v="5"/>
    <x v="2"/>
    <n v="1"/>
    <n v="0"/>
    <n v="0"/>
  </r>
  <r>
    <x v="80"/>
    <s v="22/23"/>
    <n v="699071"/>
    <s v="Aston Villa vs Stevenage"/>
    <s v="1-2"/>
    <n v="1"/>
    <n v="4"/>
    <x v="2"/>
    <n v="1"/>
    <n v="0"/>
    <n v="0"/>
  </r>
  <r>
    <x v="80"/>
    <s v="22/23"/>
    <n v="721603"/>
    <s v="Blackpool vs Nottingham Forest"/>
    <s v="4-1"/>
    <n v="2"/>
    <n v="1"/>
    <x v="1"/>
    <n v="1"/>
    <n v="0"/>
    <n v="0"/>
  </r>
  <r>
    <x v="80"/>
    <s v="22/23"/>
    <n v="585832"/>
    <s v="Leeds United vs Cardiff City"/>
    <s v="5-2"/>
    <n v="1"/>
    <n v="2"/>
    <x v="1"/>
    <n v="0"/>
    <n v="0"/>
    <n v="0"/>
  </r>
  <r>
    <x v="80"/>
    <s v="22/23"/>
    <n v="698005"/>
    <s v="Hartlepool United vs Stoke City"/>
    <s v="0-3"/>
    <n v="4"/>
    <n v="2"/>
    <x v="0"/>
    <n v="0"/>
    <n v="0"/>
    <n v="0"/>
  </r>
  <r>
    <x v="80"/>
    <s v="22/23"/>
    <n v="721487"/>
    <s v="Gillingham vs Leicester City"/>
    <s v="0-1"/>
    <n v="4"/>
    <n v="1"/>
    <x v="2"/>
    <n v="0"/>
    <n v="0"/>
    <n v="0"/>
  </r>
  <r>
    <x v="80"/>
    <s v="22/23"/>
    <n v="6752"/>
    <s v="Sheffield Wednesday vs Newcastle United"/>
    <s v="2-1"/>
    <n v="3"/>
    <n v="1"/>
    <x v="0"/>
    <n v="1"/>
    <n v="0"/>
    <n v="0"/>
  </r>
  <r>
    <x v="80"/>
    <s v="22/23"/>
    <n v="721636"/>
    <s v="Hull City vs Fulham"/>
    <s v="0-2"/>
    <n v="2"/>
    <n v="1"/>
    <x v="1"/>
    <n v="0"/>
    <n v="0"/>
    <n v="0"/>
  </r>
  <r>
    <x v="80"/>
    <s v="22/23"/>
    <n v="721619"/>
    <s v="Middlesbrough vs Brighton &amp; Hove Albion"/>
    <s v="1-5"/>
    <n v="2"/>
    <n v="1"/>
    <x v="1"/>
    <n v="0"/>
    <n v="0"/>
    <n v="0"/>
  </r>
  <r>
    <x v="80"/>
    <s v="22/23"/>
    <n v="6905"/>
    <s v="Tottenham Hotspur vs Portsmouth"/>
    <s v="1-0"/>
    <n v="1"/>
    <n v="3"/>
    <x v="0"/>
    <n v="0"/>
    <n v="0"/>
    <n v="0"/>
  </r>
  <r>
    <x v="80"/>
    <s v="22/23"/>
    <n v="498715"/>
    <s v="Accrington Stanley vs Boreham Wood"/>
    <s v="1-0"/>
    <n v="3"/>
    <n v="5"/>
    <x v="0"/>
    <n v="0"/>
    <n v="0"/>
    <n v="0"/>
  </r>
  <r>
    <x v="80"/>
    <s v="22/23"/>
    <n v="6604"/>
    <s v="Oxford United vs Arsenal"/>
    <s v="0-3"/>
    <n v="3"/>
    <n v="1"/>
    <x v="0"/>
    <n v="0"/>
    <n v="0"/>
    <n v="0"/>
  </r>
  <r>
    <x v="80"/>
    <s v="22/23"/>
    <n v="721639"/>
    <s v="Shrewsbury Town vs Sunderland"/>
    <s v="1-2"/>
    <n v="3"/>
    <n v="2"/>
    <x v="1"/>
    <n v="0"/>
    <n v="0"/>
    <n v="0"/>
  </r>
  <r>
    <x v="80"/>
    <s v="22/23"/>
    <n v="6699"/>
    <s v="Bournemouth vs Burnley"/>
    <s v="2-4"/>
    <n v="1"/>
    <n v="2"/>
    <x v="1"/>
    <n v="1"/>
    <n v="0"/>
    <n v="0"/>
  </r>
  <r>
    <x v="80"/>
    <s v="22/23"/>
    <n v="593212"/>
    <s v="Forest Green Rovers vs Birmingham City"/>
    <s v="1-2"/>
    <n v="3"/>
    <n v="2"/>
    <x v="1"/>
    <n v="0"/>
    <n v="1"/>
    <n v="0"/>
  </r>
  <r>
    <x v="80"/>
    <s v="22/23"/>
    <n v="6693"/>
    <s v="Ipswich Town vs Rotherham United"/>
    <s v="4-1"/>
    <n v="3"/>
    <n v="2"/>
    <x v="1"/>
    <n v="1"/>
    <n v="1"/>
    <n v="1"/>
  </r>
  <r>
    <x v="80"/>
    <s v="22/23"/>
    <n v="6851"/>
    <s v="Fleetwood Town vs Queens Park Rangers"/>
    <s v="2-1"/>
    <n v="3"/>
    <n v="2"/>
    <x v="1"/>
    <n v="1"/>
    <n v="0"/>
    <n v="0"/>
  </r>
  <r>
    <x v="80"/>
    <s v="22/23"/>
    <n v="6472"/>
    <s v="West Bromwich Albion vs Chesterfield"/>
    <s v="4-0"/>
    <n v="2"/>
    <n v="5"/>
    <x v="2"/>
    <n v="0"/>
    <n v="0"/>
    <n v="0"/>
  </r>
  <r>
    <x v="81"/>
    <s v="21/22"/>
    <n v="1620336"/>
    <s v="Stoke City vs Leyton Orient"/>
    <s v="2-0"/>
    <n v="2"/>
    <n v="4"/>
    <x v="0"/>
    <n v="0"/>
    <n v="0"/>
    <n v="0"/>
  </r>
  <r>
    <x v="81"/>
    <s v="21/22"/>
    <n v="1621108"/>
    <s v="Hartlepool United vs Blackpool"/>
    <s v="2-1"/>
    <n v="4"/>
    <n v="2"/>
    <x v="0"/>
    <n v="1"/>
    <n v="0"/>
    <n v="0"/>
  </r>
  <r>
    <x v="81"/>
    <s v="21/22"/>
    <n v="1621124"/>
    <s v="Millwall vs Crystal Palace"/>
    <s v="1-2"/>
    <n v="2"/>
    <n v="1"/>
    <x v="1"/>
    <n v="0"/>
    <n v="0"/>
    <n v="0"/>
  </r>
  <r>
    <x v="81"/>
    <s v="21/22"/>
    <n v="1621184"/>
    <s v="Peterborough United vs Bristol Rovers"/>
    <s v="2-1"/>
    <n v="2"/>
    <n v="4"/>
    <x v="0"/>
    <n v="0"/>
    <n v="0"/>
    <n v="0"/>
  </r>
  <r>
    <x v="81"/>
    <s v="21/22"/>
    <n v="1620344"/>
    <s v="Tottenham Hotspur vs Morecambe"/>
    <s v="3-1"/>
    <n v="1"/>
    <n v="3"/>
    <x v="0"/>
    <n v="0"/>
    <n v="0"/>
    <n v="0"/>
  </r>
  <r>
    <x v="81"/>
    <s v="21/22"/>
    <n v="1621210"/>
    <s v="Swansea City vs Southampton"/>
    <s v="2-3"/>
    <n v="2"/>
    <n v="1"/>
    <x v="1"/>
    <n v="0"/>
    <n v="0"/>
    <n v="0"/>
  </r>
  <r>
    <x v="81"/>
    <s v="21/22"/>
    <n v="1621190"/>
    <s v="West Bromwich Albion vs Brighton &amp; Hove Albion"/>
    <s v="1-2"/>
    <n v="2"/>
    <n v="1"/>
    <x v="1"/>
    <n v="0"/>
    <n v="0"/>
    <n v="0"/>
  </r>
  <r>
    <x v="81"/>
    <s v="21/22"/>
    <n v="1621144"/>
    <s v="Boreham Wood vs AFC Wimbledon"/>
    <s v="2-0"/>
    <n v="5"/>
    <n v="3"/>
    <x v="0"/>
    <n v="1"/>
    <n v="0"/>
    <n v="0"/>
  </r>
  <r>
    <x v="81"/>
    <s v="21/22"/>
    <n v="1620311"/>
    <s v="Luton Town vs Harrogate Town"/>
    <s v="4-0"/>
    <n v="2"/>
    <n v="4"/>
    <x v="0"/>
    <n v="0"/>
    <n v="0"/>
    <n v="0"/>
  </r>
  <r>
    <x v="81"/>
    <s v="21/22"/>
    <n v="1621161"/>
    <s v="Newcastle United vs Cambridge United"/>
    <s v="0-1"/>
    <n v="1"/>
    <n v="3"/>
    <x v="0"/>
    <n v="1"/>
    <n v="0"/>
    <n v="0"/>
  </r>
  <r>
    <x v="81"/>
    <s v="21/22"/>
    <n v="1621188"/>
    <s v="Port Vale vs Brentford"/>
    <s v="1-4"/>
    <n v="4"/>
    <n v="1"/>
    <x v="2"/>
    <n v="0"/>
    <n v="0"/>
    <n v="0"/>
  </r>
  <r>
    <x v="81"/>
    <s v="21/22"/>
    <n v="1621214"/>
    <s v="Yeovil Town vs Bournemouth"/>
    <s v="1-3"/>
    <n v="5"/>
    <n v="2"/>
    <x v="2"/>
    <n v="0"/>
    <n v="0"/>
    <n v="0"/>
  </r>
  <r>
    <x v="81"/>
    <s v="21/22"/>
    <n v="1620326"/>
    <s v="Charlton Athletic vs Norwich City"/>
    <s v="0-1"/>
    <n v="3"/>
    <n v="1"/>
    <x v="0"/>
    <n v="0"/>
    <n v="0"/>
    <n v="0"/>
  </r>
  <r>
    <x v="81"/>
    <s v="21/22"/>
    <n v="1621201"/>
    <s v="Birmingham City vs Plymouth Argyle"/>
    <s v="0-1"/>
    <n v="2"/>
    <n v="3"/>
    <x v="1"/>
    <n v="1"/>
    <n v="0"/>
    <n v="0"/>
  </r>
  <r>
    <x v="81"/>
    <s v="21/22"/>
    <n v="1625432"/>
    <s v="Swindon Town vs Manchester City"/>
    <s v="1-4"/>
    <n v="4"/>
    <n v="1"/>
    <x v="2"/>
    <n v="0"/>
    <n v="0"/>
    <n v="0"/>
  </r>
  <r>
    <x v="81"/>
    <s v="21/22"/>
    <n v="1620377"/>
    <s v="Nottingham Forest vs Arsenal"/>
    <s v="1-0"/>
    <n v="2"/>
    <n v="1"/>
    <x v="1"/>
    <n v="1"/>
    <n v="0"/>
    <n v="0"/>
  </r>
  <r>
    <x v="81"/>
    <s v="21/22"/>
    <n v="1620324"/>
    <s v="Liverpool vs Shrewsbury Town"/>
    <s v="4-1"/>
    <n v="1"/>
    <n v="3"/>
    <x v="0"/>
    <n v="0"/>
    <n v="0"/>
    <n v="0"/>
  </r>
  <r>
    <x v="81"/>
    <s v="21/22"/>
    <n v="1621205"/>
    <s v="Hull City vs Everton"/>
    <s v="2-3"/>
    <n v="2"/>
    <n v="1"/>
    <x v="1"/>
    <n v="0"/>
    <n v="0"/>
    <n v="0"/>
  </r>
  <r>
    <x v="81"/>
    <s v="21/22"/>
    <n v="1620927"/>
    <s v="Mansfield Town vs Middlesbrough"/>
    <s v="2-3"/>
    <n v="4"/>
    <n v="2"/>
    <x v="0"/>
    <n v="0"/>
    <n v="0"/>
    <n v="0"/>
  </r>
  <r>
    <x v="81"/>
    <s v="21/22"/>
    <n v="1621127"/>
    <s v="Barnsley vs Barrow"/>
    <s v="5-4"/>
    <n v="2"/>
    <n v="4"/>
    <x v="0"/>
    <n v="0"/>
    <n v="0"/>
    <n v="0"/>
  </r>
  <r>
    <x v="81"/>
    <s v="21/22"/>
    <n v="1620367"/>
    <s v="Wolverhampton vs Sheffield United"/>
    <s v="3-0"/>
    <n v="1"/>
    <n v="2"/>
    <x v="1"/>
    <n v="0"/>
    <n v="0"/>
    <n v="0"/>
  </r>
  <r>
    <x v="81"/>
    <s v="21/22"/>
    <n v="1620939"/>
    <s v="Burnley vs Huddersfield Town"/>
    <s v="1-2"/>
    <n v="1"/>
    <n v="2"/>
    <x v="1"/>
    <n v="1"/>
    <n v="0"/>
    <n v="0"/>
  </r>
  <r>
    <x v="81"/>
    <s v="21/22"/>
    <n v="1621149"/>
    <s v="Kidderminster Harriers vs Reading"/>
    <s v="2-1"/>
    <n v="6"/>
    <n v="2"/>
    <x v="3"/>
    <n v="1"/>
    <n v="0"/>
    <n v="0"/>
  </r>
  <r>
    <x v="81"/>
    <s v="21/22"/>
    <n v="11454"/>
    <s v="Queens Park Rangers vs Rotherham United"/>
    <s v="1-1"/>
    <n v="2"/>
    <n v="3"/>
    <x v="1"/>
    <n v="0"/>
    <n v="0"/>
    <n v="0"/>
  </r>
  <r>
    <x v="81"/>
    <s v="21/22"/>
    <n v="1621196"/>
    <s v="Wigan Athletic vs Blackburn Rovers"/>
    <s v="3-2"/>
    <n v="3"/>
    <n v="2"/>
    <x v="1"/>
    <n v="1"/>
    <n v="0"/>
    <n v="0"/>
  </r>
  <r>
    <x v="81"/>
    <s v="21/22"/>
    <n v="1621206"/>
    <s v="Chelsea vs Chesterfield"/>
    <s v="5-1"/>
    <n v="1"/>
    <n v="5"/>
    <x v="3"/>
    <n v="0"/>
    <n v="0"/>
    <n v="0"/>
  </r>
  <r>
    <x v="81"/>
    <s v="22/23"/>
    <n v="721706"/>
    <s v="Grimsby Town vs Burton Albion"/>
    <s v="1-0"/>
    <n v="4"/>
    <n v="3"/>
    <x v="1"/>
    <n v="1"/>
    <n v="0"/>
    <n v="0"/>
  </r>
  <r>
    <x v="81"/>
    <s v="22/23"/>
    <n v="6865"/>
    <s v="Coventry City vs Wrexham"/>
    <s v="3-4"/>
    <n v="2"/>
    <n v="5"/>
    <x v="2"/>
    <n v="1"/>
    <n v="0"/>
    <n v="0"/>
  </r>
  <r>
    <x v="81"/>
    <s v="22/23"/>
    <n v="699071"/>
    <s v="Aston Villa vs Stevenage"/>
    <s v="1-2"/>
    <n v="1"/>
    <n v="4"/>
    <x v="2"/>
    <n v="1"/>
    <n v="0"/>
    <n v="0"/>
  </r>
  <r>
    <x v="81"/>
    <s v="22/23"/>
    <n v="721603"/>
    <s v="Blackpool vs Nottingham Forest"/>
    <s v="4-1"/>
    <n v="2"/>
    <n v="1"/>
    <x v="1"/>
    <n v="1"/>
    <n v="0"/>
    <n v="0"/>
  </r>
  <r>
    <x v="81"/>
    <s v="22/23"/>
    <n v="585832"/>
    <s v="Leeds United vs Cardiff City"/>
    <s v="5-2"/>
    <n v="1"/>
    <n v="2"/>
    <x v="1"/>
    <n v="0"/>
    <n v="0"/>
    <n v="0"/>
  </r>
  <r>
    <x v="81"/>
    <s v="22/23"/>
    <n v="698005"/>
    <s v="Hartlepool United vs Stoke City"/>
    <s v="0-3"/>
    <n v="4"/>
    <n v="2"/>
    <x v="0"/>
    <n v="0"/>
    <n v="0"/>
    <n v="0"/>
  </r>
  <r>
    <x v="81"/>
    <s v="22/23"/>
    <n v="721487"/>
    <s v="Gillingham vs Leicester City"/>
    <s v="0-1"/>
    <n v="4"/>
    <n v="1"/>
    <x v="2"/>
    <n v="0"/>
    <n v="0"/>
    <n v="0"/>
  </r>
  <r>
    <x v="81"/>
    <s v="22/23"/>
    <n v="6752"/>
    <s v="Sheffield Wednesday vs Newcastle United"/>
    <s v="2-1"/>
    <n v="3"/>
    <n v="1"/>
    <x v="0"/>
    <n v="1"/>
    <n v="0"/>
    <n v="0"/>
  </r>
  <r>
    <x v="81"/>
    <s v="22/23"/>
    <n v="721636"/>
    <s v="Hull City vs Fulham"/>
    <s v="0-2"/>
    <n v="2"/>
    <n v="1"/>
    <x v="1"/>
    <n v="0"/>
    <n v="0"/>
    <n v="0"/>
  </r>
  <r>
    <x v="81"/>
    <s v="22/23"/>
    <n v="721619"/>
    <s v="Middlesbrough vs Brighton &amp; Hove Albion"/>
    <s v="1-5"/>
    <n v="2"/>
    <n v="1"/>
    <x v="1"/>
    <n v="0"/>
    <n v="0"/>
    <n v="0"/>
  </r>
  <r>
    <x v="81"/>
    <s v="22/23"/>
    <n v="6905"/>
    <s v="Tottenham Hotspur vs Portsmouth"/>
    <s v="1-0"/>
    <n v="1"/>
    <n v="3"/>
    <x v="0"/>
    <n v="0"/>
    <n v="0"/>
    <n v="0"/>
  </r>
  <r>
    <x v="81"/>
    <s v="22/23"/>
    <n v="498715"/>
    <s v="Accrington Stanley vs Boreham Wood"/>
    <s v="1-0"/>
    <n v="3"/>
    <n v="5"/>
    <x v="0"/>
    <n v="0"/>
    <n v="0"/>
    <n v="0"/>
  </r>
  <r>
    <x v="81"/>
    <s v="22/23"/>
    <n v="6604"/>
    <s v="Oxford United vs Arsenal"/>
    <s v="0-3"/>
    <n v="3"/>
    <n v="1"/>
    <x v="0"/>
    <n v="0"/>
    <n v="0"/>
    <n v="0"/>
  </r>
  <r>
    <x v="81"/>
    <s v="22/23"/>
    <n v="721639"/>
    <s v="Shrewsbury Town vs Sunderland"/>
    <s v="1-2"/>
    <n v="3"/>
    <n v="2"/>
    <x v="1"/>
    <n v="0"/>
    <n v="0"/>
    <n v="0"/>
  </r>
  <r>
    <x v="81"/>
    <s v="22/23"/>
    <n v="6699"/>
    <s v="Bournemouth vs Burnley"/>
    <s v="2-4"/>
    <n v="1"/>
    <n v="2"/>
    <x v="1"/>
    <n v="1"/>
    <n v="0"/>
    <n v="0"/>
  </r>
  <r>
    <x v="81"/>
    <s v="22/23"/>
    <n v="593212"/>
    <s v="Forest Green Rovers vs Birmingham City"/>
    <s v="1-2"/>
    <n v="3"/>
    <n v="2"/>
    <x v="1"/>
    <n v="0"/>
    <n v="0"/>
    <n v="0"/>
  </r>
  <r>
    <x v="81"/>
    <s v="22/23"/>
    <n v="6693"/>
    <s v="Ipswich Town vs Rotherham United"/>
    <s v="4-1"/>
    <n v="3"/>
    <n v="2"/>
    <x v="1"/>
    <n v="1"/>
    <n v="0"/>
    <n v="0"/>
  </r>
  <r>
    <x v="81"/>
    <s v="22/23"/>
    <n v="6851"/>
    <s v="Fleetwood Town vs Queens Park Rangers"/>
    <s v="2-1"/>
    <n v="3"/>
    <n v="2"/>
    <x v="1"/>
    <n v="1"/>
    <n v="0"/>
    <n v="0"/>
  </r>
  <r>
    <x v="81"/>
    <s v="22/23"/>
    <n v="6472"/>
    <s v="West Bromwich Albion vs Chesterfield"/>
    <s v="4-0"/>
    <n v="2"/>
    <n v="5"/>
    <x v="2"/>
    <n v="0"/>
    <n v="0"/>
    <n v="0"/>
  </r>
  <r>
    <x v="82"/>
    <s v="21/22"/>
    <n v="1620336"/>
    <s v="Stoke City vs Leyton Orient"/>
    <s v="2-0"/>
    <n v="2"/>
    <n v="4"/>
    <x v="0"/>
    <n v="0"/>
    <n v="1"/>
    <n v="0"/>
  </r>
  <r>
    <x v="82"/>
    <s v="21/22"/>
    <n v="1621108"/>
    <s v="Hartlepool United vs Blackpool"/>
    <s v="2-1"/>
    <n v="4"/>
    <n v="2"/>
    <x v="0"/>
    <n v="1"/>
    <n v="0"/>
    <n v="0"/>
  </r>
  <r>
    <x v="82"/>
    <s v="21/22"/>
    <n v="1621124"/>
    <s v="Millwall vs Crystal Palace"/>
    <s v="1-2"/>
    <n v="2"/>
    <n v="1"/>
    <x v="1"/>
    <n v="0"/>
    <n v="0"/>
    <n v="0"/>
  </r>
  <r>
    <x v="82"/>
    <s v="21/22"/>
    <n v="1621184"/>
    <s v="Peterborough United vs Bristol Rovers"/>
    <s v="2-1"/>
    <n v="2"/>
    <n v="4"/>
    <x v="0"/>
    <n v="0"/>
    <n v="0"/>
    <n v="0"/>
  </r>
  <r>
    <x v="82"/>
    <s v="21/22"/>
    <n v="1620344"/>
    <s v="Tottenham Hotspur vs Morecambe"/>
    <s v="3-1"/>
    <n v="1"/>
    <n v="3"/>
    <x v="0"/>
    <n v="0"/>
    <n v="0"/>
    <n v="0"/>
  </r>
  <r>
    <x v="82"/>
    <s v="21/22"/>
    <n v="1621210"/>
    <s v="Swansea City vs Southampton"/>
    <s v="2-3"/>
    <n v="2"/>
    <n v="1"/>
    <x v="1"/>
    <n v="0"/>
    <n v="0"/>
    <n v="0"/>
  </r>
  <r>
    <x v="82"/>
    <s v="21/22"/>
    <n v="1621190"/>
    <s v="West Bromwich Albion vs Brighton &amp; Hove Albion"/>
    <s v="1-2"/>
    <n v="2"/>
    <n v="1"/>
    <x v="1"/>
    <n v="0"/>
    <n v="1"/>
    <n v="0"/>
  </r>
  <r>
    <x v="82"/>
    <s v="21/22"/>
    <n v="1621144"/>
    <s v="Boreham Wood vs AFC Wimbledon"/>
    <s v="2-0"/>
    <n v="5"/>
    <n v="3"/>
    <x v="0"/>
    <n v="1"/>
    <n v="0"/>
    <n v="0"/>
  </r>
  <r>
    <x v="82"/>
    <s v="21/22"/>
    <n v="1620311"/>
    <s v="Luton Town vs Harrogate Town"/>
    <s v="4-0"/>
    <n v="2"/>
    <n v="4"/>
    <x v="0"/>
    <n v="0"/>
    <n v="0"/>
    <n v="0"/>
  </r>
  <r>
    <x v="82"/>
    <s v="21/22"/>
    <n v="1621161"/>
    <s v="Newcastle United vs Cambridge United"/>
    <s v="0-1"/>
    <n v="1"/>
    <n v="3"/>
    <x v="0"/>
    <n v="1"/>
    <n v="0"/>
    <n v="0"/>
  </r>
  <r>
    <x v="82"/>
    <s v="21/22"/>
    <n v="1621188"/>
    <s v="Port Vale vs Brentford"/>
    <s v="1-4"/>
    <n v="4"/>
    <n v="1"/>
    <x v="2"/>
    <n v="0"/>
    <n v="0"/>
    <n v="0"/>
  </r>
  <r>
    <x v="82"/>
    <s v="21/22"/>
    <n v="1621214"/>
    <s v="Yeovil Town vs Bournemouth"/>
    <s v="1-3"/>
    <n v="5"/>
    <n v="2"/>
    <x v="2"/>
    <n v="0"/>
    <n v="0"/>
    <n v="0"/>
  </r>
  <r>
    <x v="82"/>
    <s v="21/22"/>
    <n v="1620326"/>
    <s v="Charlton Athletic vs Norwich City"/>
    <s v="0-1"/>
    <n v="3"/>
    <n v="1"/>
    <x v="0"/>
    <n v="0"/>
    <n v="0"/>
    <n v="0"/>
  </r>
  <r>
    <x v="82"/>
    <s v="21/22"/>
    <n v="1621201"/>
    <s v="Birmingham City vs Plymouth Argyle"/>
    <s v="0-1"/>
    <n v="2"/>
    <n v="3"/>
    <x v="1"/>
    <n v="1"/>
    <n v="1"/>
    <n v="1"/>
  </r>
  <r>
    <x v="82"/>
    <s v="21/22"/>
    <n v="1625432"/>
    <s v="Swindon Town vs Manchester City"/>
    <s v="1-4"/>
    <n v="4"/>
    <n v="1"/>
    <x v="2"/>
    <n v="0"/>
    <n v="0"/>
    <n v="0"/>
  </r>
  <r>
    <x v="82"/>
    <s v="21/22"/>
    <n v="1620377"/>
    <s v="Nottingham Forest vs Arsenal"/>
    <s v="1-0"/>
    <n v="2"/>
    <n v="1"/>
    <x v="1"/>
    <n v="1"/>
    <n v="0"/>
    <n v="0"/>
  </r>
  <r>
    <x v="82"/>
    <s v="21/22"/>
    <n v="1620324"/>
    <s v="Liverpool vs Shrewsbury Town"/>
    <s v="4-1"/>
    <n v="1"/>
    <n v="3"/>
    <x v="0"/>
    <n v="0"/>
    <n v="0"/>
    <n v="0"/>
  </r>
  <r>
    <x v="82"/>
    <s v="21/22"/>
    <n v="1621205"/>
    <s v="Hull City vs Everton"/>
    <s v="2-3"/>
    <n v="2"/>
    <n v="1"/>
    <x v="1"/>
    <n v="0"/>
    <n v="0"/>
    <n v="0"/>
  </r>
  <r>
    <x v="82"/>
    <s v="21/22"/>
    <n v="1620927"/>
    <s v="Mansfield Town vs Middlesbrough"/>
    <s v="2-3"/>
    <n v="4"/>
    <n v="2"/>
    <x v="0"/>
    <n v="0"/>
    <n v="0"/>
    <n v="0"/>
  </r>
  <r>
    <x v="82"/>
    <s v="21/22"/>
    <n v="1621127"/>
    <s v="Barnsley vs Barrow"/>
    <s v="5-4"/>
    <n v="2"/>
    <n v="4"/>
    <x v="0"/>
    <n v="0"/>
    <n v="1"/>
    <n v="0"/>
  </r>
  <r>
    <x v="82"/>
    <s v="21/22"/>
    <n v="1620367"/>
    <s v="Wolverhampton vs Sheffield United"/>
    <s v="3-0"/>
    <n v="1"/>
    <n v="2"/>
    <x v="1"/>
    <n v="0"/>
    <n v="0"/>
    <n v="0"/>
  </r>
  <r>
    <x v="82"/>
    <s v="21/22"/>
    <n v="1620939"/>
    <s v="Burnley vs Huddersfield Town"/>
    <s v="1-2"/>
    <n v="1"/>
    <n v="2"/>
    <x v="1"/>
    <n v="1"/>
    <n v="1"/>
    <n v="1"/>
  </r>
  <r>
    <x v="82"/>
    <s v="21/22"/>
    <n v="1621149"/>
    <s v="Kidderminster Harriers vs Reading"/>
    <s v="2-1"/>
    <n v="6"/>
    <n v="2"/>
    <x v="3"/>
    <n v="1"/>
    <n v="0"/>
    <n v="0"/>
  </r>
  <r>
    <x v="82"/>
    <s v="21/22"/>
    <n v="11454"/>
    <s v="Queens Park Rangers vs Rotherham United"/>
    <s v="1-1"/>
    <n v="2"/>
    <n v="3"/>
    <x v="1"/>
    <n v="0"/>
    <n v="0"/>
    <n v="0"/>
  </r>
  <r>
    <x v="82"/>
    <s v="21/22"/>
    <n v="1621196"/>
    <s v="Wigan Athletic vs Blackburn Rovers"/>
    <s v="3-2"/>
    <n v="3"/>
    <n v="2"/>
    <x v="1"/>
    <n v="1"/>
    <n v="1"/>
    <n v="1"/>
  </r>
  <r>
    <x v="82"/>
    <s v="21/22"/>
    <n v="1621206"/>
    <s v="Chelsea vs Chesterfield"/>
    <s v="5-1"/>
    <n v="1"/>
    <n v="5"/>
    <x v="3"/>
    <n v="0"/>
    <n v="0"/>
    <n v="0"/>
  </r>
  <r>
    <x v="82"/>
    <s v="22/23"/>
    <n v="721706"/>
    <s v="Grimsby Town vs Burton Albion"/>
    <s v="1-0"/>
    <n v="4"/>
    <n v="3"/>
    <x v="1"/>
    <n v="1"/>
    <n v="0"/>
    <n v="0"/>
  </r>
  <r>
    <x v="82"/>
    <s v="22/23"/>
    <n v="6865"/>
    <s v="Coventry City vs Wrexham"/>
    <s v="3-4"/>
    <n v="2"/>
    <n v="5"/>
    <x v="2"/>
    <n v="1"/>
    <n v="0"/>
    <n v="0"/>
  </r>
  <r>
    <x v="82"/>
    <s v="22/23"/>
    <n v="699071"/>
    <s v="Aston Villa vs Stevenage"/>
    <s v="1-2"/>
    <n v="1"/>
    <n v="4"/>
    <x v="2"/>
    <n v="1"/>
    <n v="0"/>
    <n v="0"/>
  </r>
  <r>
    <x v="82"/>
    <s v="22/23"/>
    <n v="721603"/>
    <s v="Blackpool vs Nottingham Forest"/>
    <s v="4-1"/>
    <n v="2"/>
    <n v="1"/>
    <x v="1"/>
    <n v="1"/>
    <n v="0"/>
    <n v="0"/>
  </r>
  <r>
    <x v="82"/>
    <s v="22/23"/>
    <n v="585832"/>
    <s v="Leeds United vs Cardiff City"/>
    <s v="5-2"/>
    <n v="1"/>
    <n v="2"/>
    <x v="1"/>
    <n v="0"/>
    <n v="0"/>
    <n v="0"/>
  </r>
  <r>
    <x v="82"/>
    <s v="22/23"/>
    <n v="698005"/>
    <s v="Hartlepool United vs Stoke City"/>
    <s v="0-3"/>
    <n v="4"/>
    <n v="2"/>
    <x v="0"/>
    <n v="0"/>
    <n v="0"/>
    <n v="0"/>
  </r>
  <r>
    <x v="82"/>
    <s v="22/23"/>
    <n v="721487"/>
    <s v="Gillingham vs Leicester City"/>
    <s v="0-1"/>
    <n v="4"/>
    <n v="1"/>
    <x v="2"/>
    <n v="0"/>
    <n v="0"/>
    <n v="0"/>
  </r>
  <r>
    <x v="82"/>
    <s v="22/23"/>
    <n v="6752"/>
    <s v="Sheffield Wednesday vs Newcastle United"/>
    <s v="2-1"/>
    <n v="3"/>
    <n v="1"/>
    <x v="0"/>
    <n v="1"/>
    <n v="0"/>
    <n v="0"/>
  </r>
  <r>
    <x v="82"/>
    <s v="22/23"/>
    <n v="721636"/>
    <s v="Hull City vs Fulham"/>
    <s v="0-2"/>
    <n v="2"/>
    <n v="1"/>
    <x v="1"/>
    <n v="0"/>
    <n v="0"/>
    <n v="0"/>
  </r>
  <r>
    <x v="82"/>
    <s v="22/23"/>
    <n v="721619"/>
    <s v="Middlesbrough vs Brighton &amp; Hove Albion"/>
    <s v="1-5"/>
    <n v="2"/>
    <n v="1"/>
    <x v="1"/>
    <n v="0"/>
    <n v="0"/>
    <n v="0"/>
  </r>
  <r>
    <x v="82"/>
    <s v="22/23"/>
    <n v="6905"/>
    <s v="Tottenham Hotspur vs Portsmouth"/>
    <s v="1-0"/>
    <n v="1"/>
    <n v="3"/>
    <x v="0"/>
    <n v="0"/>
    <n v="0"/>
    <n v="0"/>
  </r>
  <r>
    <x v="82"/>
    <s v="22/23"/>
    <n v="498715"/>
    <s v="Accrington Stanley vs Boreham Wood"/>
    <s v="1-0"/>
    <n v="3"/>
    <n v="5"/>
    <x v="0"/>
    <n v="0"/>
    <n v="0"/>
    <n v="0"/>
  </r>
  <r>
    <x v="82"/>
    <s v="22/23"/>
    <n v="6604"/>
    <s v="Oxford United vs Arsenal"/>
    <s v="0-3"/>
    <n v="3"/>
    <n v="1"/>
    <x v="0"/>
    <n v="0"/>
    <n v="0"/>
    <n v="0"/>
  </r>
  <r>
    <x v="82"/>
    <s v="22/23"/>
    <n v="721639"/>
    <s v="Shrewsbury Town vs Sunderland"/>
    <s v="1-2"/>
    <n v="3"/>
    <n v="2"/>
    <x v="1"/>
    <n v="0"/>
    <n v="0"/>
    <n v="0"/>
  </r>
  <r>
    <x v="82"/>
    <s v="22/23"/>
    <n v="6699"/>
    <s v="Bournemouth vs Burnley"/>
    <s v="2-4"/>
    <n v="1"/>
    <n v="2"/>
    <x v="1"/>
    <n v="1"/>
    <n v="0"/>
    <n v="0"/>
  </r>
  <r>
    <x v="82"/>
    <s v="22/23"/>
    <n v="593212"/>
    <s v="Forest Green Rovers vs Birmingham City"/>
    <s v="1-2"/>
    <n v="3"/>
    <n v="2"/>
    <x v="1"/>
    <n v="0"/>
    <n v="1"/>
    <n v="0"/>
  </r>
  <r>
    <x v="82"/>
    <s v="22/23"/>
    <n v="6693"/>
    <s v="Ipswich Town vs Rotherham United"/>
    <s v="4-1"/>
    <n v="3"/>
    <n v="2"/>
    <x v="1"/>
    <n v="1"/>
    <n v="1"/>
    <n v="1"/>
  </r>
  <r>
    <x v="82"/>
    <s v="22/23"/>
    <n v="6851"/>
    <s v="Fleetwood Town vs Queens Park Rangers"/>
    <s v="2-1"/>
    <n v="3"/>
    <n v="2"/>
    <x v="1"/>
    <n v="1"/>
    <n v="0"/>
    <n v="0"/>
  </r>
  <r>
    <x v="82"/>
    <s v="22/23"/>
    <n v="6472"/>
    <s v="West Bromwich Albion vs Chesterfield"/>
    <s v="4-0"/>
    <n v="2"/>
    <n v="5"/>
    <x v="2"/>
    <n v="0"/>
    <n v="0"/>
    <n v="0"/>
  </r>
  <r>
    <x v="83"/>
    <s v="21/22"/>
    <n v="1620336"/>
    <s v="Stoke City vs Leyton Orient"/>
    <s v="2-0"/>
    <n v="2"/>
    <n v="4"/>
    <x v="0"/>
    <n v="0"/>
    <n v="1"/>
    <n v="0"/>
  </r>
  <r>
    <x v="83"/>
    <s v="21/22"/>
    <n v="1621108"/>
    <s v="Hartlepool United vs Blackpool"/>
    <s v="2-1"/>
    <n v="4"/>
    <n v="2"/>
    <x v="0"/>
    <n v="1"/>
    <n v="0"/>
    <n v="0"/>
  </r>
  <r>
    <x v="83"/>
    <s v="21/22"/>
    <n v="1621124"/>
    <s v="Millwall vs Crystal Palace"/>
    <s v="1-2"/>
    <n v="2"/>
    <n v="1"/>
    <x v="1"/>
    <n v="0"/>
    <n v="0"/>
    <n v="0"/>
  </r>
  <r>
    <x v="83"/>
    <s v="21/22"/>
    <n v="1621184"/>
    <s v="Peterborough United vs Bristol Rovers"/>
    <s v="2-1"/>
    <n v="2"/>
    <n v="4"/>
    <x v="0"/>
    <n v="0"/>
    <n v="0"/>
    <n v="0"/>
  </r>
  <r>
    <x v="83"/>
    <s v="21/22"/>
    <n v="1620344"/>
    <s v="Tottenham Hotspur vs Morecambe"/>
    <s v="3-1"/>
    <n v="1"/>
    <n v="3"/>
    <x v="0"/>
    <n v="0"/>
    <n v="0"/>
    <n v="0"/>
  </r>
  <r>
    <x v="83"/>
    <s v="21/22"/>
    <n v="1621210"/>
    <s v="Swansea City vs Southampton"/>
    <s v="2-3"/>
    <n v="2"/>
    <n v="1"/>
    <x v="1"/>
    <n v="0"/>
    <n v="0"/>
    <n v="0"/>
  </r>
  <r>
    <x v="83"/>
    <s v="21/22"/>
    <n v="1621190"/>
    <s v="West Bromwich Albion vs Brighton &amp; Hove Albion"/>
    <s v="1-2"/>
    <n v="2"/>
    <n v="1"/>
    <x v="1"/>
    <n v="0"/>
    <n v="1"/>
    <n v="0"/>
  </r>
  <r>
    <x v="83"/>
    <s v="21/22"/>
    <n v="1621144"/>
    <s v="Boreham Wood vs AFC Wimbledon"/>
    <s v="2-0"/>
    <n v="5"/>
    <n v="3"/>
    <x v="0"/>
    <n v="1"/>
    <n v="1"/>
    <n v="1"/>
  </r>
  <r>
    <x v="83"/>
    <s v="21/22"/>
    <n v="1620311"/>
    <s v="Luton Town vs Harrogate Town"/>
    <s v="4-0"/>
    <n v="2"/>
    <n v="4"/>
    <x v="0"/>
    <n v="0"/>
    <n v="0"/>
    <n v="0"/>
  </r>
  <r>
    <x v="83"/>
    <s v="21/22"/>
    <n v="1621161"/>
    <s v="Newcastle United vs Cambridge United"/>
    <s v="0-1"/>
    <n v="1"/>
    <n v="3"/>
    <x v="0"/>
    <n v="1"/>
    <n v="0"/>
    <n v="0"/>
  </r>
  <r>
    <x v="83"/>
    <s v="21/22"/>
    <n v="1621188"/>
    <s v="Port Vale vs Brentford"/>
    <s v="1-4"/>
    <n v="4"/>
    <n v="1"/>
    <x v="2"/>
    <n v="0"/>
    <n v="0"/>
    <n v="0"/>
  </r>
  <r>
    <x v="83"/>
    <s v="21/22"/>
    <n v="1621214"/>
    <s v="Yeovil Town vs Bournemouth"/>
    <s v="1-3"/>
    <n v="5"/>
    <n v="2"/>
    <x v="2"/>
    <n v="0"/>
    <n v="0"/>
    <n v="0"/>
  </r>
  <r>
    <x v="83"/>
    <s v="21/22"/>
    <n v="1620326"/>
    <s v="Charlton Athletic vs Norwich City"/>
    <s v="0-1"/>
    <n v="3"/>
    <n v="1"/>
    <x v="0"/>
    <n v="0"/>
    <n v="0"/>
    <n v="0"/>
  </r>
  <r>
    <x v="83"/>
    <s v="21/22"/>
    <n v="1621201"/>
    <s v="Birmingham City vs Plymouth Argyle"/>
    <s v="0-1"/>
    <n v="2"/>
    <n v="3"/>
    <x v="1"/>
    <n v="1"/>
    <n v="1"/>
    <n v="1"/>
  </r>
  <r>
    <x v="83"/>
    <s v="21/22"/>
    <n v="1625432"/>
    <s v="Swindon Town vs Manchester City"/>
    <s v="1-4"/>
    <n v="4"/>
    <n v="1"/>
    <x v="2"/>
    <n v="0"/>
    <n v="0"/>
    <n v="0"/>
  </r>
  <r>
    <x v="83"/>
    <s v="21/22"/>
    <n v="1620377"/>
    <s v="Nottingham Forest vs Arsenal"/>
    <s v="1-0"/>
    <n v="2"/>
    <n v="1"/>
    <x v="1"/>
    <n v="1"/>
    <n v="0"/>
    <n v="0"/>
  </r>
  <r>
    <x v="83"/>
    <s v="21/22"/>
    <n v="1620324"/>
    <s v="Liverpool vs Shrewsbury Town"/>
    <s v="4-1"/>
    <n v="1"/>
    <n v="3"/>
    <x v="0"/>
    <n v="0"/>
    <n v="0"/>
    <n v="0"/>
  </r>
  <r>
    <x v="83"/>
    <s v="21/22"/>
    <n v="1621205"/>
    <s v="Hull City vs Everton"/>
    <s v="2-3"/>
    <n v="2"/>
    <n v="1"/>
    <x v="1"/>
    <n v="0"/>
    <n v="0"/>
    <n v="0"/>
  </r>
  <r>
    <x v="83"/>
    <s v="21/22"/>
    <n v="1620927"/>
    <s v="Mansfield Town vs Middlesbrough"/>
    <s v="2-3"/>
    <n v="4"/>
    <n v="2"/>
    <x v="0"/>
    <n v="0"/>
    <n v="1"/>
    <n v="0"/>
  </r>
  <r>
    <x v="83"/>
    <s v="21/22"/>
    <n v="1621127"/>
    <s v="Barnsley vs Barrow"/>
    <s v="5-4"/>
    <n v="2"/>
    <n v="4"/>
    <x v="0"/>
    <n v="0"/>
    <n v="1"/>
    <n v="0"/>
  </r>
  <r>
    <x v="83"/>
    <s v="21/22"/>
    <n v="1620367"/>
    <s v="Wolverhampton vs Sheffield United"/>
    <s v="3-0"/>
    <n v="1"/>
    <n v="2"/>
    <x v="1"/>
    <n v="0"/>
    <n v="0"/>
    <n v="0"/>
  </r>
  <r>
    <x v="83"/>
    <s v="21/22"/>
    <n v="1620939"/>
    <s v="Burnley vs Huddersfield Town"/>
    <s v="1-2"/>
    <n v="1"/>
    <n v="2"/>
    <x v="1"/>
    <n v="1"/>
    <n v="1"/>
    <n v="1"/>
  </r>
  <r>
    <x v="83"/>
    <s v="21/22"/>
    <n v="1621149"/>
    <s v="Kidderminster Harriers vs Reading"/>
    <s v="2-1"/>
    <n v="6"/>
    <n v="2"/>
    <x v="3"/>
    <n v="1"/>
    <n v="0"/>
    <n v="0"/>
  </r>
  <r>
    <x v="83"/>
    <s v="21/22"/>
    <n v="11454"/>
    <s v="Queens Park Rangers vs Rotherham United"/>
    <s v="1-1"/>
    <n v="2"/>
    <n v="3"/>
    <x v="1"/>
    <n v="0"/>
    <n v="1"/>
    <n v="0"/>
  </r>
  <r>
    <x v="83"/>
    <s v="21/22"/>
    <n v="1621196"/>
    <s v="Wigan Athletic vs Blackburn Rovers"/>
    <s v="3-2"/>
    <n v="3"/>
    <n v="2"/>
    <x v="1"/>
    <n v="1"/>
    <n v="1"/>
    <n v="1"/>
  </r>
  <r>
    <x v="83"/>
    <s v="21/22"/>
    <n v="1621206"/>
    <s v="Chelsea vs Chesterfield"/>
    <s v="5-1"/>
    <n v="1"/>
    <n v="5"/>
    <x v="3"/>
    <n v="0"/>
    <n v="0"/>
    <n v="0"/>
  </r>
  <r>
    <x v="83"/>
    <s v="22/23"/>
    <n v="721706"/>
    <s v="Grimsby Town vs Burton Albion"/>
    <s v="1-0"/>
    <n v="4"/>
    <n v="3"/>
    <x v="1"/>
    <n v="1"/>
    <n v="0"/>
    <n v="0"/>
  </r>
  <r>
    <x v="83"/>
    <s v="22/23"/>
    <n v="6865"/>
    <s v="Coventry City vs Wrexham"/>
    <s v="3-4"/>
    <n v="2"/>
    <n v="5"/>
    <x v="2"/>
    <n v="1"/>
    <n v="0"/>
    <n v="0"/>
  </r>
  <r>
    <x v="83"/>
    <s v="22/23"/>
    <n v="699071"/>
    <s v="Aston Villa vs Stevenage"/>
    <s v="1-2"/>
    <n v="1"/>
    <n v="4"/>
    <x v="2"/>
    <n v="1"/>
    <n v="0"/>
    <n v="0"/>
  </r>
  <r>
    <x v="83"/>
    <s v="22/23"/>
    <n v="721603"/>
    <s v="Blackpool vs Nottingham Forest"/>
    <s v="4-1"/>
    <n v="2"/>
    <n v="1"/>
    <x v="1"/>
    <n v="1"/>
    <n v="0"/>
    <n v="0"/>
  </r>
  <r>
    <x v="83"/>
    <s v="22/23"/>
    <n v="585832"/>
    <s v="Leeds United vs Cardiff City"/>
    <s v="5-2"/>
    <n v="1"/>
    <n v="2"/>
    <x v="1"/>
    <n v="0"/>
    <n v="0"/>
    <n v="0"/>
  </r>
  <r>
    <x v="83"/>
    <s v="22/23"/>
    <n v="698005"/>
    <s v="Hartlepool United vs Stoke City"/>
    <s v="0-3"/>
    <n v="4"/>
    <n v="2"/>
    <x v="0"/>
    <n v="0"/>
    <n v="0"/>
    <n v="0"/>
  </r>
  <r>
    <x v="83"/>
    <s v="22/23"/>
    <n v="721487"/>
    <s v="Gillingham vs Leicester City"/>
    <s v="0-1"/>
    <n v="4"/>
    <n v="1"/>
    <x v="2"/>
    <n v="0"/>
    <n v="0"/>
    <n v="0"/>
  </r>
  <r>
    <x v="83"/>
    <s v="22/23"/>
    <n v="6752"/>
    <s v="Sheffield Wednesday vs Newcastle United"/>
    <s v="2-1"/>
    <n v="3"/>
    <n v="1"/>
    <x v="0"/>
    <n v="1"/>
    <n v="0"/>
    <n v="0"/>
  </r>
  <r>
    <x v="83"/>
    <s v="22/23"/>
    <n v="721636"/>
    <s v="Hull City vs Fulham"/>
    <s v="0-2"/>
    <n v="2"/>
    <n v="1"/>
    <x v="1"/>
    <n v="0"/>
    <n v="0"/>
    <n v="0"/>
  </r>
  <r>
    <x v="83"/>
    <s v="22/23"/>
    <n v="721619"/>
    <s v="Middlesbrough vs Brighton &amp; Hove Albion"/>
    <s v="1-5"/>
    <n v="2"/>
    <n v="1"/>
    <x v="1"/>
    <n v="0"/>
    <n v="1"/>
    <n v="0"/>
  </r>
  <r>
    <x v="83"/>
    <s v="22/23"/>
    <n v="6905"/>
    <s v="Tottenham Hotspur vs Portsmouth"/>
    <s v="1-0"/>
    <n v="1"/>
    <n v="3"/>
    <x v="0"/>
    <n v="0"/>
    <n v="0"/>
    <n v="0"/>
  </r>
  <r>
    <x v="83"/>
    <s v="22/23"/>
    <n v="498715"/>
    <s v="Accrington Stanley vs Boreham Wood"/>
    <s v="1-0"/>
    <n v="3"/>
    <n v="5"/>
    <x v="0"/>
    <n v="0"/>
    <n v="0"/>
    <n v="0"/>
  </r>
  <r>
    <x v="83"/>
    <s v="22/23"/>
    <n v="6604"/>
    <s v="Oxford United vs Arsenal"/>
    <s v="0-3"/>
    <n v="3"/>
    <n v="1"/>
    <x v="0"/>
    <n v="0"/>
    <n v="0"/>
    <n v="0"/>
  </r>
  <r>
    <x v="83"/>
    <s v="22/23"/>
    <n v="721639"/>
    <s v="Shrewsbury Town vs Sunderland"/>
    <s v="1-2"/>
    <n v="3"/>
    <n v="2"/>
    <x v="1"/>
    <n v="0"/>
    <n v="0"/>
    <n v="0"/>
  </r>
  <r>
    <x v="83"/>
    <s v="22/23"/>
    <n v="6699"/>
    <s v="Bournemouth vs Burnley"/>
    <s v="2-4"/>
    <n v="1"/>
    <n v="2"/>
    <x v="1"/>
    <n v="1"/>
    <n v="0"/>
    <n v="0"/>
  </r>
  <r>
    <x v="83"/>
    <s v="22/23"/>
    <n v="593212"/>
    <s v="Forest Green Rovers vs Birmingham City"/>
    <s v="1-2"/>
    <n v="3"/>
    <n v="2"/>
    <x v="1"/>
    <n v="0"/>
    <n v="1"/>
    <n v="0"/>
  </r>
  <r>
    <x v="83"/>
    <s v="22/23"/>
    <n v="6693"/>
    <s v="Ipswich Town vs Rotherham United"/>
    <s v="4-1"/>
    <n v="3"/>
    <n v="2"/>
    <x v="1"/>
    <n v="1"/>
    <n v="1"/>
    <n v="1"/>
  </r>
  <r>
    <x v="83"/>
    <s v="22/23"/>
    <n v="6851"/>
    <s v="Fleetwood Town vs Queens Park Rangers"/>
    <s v="2-1"/>
    <n v="3"/>
    <n v="2"/>
    <x v="1"/>
    <n v="1"/>
    <n v="0"/>
    <n v="0"/>
  </r>
  <r>
    <x v="83"/>
    <s v="22/23"/>
    <n v="6472"/>
    <s v="West Bromwich Albion vs Chesterfield"/>
    <s v="4-0"/>
    <n v="2"/>
    <n v="5"/>
    <x v="2"/>
    <n v="0"/>
    <n v="1"/>
    <n v="0"/>
  </r>
  <r>
    <x v="84"/>
    <s v="21/22"/>
    <n v="1620336"/>
    <s v="Stoke City vs Leyton Orient"/>
    <s v="2-0"/>
    <n v="2"/>
    <n v="4"/>
    <x v="0"/>
    <n v="0"/>
    <n v="1"/>
    <n v="0"/>
  </r>
  <r>
    <x v="84"/>
    <s v="21/22"/>
    <n v="1621108"/>
    <s v="Hartlepool United vs Blackpool"/>
    <s v="2-1"/>
    <n v="4"/>
    <n v="2"/>
    <x v="0"/>
    <n v="1"/>
    <n v="0"/>
    <n v="0"/>
  </r>
  <r>
    <x v="84"/>
    <s v="21/22"/>
    <n v="1621124"/>
    <s v="Millwall vs Crystal Palace"/>
    <s v="1-2"/>
    <n v="2"/>
    <n v="1"/>
    <x v="1"/>
    <n v="0"/>
    <n v="0"/>
    <n v="0"/>
  </r>
  <r>
    <x v="84"/>
    <s v="21/22"/>
    <n v="1621184"/>
    <s v="Peterborough United vs Bristol Rovers"/>
    <s v="2-1"/>
    <n v="2"/>
    <n v="4"/>
    <x v="0"/>
    <n v="0"/>
    <n v="0"/>
    <n v="0"/>
  </r>
  <r>
    <x v="84"/>
    <s v="21/22"/>
    <n v="1620344"/>
    <s v="Tottenham Hotspur vs Morecambe"/>
    <s v="3-1"/>
    <n v="1"/>
    <n v="3"/>
    <x v="0"/>
    <n v="0"/>
    <n v="0"/>
    <n v="0"/>
  </r>
  <r>
    <x v="84"/>
    <s v="21/22"/>
    <n v="1621210"/>
    <s v="Swansea City vs Southampton"/>
    <s v="2-3"/>
    <n v="2"/>
    <n v="1"/>
    <x v="1"/>
    <n v="0"/>
    <n v="0"/>
    <n v="0"/>
  </r>
  <r>
    <x v="84"/>
    <s v="21/22"/>
    <n v="1621190"/>
    <s v="West Bromwich Albion vs Brighton &amp; Hove Albion"/>
    <s v="1-2"/>
    <n v="2"/>
    <n v="1"/>
    <x v="1"/>
    <n v="0"/>
    <n v="1"/>
    <n v="0"/>
  </r>
  <r>
    <x v="84"/>
    <s v="21/22"/>
    <n v="1621144"/>
    <s v="Boreham Wood vs AFC Wimbledon"/>
    <s v="2-0"/>
    <n v="5"/>
    <n v="3"/>
    <x v="0"/>
    <n v="1"/>
    <n v="0"/>
    <n v="0"/>
  </r>
  <r>
    <x v="84"/>
    <s v="21/22"/>
    <n v="1620311"/>
    <s v="Luton Town vs Harrogate Town"/>
    <s v="4-0"/>
    <n v="2"/>
    <n v="4"/>
    <x v="0"/>
    <n v="0"/>
    <n v="0"/>
    <n v="0"/>
  </r>
  <r>
    <x v="84"/>
    <s v="21/22"/>
    <n v="1621161"/>
    <s v="Newcastle United vs Cambridge United"/>
    <s v="0-1"/>
    <n v="1"/>
    <n v="3"/>
    <x v="0"/>
    <n v="1"/>
    <n v="0"/>
    <n v="0"/>
  </r>
  <r>
    <x v="84"/>
    <s v="21/22"/>
    <n v="1621188"/>
    <s v="Port Vale vs Brentford"/>
    <s v="1-4"/>
    <n v="4"/>
    <n v="1"/>
    <x v="2"/>
    <n v="0"/>
    <n v="0"/>
    <n v="0"/>
  </r>
  <r>
    <x v="84"/>
    <s v="21/22"/>
    <n v="1621214"/>
    <s v="Yeovil Town vs Bournemouth"/>
    <s v="1-3"/>
    <n v="5"/>
    <n v="2"/>
    <x v="2"/>
    <n v="0"/>
    <n v="0"/>
    <n v="0"/>
  </r>
  <r>
    <x v="84"/>
    <s v="21/22"/>
    <n v="1620326"/>
    <s v="Charlton Athletic vs Norwich City"/>
    <s v="0-1"/>
    <n v="3"/>
    <n v="1"/>
    <x v="0"/>
    <n v="0"/>
    <n v="0"/>
    <n v="0"/>
  </r>
  <r>
    <x v="84"/>
    <s v="21/22"/>
    <n v="1621201"/>
    <s v="Birmingham City vs Plymouth Argyle"/>
    <s v="0-1"/>
    <n v="2"/>
    <n v="3"/>
    <x v="1"/>
    <n v="1"/>
    <n v="1"/>
    <n v="1"/>
  </r>
  <r>
    <x v="84"/>
    <s v="21/22"/>
    <n v="1625432"/>
    <s v="Swindon Town vs Manchester City"/>
    <s v="1-4"/>
    <n v="4"/>
    <n v="1"/>
    <x v="2"/>
    <n v="0"/>
    <n v="0"/>
    <n v="0"/>
  </r>
  <r>
    <x v="84"/>
    <s v="21/22"/>
    <n v="1620377"/>
    <s v="Nottingham Forest vs Arsenal"/>
    <s v="1-0"/>
    <n v="2"/>
    <n v="1"/>
    <x v="1"/>
    <n v="1"/>
    <n v="0"/>
    <n v="0"/>
  </r>
  <r>
    <x v="84"/>
    <s v="21/22"/>
    <n v="1620324"/>
    <s v="Liverpool vs Shrewsbury Town"/>
    <s v="4-1"/>
    <n v="1"/>
    <n v="3"/>
    <x v="0"/>
    <n v="0"/>
    <n v="0"/>
    <n v="0"/>
  </r>
  <r>
    <x v="84"/>
    <s v="21/22"/>
    <n v="1621205"/>
    <s v="Hull City vs Everton"/>
    <s v="2-3"/>
    <n v="2"/>
    <n v="1"/>
    <x v="1"/>
    <n v="0"/>
    <n v="0"/>
    <n v="0"/>
  </r>
  <r>
    <x v="84"/>
    <s v="21/22"/>
    <n v="1620927"/>
    <s v="Mansfield Town vs Middlesbrough"/>
    <s v="2-3"/>
    <n v="4"/>
    <n v="2"/>
    <x v="0"/>
    <n v="0"/>
    <n v="0"/>
    <n v="0"/>
  </r>
  <r>
    <x v="84"/>
    <s v="21/22"/>
    <n v="1621127"/>
    <s v="Barnsley vs Barrow"/>
    <s v="5-4"/>
    <n v="2"/>
    <n v="4"/>
    <x v="0"/>
    <n v="0"/>
    <n v="1"/>
    <n v="0"/>
  </r>
  <r>
    <x v="84"/>
    <s v="21/22"/>
    <n v="1620367"/>
    <s v="Wolverhampton vs Sheffield United"/>
    <s v="3-0"/>
    <n v="1"/>
    <n v="2"/>
    <x v="1"/>
    <n v="0"/>
    <n v="0"/>
    <n v="0"/>
  </r>
  <r>
    <x v="84"/>
    <s v="21/22"/>
    <n v="1620939"/>
    <s v="Burnley vs Huddersfield Town"/>
    <s v="1-2"/>
    <n v="1"/>
    <n v="2"/>
    <x v="1"/>
    <n v="1"/>
    <n v="1"/>
    <n v="1"/>
  </r>
  <r>
    <x v="84"/>
    <s v="21/22"/>
    <n v="1621149"/>
    <s v="Kidderminster Harriers vs Reading"/>
    <s v="2-1"/>
    <n v="6"/>
    <n v="2"/>
    <x v="3"/>
    <n v="1"/>
    <n v="0"/>
    <n v="0"/>
  </r>
  <r>
    <x v="84"/>
    <s v="21/22"/>
    <n v="11454"/>
    <s v="Queens Park Rangers vs Rotherham United"/>
    <s v="1-1"/>
    <n v="2"/>
    <n v="3"/>
    <x v="1"/>
    <n v="0"/>
    <n v="1"/>
    <n v="0"/>
  </r>
  <r>
    <x v="84"/>
    <s v="21/22"/>
    <n v="1621196"/>
    <s v="Wigan Athletic vs Blackburn Rovers"/>
    <s v="3-2"/>
    <n v="3"/>
    <n v="2"/>
    <x v="1"/>
    <n v="1"/>
    <n v="1"/>
    <n v="1"/>
  </r>
  <r>
    <x v="84"/>
    <s v="21/22"/>
    <n v="1621206"/>
    <s v="Chelsea vs Chesterfield"/>
    <s v="5-1"/>
    <n v="1"/>
    <n v="5"/>
    <x v="3"/>
    <n v="0"/>
    <n v="0"/>
    <n v="0"/>
  </r>
  <r>
    <x v="84"/>
    <s v="22/23"/>
    <n v="721706"/>
    <s v="Grimsby Town vs Burton Albion"/>
    <s v="1-0"/>
    <n v="4"/>
    <n v="3"/>
    <x v="1"/>
    <n v="1"/>
    <n v="0"/>
    <n v="0"/>
  </r>
  <r>
    <x v="84"/>
    <s v="22/23"/>
    <n v="6865"/>
    <s v="Coventry City vs Wrexham"/>
    <s v="3-4"/>
    <n v="2"/>
    <n v="5"/>
    <x v="2"/>
    <n v="1"/>
    <n v="0"/>
    <n v="0"/>
  </r>
  <r>
    <x v="84"/>
    <s v="22/23"/>
    <n v="699071"/>
    <s v="Aston Villa vs Stevenage"/>
    <s v="1-2"/>
    <n v="1"/>
    <n v="4"/>
    <x v="2"/>
    <n v="1"/>
    <n v="0"/>
    <n v="0"/>
  </r>
  <r>
    <x v="84"/>
    <s v="22/23"/>
    <n v="721603"/>
    <s v="Blackpool vs Nottingham Forest"/>
    <s v="4-1"/>
    <n v="2"/>
    <n v="1"/>
    <x v="1"/>
    <n v="1"/>
    <n v="0"/>
    <n v="0"/>
  </r>
  <r>
    <x v="84"/>
    <s v="22/23"/>
    <n v="585832"/>
    <s v="Leeds United vs Cardiff City"/>
    <s v="5-2"/>
    <n v="1"/>
    <n v="2"/>
    <x v="1"/>
    <n v="0"/>
    <n v="0"/>
    <n v="0"/>
  </r>
  <r>
    <x v="84"/>
    <s v="22/23"/>
    <n v="698005"/>
    <s v="Hartlepool United vs Stoke City"/>
    <s v="0-3"/>
    <n v="4"/>
    <n v="2"/>
    <x v="0"/>
    <n v="0"/>
    <n v="0"/>
    <n v="0"/>
  </r>
  <r>
    <x v="84"/>
    <s v="22/23"/>
    <n v="721487"/>
    <s v="Gillingham vs Leicester City"/>
    <s v="0-1"/>
    <n v="4"/>
    <n v="1"/>
    <x v="2"/>
    <n v="0"/>
    <n v="0"/>
    <n v="0"/>
  </r>
  <r>
    <x v="84"/>
    <s v="22/23"/>
    <n v="6752"/>
    <s v="Sheffield Wednesday vs Newcastle United"/>
    <s v="2-1"/>
    <n v="3"/>
    <n v="1"/>
    <x v="0"/>
    <n v="1"/>
    <n v="0"/>
    <n v="0"/>
  </r>
  <r>
    <x v="84"/>
    <s v="22/23"/>
    <n v="721636"/>
    <s v="Hull City vs Fulham"/>
    <s v="0-2"/>
    <n v="2"/>
    <n v="1"/>
    <x v="1"/>
    <n v="0"/>
    <n v="0"/>
    <n v="0"/>
  </r>
  <r>
    <x v="84"/>
    <s v="22/23"/>
    <n v="721619"/>
    <s v="Middlesbrough vs Brighton &amp; Hove Albion"/>
    <s v="1-5"/>
    <n v="2"/>
    <n v="1"/>
    <x v="1"/>
    <n v="0"/>
    <n v="0"/>
    <n v="0"/>
  </r>
  <r>
    <x v="84"/>
    <s v="22/23"/>
    <n v="6905"/>
    <s v="Tottenham Hotspur vs Portsmouth"/>
    <s v="1-0"/>
    <n v="1"/>
    <n v="3"/>
    <x v="0"/>
    <n v="0"/>
    <n v="0"/>
    <n v="0"/>
  </r>
  <r>
    <x v="84"/>
    <s v="22/23"/>
    <n v="498715"/>
    <s v="Accrington Stanley vs Boreham Wood"/>
    <s v="1-0"/>
    <n v="3"/>
    <n v="5"/>
    <x v="0"/>
    <n v="0"/>
    <n v="1"/>
    <n v="0"/>
  </r>
  <r>
    <x v="84"/>
    <s v="22/23"/>
    <n v="6604"/>
    <s v="Oxford United vs Arsenal"/>
    <s v="0-3"/>
    <n v="3"/>
    <n v="1"/>
    <x v="0"/>
    <n v="0"/>
    <n v="0"/>
    <n v="0"/>
  </r>
  <r>
    <x v="84"/>
    <s v="22/23"/>
    <n v="721639"/>
    <s v="Shrewsbury Town vs Sunderland"/>
    <s v="1-2"/>
    <n v="3"/>
    <n v="2"/>
    <x v="1"/>
    <n v="0"/>
    <n v="0"/>
    <n v="0"/>
  </r>
  <r>
    <x v="84"/>
    <s v="22/23"/>
    <n v="6699"/>
    <s v="Bournemouth vs Burnley"/>
    <s v="2-4"/>
    <n v="1"/>
    <n v="2"/>
    <x v="1"/>
    <n v="1"/>
    <n v="0"/>
    <n v="0"/>
  </r>
  <r>
    <x v="84"/>
    <s v="22/23"/>
    <n v="593212"/>
    <s v="Forest Green Rovers vs Birmingham City"/>
    <s v="1-2"/>
    <n v="3"/>
    <n v="2"/>
    <x v="1"/>
    <n v="0"/>
    <n v="1"/>
    <n v="0"/>
  </r>
  <r>
    <x v="84"/>
    <s v="22/23"/>
    <n v="6693"/>
    <s v="Ipswich Town vs Rotherham United"/>
    <s v="4-1"/>
    <n v="3"/>
    <n v="2"/>
    <x v="1"/>
    <n v="1"/>
    <n v="1"/>
    <n v="1"/>
  </r>
  <r>
    <x v="84"/>
    <s v="22/23"/>
    <n v="6851"/>
    <s v="Fleetwood Town vs Queens Park Rangers"/>
    <s v="2-1"/>
    <n v="3"/>
    <n v="2"/>
    <x v="1"/>
    <n v="1"/>
    <n v="0"/>
    <n v="0"/>
  </r>
  <r>
    <x v="84"/>
    <s v="22/23"/>
    <n v="6472"/>
    <s v="West Bromwich Albion vs Chesterfield"/>
    <s v="4-0"/>
    <n v="2"/>
    <n v="5"/>
    <x v="2"/>
    <n v="0"/>
    <n v="1"/>
    <n v="0"/>
  </r>
  <r>
    <x v="85"/>
    <s v="21/22"/>
    <n v="1620336"/>
    <s v="Stoke City vs Leyton Orient"/>
    <s v="2-0"/>
    <n v="2"/>
    <n v="4"/>
    <x v="0"/>
    <n v="0"/>
    <n v="1"/>
    <n v="0"/>
  </r>
  <r>
    <x v="85"/>
    <s v="21/22"/>
    <n v="1621108"/>
    <s v="Hartlepool United vs Blackpool"/>
    <s v="2-1"/>
    <n v="4"/>
    <n v="2"/>
    <x v="0"/>
    <n v="1"/>
    <n v="0"/>
    <n v="0"/>
  </r>
  <r>
    <x v="85"/>
    <s v="21/22"/>
    <n v="1621124"/>
    <s v="Millwall vs Crystal Palace"/>
    <s v="1-2"/>
    <n v="2"/>
    <n v="1"/>
    <x v="1"/>
    <n v="0"/>
    <n v="0"/>
    <n v="0"/>
  </r>
  <r>
    <x v="85"/>
    <s v="21/22"/>
    <n v="1621184"/>
    <s v="Peterborough United vs Bristol Rovers"/>
    <s v="2-1"/>
    <n v="2"/>
    <n v="4"/>
    <x v="0"/>
    <n v="0"/>
    <n v="0"/>
    <n v="0"/>
  </r>
  <r>
    <x v="85"/>
    <s v="21/22"/>
    <n v="1620344"/>
    <s v="Tottenham Hotspur vs Morecambe"/>
    <s v="3-1"/>
    <n v="1"/>
    <n v="3"/>
    <x v="0"/>
    <n v="0"/>
    <n v="0"/>
    <n v="0"/>
  </r>
  <r>
    <x v="85"/>
    <s v="21/22"/>
    <n v="1621210"/>
    <s v="Swansea City vs Southampton"/>
    <s v="2-3"/>
    <n v="2"/>
    <n v="1"/>
    <x v="1"/>
    <n v="0"/>
    <n v="0"/>
    <n v="0"/>
  </r>
  <r>
    <x v="85"/>
    <s v="21/22"/>
    <n v="1621190"/>
    <s v="West Bromwich Albion vs Brighton &amp; Hove Albion"/>
    <s v="1-2"/>
    <n v="2"/>
    <n v="1"/>
    <x v="1"/>
    <n v="0"/>
    <n v="1"/>
    <n v="0"/>
  </r>
  <r>
    <x v="85"/>
    <s v="21/22"/>
    <n v="1621144"/>
    <s v="Boreham Wood vs AFC Wimbledon"/>
    <s v="2-0"/>
    <n v="5"/>
    <n v="3"/>
    <x v="0"/>
    <n v="1"/>
    <n v="0"/>
    <n v="0"/>
  </r>
  <r>
    <x v="85"/>
    <s v="21/22"/>
    <n v="1620311"/>
    <s v="Luton Town vs Harrogate Town"/>
    <s v="4-0"/>
    <n v="2"/>
    <n v="4"/>
    <x v="0"/>
    <n v="0"/>
    <n v="0"/>
    <n v="0"/>
  </r>
  <r>
    <x v="85"/>
    <s v="21/22"/>
    <n v="1621161"/>
    <s v="Newcastle United vs Cambridge United"/>
    <s v="0-1"/>
    <n v="1"/>
    <n v="3"/>
    <x v="0"/>
    <n v="1"/>
    <n v="0"/>
    <n v="0"/>
  </r>
  <r>
    <x v="85"/>
    <s v="21/22"/>
    <n v="1621188"/>
    <s v="Port Vale vs Brentford"/>
    <s v="1-4"/>
    <n v="4"/>
    <n v="1"/>
    <x v="2"/>
    <n v="0"/>
    <n v="0"/>
    <n v="0"/>
  </r>
  <r>
    <x v="85"/>
    <s v="21/22"/>
    <n v="1621214"/>
    <s v="Yeovil Town vs Bournemouth"/>
    <s v="1-3"/>
    <n v="5"/>
    <n v="2"/>
    <x v="2"/>
    <n v="0"/>
    <n v="0"/>
    <n v="0"/>
  </r>
  <r>
    <x v="85"/>
    <s v="21/22"/>
    <n v="1620326"/>
    <s v="Charlton Athletic vs Norwich City"/>
    <s v="0-1"/>
    <n v="3"/>
    <n v="1"/>
    <x v="0"/>
    <n v="0"/>
    <n v="0"/>
    <n v="0"/>
  </r>
  <r>
    <x v="85"/>
    <s v="21/22"/>
    <n v="1621201"/>
    <s v="Birmingham City vs Plymouth Argyle"/>
    <s v="0-1"/>
    <n v="2"/>
    <n v="3"/>
    <x v="1"/>
    <n v="1"/>
    <n v="1"/>
    <n v="1"/>
  </r>
  <r>
    <x v="85"/>
    <s v="21/22"/>
    <n v="1625432"/>
    <s v="Swindon Town vs Manchester City"/>
    <s v="1-4"/>
    <n v="4"/>
    <n v="1"/>
    <x v="2"/>
    <n v="0"/>
    <n v="0"/>
    <n v="0"/>
  </r>
  <r>
    <x v="85"/>
    <s v="21/22"/>
    <n v="1620377"/>
    <s v="Nottingham Forest vs Arsenal"/>
    <s v="1-0"/>
    <n v="2"/>
    <n v="1"/>
    <x v="1"/>
    <n v="1"/>
    <n v="0"/>
    <n v="0"/>
  </r>
  <r>
    <x v="85"/>
    <s v="21/22"/>
    <n v="1620324"/>
    <s v="Liverpool vs Shrewsbury Town"/>
    <s v="4-1"/>
    <n v="1"/>
    <n v="3"/>
    <x v="0"/>
    <n v="0"/>
    <n v="0"/>
    <n v="0"/>
  </r>
  <r>
    <x v="85"/>
    <s v="21/22"/>
    <n v="1621205"/>
    <s v="Hull City vs Everton"/>
    <s v="2-3"/>
    <n v="2"/>
    <n v="1"/>
    <x v="1"/>
    <n v="0"/>
    <n v="0"/>
    <n v="0"/>
  </r>
  <r>
    <x v="85"/>
    <s v="21/22"/>
    <n v="1620927"/>
    <s v="Mansfield Town vs Middlesbrough"/>
    <s v="2-3"/>
    <n v="4"/>
    <n v="2"/>
    <x v="0"/>
    <n v="0"/>
    <n v="0"/>
    <n v="0"/>
  </r>
  <r>
    <x v="85"/>
    <s v="21/22"/>
    <n v="1621127"/>
    <s v="Barnsley vs Barrow"/>
    <s v="5-4"/>
    <n v="2"/>
    <n v="4"/>
    <x v="0"/>
    <n v="0"/>
    <n v="1"/>
    <n v="0"/>
  </r>
  <r>
    <x v="85"/>
    <s v="21/22"/>
    <n v="1620367"/>
    <s v="Wolverhampton vs Sheffield United"/>
    <s v="3-0"/>
    <n v="1"/>
    <n v="2"/>
    <x v="1"/>
    <n v="0"/>
    <n v="0"/>
    <n v="0"/>
  </r>
  <r>
    <x v="85"/>
    <s v="21/22"/>
    <n v="1620939"/>
    <s v="Burnley vs Huddersfield Town"/>
    <s v="1-2"/>
    <n v="1"/>
    <n v="2"/>
    <x v="1"/>
    <n v="1"/>
    <n v="1"/>
    <n v="1"/>
  </r>
  <r>
    <x v="85"/>
    <s v="21/22"/>
    <n v="1621149"/>
    <s v="Kidderminster Harriers vs Reading"/>
    <s v="2-1"/>
    <n v="6"/>
    <n v="2"/>
    <x v="3"/>
    <n v="1"/>
    <n v="0"/>
    <n v="0"/>
  </r>
  <r>
    <x v="85"/>
    <s v="21/22"/>
    <n v="11454"/>
    <s v="Queens Park Rangers vs Rotherham United"/>
    <s v="1-1"/>
    <n v="2"/>
    <n v="3"/>
    <x v="1"/>
    <n v="0"/>
    <n v="0"/>
    <n v="0"/>
  </r>
  <r>
    <x v="85"/>
    <s v="21/22"/>
    <n v="1621196"/>
    <s v="Wigan Athletic vs Blackburn Rovers"/>
    <s v="3-2"/>
    <n v="3"/>
    <n v="2"/>
    <x v="1"/>
    <n v="1"/>
    <n v="1"/>
    <n v="1"/>
  </r>
  <r>
    <x v="85"/>
    <s v="21/22"/>
    <n v="1621206"/>
    <s v="Chelsea vs Chesterfield"/>
    <s v="5-1"/>
    <n v="1"/>
    <n v="5"/>
    <x v="3"/>
    <n v="0"/>
    <n v="0"/>
    <n v="0"/>
  </r>
  <r>
    <x v="85"/>
    <s v="22/23"/>
    <n v="721706"/>
    <s v="Grimsby Town vs Burton Albion"/>
    <s v="1-0"/>
    <n v="4"/>
    <n v="3"/>
    <x v="1"/>
    <n v="1"/>
    <n v="0"/>
    <n v="0"/>
  </r>
  <r>
    <x v="85"/>
    <s v="22/23"/>
    <n v="6865"/>
    <s v="Coventry City vs Wrexham"/>
    <s v="3-4"/>
    <n v="2"/>
    <n v="5"/>
    <x v="2"/>
    <n v="1"/>
    <n v="0"/>
    <n v="0"/>
  </r>
  <r>
    <x v="85"/>
    <s v="22/23"/>
    <n v="699071"/>
    <s v="Aston Villa vs Stevenage"/>
    <s v="1-2"/>
    <n v="1"/>
    <n v="4"/>
    <x v="2"/>
    <n v="1"/>
    <n v="0"/>
    <n v="0"/>
  </r>
  <r>
    <x v="85"/>
    <s v="22/23"/>
    <n v="721603"/>
    <s v="Blackpool vs Nottingham Forest"/>
    <s v="4-1"/>
    <n v="2"/>
    <n v="1"/>
    <x v="1"/>
    <n v="1"/>
    <n v="0"/>
    <n v="0"/>
  </r>
  <r>
    <x v="85"/>
    <s v="22/23"/>
    <n v="585832"/>
    <s v="Leeds United vs Cardiff City"/>
    <s v="5-2"/>
    <n v="1"/>
    <n v="2"/>
    <x v="1"/>
    <n v="0"/>
    <n v="0"/>
    <n v="0"/>
  </r>
  <r>
    <x v="85"/>
    <s v="22/23"/>
    <n v="698005"/>
    <s v="Hartlepool United vs Stoke City"/>
    <s v="0-3"/>
    <n v="4"/>
    <n v="2"/>
    <x v="0"/>
    <n v="0"/>
    <n v="0"/>
    <n v="0"/>
  </r>
  <r>
    <x v="85"/>
    <s v="22/23"/>
    <n v="721487"/>
    <s v="Gillingham vs Leicester City"/>
    <s v="0-1"/>
    <n v="4"/>
    <n v="1"/>
    <x v="2"/>
    <n v="0"/>
    <n v="0"/>
    <n v="0"/>
  </r>
  <r>
    <x v="85"/>
    <s v="22/23"/>
    <n v="6752"/>
    <s v="Sheffield Wednesday vs Newcastle United"/>
    <s v="2-1"/>
    <n v="3"/>
    <n v="1"/>
    <x v="0"/>
    <n v="1"/>
    <n v="0"/>
    <n v="0"/>
  </r>
  <r>
    <x v="85"/>
    <s v="22/23"/>
    <n v="721636"/>
    <s v="Hull City vs Fulham"/>
    <s v="0-2"/>
    <n v="2"/>
    <n v="1"/>
    <x v="1"/>
    <n v="0"/>
    <n v="0"/>
    <n v="0"/>
  </r>
  <r>
    <x v="85"/>
    <s v="22/23"/>
    <n v="721619"/>
    <s v="Middlesbrough vs Brighton &amp; Hove Albion"/>
    <s v="1-5"/>
    <n v="2"/>
    <n v="1"/>
    <x v="1"/>
    <n v="0"/>
    <n v="0"/>
    <n v="0"/>
  </r>
  <r>
    <x v="85"/>
    <s v="22/23"/>
    <n v="6905"/>
    <s v="Tottenham Hotspur vs Portsmouth"/>
    <s v="1-0"/>
    <n v="1"/>
    <n v="3"/>
    <x v="0"/>
    <n v="0"/>
    <n v="0"/>
    <n v="0"/>
  </r>
  <r>
    <x v="85"/>
    <s v="22/23"/>
    <n v="498715"/>
    <s v="Accrington Stanley vs Boreham Wood"/>
    <s v="1-0"/>
    <n v="3"/>
    <n v="5"/>
    <x v="0"/>
    <n v="0"/>
    <n v="0"/>
    <n v="0"/>
  </r>
  <r>
    <x v="85"/>
    <s v="22/23"/>
    <n v="6604"/>
    <s v="Oxford United vs Arsenal"/>
    <s v="0-3"/>
    <n v="3"/>
    <n v="1"/>
    <x v="0"/>
    <n v="0"/>
    <n v="0"/>
    <n v="0"/>
  </r>
  <r>
    <x v="85"/>
    <s v="22/23"/>
    <n v="721639"/>
    <s v="Shrewsbury Town vs Sunderland"/>
    <s v="1-2"/>
    <n v="3"/>
    <n v="2"/>
    <x v="1"/>
    <n v="0"/>
    <n v="0"/>
    <n v="0"/>
  </r>
  <r>
    <x v="85"/>
    <s v="22/23"/>
    <n v="6699"/>
    <s v="Bournemouth vs Burnley"/>
    <s v="2-4"/>
    <n v="1"/>
    <n v="2"/>
    <x v="1"/>
    <n v="1"/>
    <n v="0"/>
    <n v="0"/>
  </r>
  <r>
    <x v="85"/>
    <s v="22/23"/>
    <n v="593212"/>
    <s v="Forest Green Rovers vs Birmingham City"/>
    <s v="1-2"/>
    <n v="3"/>
    <n v="2"/>
    <x v="1"/>
    <n v="0"/>
    <n v="1"/>
    <n v="0"/>
  </r>
  <r>
    <x v="85"/>
    <s v="22/23"/>
    <n v="6693"/>
    <s v="Ipswich Town vs Rotherham United"/>
    <s v="4-1"/>
    <n v="3"/>
    <n v="2"/>
    <x v="1"/>
    <n v="1"/>
    <n v="1"/>
    <n v="1"/>
  </r>
  <r>
    <x v="85"/>
    <s v="22/23"/>
    <n v="6851"/>
    <s v="Fleetwood Town vs Queens Park Rangers"/>
    <s v="2-1"/>
    <n v="3"/>
    <n v="2"/>
    <x v="1"/>
    <n v="1"/>
    <n v="0"/>
    <n v="0"/>
  </r>
  <r>
    <x v="85"/>
    <s v="22/23"/>
    <n v="6472"/>
    <s v="West Bromwich Albion vs Chesterfield"/>
    <s v="4-0"/>
    <n v="2"/>
    <n v="5"/>
    <x v="2"/>
    <n v="0"/>
    <n v="0"/>
    <n v="0"/>
  </r>
  <r>
    <x v="86"/>
    <s v="21/22"/>
    <n v="1620336"/>
    <s v="Stoke City vs Leyton Orient"/>
    <s v="2-0"/>
    <n v="2"/>
    <n v="4"/>
    <x v="0"/>
    <n v="0"/>
    <n v="0"/>
    <n v="0"/>
  </r>
  <r>
    <x v="86"/>
    <s v="21/22"/>
    <n v="1621108"/>
    <s v="Hartlepool United vs Blackpool"/>
    <s v="2-1"/>
    <n v="4"/>
    <n v="2"/>
    <x v="0"/>
    <n v="1"/>
    <n v="0"/>
    <n v="0"/>
  </r>
  <r>
    <x v="86"/>
    <s v="21/22"/>
    <n v="1621124"/>
    <s v="Millwall vs Crystal Palace"/>
    <s v="1-2"/>
    <n v="2"/>
    <n v="1"/>
    <x v="1"/>
    <n v="0"/>
    <n v="0"/>
    <n v="0"/>
  </r>
  <r>
    <x v="86"/>
    <s v="21/22"/>
    <n v="1621184"/>
    <s v="Peterborough United vs Bristol Rovers"/>
    <s v="2-1"/>
    <n v="2"/>
    <n v="4"/>
    <x v="0"/>
    <n v="0"/>
    <n v="1"/>
    <n v="0"/>
  </r>
  <r>
    <x v="86"/>
    <s v="21/22"/>
    <n v="1620344"/>
    <s v="Tottenham Hotspur vs Morecambe"/>
    <s v="3-1"/>
    <n v="1"/>
    <n v="3"/>
    <x v="0"/>
    <n v="0"/>
    <n v="0"/>
    <n v="0"/>
  </r>
  <r>
    <x v="86"/>
    <s v="21/22"/>
    <n v="1621210"/>
    <s v="Swansea City vs Southampton"/>
    <s v="2-3"/>
    <n v="2"/>
    <n v="1"/>
    <x v="1"/>
    <n v="0"/>
    <n v="0"/>
    <n v="0"/>
  </r>
  <r>
    <x v="86"/>
    <s v="21/22"/>
    <n v="1621190"/>
    <s v="West Bromwich Albion vs Brighton &amp; Hove Albion"/>
    <s v="1-2"/>
    <n v="2"/>
    <n v="1"/>
    <x v="1"/>
    <n v="0"/>
    <n v="1"/>
    <n v="0"/>
  </r>
  <r>
    <x v="86"/>
    <s v="21/22"/>
    <n v="1621144"/>
    <s v="Boreham Wood vs AFC Wimbledon"/>
    <s v="2-0"/>
    <n v="5"/>
    <n v="3"/>
    <x v="0"/>
    <n v="1"/>
    <n v="1"/>
    <n v="1"/>
  </r>
  <r>
    <x v="86"/>
    <s v="21/22"/>
    <n v="1620311"/>
    <s v="Luton Town vs Harrogate Town"/>
    <s v="4-0"/>
    <n v="2"/>
    <n v="4"/>
    <x v="0"/>
    <n v="0"/>
    <n v="0"/>
    <n v="0"/>
  </r>
  <r>
    <x v="86"/>
    <s v="21/22"/>
    <n v="1621161"/>
    <s v="Newcastle United vs Cambridge United"/>
    <s v="0-1"/>
    <n v="1"/>
    <n v="3"/>
    <x v="0"/>
    <n v="1"/>
    <n v="0"/>
    <n v="0"/>
  </r>
  <r>
    <x v="86"/>
    <s v="21/22"/>
    <n v="1621188"/>
    <s v="Port Vale vs Brentford"/>
    <s v="1-4"/>
    <n v="4"/>
    <n v="1"/>
    <x v="2"/>
    <n v="0"/>
    <n v="0"/>
    <n v="0"/>
  </r>
  <r>
    <x v="86"/>
    <s v="21/22"/>
    <n v="1621214"/>
    <s v="Yeovil Town vs Bournemouth"/>
    <s v="1-3"/>
    <n v="5"/>
    <n v="2"/>
    <x v="2"/>
    <n v="0"/>
    <n v="0"/>
    <n v="0"/>
  </r>
  <r>
    <x v="86"/>
    <s v="21/22"/>
    <n v="1620326"/>
    <s v="Charlton Athletic vs Norwich City"/>
    <s v="0-1"/>
    <n v="3"/>
    <n v="1"/>
    <x v="0"/>
    <n v="0"/>
    <n v="0"/>
    <n v="0"/>
  </r>
  <r>
    <x v="86"/>
    <s v="21/22"/>
    <n v="1621201"/>
    <s v="Birmingham City vs Plymouth Argyle"/>
    <s v="0-1"/>
    <n v="2"/>
    <n v="3"/>
    <x v="1"/>
    <n v="1"/>
    <n v="1"/>
    <n v="1"/>
  </r>
  <r>
    <x v="86"/>
    <s v="21/22"/>
    <n v="1625432"/>
    <s v="Swindon Town vs Manchester City"/>
    <s v="1-4"/>
    <n v="4"/>
    <n v="1"/>
    <x v="2"/>
    <n v="0"/>
    <n v="0"/>
    <n v="0"/>
  </r>
  <r>
    <x v="86"/>
    <s v="21/22"/>
    <n v="1620377"/>
    <s v="Nottingham Forest vs Arsenal"/>
    <s v="1-0"/>
    <n v="2"/>
    <n v="1"/>
    <x v="1"/>
    <n v="1"/>
    <n v="0"/>
    <n v="0"/>
  </r>
  <r>
    <x v="86"/>
    <s v="21/22"/>
    <n v="1620324"/>
    <s v="Liverpool vs Shrewsbury Town"/>
    <s v="4-1"/>
    <n v="1"/>
    <n v="3"/>
    <x v="0"/>
    <n v="0"/>
    <n v="0"/>
    <n v="0"/>
  </r>
  <r>
    <x v="86"/>
    <s v="21/22"/>
    <n v="1621205"/>
    <s v="Hull City vs Everton"/>
    <s v="2-3"/>
    <n v="2"/>
    <n v="1"/>
    <x v="1"/>
    <n v="0"/>
    <n v="0"/>
    <n v="0"/>
  </r>
  <r>
    <x v="86"/>
    <s v="21/22"/>
    <n v="1620927"/>
    <s v="Mansfield Town vs Middlesbrough"/>
    <s v="2-3"/>
    <n v="4"/>
    <n v="2"/>
    <x v="0"/>
    <n v="0"/>
    <n v="0"/>
    <n v="0"/>
  </r>
  <r>
    <x v="86"/>
    <s v="21/22"/>
    <n v="1621127"/>
    <s v="Barnsley vs Barrow"/>
    <s v="5-4"/>
    <n v="2"/>
    <n v="4"/>
    <x v="0"/>
    <n v="0"/>
    <n v="0"/>
    <n v="0"/>
  </r>
  <r>
    <x v="86"/>
    <s v="21/22"/>
    <n v="1620367"/>
    <s v="Wolverhampton vs Sheffield United"/>
    <s v="3-0"/>
    <n v="1"/>
    <n v="2"/>
    <x v="1"/>
    <n v="0"/>
    <n v="0"/>
    <n v="0"/>
  </r>
  <r>
    <x v="86"/>
    <s v="21/22"/>
    <n v="1620939"/>
    <s v="Burnley vs Huddersfield Town"/>
    <s v="1-2"/>
    <n v="1"/>
    <n v="2"/>
    <x v="1"/>
    <n v="1"/>
    <n v="1"/>
    <n v="1"/>
  </r>
  <r>
    <x v="86"/>
    <s v="21/22"/>
    <n v="1621149"/>
    <s v="Kidderminster Harriers vs Reading"/>
    <s v="2-1"/>
    <n v="6"/>
    <n v="2"/>
    <x v="3"/>
    <n v="1"/>
    <n v="0"/>
    <n v="0"/>
  </r>
  <r>
    <x v="86"/>
    <s v="21/22"/>
    <n v="11454"/>
    <s v="Queens Park Rangers vs Rotherham United"/>
    <s v="1-1"/>
    <n v="2"/>
    <n v="3"/>
    <x v="1"/>
    <n v="0"/>
    <n v="0"/>
    <n v="0"/>
  </r>
  <r>
    <x v="86"/>
    <s v="21/22"/>
    <n v="1621196"/>
    <s v="Wigan Athletic vs Blackburn Rovers"/>
    <s v="3-2"/>
    <n v="3"/>
    <n v="2"/>
    <x v="1"/>
    <n v="1"/>
    <n v="1"/>
    <n v="1"/>
  </r>
  <r>
    <x v="86"/>
    <s v="21/22"/>
    <n v="1621206"/>
    <s v="Chelsea vs Chesterfield"/>
    <s v="5-1"/>
    <n v="1"/>
    <n v="5"/>
    <x v="3"/>
    <n v="0"/>
    <n v="0"/>
    <n v="0"/>
  </r>
  <r>
    <x v="86"/>
    <s v="22/23"/>
    <n v="721706"/>
    <s v="Grimsby Town vs Burton Albion"/>
    <s v="1-0"/>
    <n v="4"/>
    <n v="3"/>
    <x v="1"/>
    <n v="1"/>
    <n v="0"/>
    <n v="0"/>
  </r>
  <r>
    <x v="86"/>
    <s v="22/23"/>
    <n v="6865"/>
    <s v="Coventry City vs Wrexham"/>
    <s v="3-4"/>
    <n v="2"/>
    <n v="5"/>
    <x v="2"/>
    <n v="1"/>
    <n v="1"/>
    <n v="1"/>
  </r>
  <r>
    <x v="86"/>
    <s v="22/23"/>
    <n v="699071"/>
    <s v="Aston Villa vs Stevenage"/>
    <s v="1-2"/>
    <n v="1"/>
    <n v="4"/>
    <x v="2"/>
    <n v="1"/>
    <n v="0"/>
    <n v="0"/>
  </r>
  <r>
    <x v="86"/>
    <s v="22/23"/>
    <n v="721603"/>
    <s v="Blackpool vs Nottingham Forest"/>
    <s v="4-1"/>
    <n v="2"/>
    <n v="1"/>
    <x v="1"/>
    <n v="1"/>
    <n v="0"/>
    <n v="0"/>
  </r>
  <r>
    <x v="86"/>
    <s v="22/23"/>
    <n v="585832"/>
    <s v="Leeds United vs Cardiff City"/>
    <s v="5-2"/>
    <n v="1"/>
    <n v="2"/>
    <x v="1"/>
    <n v="0"/>
    <n v="0"/>
    <n v="0"/>
  </r>
  <r>
    <x v="86"/>
    <s v="22/23"/>
    <n v="698005"/>
    <s v="Hartlepool United vs Stoke City"/>
    <s v="0-3"/>
    <n v="4"/>
    <n v="2"/>
    <x v="0"/>
    <n v="0"/>
    <n v="0"/>
    <n v="0"/>
  </r>
  <r>
    <x v="86"/>
    <s v="22/23"/>
    <n v="721487"/>
    <s v="Gillingham vs Leicester City"/>
    <s v="0-1"/>
    <n v="4"/>
    <n v="1"/>
    <x v="2"/>
    <n v="0"/>
    <n v="0"/>
    <n v="0"/>
  </r>
  <r>
    <x v="86"/>
    <s v="22/23"/>
    <n v="6752"/>
    <s v="Sheffield Wednesday vs Newcastle United"/>
    <s v="2-1"/>
    <n v="3"/>
    <n v="1"/>
    <x v="0"/>
    <n v="1"/>
    <n v="0"/>
    <n v="0"/>
  </r>
  <r>
    <x v="86"/>
    <s v="22/23"/>
    <n v="721636"/>
    <s v="Hull City vs Fulham"/>
    <s v="0-2"/>
    <n v="2"/>
    <n v="1"/>
    <x v="1"/>
    <n v="0"/>
    <n v="1"/>
    <n v="0"/>
  </r>
  <r>
    <x v="86"/>
    <s v="22/23"/>
    <n v="721619"/>
    <s v="Middlesbrough vs Brighton &amp; Hove Albion"/>
    <s v="1-5"/>
    <n v="2"/>
    <n v="1"/>
    <x v="1"/>
    <n v="0"/>
    <n v="1"/>
    <n v="0"/>
  </r>
  <r>
    <x v="86"/>
    <s v="22/23"/>
    <n v="6905"/>
    <s v="Tottenham Hotspur vs Portsmouth"/>
    <s v="1-0"/>
    <n v="1"/>
    <n v="3"/>
    <x v="0"/>
    <n v="0"/>
    <n v="0"/>
    <n v="0"/>
  </r>
  <r>
    <x v="86"/>
    <s v="22/23"/>
    <n v="498715"/>
    <s v="Accrington Stanley vs Boreham Wood"/>
    <s v="1-0"/>
    <n v="3"/>
    <n v="5"/>
    <x v="0"/>
    <n v="0"/>
    <n v="0"/>
    <n v="0"/>
  </r>
  <r>
    <x v="86"/>
    <s v="22/23"/>
    <n v="6604"/>
    <s v="Oxford United vs Arsenal"/>
    <s v="0-3"/>
    <n v="3"/>
    <n v="1"/>
    <x v="0"/>
    <n v="0"/>
    <n v="0"/>
    <n v="0"/>
  </r>
  <r>
    <x v="86"/>
    <s v="22/23"/>
    <n v="721639"/>
    <s v="Shrewsbury Town vs Sunderland"/>
    <s v="1-2"/>
    <n v="3"/>
    <n v="2"/>
    <x v="1"/>
    <n v="0"/>
    <n v="0"/>
    <n v="0"/>
  </r>
  <r>
    <x v="86"/>
    <s v="22/23"/>
    <n v="6699"/>
    <s v="Bournemouth vs Burnley"/>
    <s v="2-4"/>
    <n v="1"/>
    <n v="2"/>
    <x v="1"/>
    <n v="1"/>
    <n v="0"/>
    <n v="0"/>
  </r>
  <r>
    <x v="86"/>
    <s v="22/23"/>
    <n v="593212"/>
    <s v="Forest Green Rovers vs Birmingham City"/>
    <s v="1-2"/>
    <n v="3"/>
    <n v="2"/>
    <x v="1"/>
    <n v="0"/>
    <n v="1"/>
    <n v="0"/>
  </r>
  <r>
    <x v="86"/>
    <s v="22/23"/>
    <n v="6693"/>
    <s v="Ipswich Town vs Rotherham United"/>
    <s v="4-1"/>
    <n v="3"/>
    <n v="2"/>
    <x v="1"/>
    <n v="1"/>
    <n v="1"/>
    <n v="1"/>
  </r>
  <r>
    <x v="86"/>
    <s v="22/23"/>
    <n v="6851"/>
    <s v="Fleetwood Town vs Queens Park Rangers"/>
    <s v="2-1"/>
    <n v="3"/>
    <n v="2"/>
    <x v="1"/>
    <n v="1"/>
    <n v="0"/>
    <n v="0"/>
  </r>
  <r>
    <x v="86"/>
    <s v="22/23"/>
    <n v="6472"/>
    <s v="West Bromwich Albion vs Chesterfield"/>
    <s v="4-0"/>
    <n v="2"/>
    <n v="5"/>
    <x v="2"/>
    <n v="0"/>
    <n v="0"/>
    <n v="0"/>
  </r>
  <r>
    <x v="87"/>
    <s v="21/22"/>
    <n v="1620336"/>
    <s v="Stoke City vs Leyton Orient"/>
    <s v="2-0"/>
    <n v="2"/>
    <n v="4"/>
    <x v="0"/>
    <n v="0"/>
    <n v="1"/>
    <n v="0"/>
  </r>
  <r>
    <x v="87"/>
    <s v="21/22"/>
    <n v="1621108"/>
    <s v="Hartlepool United vs Blackpool"/>
    <s v="2-1"/>
    <n v="4"/>
    <n v="2"/>
    <x v="0"/>
    <n v="1"/>
    <n v="0"/>
    <n v="0"/>
  </r>
  <r>
    <x v="87"/>
    <s v="21/22"/>
    <n v="1621124"/>
    <s v="Millwall vs Crystal Palace"/>
    <s v="1-2"/>
    <n v="2"/>
    <n v="1"/>
    <x v="1"/>
    <n v="0"/>
    <n v="0"/>
    <n v="0"/>
  </r>
  <r>
    <x v="87"/>
    <s v="21/22"/>
    <n v="1621184"/>
    <s v="Peterborough United vs Bristol Rovers"/>
    <s v="2-1"/>
    <n v="2"/>
    <n v="4"/>
    <x v="0"/>
    <n v="0"/>
    <n v="1"/>
    <n v="0"/>
  </r>
  <r>
    <x v="87"/>
    <s v="21/22"/>
    <n v="1620344"/>
    <s v="Tottenham Hotspur vs Morecambe"/>
    <s v="3-1"/>
    <n v="1"/>
    <n v="3"/>
    <x v="0"/>
    <n v="0"/>
    <n v="0"/>
    <n v="0"/>
  </r>
  <r>
    <x v="87"/>
    <s v="21/22"/>
    <n v="1621210"/>
    <s v="Swansea City vs Southampton"/>
    <s v="2-3"/>
    <n v="2"/>
    <n v="1"/>
    <x v="1"/>
    <n v="0"/>
    <n v="0"/>
    <n v="0"/>
  </r>
  <r>
    <x v="87"/>
    <s v="21/22"/>
    <n v="1621190"/>
    <s v="West Bromwich Albion vs Brighton &amp; Hove Albion"/>
    <s v="1-2"/>
    <n v="2"/>
    <n v="1"/>
    <x v="1"/>
    <n v="0"/>
    <n v="1"/>
    <n v="0"/>
  </r>
  <r>
    <x v="87"/>
    <s v="21/22"/>
    <n v="1621144"/>
    <s v="Boreham Wood vs AFC Wimbledon"/>
    <s v="2-0"/>
    <n v="5"/>
    <n v="3"/>
    <x v="0"/>
    <n v="1"/>
    <n v="1"/>
    <n v="1"/>
  </r>
  <r>
    <x v="87"/>
    <s v="21/22"/>
    <n v="1620311"/>
    <s v="Luton Town vs Harrogate Town"/>
    <s v="4-0"/>
    <n v="2"/>
    <n v="4"/>
    <x v="0"/>
    <n v="0"/>
    <n v="1"/>
    <n v="0"/>
  </r>
  <r>
    <x v="87"/>
    <s v="21/22"/>
    <n v="1621161"/>
    <s v="Newcastle United vs Cambridge United"/>
    <s v="0-1"/>
    <n v="1"/>
    <n v="3"/>
    <x v="0"/>
    <n v="1"/>
    <n v="0"/>
    <n v="0"/>
  </r>
  <r>
    <x v="87"/>
    <s v="21/22"/>
    <n v="1621188"/>
    <s v="Port Vale vs Brentford"/>
    <s v="1-4"/>
    <n v="4"/>
    <n v="1"/>
    <x v="2"/>
    <n v="0"/>
    <n v="1"/>
    <n v="0"/>
  </r>
  <r>
    <x v="87"/>
    <s v="21/22"/>
    <n v="1621214"/>
    <s v="Yeovil Town vs Bournemouth"/>
    <s v="1-3"/>
    <n v="5"/>
    <n v="2"/>
    <x v="2"/>
    <n v="0"/>
    <n v="0"/>
    <n v="0"/>
  </r>
  <r>
    <x v="87"/>
    <s v="21/22"/>
    <n v="1620326"/>
    <s v="Charlton Athletic vs Norwich City"/>
    <s v="0-1"/>
    <n v="3"/>
    <n v="1"/>
    <x v="0"/>
    <n v="0"/>
    <n v="1"/>
    <n v="0"/>
  </r>
  <r>
    <x v="87"/>
    <s v="21/22"/>
    <n v="1621201"/>
    <s v="Birmingham City vs Plymouth Argyle"/>
    <s v="0-1"/>
    <n v="2"/>
    <n v="3"/>
    <x v="1"/>
    <n v="1"/>
    <n v="1"/>
    <n v="1"/>
  </r>
  <r>
    <x v="87"/>
    <s v="21/22"/>
    <n v="1625432"/>
    <s v="Swindon Town vs Manchester City"/>
    <s v="1-4"/>
    <n v="4"/>
    <n v="1"/>
    <x v="2"/>
    <n v="0"/>
    <n v="0"/>
    <n v="0"/>
  </r>
  <r>
    <x v="87"/>
    <s v="21/22"/>
    <n v="1620377"/>
    <s v="Nottingham Forest vs Arsenal"/>
    <s v="1-0"/>
    <n v="2"/>
    <n v="1"/>
    <x v="1"/>
    <n v="1"/>
    <n v="0"/>
    <n v="0"/>
  </r>
  <r>
    <x v="87"/>
    <s v="21/22"/>
    <n v="1620324"/>
    <s v="Liverpool vs Shrewsbury Town"/>
    <s v="4-1"/>
    <n v="1"/>
    <n v="3"/>
    <x v="0"/>
    <n v="0"/>
    <n v="0"/>
    <n v="0"/>
  </r>
  <r>
    <x v="87"/>
    <s v="21/22"/>
    <n v="1621205"/>
    <s v="Hull City vs Everton"/>
    <s v="2-3"/>
    <n v="2"/>
    <n v="1"/>
    <x v="1"/>
    <n v="0"/>
    <n v="0"/>
    <n v="0"/>
  </r>
  <r>
    <x v="87"/>
    <s v="21/22"/>
    <n v="1620927"/>
    <s v="Mansfield Town vs Middlesbrough"/>
    <s v="2-3"/>
    <n v="4"/>
    <n v="2"/>
    <x v="0"/>
    <n v="0"/>
    <n v="1"/>
    <n v="0"/>
  </r>
  <r>
    <x v="87"/>
    <s v="21/22"/>
    <n v="1621127"/>
    <s v="Barnsley vs Barrow"/>
    <s v="5-4"/>
    <n v="2"/>
    <n v="4"/>
    <x v="0"/>
    <n v="0"/>
    <n v="1"/>
    <n v="0"/>
  </r>
  <r>
    <x v="87"/>
    <s v="21/22"/>
    <n v="1620367"/>
    <s v="Wolverhampton vs Sheffield United"/>
    <s v="3-0"/>
    <n v="1"/>
    <n v="2"/>
    <x v="1"/>
    <n v="0"/>
    <n v="0"/>
    <n v="0"/>
  </r>
  <r>
    <x v="87"/>
    <s v="21/22"/>
    <n v="1620939"/>
    <s v="Burnley vs Huddersfield Town"/>
    <s v="1-2"/>
    <n v="1"/>
    <n v="2"/>
    <x v="1"/>
    <n v="1"/>
    <n v="1"/>
    <n v="1"/>
  </r>
  <r>
    <x v="87"/>
    <s v="21/22"/>
    <n v="1621149"/>
    <s v="Kidderminster Harriers vs Reading"/>
    <s v="2-1"/>
    <n v="6"/>
    <n v="2"/>
    <x v="3"/>
    <n v="1"/>
    <n v="0"/>
    <n v="0"/>
  </r>
  <r>
    <x v="87"/>
    <s v="21/22"/>
    <n v="11454"/>
    <s v="Queens Park Rangers vs Rotherham United"/>
    <s v="1-1"/>
    <n v="2"/>
    <n v="3"/>
    <x v="1"/>
    <n v="0"/>
    <n v="1"/>
    <n v="0"/>
  </r>
  <r>
    <x v="87"/>
    <s v="21/22"/>
    <n v="1621196"/>
    <s v="Wigan Athletic vs Blackburn Rovers"/>
    <s v="3-2"/>
    <n v="3"/>
    <n v="2"/>
    <x v="1"/>
    <n v="1"/>
    <n v="1"/>
    <n v="1"/>
  </r>
  <r>
    <x v="87"/>
    <s v="21/22"/>
    <n v="1621206"/>
    <s v="Chelsea vs Chesterfield"/>
    <s v="5-1"/>
    <n v="1"/>
    <n v="5"/>
    <x v="3"/>
    <n v="0"/>
    <n v="0"/>
    <n v="0"/>
  </r>
  <r>
    <x v="87"/>
    <s v="22/23"/>
    <n v="721706"/>
    <s v="Grimsby Town vs Burton Albion"/>
    <s v="1-0"/>
    <n v="4"/>
    <n v="3"/>
    <x v="1"/>
    <n v="1"/>
    <n v="0"/>
    <n v="0"/>
  </r>
  <r>
    <x v="87"/>
    <s v="22/23"/>
    <n v="6865"/>
    <s v="Coventry City vs Wrexham"/>
    <s v="3-4"/>
    <n v="2"/>
    <n v="5"/>
    <x v="2"/>
    <n v="1"/>
    <n v="0"/>
    <n v="0"/>
  </r>
  <r>
    <x v="87"/>
    <s v="22/23"/>
    <n v="699071"/>
    <s v="Aston Villa vs Stevenage"/>
    <s v="1-2"/>
    <n v="1"/>
    <n v="4"/>
    <x v="2"/>
    <n v="1"/>
    <n v="0"/>
    <n v="0"/>
  </r>
  <r>
    <x v="87"/>
    <s v="22/23"/>
    <n v="721603"/>
    <s v="Blackpool vs Nottingham Forest"/>
    <s v="4-1"/>
    <n v="2"/>
    <n v="1"/>
    <x v="1"/>
    <n v="1"/>
    <n v="0"/>
    <n v="0"/>
  </r>
  <r>
    <x v="87"/>
    <s v="22/23"/>
    <n v="585832"/>
    <s v="Leeds United vs Cardiff City"/>
    <s v="5-2"/>
    <n v="1"/>
    <n v="2"/>
    <x v="1"/>
    <n v="0"/>
    <n v="0"/>
    <n v="0"/>
  </r>
  <r>
    <x v="87"/>
    <s v="22/23"/>
    <n v="698005"/>
    <s v="Hartlepool United vs Stoke City"/>
    <s v="0-3"/>
    <n v="4"/>
    <n v="2"/>
    <x v="0"/>
    <n v="0"/>
    <n v="0"/>
    <n v="0"/>
  </r>
  <r>
    <x v="87"/>
    <s v="22/23"/>
    <n v="721487"/>
    <s v="Gillingham vs Leicester City"/>
    <s v="0-1"/>
    <n v="4"/>
    <n v="1"/>
    <x v="2"/>
    <n v="0"/>
    <n v="0"/>
    <n v="0"/>
  </r>
  <r>
    <x v="87"/>
    <s v="22/23"/>
    <n v="6752"/>
    <s v="Sheffield Wednesday vs Newcastle United"/>
    <s v="2-1"/>
    <n v="3"/>
    <n v="1"/>
    <x v="0"/>
    <n v="1"/>
    <n v="0"/>
    <n v="0"/>
  </r>
  <r>
    <x v="87"/>
    <s v="22/23"/>
    <n v="721636"/>
    <s v="Hull City vs Fulham"/>
    <s v="0-2"/>
    <n v="2"/>
    <n v="1"/>
    <x v="1"/>
    <n v="0"/>
    <n v="0"/>
    <n v="0"/>
  </r>
  <r>
    <x v="87"/>
    <s v="22/23"/>
    <n v="721619"/>
    <s v="Middlesbrough vs Brighton &amp; Hove Albion"/>
    <s v="1-5"/>
    <n v="2"/>
    <n v="1"/>
    <x v="1"/>
    <n v="0"/>
    <n v="1"/>
    <n v="0"/>
  </r>
  <r>
    <x v="87"/>
    <s v="22/23"/>
    <n v="6905"/>
    <s v="Tottenham Hotspur vs Portsmouth"/>
    <s v="1-0"/>
    <n v="1"/>
    <n v="3"/>
    <x v="0"/>
    <n v="0"/>
    <n v="0"/>
    <n v="0"/>
  </r>
  <r>
    <x v="87"/>
    <s v="22/23"/>
    <n v="498715"/>
    <s v="Accrington Stanley vs Boreham Wood"/>
    <s v="1-0"/>
    <n v="3"/>
    <n v="5"/>
    <x v="0"/>
    <n v="0"/>
    <n v="0"/>
    <n v="0"/>
  </r>
  <r>
    <x v="87"/>
    <s v="22/23"/>
    <n v="6604"/>
    <s v="Oxford United vs Arsenal"/>
    <s v="0-3"/>
    <n v="3"/>
    <n v="1"/>
    <x v="0"/>
    <n v="0"/>
    <n v="0"/>
    <n v="0"/>
  </r>
  <r>
    <x v="87"/>
    <s v="22/23"/>
    <n v="721639"/>
    <s v="Shrewsbury Town vs Sunderland"/>
    <s v="1-2"/>
    <n v="3"/>
    <n v="2"/>
    <x v="1"/>
    <n v="0"/>
    <n v="0"/>
    <n v="0"/>
  </r>
  <r>
    <x v="87"/>
    <s v="22/23"/>
    <n v="6699"/>
    <s v="Bournemouth vs Burnley"/>
    <s v="2-4"/>
    <n v="1"/>
    <n v="2"/>
    <x v="1"/>
    <n v="1"/>
    <n v="0"/>
    <n v="0"/>
  </r>
  <r>
    <x v="87"/>
    <s v="22/23"/>
    <n v="593212"/>
    <s v="Forest Green Rovers vs Birmingham City"/>
    <s v="1-2"/>
    <n v="3"/>
    <n v="2"/>
    <x v="1"/>
    <n v="0"/>
    <n v="1"/>
    <n v="0"/>
  </r>
  <r>
    <x v="87"/>
    <s v="22/23"/>
    <n v="6693"/>
    <s v="Ipswich Town vs Rotherham United"/>
    <s v="4-1"/>
    <n v="3"/>
    <n v="2"/>
    <x v="1"/>
    <n v="1"/>
    <n v="1"/>
    <n v="1"/>
  </r>
  <r>
    <x v="87"/>
    <s v="22/23"/>
    <n v="6851"/>
    <s v="Fleetwood Town vs Queens Park Rangers"/>
    <s v="2-1"/>
    <n v="3"/>
    <n v="2"/>
    <x v="1"/>
    <n v="1"/>
    <n v="0"/>
    <n v="0"/>
  </r>
  <r>
    <x v="87"/>
    <s v="22/23"/>
    <n v="6472"/>
    <s v="West Bromwich Albion vs Chesterfield"/>
    <s v="4-0"/>
    <n v="2"/>
    <n v="5"/>
    <x v="2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3FCD59-F983-49E8-BCBA-92E8C6BB634C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:F91" firstHeaderRow="1" firstDataRow="2" firstDataCol="1"/>
  <pivotFields count="13">
    <pivotField axis="axisRow" showAll="0">
      <items count="89">
        <item x="80"/>
        <item x="81"/>
        <item x="82"/>
        <item x="83"/>
        <item x="84"/>
        <item x="85"/>
        <item x="8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8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</pivotFields>
  <rowFields count="1">
    <field x="0"/>
  </rowFields>
  <rowItems count="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recall" fld="12" baseField="0" baseItem="0" numFmtId="2"/>
  </dataFields>
  <formats count="1"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bc.co.uk/sport/football/5986334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M33"/>
  <sheetViews>
    <sheetView topLeftCell="D1" workbookViewId="0">
      <selection activeCell="C13" sqref="C4:C13"/>
    </sheetView>
  </sheetViews>
  <sheetFormatPr defaultColWidth="9.28515625" defaultRowHeight="15" x14ac:dyDescent="0.25"/>
  <cols>
    <col min="2" max="2" width="9.42578125" bestFit="1" customWidth="1"/>
    <col min="3" max="3" width="49.7109375" customWidth="1"/>
    <col min="4" max="4" width="41.42578125" bestFit="1" customWidth="1"/>
    <col min="5" max="5" width="28.42578125" customWidth="1"/>
    <col min="6" max="6" width="22.85546875" bestFit="1" customWidth="1"/>
    <col min="7" max="7" width="23.5703125" bestFit="1" customWidth="1"/>
    <col min="8" max="8" width="24.85546875" bestFit="1" customWidth="1"/>
    <col min="9" max="9" width="29.140625" bestFit="1" customWidth="1"/>
    <col min="10" max="10" width="29.85546875" bestFit="1" customWidth="1"/>
    <col min="11" max="11" width="43.140625" bestFit="1" customWidth="1"/>
    <col min="12" max="12" width="37" bestFit="1" customWidth="1"/>
    <col min="13" max="13" width="43" bestFit="1" customWidth="1"/>
    <col min="14" max="14" width="33.5703125" bestFit="1" customWidth="1"/>
    <col min="15" max="15" width="32.28515625" bestFit="1" customWidth="1"/>
    <col min="16" max="16" width="33.28515625" bestFit="1" customWidth="1"/>
    <col min="17" max="17" width="34.42578125" bestFit="1" customWidth="1"/>
    <col min="18" max="18" width="38.42578125" bestFit="1" customWidth="1"/>
    <col min="19" max="19" width="52.28515625" bestFit="1" customWidth="1"/>
    <col min="20" max="20" width="59.140625" bestFit="1" customWidth="1"/>
    <col min="21" max="21" width="65" bestFit="1" customWidth="1"/>
    <col min="22" max="22" width="55.7109375" bestFit="1" customWidth="1"/>
    <col min="23" max="23" width="54.28515625" bestFit="1" customWidth="1"/>
    <col min="24" max="24" width="55.42578125" bestFit="1" customWidth="1"/>
    <col min="25" max="25" width="56.42578125" bestFit="1" customWidth="1"/>
    <col min="26" max="26" width="60.42578125" bestFit="1" customWidth="1"/>
    <col min="27" max="27" width="74.28515625" bestFit="1" customWidth="1"/>
    <col min="28" max="28" width="37.7109375" bestFit="1" customWidth="1"/>
    <col min="29" max="29" width="43.7109375" bestFit="1" customWidth="1"/>
    <col min="30" max="30" width="34.42578125" bestFit="1" customWidth="1"/>
    <col min="31" max="31" width="33" bestFit="1" customWidth="1"/>
    <col min="32" max="32" width="34.140625" bestFit="1" customWidth="1"/>
    <col min="33" max="33" width="35.140625" bestFit="1" customWidth="1"/>
    <col min="34" max="34" width="39.140625" bestFit="1" customWidth="1"/>
    <col min="35" max="35" width="53" bestFit="1" customWidth="1"/>
    <col min="36" max="36" width="59.85546875" bestFit="1" customWidth="1"/>
    <col min="37" max="37" width="65.7109375" bestFit="1" customWidth="1"/>
    <col min="38" max="38" width="56.42578125" bestFit="1" customWidth="1"/>
    <col min="39" max="39" width="55.140625" bestFit="1" customWidth="1"/>
    <col min="40" max="40" width="56.140625" bestFit="1" customWidth="1"/>
    <col min="41" max="41" width="57.140625" bestFit="1" customWidth="1"/>
    <col min="42" max="42" width="61.140625" bestFit="1" customWidth="1"/>
    <col min="43" max="43" width="75" bestFit="1" customWidth="1"/>
    <col min="44" max="44" width="40.28515625" bestFit="1" customWidth="1"/>
    <col min="45" max="45" width="46.28515625" bestFit="1" customWidth="1"/>
    <col min="46" max="46" width="36.85546875" bestFit="1" customWidth="1"/>
    <col min="47" max="47" width="35.5703125" bestFit="1" customWidth="1"/>
    <col min="48" max="48" width="36.5703125" bestFit="1" customWidth="1"/>
    <col min="49" max="49" width="37.5703125" bestFit="1" customWidth="1"/>
    <col min="50" max="50" width="41.5703125" bestFit="1" customWidth="1"/>
    <col min="51" max="51" width="55.5703125" bestFit="1" customWidth="1"/>
    <col min="52" max="52" width="62.28515625" bestFit="1" customWidth="1"/>
    <col min="53" max="53" width="68.28515625" bestFit="1" customWidth="1"/>
    <col min="54" max="54" width="59" bestFit="1" customWidth="1"/>
    <col min="55" max="55" width="57.5703125" bestFit="1" customWidth="1"/>
    <col min="56" max="56" width="58.7109375" bestFit="1" customWidth="1"/>
    <col min="57" max="57" width="59.7109375" bestFit="1" customWidth="1"/>
    <col min="58" max="58" width="63.7109375" bestFit="1" customWidth="1"/>
    <col min="59" max="59" width="77.5703125" bestFit="1" customWidth="1"/>
    <col min="60" max="60" width="34.7109375" bestFit="1" customWidth="1"/>
    <col min="61" max="61" width="40.5703125" bestFit="1" customWidth="1"/>
    <col min="62" max="62" width="31.28515625" bestFit="1" customWidth="1"/>
    <col min="63" max="63" width="30" bestFit="1" customWidth="1"/>
    <col min="64" max="64" width="31" bestFit="1" customWidth="1"/>
    <col min="65" max="65" width="32" bestFit="1" customWidth="1"/>
    <col min="66" max="66" width="36" bestFit="1" customWidth="1"/>
    <col min="67" max="67" width="49.85546875" bestFit="1" customWidth="1"/>
    <col min="68" max="68" width="56.7109375" bestFit="1" customWidth="1"/>
    <col min="69" max="69" width="62.5703125" bestFit="1" customWidth="1"/>
    <col min="70" max="70" width="53.28515625" bestFit="1" customWidth="1"/>
    <col min="71" max="71" width="52" bestFit="1" customWidth="1"/>
    <col min="72" max="72" width="53" bestFit="1" customWidth="1"/>
    <col min="73" max="73" width="54" bestFit="1" customWidth="1"/>
    <col min="74" max="74" width="58" bestFit="1" customWidth="1"/>
    <col min="75" max="75" width="72" bestFit="1" customWidth="1"/>
    <col min="76" max="76" width="20.140625" bestFit="1" customWidth="1"/>
    <col min="77" max="77" width="26.140625" bestFit="1" customWidth="1"/>
    <col min="78" max="78" width="16.7109375" bestFit="1" customWidth="1"/>
    <col min="79" max="79" width="15.42578125" bestFit="1" customWidth="1"/>
    <col min="80" max="80" width="16.42578125" bestFit="1" customWidth="1"/>
    <col min="81" max="81" width="17.5703125" bestFit="1" customWidth="1"/>
    <col min="82" max="82" width="21.5703125" bestFit="1" customWidth="1"/>
    <col min="83" max="83" width="35.42578125" bestFit="1" customWidth="1"/>
    <col min="84" max="84" width="42.28515625" bestFit="1" customWidth="1"/>
    <col min="85" max="85" width="48.140625" bestFit="1" customWidth="1"/>
    <col min="86" max="86" width="38.85546875" bestFit="1" customWidth="1"/>
    <col min="87" max="87" width="37.42578125" bestFit="1" customWidth="1"/>
    <col min="88" max="88" width="38.5703125" bestFit="1" customWidth="1"/>
    <col min="89" max="89" width="39.5703125" bestFit="1" customWidth="1"/>
    <col min="90" max="90" width="43.5703125" bestFit="1" customWidth="1"/>
    <col min="91" max="91" width="57.42578125" bestFit="1" customWidth="1"/>
  </cols>
  <sheetData>
    <row r="2" spans="2:91" ht="30" x14ac:dyDescent="0.25">
      <c r="B2" s="9" t="s">
        <v>0</v>
      </c>
      <c r="C2" s="10" t="s">
        <v>1</v>
      </c>
      <c r="D2" s="9" t="s">
        <v>127</v>
      </c>
      <c r="E2" s="11" t="s">
        <v>100</v>
      </c>
      <c r="F2" s="11" t="s">
        <v>101</v>
      </c>
      <c r="G2" s="11" t="s">
        <v>102</v>
      </c>
      <c r="H2" s="11" t="s">
        <v>103</v>
      </c>
      <c r="I2" s="11" t="s">
        <v>104</v>
      </c>
      <c r="J2" s="11" t="s">
        <v>105</v>
      </c>
      <c r="K2" s="11" t="s">
        <v>106</v>
      </c>
      <c r="L2" s="11" t="s">
        <v>2</v>
      </c>
      <c r="M2" s="10" t="s">
        <v>3</v>
      </c>
      <c r="N2" s="10" t="s">
        <v>4</v>
      </c>
      <c r="O2" s="10" t="s">
        <v>5</v>
      </c>
      <c r="P2" s="10" t="s">
        <v>6</v>
      </c>
      <c r="Q2" s="10" t="s">
        <v>7</v>
      </c>
      <c r="R2" s="10" t="s">
        <v>8</v>
      </c>
      <c r="S2" s="10" t="s">
        <v>9</v>
      </c>
      <c r="T2" s="10" t="s">
        <v>10</v>
      </c>
      <c r="U2" s="10" t="s">
        <v>11</v>
      </c>
      <c r="V2" s="10" t="s">
        <v>12</v>
      </c>
      <c r="W2" s="10" t="s">
        <v>13</v>
      </c>
      <c r="X2" s="10" t="s">
        <v>14</v>
      </c>
      <c r="Y2" s="10" t="s">
        <v>15</v>
      </c>
      <c r="Z2" s="10" t="s">
        <v>16</v>
      </c>
      <c r="AA2" s="10" t="s">
        <v>17</v>
      </c>
      <c r="AB2" s="10" t="s">
        <v>18</v>
      </c>
      <c r="AC2" s="10" t="s">
        <v>19</v>
      </c>
      <c r="AD2" s="10" t="s">
        <v>20</v>
      </c>
      <c r="AE2" s="10" t="s">
        <v>21</v>
      </c>
      <c r="AF2" s="10" t="s">
        <v>22</v>
      </c>
      <c r="AG2" s="10" t="s">
        <v>23</v>
      </c>
      <c r="AH2" s="10" t="s">
        <v>24</v>
      </c>
      <c r="AI2" s="10" t="s">
        <v>25</v>
      </c>
      <c r="AJ2" s="10" t="s">
        <v>26</v>
      </c>
      <c r="AK2" s="10" t="s">
        <v>27</v>
      </c>
      <c r="AL2" s="10" t="s">
        <v>28</v>
      </c>
      <c r="AM2" s="10" t="s">
        <v>29</v>
      </c>
      <c r="AN2" s="10" t="s">
        <v>30</v>
      </c>
      <c r="AO2" s="10" t="s">
        <v>31</v>
      </c>
      <c r="AP2" s="10" t="s">
        <v>32</v>
      </c>
      <c r="AQ2" s="10" t="s">
        <v>33</v>
      </c>
      <c r="AR2" s="10" t="s">
        <v>34</v>
      </c>
      <c r="AS2" s="10" t="s">
        <v>35</v>
      </c>
      <c r="AT2" s="10" t="s">
        <v>36</v>
      </c>
      <c r="AU2" s="10" t="s">
        <v>37</v>
      </c>
      <c r="AV2" s="10" t="s">
        <v>38</v>
      </c>
      <c r="AW2" s="10" t="s">
        <v>39</v>
      </c>
      <c r="AX2" s="10" t="s">
        <v>40</v>
      </c>
      <c r="AY2" s="10" t="s">
        <v>41</v>
      </c>
      <c r="AZ2" s="10" t="s">
        <v>42</v>
      </c>
      <c r="BA2" s="10" t="s">
        <v>43</v>
      </c>
      <c r="BB2" s="10" t="s">
        <v>44</v>
      </c>
      <c r="BC2" s="10" t="s">
        <v>45</v>
      </c>
      <c r="BD2" s="10" t="s">
        <v>46</v>
      </c>
      <c r="BE2" s="10" t="s">
        <v>47</v>
      </c>
      <c r="BF2" s="10" t="s">
        <v>48</v>
      </c>
      <c r="BG2" s="10" t="s">
        <v>49</v>
      </c>
      <c r="BH2" s="10" t="s">
        <v>50</v>
      </c>
      <c r="BI2" s="10" t="s">
        <v>51</v>
      </c>
      <c r="BJ2" s="10" t="s">
        <v>52</v>
      </c>
      <c r="BK2" s="10" t="s">
        <v>53</v>
      </c>
      <c r="BL2" s="10" t="s">
        <v>54</v>
      </c>
      <c r="BM2" s="10" t="s">
        <v>55</v>
      </c>
      <c r="BN2" s="10" t="s">
        <v>56</v>
      </c>
      <c r="BO2" s="10" t="s">
        <v>57</v>
      </c>
      <c r="BP2" s="10" t="s">
        <v>58</v>
      </c>
      <c r="BQ2" s="10" t="s">
        <v>59</v>
      </c>
      <c r="BR2" s="10" t="s">
        <v>60</v>
      </c>
      <c r="BS2" s="10" t="s">
        <v>61</v>
      </c>
      <c r="BT2" s="10" t="s">
        <v>62</v>
      </c>
      <c r="BU2" s="10" t="s">
        <v>63</v>
      </c>
      <c r="BV2" s="10" t="s">
        <v>64</v>
      </c>
      <c r="BW2" s="10" t="s">
        <v>65</v>
      </c>
      <c r="BX2" s="10" t="s">
        <v>66</v>
      </c>
      <c r="BY2" s="10" t="s">
        <v>67</v>
      </c>
      <c r="BZ2" s="10" t="s">
        <v>68</v>
      </c>
      <c r="CA2" s="10" t="s">
        <v>69</v>
      </c>
      <c r="CB2" s="10" t="s">
        <v>70</v>
      </c>
      <c r="CC2" s="10" t="s">
        <v>71</v>
      </c>
      <c r="CD2" s="10" t="s">
        <v>72</v>
      </c>
      <c r="CE2" s="10" t="s">
        <v>73</v>
      </c>
      <c r="CF2" s="10" t="s">
        <v>74</v>
      </c>
      <c r="CG2" s="10" t="s">
        <v>75</v>
      </c>
      <c r="CH2" s="10" t="s">
        <v>76</v>
      </c>
      <c r="CI2" s="10" t="s">
        <v>77</v>
      </c>
      <c r="CJ2" s="10" t="s">
        <v>78</v>
      </c>
      <c r="CK2" s="10" t="s">
        <v>79</v>
      </c>
      <c r="CL2" s="10" t="s">
        <v>80</v>
      </c>
      <c r="CM2" s="10" t="s">
        <v>81</v>
      </c>
    </row>
    <row r="3" spans="2:91" hidden="1" x14ac:dyDescent="0.25">
      <c r="B3" s="1">
        <v>1</v>
      </c>
      <c r="C3" s="4" t="s">
        <v>115</v>
      </c>
      <c r="D3" s="3" t="s">
        <v>116</v>
      </c>
      <c r="E3" s="3" t="s">
        <v>117</v>
      </c>
      <c r="F3" s="3" t="s">
        <v>118</v>
      </c>
      <c r="G3" s="3" t="s">
        <v>119</v>
      </c>
      <c r="H3" s="3" t="s">
        <v>120</v>
      </c>
      <c r="I3" s="3" t="s">
        <v>120</v>
      </c>
      <c r="J3" s="3" t="s">
        <v>120</v>
      </c>
      <c r="K3" s="3" t="s">
        <v>120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</row>
    <row r="4" spans="2:91" x14ac:dyDescent="0.25">
      <c r="B4" s="8">
        <v>1</v>
      </c>
      <c r="C4" s="8" t="s">
        <v>115</v>
      </c>
      <c r="D4" s="3">
        <v>0.73099999999999998</v>
      </c>
      <c r="E4" s="3">
        <v>0.79300000000000004</v>
      </c>
      <c r="F4" s="3">
        <v>0.82499999999999996</v>
      </c>
      <c r="G4" s="3">
        <v>0.79100000000000004</v>
      </c>
      <c r="H4" s="3">
        <v>0.82</v>
      </c>
      <c r="I4" s="3">
        <v>0.82</v>
      </c>
      <c r="J4" s="3">
        <v>0.82</v>
      </c>
      <c r="K4" s="3">
        <v>0.82</v>
      </c>
      <c r="L4" s="3">
        <v>0.77</v>
      </c>
      <c r="M4" s="3">
        <v>0.77700000000000002</v>
      </c>
      <c r="N4" s="3">
        <v>0.77900000000000003</v>
      </c>
      <c r="O4" s="3">
        <v>0.78400000000000003</v>
      </c>
      <c r="P4" s="3">
        <v>0.78900000000000003</v>
      </c>
      <c r="Q4" s="3">
        <v>0.78600000000000003</v>
      </c>
      <c r="R4" s="3">
        <v>0.78300000000000003</v>
      </c>
      <c r="S4" s="3">
        <v>0.78200000000000003</v>
      </c>
      <c r="T4" s="3">
        <v>0.77200000000000002</v>
      </c>
      <c r="U4" s="3">
        <v>0.76700000000000002</v>
      </c>
      <c r="V4" s="3">
        <v>0.78400000000000003</v>
      </c>
      <c r="W4" s="3">
        <v>0.77900000000000003</v>
      </c>
      <c r="X4" s="3">
        <v>0.78500000000000003</v>
      </c>
      <c r="Y4" s="3">
        <v>0.78600000000000003</v>
      </c>
      <c r="Z4" s="3">
        <v>0.78400000000000003</v>
      </c>
      <c r="AA4" s="3">
        <v>0.78500000000000003</v>
      </c>
      <c r="AB4" s="3">
        <v>0.76800000000000002</v>
      </c>
      <c r="AC4" s="3">
        <v>0.77600000000000002</v>
      </c>
      <c r="AD4" s="3">
        <v>0.77900000000000003</v>
      </c>
      <c r="AE4" s="3">
        <v>0.78200000000000003</v>
      </c>
      <c r="AF4" s="3">
        <v>0.78600000000000003</v>
      </c>
      <c r="AG4" s="3">
        <v>0.78400000000000003</v>
      </c>
      <c r="AH4" s="3">
        <v>0.78</v>
      </c>
      <c r="AI4" s="3">
        <v>0.77800000000000002</v>
      </c>
      <c r="AJ4" s="3">
        <v>0.77100000000000002</v>
      </c>
      <c r="AK4" s="3">
        <v>0.77600000000000002</v>
      </c>
      <c r="AL4" s="3">
        <v>0.78700000000000003</v>
      </c>
      <c r="AM4" s="3">
        <v>0.78</v>
      </c>
      <c r="AN4" s="3">
        <v>0.78500000000000003</v>
      </c>
      <c r="AO4" s="3">
        <v>0.78400000000000003</v>
      </c>
      <c r="AP4" s="3">
        <v>0.78300000000000003</v>
      </c>
      <c r="AQ4" s="3">
        <v>0.78200000000000003</v>
      </c>
      <c r="AR4" s="3">
        <v>0.78900000000000003</v>
      </c>
      <c r="AS4" s="3">
        <v>0.96</v>
      </c>
      <c r="AT4" s="3">
        <v>0.94299999999999995</v>
      </c>
      <c r="AU4" s="3">
        <v>0.93600000000000005</v>
      </c>
      <c r="AV4" s="3">
        <v>0.86699999999999999</v>
      </c>
      <c r="AW4" s="3">
        <v>0.89300000000000002</v>
      </c>
      <c r="AX4" s="3">
        <v>0.89500000000000002</v>
      </c>
      <c r="AY4" s="3">
        <v>0.87</v>
      </c>
      <c r="AZ4" s="3">
        <v>0.871</v>
      </c>
      <c r="BA4" s="3">
        <v>0.91900000000000004</v>
      </c>
      <c r="BB4" s="3">
        <v>0.83699999999999997</v>
      </c>
      <c r="BC4" s="3">
        <v>0.84799999999999998</v>
      </c>
      <c r="BD4" s="3">
        <v>0.85899999999999999</v>
      </c>
      <c r="BE4" s="3">
        <v>0.84299999999999997</v>
      </c>
      <c r="BF4" s="3">
        <v>0.85599999999999998</v>
      </c>
      <c r="BG4" s="3">
        <v>0.78900000000000003</v>
      </c>
      <c r="BH4" s="3">
        <v>0.998</v>
      </c>
      <c r="BI4" s="3">
        <v>1</v>
      </c>
      <c r="BJ4" s="3">
        <v>0.98599999999999999</v>
      </c>
      <c r="BK4" s="3">
        <v>0.98599999999999999</v>
      </c>
      <c r="BL4" s="3">
        <v>0.99199999999999999</v>
      </c>
      <c r="BM4" s="3">
        <v>0.997</v>
      </c>
      <c r="BN4" s="3">
        <v>0.98399999999999999</v>
      </c>
      <c r="BO4" s="3">
        <v>0.98399999999999999</v>
      </c>
      <c r="BP4" s="3">
        <v>0.998</v>
      </c>
      <c r="BQ4" s="3">
        <v>0.99299999999999999</v>
      </c>
      <c r="BR4" s="3">
        <v>0.96699999999999997</v>
      </c>
      <c r="BS4" s="3">
        <v>0.98799999999999999</v>
      </c>
      <c r="BT4" s="3">
        <v>0.98</v>
      </c>
      <c r="BU4" s="3">
        <v>0.98399999999999999</v>
      </c>
      <c r="BV4" s="3">
        <v>0.98</v>
      </c>
      <c r="BW4" s="3">
        <v>0.96</v>
      </c>
      <c r="BX4" s="3">
        <v>0.97499999999999998</v>
      </c>
      <c r="BY4" s="3">
        <v>0.93700000000000006</v>
      </c>
      <c r="BZ4" s="3">
        <v>0.98899999999999999</v>
      </c>
      <c r="CA4" s="3">
        <v>0.97599999999999998</v>
      </c>
      <c r="CB4" s="3">
        <v>0.97599999999999998</v>
      </c>
      <c r="CC4" s="3">
        <v>0.97699999999999998</v>
      </c>
      <c r="CD4" s="3">
        <v>0.98899999999999999</v>
      </c>
      <c r="CE4" s="3">
        <v>0.98199999999999998</v>
      </c>
      <c r="CF4" s="3">
        <v>0.96599999999999997</v>
      </c>
      <c r="CG4" s="3">
        <v>0.92800000000000005</v>
      </c>
      <c r="CH4" s="3">
        <v>0.98899999999999999</v>
      </c>
      <c r="CI4" s="3">
        <v>0.97399999999999998</v>
      </c>
      <c r="CJ4" s="3">
        <v>0.99099999999999999</v>
      </c>
      <c r="CK4" s="3">
        <v>0.98299999999999998</v>
      </c>
      <c r="CL4" s="3">
        <v>0.98499999999999999</v>
      </c>
      <c r="CM4" s="3">
        <v>0.97099999999999997</v>
      </c>
    </row>
    <row r="5" spans="2:91" x14ac:dyDescent="0.25">
      <c r="B5" s="8">
        <v>2</v>
      </c>
      <c r="C5" s="8" t="s">
        <v>139</v>
      </c>
      <c r="D5" s="3">
        <v>2E-3</v>
      </c>
      <c r="E5" s="3">
        <v>1.4999999999999999E-2</v>
      </c>
      <c r="F5" s="3">
        <v>1.0999999999999999E-2</v>
      </c>
      <c r="G5" s="3">
        <v>2.1000000000000001E-2</v>
      </c>
      <c r="H5" s="3">
        <v>1.4999999999999999E-2</v>
      </c>
      <c r="I5" s="3">
        <v>1.4999999999999999E-2</v>
      </c>
      <c r="J5" s="3">
        <v>1.4999999999999999E-2</v>
      </c>
      <c r="K5" s="3">
        <v>1.4999999999999999E-2</v>
      </c>
      <c r="L5" s="3">
        <v>8.9999999999999993E-3</v>
      </c>
      <c r="M5" s="3">
        <v>1.0999999999999999E-2</v>
      </c>
      <c r="N5" s="3">
        <v>5.0000000000000001E-3</v>
      </c>
      <c r="O5" s="3">
        <v>7.0000000000000001E-3</v>
      </c>
      <c r="P5" s="3">
        <v>8.0000000000000002E-3</v>
      </c>
      <c r="Q5" s="3">
        <v>1.2999999999999999E-2</v>
      </c>
      <c r="R5" s="3">
        <v>8.9999999999999993E-3</v>
      </c>
      <c r="S5" s="3">
        <v>1.0999999999999999E-2</v>
      </c>
      <c r="T5" s="3">
        <v>1.2E-2</v>
      </c>
      <c r="U5" s="3">
        <v>0.01</v>
      </c>
      <c r="V5" s="3">
        <v>1.2E-2</v>
      </c>
      <c r="W5" s="3">
        <v>8.0000000000000002E-3</v>
      </c>
      <c r="X5" s="3">
        <v>1.2E-2</v>
      </c>
      <c r="Y5" s="3">
        <v>1.2999999999999999E-2</v>
      </c>
      <c r="Z5" s="3">
        <v>1.4E-2</v>
      </c>
      <c r="AA5" s="3">
        <v>1.4E-2</v>
      </c>
      <c r="AB5" s="3">
        <v>8.9999999999999993E-3</v>
      </c>
      <c r="AC5" s="3">
        <v>0.01</v>
      </c>
      <c r="AD5" s="3">
        <v>4.0000000000000001E-3</v>
      </c>
      <c r="AE5" s="3">
        <v>8.9999999999999993E-3</v>
      </c>
      <c r="AF5" s="3">
        <v>8.9999999999999993E-3</v>
      </c>
      <c r="AG5" s="3">
        <v>1.0999999999999999E-2</v>
      </c>
      <c r="AH5" s="3">
        <v>8.0000000000000002E-3</v>
      </c>
      <c r="AI5" s="3">
        <v>8.0000000000000002E-3</v>
      </c>
      <c r="AJ5" s="3">
        <v>8.9999999999999993E-3</v>
      </c>
      <c r="AK5" s="3">
        <v>8.0000000000000002E-3</v>
      </c>
      <c r="AL5" s="3">
        <v>1.0999999999999999E-2</v>
      </c>
      <c r="AM5" s="3">
        <v>8.0000000000000002E-3</v>
      </c>
      <c r="AN5" s="3">
        <v>1.0999999999999999E-2</v>
      </c>
      <c r="AO5" s="3">
        <v>0.01</v>
      </c>
      <c r="AP5" s="3">
        <v>1.2999999999999999E-2</v>
      </c>
      <c r="AQ5" s="3">
        <v>1.2E-2</v>
      </c>
      <c r="AR5" s="3">
        <v>8.7999999999999995E-2</v>
      </c>
      <c r="AS5" s="3">
        <v>4.8000000000000001E-2</v>
      </c>
      <c r="AT5" s="3">
        <v>6.4000000000000001E-2</v>
      </c>
      <c r="AU5" s="3">
        <v>5.3999999999999999E-2</v>
      </c>
      <c r="AV5" s="3">
        <v>0.113</v>
      </c>
      <c r="AW5" s="3">
        <v>9.2999999999999999E-2</v>
      </c>
      <c r="AX5" s="3">
        <v>6.2E-2</v>
      </c>
      <c r="AY5" s="3">
        <v>9.7000000000000003E-2</v>
      </c>
      <c r="AZ5" s="3">
        <v>0.12</v>
      </c>
      <c r="BA5" s="3">
        <v>5.1999999999999998E-2</v>
      </c>
      <c r="BB5" s="3">
        <v>9.1999999999999998E-2</v>
      </c>
      <c r="BC5" s="3">
        <v>0.11700000000000001</v>
      </c>
      <c r="BD5" s="3">
        <v>8.3000000000000004E-2</v>
      </c>
      <c r="BE5" s="3">
        <v>0.1</v>
      </c>
      <c r="BF5" s="3">
        <v>0.10299999999999999</v>
      </c>
      <c r="BG5" s="3">
        <v>7.9000000000000001E-2</v>
      </c>
      <c r="BH5" s="3">
        <v>2E-3</v>
      </c>
      <c r="BI5" s="3">
        <v>0</v>
      </c>
      <c r="BJ5" s="3">
        <v>2.5999999999999999E-2</v>
      </c>
      <c r="BK5" s="3">
        <v>2.8000000000000001E-2</v>
      </c>
      <c r="BL5" s="3">
        <v>8.9999999999999993E-3</v>
      </c>
      <c r="BM5" s="3">
        <v>5.0000000000000001E-3</v>
      </c>
      <c r="BN5" s="3">
        <v>2.1000000000000001E-2</v>
      </c>
      <c r="BO5" s="3">
        <v>2.3E-2</v>
      </c>
      <c r="BP5" s="3">
        <v>5.0000000000000001E-3</v>
      </c>
      <c r="BQ5" s="3">
        <v>8.9999999999999993E-3</v>
      </c>
      <c r="BR5" s="3">
        <v>0.04</v>
      </c>
      <c r="BS5" s="3">
        <v>1.4999999999999999E-2</v>
      </c>
      <c r="BT5" s="3">
        <v>4.1000000000000002E-2</v>
      </c>
      <c r="BU5" s="3">
        <v>1.9E-2</v>
      </c>
      <c r="BV5" s="3">
        <v>2.4E-2</v>
      </c>
      <c r="BW5" s="3">
        <v>0.02</v>
      </c>
      <c r="BX5" s="3">
        <v>2.3E-2</v>
      </c>
      <c r="BY5" s="3">
        <v>0.1</v>
      </c>
      <c r="BZ5" s="3">
        <v>8.0000000000000002E-3</v>
      </c>
      <c r="CA5" s="3">
        <v>1.2999999999999999E-2</v>
      </c>
      <c r="CB5" s="3">
        <v>0.01</v>
      </c>
      <c r="CC5" s="3">
        <v>1.7999999999999999E-2</v>
      </c>
      <c r="CD5" s="3">
        <v>8.9999999999999993E-3</v>
      </c>
      <c r="CE5" s="3">
        <v>1.4E-2</v>
      </c>
      <c r="CF5" s="3">
        <v>1.7000000000000001E-2</v>
      </c>
      <c r="CG5" s="3">
        <v>9.8000000000000004E-2</v>
      </c>
      <c r="CH5" s="3">
        <v>1.4E-2</v>
      </c>
      <c r="CI5" s="3">
        <v>0.01</v>
      </c>
      <c r="CJ5" s="3">
        <v>5.0000000000000001E-3</v>
      </c>
      <c r="CK5" s="3">
        <v>1.6E-2</v>
      </c>
      <c r="CL5" s="3">
        <v>1.2999999999999999E-2</v>
      </c>
      <c r="CM5" s="3">
        <v>1.2E-2</v>
      </c>
    </row>
    <row r="6" spans="2:91" x14ac:dyDescent="0.25">
      <c r="B6" s="8">
        <v>3</v>
      </c>
      <c r="C6" s="8" t="s">
        <v>124</v>
      </c>
      <c r="D6" s="3">
        <v>0.73099999999999998</v>
      </c>
      <c r="E6" s="3">
        <v>0.69499999999999995</v>
      </c>
      <c r="F6" s="3">
        <v>0.69499999999999995</v>
      </c>
      <c r="G6" s="3">
        <v>0.70499999999999996</v>
      </c>
      <c r="H6" s="3">
        <v>0.70499999999999996</v>
      </c>
      <c r="I6" s="3">
        <v>0.70499999999999996</v>
      </c>
      <c r="J6" s="3">
        <v>0.70499999999999996</v>
      </c>
      <c r="K6" s="3">
        <v>0.70499999999999996</v>
      </c>
      <c r="L6" s="3">
        <v>0.68200000000000005</v>
      </c>
      <c r="M6" s="3">
        <v>0.68200000000000005</v>
      </c>
      <c r="N6" s="3">
        <v>0.67200000000000004</v>
      </c>
      <c r="O6" s="3">
        <v>0.67200000000000004</v>
      </c>
      <c r="P6" s="3">
        <v>0.65600000000000003</v>
      </c>
      <c r="Q6" s="3">
        <v>0.67900000000000005</v>
      </c>
      <c r="R6" s="3">
        <v>0.67500000000000004</v>
      </c>
      <c r="S6" s="3">
        <v>0.67500000000000004</v>
      </c>
      <c r="T6" s="3">
        <v>0.66200000000000003</v>
      </c>
      <c r="U6" s="3">
        <v>0.68500000000000005</v>
      </c>
      <c r="V6" s="3">
        <v>0.67200000000000004</v>
      </c>
      <c r="W6" s="3">
        <v>0.67900000000000005</v>
      </c>
      <c r="X6" s="3">
        <v>0.65600000000000003</v>
      </c>
      <c r="Y6" s="3">
        <v>0.67200000000000004</v>
      </c>
      <c r="Z6" s="3">
        <v>0.66900000000000004</v>
      </c>
      <c r="AA6" s="3">
        <v>0.66900000000000004</v>
      </c>
      <c r="AB6" s="3">
        <v>0.68899999999999995</v>
      </c>
      <c r="AC6" s="3">
        <v>0.68899999999999995</v>
      </c>
      <c r="AD6" s="3">
        <v>0.66900000000000004</v>
      </c>
      <c r="AE6" s="3">
        <v>0.66900000000000004</v>
      </c>
      <c r="AF6" s="3">
        <v>0.65600000000000003</v>
      </c>
      <c r="AG6" s="3">
        <v>0.67500000000000004</v>
      </c>
      <c r="AH6" s="3">
        <v>0.69199999999999995</v>
      </c>
      <c r="AI6" s="3">
        <v>0.69499999999999995</v>
      </c>
      <c r="AJ6" s="3">
        <v>0.67200000000000004</v>
      </c>
      <c r="AK6" s="3">
        <v>0.67200000000000004</v>
      </c>
      <c r="AL6" s="3">
        <v>0.66900000000000004</v>
      </c>
      <c r="AM6" s="3">
        <v>0.68200000000000005</v>
      </c>
      <c r="AN6" s="3">
        <v>0.66200000000000003</v>
      </c>
      <c r="AO6" s="3">
        <v>0.66900000000000004</v>
      </c>
      <c r="AP6" s="3">
        <v>0.68200000000000005</v>
      </c>
      <c r="AQ6" s="3">
        <v>0.67900000000000005</v>
      </c>
      <c r="AR6" s="3">
        <v>0.66200000000000003</v>
      </c>
      <c r="AS6" s="3">
        <v>0.66200000000000003</v>
      </c>
      <c r="AT6" s="3">
        <v>0.65600000000000003</v>
      </c>
      <c r="AU6" s="3">
        <v>0.67500000000000004</v>
      </c>
      <c r="AV6" s="3">
        <v>0.73399999999999999</v>
      </c>
      <c r="AW6" s="3">
        <v>0.68200000000000005</v>
      </c>
      <c r="AX6" s="3">
        <v>0.64600000000000002</v>
      </c>
      <c r="AY6" s="3">
        <v>0.68899999999999995</v>
      </c>
      <c r="AZ6" s="3">
        <v>0.68500000000000005</v>
      </c>
      <c r="BA6" s="3">
        <v>0.65600000000000003</v>
      </c>
      <c r="BB6" s="3">
        <v>0.72499999999999998</v>
      </c>
      <c r="BC6" s="3">
        <v>0.70199999999999996</v>
      </c>
      <c r="BD6" s="3">
        <v>0.73799999999999999</v>
      </c>
      <c r="BE6" s="3">
        <v>0.71499999999999997</v>
      </c>
      <c r="BF6" s="3">
        <v>0.71099999999999997</v>
      </c>
      <c r="BG6" s="3">
        <v>0.74099999999999999</v>
      </c>
      <c r="BH6" s="3">
        <v>0.70199999999999996</v>
      </c>
      <c r="BI6" s="3">
        <v>0.72799999999999998</v>
      </c>
      <c r="BJ6" s="3">
        <v>0.72499999999999998</v>
      </c>
      <c r="BK6" s="3">
        <v>0.69799999999999995</v>
      </c>
      <c r="BL6" s="3">
        <v>0.71499999999999997</v>
      </c>
      <c r="BM6" s="3">
        <v>0.72099999999999997</v>
      </c>
      <c r="BN6" s="3">
        <v>0.73399999999999999</v>
      </c>
      <c r="BO6" s="3">
        <v>0.72499999999999998</v>
      </c>
      <c r="BP6" s="3">
        <v>0.68899999999999995</v>
      </c>
      <c r="BQ6" s="3">
        <v>0.71499999999999997</v>
      </c>
      <c r="BR6" s="3">
        <v>0.73799999999999999</v>
      </c>
      <c r="BS6" s="3">
        <v>0.74399999999999999</v>
      </c>
      <c r="BT6" s="3">
        <v>0.70499999999999996</v>
      </c>
      <c r="BU6" s="3">
        <v>0.72499999999999998</v>
      </c>
      <c r="BV6" s="3">
        <v>0.73399999999999999</v>
      </c>
      <c r="BW6" s="3">
        <v>0.72799999999999998</v>
      </c>
      <c r="BX6" s="3">
        <v>0.68500000000000005</v>
      </c>
      <c r="BY6" s="3">
        <v>0.68899999999999995</v>
      </c>
      <c r="BZ6" s="3">
        <v>0.70499999999999996</v>
      </c>
      <c r="CA6" s="3">
        <v>0.66200000000000003</v>
      </c>
      <c r="CB6" s="3">
        <v>0.69199999999999995</v>
      </c>
      <c r="CC6" s="3">
        <v>0.69199999999999995</v>
      </c>
      <c r="CD6" s="3">
        <v>0.70499999999999996</v>
      </c>
      <c r="CE6" s="3">
        <v>0.68899999999999995</v>
      </c>
      <c r="CF6" s="3">
        <v>0.66900000000000004</v>
      </c>
      <c r="CG6" s="3">
        <v>0.70499999999999996</v>
      </c>
      <c r="CH6" s="3">
        <v>0.70799999999999996</v>
      </c>
      <c r="CI6" s="3">
        <v>0.69499999999999995</v>
      </c>
      <c r="CJ6" s="3">
        <v>0.67200000000000004</v>
      </c>
      <c r="CK6" s="3">
        <v>0.70199999999999996</v>
      </c>
      <c r="CL6" s="3">
        <v>0.70799999999999996</v>
      </c>
      <c r="CM6" s="3">
        <v>0.71499999999999997</v>
      </c>
    </row>
    <row r="7" spans="2:91" x14ac:dyDescent="0.25">
      <c r="B7" s="8">
        <v>4</v>
      </c>
      <c r="C7" s="8" t="s">
        <v>125</v>
      </c>
      <c r="D7" s="3">
        <v>8.0000000000000002E-3</v>
      </c>
      <c r="E7" s="3">
        <v>5.7000000000000002E-2</v>
      </c>
      <c r="F7" s="3">
        <v>6.2E-2</v>
      </c>
      <c r="G7" s="3">
        <v>5.2999999999999999E-2</v>
      </c>
      <c r="H7" s="3">
        <v>6.5000000000000002E-2</v>
      </c>
      <c r="I7" s="3">
        <v>6.5000000000000002E-2</v>
      </c>
      <c r="J7" s="3">
        <v>6.5000000000000002E-2</v>
      </c>
      <c r="K7" s="3">
        <v>6.5000000000000002E-2</v>
      </c>
      <c r="L7" s="3">
        <v>3.4000000000000002E-2</v>
      </c>
      <c r="M7" s="3">
        <v>0.02</v>
      </c>
      <c r="N7" s="3">
        <v>4.1000000000000002E-2</v>
      </c>
      <c r="O7" s="3">
        <v>4.3999999999999997E-2</v>
      </c>
      <c r="P7" s="3">
        <v>4.2999999999999997E-2</v>
      </c>
      <c r="Q7" s="3">
        <v>3.4000000000000002E-2</v>
      </c>
      <c r="R7" s="3">
        <v>3.5000000000000003E-2</v>
      </c>
      <c r="S7" s="3">
        <v>3.5000000000000003E-2</v>
      </c>
      <c r="T7" s="3">
        <v>0.03</v>
      </c>
      <c r="U7" s="3">
        <v>3.2000000000000001E-2</v>
      </c>
      <c r="V7" s="3">
        <v>3.6999999999999998E-2</v>
      </c>
      <c r="W7" s="3">
        <v>4.4999999999999998E-2</v>
      </c>
      <c r="X7" s="3">
        <v>4.2999999999999997E-2</v>
      </c>
      <c r="Y7" s="3">
        <v>0.05</v>
      </c>
      <c r="Z7" s="3">
        <v>3.7999999999999999E-2</v>
      </c>
      <c r="AA7" s="3">
        <v>3.5000000000000003E-2</v>
      </c>
      <c r="AB7" s="3">
        <v>2.9000000000000001E-2</v>
      </c>
      <c r="AC7" s="3">
        <v>2.7E-2</v>
      </c>
      <c r="AD7" s="3">
        <v>5.1999999999999998E-2</v>
      </c>
      <c r="AE7" s="3">
        <v>4.1000000000000002E-2</v>
      </c>
      <c r="AF7" s="3">
        <v>3.6999999999999998E-2</v>
      </c>
      <c r="AG7" s="3">
        <v>3.7999999999999999E-2</v>
      </c>
      <c r="AH7" s="3">
        <v>0.03</v>
      </c>
      <c r="AI7" s="3">
        <v>2.7E-2</v>
      </c>
      <c r="AJ7" s="3">
        <v>2.9000000000000001E-2</v>
      </c>
      <c r="AK7" s="3">
        <v>2.1000000000000001E-2</v>
      </c>
      <c r="AL7" s="3">
        <v>3.6999999999999998E-2</v>
      </c>
      <c r="AM7" s="3">
        <v>4.5999999999999999E-2</v>
      </c>
      <c r="AN7" s="3">
        <v>3.6999999999999998E-2</v>
      </c>
      <c r="AO7" s="3">
        <v>5.5E-2</v>
      </c>
      <c r="AP7" s="3">
        <v>0.03</v>
      </c>
      <c r="AQ7" s="3">
        <v>0.03</v>
      </c>
      <c r="AR7" s="3">
        <v>7.0000000000000007E-2</v>
      </c>
      <c r="AS7" s="3">
        <v>4.2000000000000003E-2</v>
      </c>
      <c r="AT7" s="3">
        <v>2.3E-2</v>
      </c>
      <c r="AU7" s="3">
        <v>7.0000000000000007E-2</v>
      </c>
      <c r="AV7" s="3">
        <v>3.6999999999999998E-2</v>
      </c>
      <c r="AW7" s="3">
        <v>1.7000000000000001E-2</v>
      </c>
      <c r="AX7" s="3">
        <v>0.09</v>
      </c>
      <c r="AY7" s="3">
        <v>0.113</v>
      </c>
      <c r="AZ7" s="3">
        <v>0.06</v>
      </c>
      <c r="BA7" s="3">
        <v>4.2999999999999997E-2</v>
      </c>
      <c r="BB7" s="3">
        <v>2.4E-2</v>
      </c>
      <c r="BC7" s="3">
        <v>3.2000000000000001E-2</v>
      </c>
      <c r="BD7" s="3">
        <v>3.1E-2</v>
      </c>
      <c r="BE7" s="3">
        <v>3.7999999999999999E-2</v>
      </c>
      <c r="BF7" s="3">
        <v>2.1999999999999999E-2</v>
      </c>
      <c r="BG7" s="3">
        <v>2.4E-2</v>
      </c>
      <c r="BH7" s="3">
        <v>2.4E-2</v>
      </c>
      <c r="BI7" s="3">
        <v>2.1999999999999999E-2</v>
      </c>
      <c r="BJ7" s="3">
        <v>1.9E-2</v>
      </c>
      <c r="BK7" s="3">
        <v>1.7000000000000001E-2</v>
      </c>
      <c r="BL7" s="3">
        <v>2.9000000000000001E-2</v>
      </c>
      <c r="BM7" s="3">
        <v>1.7999999999999999E-2</v>
      </c>
      <c r="BN7" s="3">
        <v>2.4E-2</v>
      </c>
      <c r="BO7" s="3">
        <v>2.4E-2</v>
      </c>
      <c r="BP7" s="3">
        <v>3.6999999999999998E-2</v>
      </c>
      <c r="BQ7" s="3">
        <v>0.03</v>
      </c>
      <c r="BR7" s="3">
        <v>1.7999999999999999E-2</v>
      </c>
      <c r="BS7" s="3">
        <v>3.6999999999999998E-2</v>
      </c>
      <c r="BT7" s="3">
        <v>6.0999999999999999E-2</v>
      </c>
      <c r="BU7" s="3">
        <v>5.3999999999999999E-2</v>
      </c>
      <c r="BV7" s="3">
        <v>4.2000000000000003E-2</v>
      </c>
      <c r="BW7" s="3">
        <v>4.2000000000000003E-2</v>
      </c>
      <c r="BX7" s="3">
        <v>3.2000000000000001E-2</v>
      </c>
      <c r="BY7" s="3">
        <v>4.9000000000000002E-2</v>
      </c>
      <c r="BZ7" s="3">
        <v>2.3E-2</v>
      </c>
      <c r="CA7" s="3">
        <v>4.1000000000000002E-2</v>
      </c>
      <c r="CB7" s="3">
        <v>3.3000000000000002E-2</v>
      </c>
      <c r="CC7" s="3">
        <v>4.3999999999999997E-2</v>
      </c>
      <c r="CD7" s="3">
        <v>4.4999999999999998E-2</v>
      </c>
      <c r="CE7" s="3">
        <v>2.7E-2</v>
      </c>
      <c r="CF7" s="3">
        <v>5.8999999999999997E-2</v>
      </c>
      <c r="CG7" s="3">
        <v>2.3E-2</v>
      </c>
      <c r="CH7" s="3">
        <v>1.2E-2</v>
      </c>
      <c r="CI7" s="3">
        <v>3.5000000000000003E-2</v>
      </c>
      <c r="CJ7" s="3">
        <v>2.9000000000000001E-2</v>
      </c>
      <c r="CK7" s="3">
        <v>3.5000000000000003E-2</v>
      </c>
      <c r="CL7" s="3">
        <v>1.2E-2</v>
      </c>
      <c r="CM7" s="3">
        <v>8.0000000000000002E-3</v>
      </c>
    </row>
    <row r="8" spans="2:91" x14ac:dyDescent="0.25">
      <c r="B8" s="8">
        <v>5</v>
      </c>
      <c r="C8" s="8" t="s">
        <v>121</v>
      </c>
      <c r="D8" s="3">
        <v>0</v>
      </c>
      <c r="E8" s="3">
        <v>0.41799999999999998</v>
      </c>
      <c r="F8" s="3">
        <v>0.51500000000000001</v>
      </c>
      <c r="G8" s="3">
        <v>0.40500000000000003</v>
      </c>
      <c r="H8" s="3">
        <v>0.55500000000000005</v>
      </c>
      <c r="I8" s="3">
        <v>0.55500000000000005</v>
      </c>
      <c r="J8" s="3">
        <v>0.55500000000000005</v>
      </c>
      <c r="K8" s="3">
        <v>0.55500000000000005</v>
      </c>
      <c r="L8" s="3">
        <v>0.30199999999999999</v>
      </c>
      <c r="M8" s="3">
        <v>0.32</v>
      </c>
      <c r="N8" s="3">
        <v>0.34799999999999998</v>
      </c>
      <c r="O8" s="3">
        <v>0.35399999999999998</v>
      </c>
      <c r="P8" s="3">
        <v>0.36599999999999999</v>
      </c>
      <c r="Q8" s="3">
        <v>0.36899999999999999</v>
      </c>
      <c r="R8" s="3">
        <v>0.33500000000000002</v>
      </c>
      <c r="S8" s="3">
        <v>0.33500000000000002</v>
      </c>
      <c r="T8" s="3">
        <v>0.308</v>
      </c>
      <c r="U8" s="3">
        <v>0.26300000000000001</v>
      </c>
      <c r="V8" s="3">
        <v>0.36299999999999999</v>
      </c>
      <c r="W8" s="3">
        <v>0.35099999999999998</v>
      </c>
      <c r="X8" s="3">
        <v>0.36599999999999999</v>
      </c>
      <c r="Y8" s="3">
        <v>0.378</v>
      </c>
      <c r="Z8" s="3">
        <v>0.36</v>
      </c>
      <c r="AA8" s="3">
        <v>0.36</v>
      </c>
      <c r="AB8" s="3">
        <v>0.28999999999999998</v>
      </c>
      <c r="AC8" s="3">
        <v>0.32300000000000001</v>
      </c>
      <c r="AD8" s="3">
        <v>0.34399999999999997</v>
      </c>
      <c r="AE8" s="3">
        <v>0.34799999999999998</v>
      </c>
      <c r="AF8" s="3">
        <v>0.36299999999999999</v>
      </c>
      <c r="AG8" s="3">
        <v>0.36599999999999999</v>
      </c>
      <c r="AH8" s="3">
        <v>0.32900000000000001</v>
      </c>
      <c r="AI8" s="3">
        <v>0.32900000000000001</v>
      </c>
      <c r="AJ8" s="3">
        <v>0.308</v>
      </c>
      <c r="AK8" s="3">
        <v>0.32300000000000001</v>
      </c>
      <c r="AL8" s="3">
        <v>0.36599999999999999</v>
      </c>
      <c r="AM8" s="3">
        <v>0.35699999999999998</v>
      </c>
      <c r="AN8" s="3">
        <v>0.36899999999999999</v>
      </c>
      <c r="AO8" s="3">
        <v>0.378</v>
      </c>
      <c r="AP8" s="3">
        <v>0.35699999999999998</v>
      </c>
      <c r="AQ8" s="3">
        <v>0.35399999999999998</v>
      </c>
      <c r="AR8" s="3">
        <v>0.40100000000000002</v>
      </c>
      <c r="AS8" s="3">
        <v>0.88900000000000001</v>
      </c>
      <c r="AT8" s="3">
        <v>0.82699999999999996</v>
      </c>
      <c r="AU8" s="3">
        <v>0.85099999999999998</v>
      </c>
      <c r="AV8" s="3">
        <v>0.53600000000000003</v>
      </c>
      <c r="AW8" s="3">
        <v>0.68400000000000005</v>
      </c>
      <c r="AX8" s="3">
        <v>0.83199999999999996</v>
      </c>
      <c r="AY8" s="3">
        <v>0.59199999999999997</v>
      </c>
      <c r="AZ8" s="3">
        <v>0.56699999999999995</v>
      </c>
      <c r="BA8" s="3">
        <v>0.80100000000000005</v>
      </c>
      <c r="BB8" s="3">
        <v>0.437</v>
      </c>
      <c r="BC8" s="3">
        <v>0.52700000000000002</v>
      </c>
      <c r="BD8" s="3">
        <v>0.53700000000000003</v>
      </c>
      <c r="BE8" s="3">
        <v>0.48699999999999999</v>
      </c>
      <c r="BF8" s="3">
        <v>0.53900000000000003</v>
      </c>
      <c r="BG8" s="3">
        <v>0.25</v>
      </c>
      <c r="BH8" s="3">
        <v>0.99399999999999999</v>
      </c>
      <c r="BI8" s="3">
        <v>1</v>
      </c>
      <c r="BJ8" s="3">
        <v>0.94799999999999995</v>
      </c>
      <c r="BK8" s="3">
        <v>0.94799999999999995</v>
      </c>
      <c r="BL8" s="3">
        <v>0.96899999999999997</v>
      </c>
      <c r="BM8" s="3">
        <v>0.98799999999999999</v>
      </c>
      <c r="BN8" s="3">
        <v>0.93899999999999995</v>
      </c>
      <c r="BO8" s="3">
        <v>0.94199999999999995</v>
      </c>
      <c r="BP8" s="3">
        <v>0.99099999999999999</v>
      </c>
      <c r="BQ8" s="3">
        <v>0.97499999999999998</v>
      </c>
      <c r="BR8" s="3">
        <v>0.878</v>
      </c>
      <c r="BS8" s="3">
        <v>0.95399999999999996</v>
      </c>
      <c r="BT8" s="3">
        <v>0.92300000000000004</v>
      </c>
      <c r="BU8" s="3">
        <v>0.94199999999999995</v>
      </c>
      <c r="BV8" s="3">
        <v>0.92600000000000005</v>
      </c>
      <c r="BW8" s="3">
        <v>0.85</v>
      </c>
      <c r="BX8" s="3">
        <v>0.90500000000000003</v>
      </c>
      <c r="BY8" s="3">
        <v>0.76600000000000001</v>
      </c>
      <c r="BZ8" s="3">
        <v>0.96</v>
      </c>
      <c r="CA8" s="3">
        <v>0.91800000000000004</v>
      </c>
      <c r="CB8" s="3">
        <v>0.91500000000000004</v>
      </c>
      <c r="CC8" s="3">
        <v>0.91500000000000004</v>
      </c>
      <c r="CD8" s="3">
        <v>0.96</v>
      </c>
      <c r="CE8" s="3">
        <v>0.93600000000000005</v>
      </c>
      <c r="CF8" s="3">
        <v>0.872</v>
      </c>
      <c r="CG8" s="3">
        <v>0.73</v>
      </c>
      <c r="CH8" s="3">
        <v>0.97299999999999998</v>
      </c>
      <c r="CI8" s="3">
        <v>0.91200000000000003</v>
      </c>
      <c r="CJ8" s="3">
        <v>0.96599999999999997</v>
      </c>
      <c r="CK8" s="3">
        <v>0.93600000000000005</v>
      </c>
      <c r="CL8" s="3">
        <v>0.94499999999999995</v>
      </c>
      <c r="CM8" s="3">
        <v>0.9</v>
      </c>
    </row>
    <row r="9" spans="2:91" x14ac:dyDescent="0.25">
      <c r="B9" s="8">
        <v>6</v>
      </c>
      <c r="C9" s="8" t="s">
        <v>126</v>
      </c>
      <c r="D9" s="3">
        <v>0</v>
      </c>
      <c r="E9" s="3">
        <v>5.0999999999999997E-2</v>
      </c>
      <c r="F9" s="3">
        <v>0.05</v>
      </c>
      <c r="G9" s="3">
        <v>5.3999999999999999E-2</v>
      </c>
      <c r="H9" s="3">
        <v>3.4000000000000002E-2</v>
      </c>
      <c r="I9" s="3">
        <v>3.4000000000000002E-2</v>
      </c>
      <c r="J9" s="3">
        <v>3.4000000000000002E-2</v>
      </c>
      <c r="K9" s="3">
        <v>3.4000000000000002E-2</v>
      </c>
      <c r="L9" s="3">
        <v>2.8000000000000001E-2</v>
      </c>
      <c r="M9" s="3">
        <v>2.5000000000000001E-2</v>
      </c>
      <c r="N9" s="3">
        <v>2.9000000000000001E-2</v>
      </c>
      <c r="O9" s="3">
        <v>1.7000000000000001E-2</v>
      </c>
      <c r="P9" s="3">
        <v>3.3000000000000002E-2</v>
      </c>
      <c r="Q9" s="3">
        <v>0.03</v>
      </c>
      <c r="R9" s="3">
        <v>2.5000000000000001E-2</v>
      </c>
      <c r="S9" s="3">
        <v>2.5000000000000001E-2</v>
      </c>
      <c r="T9" s="3">
        <v>0.03</v>
      </c>
      <c r="U9" s="3">
        <v>0.08</v>
      </c>
      <c r="V9" s="3">
        <v>2.1999999999999999E-2</v>
      </c>
      <c r="W9" s="3">
        <v>2.8000000000000001E-2</v>
      </c>
      <c r="X9" s="3">
        <v>4.3999999999999997E-2</v>
      </c>
      <c r="Y9" s="3">
        <v>3.5999999999999997E-2</v>
      </c>
      <c r="Z9" s="3">
        <v>2.1999999999999999E-2</v>
      </c>
      <c r="AA9" s="3">
        <v>2.1999999999999999E-2</v>
      </c>
      <c r="AB9" s="3">
        <v>2.4E-2</v>
      </c>
      <c r="AC9" s="3">
        <v>1.7000000000000001E-2</v>
      </c>
      <c r="AD9" s="3">
        <v>2.9000000000000001E-2</v>
      </c>
      <c r="AE9" s="3">
        <v>1.0999999999999999E-2</v>
      </c>
      <c r="AF9" s="3">
        <v>3.6999999999999998E-2</v>
      </c>
      <c r="AG9" s="3">
        <v>2.7E-2</v>
      </c>
      <c r="AH9" s="3">
        <v>2.3E-2</v>
      </c>
      <c r="AI9" s="3">
        <v>1.9E-2</v>
      </c>
      <c r="AJ9" s="3">
        <v>3.5000000000000003E-2</v>
      </c>
      <c r="AK9" s="3">
        <v>2.3E-2</v>
      </c>
      <c r="AL9" s="3">
        <v>1.9E-2</v>
      </c>
      <c r="AM9" s="3">
        <v>2.3E-2</v>
      </c>
      <c r="AN9" s="3">
        <v>3.6999999999999998E-2</v>
      </c>
      <c r="AO9" s="3">
        <v>2.9000000000000001E-2</v>
      </c>
      <c r="AP9" s="3">
        <v>2.8000000000000001E-2</v>
      </c>
      <c r="AQ9" s="3">
        <v>2.5000000000000001E-2</v>
      </c>
      <c r="AR9" s="3">
        <v>0.35599999999999998</v>
      </c>
      <c r="AS9" s="3">
        <v>0.14799999999999999</v>
      </c>
      <c r="AT9" s="3">
        <v>0.221</v>
      </c>
      <c r="AU9" s="3">
        <v>0.16800000000000001</v>
      </c>
      <c r="AV9" s="3">
        <v>0.442</v>
      </c>
      <c r="AW9" s="3">
        <v>0.318</v>
      </c>
      <c r="AX9" s="3">
        <v>0.10299999999999999</v>
      </c>
      <c r="AY9" s="3">
        <v>0.33700000000000002</v>
      </c>
      <c r="AZ9" s="3">
        <v>0.46600000000000003</v>
      </c>
      <c r="BA9" s="3">
        <v>0.13800000000000001</v>
      </c>
      <c r="BB9" s="3">
        <v>0.34300000000000003</v>
      </c>
      <c r="BC9" s="3">
        <v>0.442</v>
      </c>
      <c r="BD9" s="3">
        <v>0.308</v>
      </c>
      <c r="BE9" s="3">
        <v>0.40699999999999997</v>
      </c>
      <c r="BF9" s="3">
        <v>0.441</v>
      </c>
      <c r="BG9" s="3">
        <v>0.315</v>
      </c>
      <c r="BH9" s="3">
        <v>7.0000000000000001E-3</v>
      </c>
      <c r="BI9" s="3">
        <v>0</v>
      </c>
      <c r="BJ9" s="3">
        <v>9.7000000000000003E-2</v>
      </c>
      <c r="BK9" s="3">
        <v>0.105</v>
      </c>
      <c r="BL9" s="3">
        <v>3.2000000000000001E-2</v>
      </c>
      <c r="BM9" s="3">
        <v>1.7999999999999999E-2</v>
      </c>
      <c r="BN9" s="3">
        <v>7.9000000000000001E-2</v>
      </c>
      <c r="BO9" s="3">
        <v>8.7999999999999995E-2</v>
      </c>
      <c r="BP9" s="3">
        <v>1.7999999999999999E-2</v>
      </c>
      <c r="BQ9" s="3">
        <v>3.5000000000000003E-2</v>
      </c>
      <c r="BR9" s="3">
        <v>0.15</v>
      </c>
      <c r="BS9" s="3">
        <v>5.6000000000000001E-2</v>
      </c>
      <c r="BT9" s="3">
        <v>0.154</v>
      </c>
      <c r="BU9" s="3">
        <v>7.1999999999999995E-2</v>
      </c>
      <c r="BV9" s="3">
        <v>9.0999999999999998E-2</v>
      </c>
      <c r="BW9" s="3">
        <v>7.6999999999999999E-2</v>
      </c>
      <c r="BX9" s="3">
        <v>8.5999999999999993E-2</v>
      </c>
      <c r="BY9" s="3">
        <v>0.37</v>
      </c>
      <c r="BZ9" s="3">
        <v>0.03</v>
      </c>
      <c r="CA9" s="3">
        <v>4.5999999999999999E-2</v>
      </c>
      <c r="CB9" s="3">
        <v>0.04</v>
      </c>
      <c r="CC9" s="3">
        <v>6.7000000000000004E-2</v>
      </c>
      <c r="CD9" s="3">
        <v>3.1E-2</v>
      </c>
      <c r="CE9" s="3">
        <v>4.5999999999999999E-2</v>
      </c>
      <c r="CF9" s="3">
        <v>6.0999999999999999E-2</v>
      </c>
      <c r="CG9" s="3">
        <v>0.36699999999999999</v>
      </c>
      <c r="CH9" s="3">
        <v>0.04</v>
      </c>
      <c r="CI9" s="3">
        <v>3.5999999999999997E-2</v>
      </c>
      <c r="CJ9" s="3">
        <v>0.02</v>
      </c>
      <c r="CK9" s="3">
        <v>5.8999999999999997E-2</v>
      </c>
      <c r="CL9" s="3">
        <v>4.8000000000000001E-2</v>
      </c>
      <c r="CM9" s="3">
        <v>4.2999999999999997E-2</v>
      </c>
    </row>
    <row r="10" spans="2:91" x14ac:dyDescent="0.25">
      <c r="B10" s="8">
        <v>7</v>
      </c>
      <c r="C10" s="8" t="s">
        <v>128</v>
      </c>
      <c r="D10" s="3">
        <v>0</v>
      </c>
      <c r="E10" s="3">
        <v>0.26800000000000002</v>
      </c>
      <c r="F10" s="3">
        <v>0.318</v>
      </c>
      <c r="G10" s="3">
        <v>0.24399999999999999</v>
      </c>
      <c r="H10" s="3">
        <v>0.35599999999999998</v>
      </c>
      <c r="I10" s="3">
        <v>0.35599999999999998</v>
      </c>
      <c r="J10" s="3">
        <v>0.35599999999999998</v>
      </c>
      <c r="K10" s="3">
        <v>0.35599999999999998</v>
      </c>
      <c r="L10" s="3">
        <v>0.17299999999999999</v>
      </c>
      <c r="M10" s="3">
        <v>0.16</v>
      </c>
      <c r="N10" s="3">
        <v>0.19600000000000001</v>
      </c>
      <c r="O10" s="3">
        <v>0.19600000000000001</v>
      </c>
      <c r="P10" s="3">
        <v>0.17199999999999999</v>
      </c>
      <c r="Q10" s="3">
        <v>0.20799999999999999</v>
      </c>
      <c r="R10" s="3">
        <v>0.183</v>
      </c>
      <c r="S10" s="3">
        <v>0.183</v>
      </c>
      <c r="T10" s="3">
        <v>0.14799999999999999</v>
      </c>
      <c r="U10" s="3">
        <v>0.159</v>
      </c>
      <c r="V10" s="3">
        <v>0.20699999999999999</v>
      </c>
      <c r="W10" s="3">
        <v>0.22</v>
      </c>
      <c r="X10" s="3">
        <v>0.183</v>
      </c>
      <c r="Y10" s="3">
        <v>0.22</v>
      </c>
      <c r="Z10" s="3">
        <v>0.22</v>
      </c>
      <c r="AA10" s="3">
        <v>0.20799999999999999</v>
      </c>
      <c r="AB10" s="3">
        <v>0.17199999999999999</v>
      </c>
      <c r="AC10" s="3">
        <v>0.17199999999999999</v>
      </c>
      <c r="AD10" s="3">
        <v>0.17100000000000001</v>
      </c>
      <c r="AE10" s="3">
        <v>0.19600000000000001</v>
      </c>
      <c r="AF10" s="3">
        <v>0.16</v>
      </c>
      <c r="AG10" s="3">
        <v>0.19600000000000001</v>
      </c>
      <c r="AH10" s="3">
        <v>0.19600000000000001</v>
      </c>
      <c r="AI10" s="3">
        <v>0.19600000000000001</v>
      </c>
      <c r="AJ10" s="3">
        <v>0.14799999999999999</v>
      </c>
      <c r="AK10" s="3">
        <v>0.184</v>
      </c>
      <c r="AL10" s="3">
        <v>0.20699999999999999</v>
      </c>
      <c r="AM10" s="3">
        <v>0.22</v>
      </c>
      <c r="AN10" s="3">
        <v>0.17100000000000001</v>
      </c>
      <c r="AO10" s="3">
        <v>0.20699999999999999</v>
      </c>
      <c r="AP10" s="3">
        <v>0.22</v>
      </c>
      <c r="AQ10" s="3">
        <v>0.22</v>
      </c>
      <c r="AR10" s="3">
        <v>0.14899999999999999</v>
      </c>
      <c r="AS10" s="3">
        <v>0.309</v>
      </c>
      <c r="AT10" s="3">
        <v>0.29299999999999998</v>
      </c>
      <c r="AU10" s="3">
        <v>0.33100000000000002</v>
      </c>
      <c r="AV10" s="3">
        <v>0.25700000000000001</v>
      </c>
      <c r="AW10" s="3">
        <v>0.26</v>
      </c>
      <c r="AX10" s="3">
        <v>0.39</v>
      </c>
      <c r="AY10" s="3">
        <v>0.25600000000000001</v>
      </c>
      <c r="AZ10" s="3">
        <v>0.182</v>
      </c>
      <c r="BA10" s="3">
        <v>0.26800000000000002</v>
      </c>
      <c r="BB10" s="3">
        <v>0.20699999999999999</v>
      </c>
      <c r="BC10" s="3">
        <v>0.22</v>
      </c>
      <c r="BD10" s="3">
        <v>0.245</v>
      </c>
      <c r="BE10" s="3">
        <v>0.161</v>
      </c>
      <c r="BF10" s="3">
        <v>0.22900000000000001</v>
      </c>
      <c r="BG10" s="3">
        <v>9.8000000000000004E-2</v>
      </c>
      <c r="BH10" s="3">
        <v>0.16</v>
      </c>
      <c r="BI10" s="3">
        <v>0.17299999999999999</v>
      </c>
      <c r="BJ10" s="3">
        <v>0.19800000000000001</v>
      </c>
      <c r="BK10" s="3">
        <v>0.14899999999999999</v>
      </c>
      <c r="BL10" s="3">
        <v>0.221</v>
      </c>
      <c r="BM10" s="3">
        <v>0.158</v>
      </c>
      <c r="BN10" s="3">
        <v>0.185</v>
      </c>
      <c r="BO10" s="3">
        <v>0.19800000000000001</v>
      </c>
      <c r="BP10" s="3">
        <v>0.14699999999999999</v>
      </c>
      <c r="BQ10" s="3">
        <v>0.20599999999999999</v>
      </c>
      <c r="BR10" s="3">
        <v>0.19500000000000001</v>
      </c>
      <c r="BS10" s="3">
        <v>0.26600000000000001</v>
      </c>
      <c r="BT10" s="3">
        <v>0.159</v>
      </c>
      <c r="BU10" s="3">
        <v>0.20699999999999999</v>
      </c>
      <c r="BV10" s="3">
        <v>0.20699999999999999</v>
      </c>
      <c r="BW10" s="3">
        <v>0.19500000000000001</v>
      </c>
      <c r="BX10" s="3">
        <v>0.21</v>
      </c>
      <c r="BY10" s="3">
        <v>0.14899999999999999</v>
      </c>
      <c r="BZ10" s="3">
        <v>0.28199999999999997</v>
      </c>
      <c r="CA10" s="3">
        <v>0.223</v>
      </c>
      <c r="CB10" s="3">
        <v>0.29599999999999999</v>
      </c>
      <c r="CC10" s="3">
        <v>0.27100000000000002</v>
      </c>
      <c r="CD10" s="3">
        <v>0.23499999999999999</v>
      </c>
      <c r="CE10" s="3">
        <v>0.248</v>
      </c>
      <c r="CF10" s="3">
        <v>0.23400000000000001</v>
      </c>
      <c r="CG10" s="3">
        <v>0.19800000000000001</v>
      </c>
      <c r="CH10" s="3">
        <v>0.29299999999999998</v>
      </c>
      <c r="CI10" s="3">
        <v>0.221</v>
      </c>
      <c r="CJ10" s="3">
        <v>0.23499999999999999</v>
      </c>
      <c r="CK10" s="3">
        <v>0.25800000000000001</v>
      </c>
      <c r="CL10" s="3">
        <v>0.27100000000000002</v>
      </c>
      <c r="CM10" s="3">
        <v>0.23499999999999999</v>
      </c>
    </row>
    <row r="11" spans="2:91" x14ac:dyDescent="0.25">
      <c r="B11" s="8">
        <v>8</v>
      </c>
      <c r="C11" s="8" t="s">
        <v>129</v>
      </c>
      <c r="D11" s="3">
        <v>0</v>
      </c>
      <c r="E11" s="3">
        <v>8.2000000000000003E-2</v>
      </c>
      <c r="F11" s="3">
        <v>9.5000000000000001E-2</v>
      </c>
      <c r="G11" s="3">
        <v>6.9000000000000006E-2</v>
      </c>
      <c r="H11" s="3">
        <v>8.8999999999999996E-2</v>
      </c>
      <c r="I11" s="3">
        <v>8.8999999999999996E-2</v>
      </c>
      <c r="J11" s="3">
        <v>8.8999999999999996E-2</v>
      </c>
      <c r="K11" s="3">
        <v>8.8999999999999996E-2</v>
      </c>
      <c r="L11" s="3">
        <v>7.4999999999999997E-2</v>
      </c>
      <c r="M11" s="3">
        <v>3.4000000000000002E-2</v>
      </c>
      <c r="N11" s="3">
        <v>2.8000000000000001E-2</v>
      </c>
      <c r="O11" s="3">
        <v>4.5999999999999999E-2</v>
      </c>
      <c r="P11" s="3">
        <v>7.3999999999999996E-2</v>
      </c>
      <c r="Q11" s="3">
        <v>5.0999999999999997E-2</v>
      </c>
      <c r="R11" s="3">
        <v>0.04</v>
      </c>
      <c r="S11" s="3">
        <v>0.04</v>
      </c>
      <c r="T11" s="3">
        <v>6.5000000000000002E-2</v>
      </c>
      <c r="U11" s="3">
        <v>3.1E-2</v>
      </c>
      <c r="V11" s="3">
        <v>4.9000000000000002E-2</v>
      </c>
      <c r="W11" s="3">
        <v>3.2000000000000001E-2</v>
      </c>
      <c r="X11" s="3">
        <v>7.8E-2</v>
      </c>
      <c r="Y11" s="3">
        <v>3.2000000000000001E-2</v>
      </c>
      <c r="Z11" s="3">
        <v>3.2000000000000001E-2</v>
      </c>
      <c r="AA11" s="3">
        <v>5.0999999999999997E-2</v>
      </c>
      <c r="AB11" s="3">
        <v>0.05</v>
      </c>
      <c r="AC11" s="3">
        <v>0.05</v>
      </c>
      <c r="AD11" s="3">
        <v>2.3E-2</v>
      </c>
      <c r="AE11" s="3">
        <v>4.5999999999999999E-2</v>
      </c>
      <c r="AF11" s="3">
        <v>6.6000000000000003E-2</v>
      </c>
      <c r="AG11" s="3">
        <v>4.5999999999999999E-2</v>
      </c>
      <c r="AH11" s="3">
        <v>2.8000000000000001E-2</v>
      </c>
      <c r="AI11" s="3">
        <v>2.8000000000000001E-2</v>
      </c>
      <c r="AJ11" s="3">
        <v>6.5000000000000002E-2</v>
      </c>
      <c r="AK11" s="3">
        <v>4.2000000000000003E-2</v>
      </c>
      <c r="AL11" s="3">
        <v>4.9000000000000002E-2</v>
      </c>
      <c r="AM11" s="3">
        <v>3.2000000000000001E-2</v>
      </c>
      <c r="AN11" s="3">
        <v>7.3999999999999996E-2</v>
      </c>
      <c r="AO11" s="3">
        <v>2.9000000000000001E-2</v>
      </c>
      <c r="AP11" s="3">
        <v>3.2000000000000001E-2</v>
      </c>
      <c r="AQ11" s="3">
        <v>3.2000000000000001E-2</v>
      </c>
      <c r="AR11" s="3">
        <v>0.161</v>
      </c>
      <c r="AS11" s="3">
        <v>0.17</v>
      </c>
      <c r="AT11" s="3">
        <v>0.14399999999999999</v>
      </c>
      <c r="AU11" s="3">
        <v>0.11899999999999999</v>
      </c>
      <c r="AV11" s="3">
        <v>0.19600000000000001</v>
      </c>
      <c r="AW11" s="3">
        <v>0.156</v>
      </c>
      <c r="AX11" s="3">
        <v>0.111</v>
      </c>
      <c r="AY11" s="3">
        <v>0.16800000000000001</v>
      </c>
      <c r="AZ11" s="3">
        <v>0.17599999999999999</v>
      </c>
      <c r="BA11" s="3">
        <v>9.6000000000000002E-2</v>
      </c>
      <c r="BB11" s="3">
        <v>0.16200000000000001</v>
      </c>
      <c r="BC11" s="3">
        <v>0.191</v>
      </c>
      <c r="BD11" s="3">
        <v>0.182</v>
      </c>
      <c r="BE11" s="3">
        <v>0.16600000000000001</v>
      </c>
      <c r="BF11" s="3">
        <v>0.189</v>
      </c>
      <c r="BG11" s="3">
        <v>0.127</v>
      </c>
      <c r="BH11" s="3">
        <v>9.4E-2</v>
      </c>
      <c r="BI11" s="3">
        <v>8.5000000000000006E-2</v>
      </c>
      <c r="BJ11" s="3">
        <v>0.11</v>
      </c>
      <c r="BK11" s="3">
        <v>8.5999999999999993E-2</v>
      </c>
      <c r="BL11" s="3">
        <v>8.5999999999999993E-2</v>
      </c>
      <c r="BM11" s="3">
        <v>6.0999999999999999E-2</v>
      </c>
      <c r="BN11" s="3">
        <v>0.13300000000000001</v>
      </c>
      <c r="BO11" s="3">
        <v>0.10199999999999999</v>
      </c>
      <c r="BP11" s="3">
        <v>0.122</v>
      </c>
      <c r="BQ11" s="3">
        <v>9.7000000000000003E-2</v>
      </c>
      <c r="BR11" s="3">
        <v>0.13100000000000001</v>
      </c>
      <c r="BS11" s="3">
        <v>0.159</v>
      </c>
      <c r="BT11" s="3">
        <v>0.10199999999999999</v>
      </c>
      <c r="BU11" s="3">
        <v>0.113</v>
      </c>
      <c r="BV11" s="3">
        <v>0.107</v>
      </c>
      <c r="BW11" s="3">
        <v>0.107</v>
      </c>
      <c r="BX11" s="3">
        <v>9.6000000000000002E-2</v>
      </c>
      <c r="BY11" s="3">
        <v>0.14099999999999999</v>
      </c>
      <c r="BZ11" s="3">
        <v>0.13700000000000001</v>
      </c>
      <c r="CA11" s="3">
        <v>0.13100000000000001</v>
      </c>
      <c r="CB11" s="3">
        <v>0.11899999999999999</v>
      </c>
      <c r="CC11" s="3">
        <v>0.12</v>
      </c>
      <c r="CD11" s="3">
        <v>0.13</v>
      </c>
      <c r="CE11" s="3">
        <v>0.16</v>
      </c>
      <c r="CF11" s="3">
        <v>0.11</v>
      </c>
      <c r="CG11" s="3">
        <v>0.14499999999999999</v>
      </c>
      <c r="CH11" s="3">
        <v>7.0999999999999994E-2</v>
      </c>
      <c r="CI11" s="3">
        <v>0.111</v>
      </c>
      <c r="CJ11" s="3">
        <v>0.11700000000000001</v>
      </c>
      <c r="CK11" s="3">
        <v>8.5999999999999993E-2</v>
      </c>
      <c r="CL11" s="3">
        <v>0.11899999999999999</v>
      </c>
      <c r="CM11" s="3">
        <v>0.11700000000000001</v>
      </c>
    </row>
    <row r="12" spans="2:91" x14ac:dyDescent="0.25">
      <c r="B12" s="8">
        <v>9</v>
      </c>
      <c r="C12" s="8" t="s">
        <v>122</v>
      </c>
      <c r="D12" s="3">
        <v>0.53700000000000003</v>
      </c>
      <c r="E12" s="3">
        <v>0.47199999999999998</v>
      </c>
      <c r="F12" s="3">
        <v>0.442</v>
      </c>
      <c r="G12" s="3">
        <v>0.46500000000000002</v>
      </c>
      <c r="H12" s="3">
        <v>0.44800000000000001</v>
      </c>
      <c r="I12" s="3">
        <v>0.45100000000000001</v>
      </c>
      <c r="J12" s="3">
        <v>0.45100000000000001</v>
      </c>
      <c r="K12" s="3">
        <v>0.45100000000000001</v>
      </c>
      <c r="L12" s="3">
        <v>0.46899999999999997</v>
      </c>
      <c r="M12" s="3">
        <v>0.47099999999999997</v>
      </c>
      <c r="N12" s="3">
        <v>0.46</v>
      </c>
      <c r="O12" s="3">
        <v>0.46100000000000002</v>
      </c>
      <c r="P12" s="3">
        <v>0.46200000000000002</v>
      </c>
      <c r="Q12" s="3">
        <v>0.45700000000000002</v>
      </c>
      <c r="R12" s="3">
        <v>0.46400000000000002</v>
      </c>
      <c r="S12" s="3">
        <v>0.46400000000000002</v>
      </c>
      <c r="T12" s="3">
        <v>0.46800000000000003</v>
      </c>
      <c r="U12" s="3">
        <v>0.47799999999999998</v>
      </c>
      <c r="V12" s="3">
        <v>0.45600000000000002</v>
      </c>
      <c r="W12" s="3">
        <v>0.45900000000000002</v>
      </c>
      <c r="X12" s="3">
        <v>0.45900000000000002</v>
      </c>
      <c r="Y12" s="3">
        <v>0.45600000000000002</v>
      </c>
      <c r="Z12" s="3">
        <v>0.45800000000000002</v>
      </c>
      <c r="AA12" s="3">
        <v>0.45700000000000002</v>
      </c>
      <c r="AB12" s="3">
        <v>0.47</v>
      </c>
      <c r="AC12" s="3">
        <v>0.46899999999999997</v>
      </c>
      <c r="AD12" s="3">
        <v>0.46</v>
      </c>
      <c r="AE12" s="3">
        <v>0.46100000000000002</v>
      </c>
      <c r="AF12" s="3">
        <v>0.46200000000000002</v>
      </c>
      <c r="AG12" s="3">
        <v>0.45700000000000002</v>
      </c>
      <c r="AH12" s="3">
        <v>0.46500000000000002</v>
      </c>
      <c r="AI12" s="3">
        <v>0.46500000000000002</v>
      </c>
      <c r="AJ12" s="3">
        <v>0.46899999999999997</v>
      </c>
      <c r="AK12" s="3">
        <v>0.46600000000000003</v>
      </c>
      <c r="AL12" s="3">
        <v>0.45600000000000002</v>
      </c>
      <c r="AM12" s="3">
        <v>0.45900000000000002</v>
      </c>
      <c r="AN12" s="3">
        <v>0.45700000000000002</v>
      </c>
      <c r="AO12" s="3">
        <v>0.45400000000000001</v>
      </c>
      <c r="AP12" s="3">
        <v>0.46</v>
      </c>
      <c r="AQ12" s="3">
        <v>0.45900000000000002</v>
      </c>
      <c r="AR12" s="3">
        <v>0.42799999999999999</v>
      </c>
      <c r="AS12" s="3">
        <v>0.121</v>
      </c>
      <c r="AT12" s="3">
        <v>0.14599999999999999</v>
      </c>
      <c r="AU12" s="3">
        <v>0.154</v>
      </c>
      <c r="AV12" s="3">
        <v>0.28299999999999997</v>
      </c>
      <c r="AW12" s="3">
        <v>0.20899999999999999</v>
      </c>
      <c r="AX12" s="3">
        <v>0.22600000000000001</v>
      </c>
      <c r="AY12" s="3">
        <v>0.28899999999999998</v>
      </c>
      <c r="AZ12" s="3">
        <v>0.27300000000000002</v>
      </c>
      <c r="BA12" s="3">
        <v>0.19800000000000001</v>
      </c>
      <c r="BB12" s="3">
        <v>0.34300000000000003</v>
      </c>
      <c r="BC12" s="3">
        <v>0.32900000000000001</v>
      </c>
      <c r="BD12" s="3">
        <v>0.28799999999999998</v>
      </c>
      <c r="BE12" s="3">
        <v>0.35499999999999998</v>
      </c>
      <c r="BF12" s="3">
        <v>0.32100000000000001</v>
      </c>
      <c r="BG12" s="3">
        <v>0.45800000000000002</v>
      </c>
      <c r="BH12" s="3">
        <v>0.16200000000000001</v>
      </c>
      <c r="BI12" s="3">
        <v>0.16200000000000001</v>
      </c>
      <c r="BJ12" s="3">
        <v>0.184</v>
      </c>
      <c r="BK12" s="3">
        <v>0.17899999999999999</v>
      </c>
      <c r="BL12" s="3">
        <v>0.17799999999999999</v>
      </c>
      <c r="BM12" s="3">
        <v>0.16700000000000001</v>
      </c>
      <c r="BN12" s="3">
        <v>0.20399999999999999</v>
      </c>
      <c r="BO12" s="3">
        <v>0.185</v>
      </c>
      <c r="BP12" s="3">
        <v>0.16300000000000001</v>
      </c>
      <c r="BQ12" s="3">
        <v>0.17799999999999999</v>
      </c>
      <c r="BR12" s="3">
        <v>0.20300000000000001</v>
      </c>
      <c r="BS12" s="3">
        <v>0.17499999999999999</v>
      </c>
      <c r="BT12" s="3">
        <v>0.182</v>
      </c>
      <c r="BU12" s="3">
        <v>0.17699999999999999</v>
      </c>
      <c r="BV12" s="3">
        <v>0.186</v>
      </c>
      <c r="BW12" s="3">
        <v>0.224</v>
      </c>
      <c r="BX12" s="3">
        <v>0.18</v>
      </c>
      <c r="BY12" s="3">
        <v>0.219</v>
      </c>
      <c r="BZ12" s="3">
        <v>0.14599999999999999</v>
      </c>
      <c r="CA12" s="3">
        <v>0.187</v>
      </c>
      <c r="CB12" s="3">
        <v>0.186</v>
      </c>
      <c r="CC12" s="3">
        <v>0.16400000000000001</v>
      </c>
      <c r="CD12" s="3">
        <v>0.14599999999999999</v>
      </c>
      <c r="CE12" s="3">
        <v>0.17</v>
      </c>
      <c r="CF12" s="3">
        <v>0.20699999999999999</v>
      </c>
      <c r="CG12" s="3">
        <v>0.24299999999999999</v>
      </c>
      <c r="CH12" s="3">
        <v>0.13700000000000001</v>
      </c>
      <c r="CI12" s="3">
        <v>0.20699999999999999</v>
      </c>
      <c r="CJ12" s="3">
        <v>0.156</v>
      </c>
      <c r="CK12" s="3">
        <v>0.16300000000000001</v>
      </c>
      <c r="CL12" s="3">
        <v>0.14399999999999999</v>
      </c>
      <c r="CM12" s="3">
        <v>0.20499999999999999</v>
      </c>
    </row>
    <row r="13" spans="2:91" x14ac:dyDescent="0.25">
      <c r="B13" s="8">
        <v>10</v>
      </c>
      <c r="C13" s="8" t="s">
        <v>123</v>
      </c>
      <c r="D13" s="3">
        <v>0.53700000000000003</v>
      </c>
      <c r="E13" s="3">
        <v>0.57599999999999996</v>
      </c>
      <c r="F13" s="3">
        <v>0.56299999999999994</v>
      </c>
      <c r="G13" s="3">
        <v>0.55800000000000005</v>
      </c>
      <c r="H13" s="3">
        <v>0.57999999999999996</v>
      </c>
      <c r="I13" s="3">
        <v>0.54700000000000004</v>
      </c>
      <c r="J13" s="3">
        <v>0.54700000000000004</v>
      </c>
      <c r="K13" s="3">
        <v>0.54700000000000004</v>
      </c>
      <c r="L13" s="3">
        <v>0.751</v>
      </c>
      <c r="M13" s="3">
        <v>0.66400000000000003</v>
      </c>
      <c r="N13" s="3">
        <v>0.75900000000000001</v>
      </c>
      <c r="O13" s="3">
        <v>0.76800000000000002</v>
      </c>
      <c r="P13" s="3">
        <v>0.70399999999999996</v>
      </c>
      <c r="Q13" s="3">
        <v>0.82899999999999996</v>
      </c>
      <c r="R13" s="3">
        <v>0.7</v>
      </c>
      <c r="S13" s="3">
        <v>0.7</v>
      </c>
      <c r="T13" s="3">
        <v>0.74399999999999999</v>
      </c>
      <c r="U13" s="3">
        <v>0.68500000000000005</v>
      </c>
      <c r="V13" s="3">
        <v>0.76800000000000002</v>
      </c>
      <c r="W13" s="3">
        <v>0.72399999999999998</v>
      </c>
      <c r="X13" s="3">
        <v>0.73099999999999998</v>
      </c>
      <c r="Y13" s="3">
        <v>0.73399999999999999</v>
      </c>
      <c r="Z13" s="3">
        <v>0.79600000000000004</v>
      </c>
      <c r="AA13" s="3">
        <v>0.79600000000000004</v>
      </c>
      <c r="AB13" s="3">
        <v>0.76300000000000001</v>
      </c>
      <c r="AC13" s="3">
        <v>0.69599999999999995</v>
      </c>
      <c r="AD13" s="3">
        <v>0.73</v>
      </c>
      <c r="AE13" s="3">
        <v>0.73899999999999999</v>
      </c>
      <c r="AF13" s="3">
        <v>0.72399999999999998</v>
      </c>
      <c r="AG13" s="3">
        <v>0.80200000000000005</v>
      </c>
      <c r="AH13" s="3">
        <v>0.70699999999999996</v>
      </c>
      <c r="AI13" s="3">
        <v>0.70699999999999996</v>
      </c>
      <c r="AJ13" s="3">
        <v>0.73599999999999999</v>
      </c>
      <c r="AK13" s="3">
        <v>0.72499999999999998</v>
      </c>
      <c r="AL13" s="3">
        <v>0.80500000000000005</v>
      </c>
      <c r="AM13" s="3">
        <v>0.72199999999999998</v>
      </c>
      <c r="AN13" s="3">
        <v>0.82099999999999995</v>
      </c>
      <c r="AO13" s="3">
        <v>0.77700000000000002</v>
      </c>
      <c r="AP13" s="3">
        <v>0.76600000000000001</v>
      </c>
      <c r="AQ13" s="3">
        <v>0.81100000000000005</v>
      </c>
      <c r="AR13" s="3">
        <v>0.89</v>
      </c>
      <c r="AS13" s="3">
        <v>1.5169999999999999</v>
      </c>
      <c r="AT13" s="3">
        <v>1.496</v>
      </c>
      <c r="AU13" s="3">
        <v>2.2170000000000001</v>
      </c>
      <c r="AV13" s="3">
        <v>0.998</v>
      </c>
      <c r="AW13" s="3">
        <v>1.4</v>
      </c>
      <c r="AX13" s="3">
        <v>1.212</v>
      </c>
      <c r="AY13" s="3">
        <v>1.4650000000000001</v>
      </c>
      <c r="AZ13" s="3">
        <v>1.639</v>
      </c>
      <c r="BA13" s="3">
        <v>1.4950000000000001</v>
      </c>
      <c r="BB13" s="3">
        <v>1.0149999999999999</v>
      </c>
      <c r="BC13" s="3">
        <v>1.1659999999999999</v>
      </c>
      <c r="BD13" s="3">
        <v>0.872</v>
      </c>
      <c r="BE13" s="3">
        <v>0.86</v>
      </c>
      <c r="BF13" s="3">
        <v>0.98799999999999999</v>
      </c>
      <c r="BG13" s="3">
        <v>0.63500000000000001</v>
      </c>
      <c r="BH13" s="3">
        <v>0.627</v>
      </c>
      <c r="BI13" s="3">
        <v>0.70699999999999996</v>
      </c>
      <c r="BJ13" s="3">
        <v>0.60399999999999998</v>
      </c>
      <c r="BK13" s="3">
        <v>0.59</v>
      </c>
      <c r="BL13" s="3">
        <v>0.69799999999999995</v>
      </c>
      <c r="BM13" s="3">
        <v>0.59</v>
      </c>
      <c r="BN13" s="3">
        <v>0.57299999999999995</v>
      </c>
      <c r="BO13" s="3">
        <v>0.57599999999999996</v>
      </c>
      <c r="BP13" s="3">
        <v>0.57599999999999996</v>
      </c>
      <c r="BQ13" s="3">
        <v>0.56299999999999994</v>
      </c>
      <c r="BR13" s="3">
        <v>0.54800000000000004</v>
      </c>
      <c r="BS13" s="3">
        <v>0.53100000000000003</v>
      </c>
      <c r="BT13" s="3">
        <v>0.54400000000000004</v>
      </c>
      <c r="BU13" s="3">
        <v>0.53600000000000003</v>
      </c>
      <c r="BV13" s="3">
        <v>0.54100000000000004</v>
      </c>
      <c r="BW13" s="3">
        <v>0.55100000000000005</v>
      </c>
      <c r="BX13" s="3">
        <v>0.73499999999999999</v>
      </c>
      <c r="BY13" s="3">
        <v>0.67100000000000004</v>
      </c>
      <c r="BZ13" s="3">
        <v>0.66300000000000003</v>
      </c>
      <c r="CA13" s="3">
        <v>0.65600000000000003</v>
      </c>
      <c r="CB13" s="3">
        <v>0.65500000000000003</v>
      </c>
      <c r="CC13" s="3">
        <v>0.68300000000000005</v>
      </c>
      <c r="CD13" s="3">
        <v>0.64</v>
      </c>
      <c r="CE13" s="3">
        <v>0.64500000000000002</v>
      </c>
      <c r="CF13" s="3">
        <v>0.66400000000000003</v>
      </c>
      <c r="CG13" s="3">
        <v>0.61899999999999999</v>
      </c>
      <c r="CH13" s="3">
        <v>0.626</v>
      </c>
      <c r="CI13" s="3">
        <v>0.58499999999999996</v>
      </c>
      <c r="CJ13" s="3">
        <v>0.63500000000000001</v>
      </c>
      <c r="CK13" s="3">
        <v>0.63900000000000001</v>
      </c>
      <c r="CL13" s="3">
        <v>0.64800000000000002</v>
      </c>
      <c r="CM13" s="3">
        <v>0.59799999999999998</v>
      </c>
    </row>
    <row r="14" spans="2:91" x14ac:dyDescent="0.25">
      <c r="B14" s="8">
        <v>11</v>
      </c>
      <c r="C14" s="8" t="s">
        <v>82</v>
      </c>
      <c r="D14" s="3">
        <v>0.73099999999999998</v>
      </c>
      <c r="E14" s="3">
        <v>0.69499999999999995</v>
      </c>
      <c r="F14" s="3">
        <v>0.69499999999999995</v>
      </c>
      <c r="G14" s="3">
        <v>0.70499999999999996</v>
      </c>
      <c r="H14" s="3">
        <v>0.70499999999999996</v>
      </c>
      <c r="I14" s="3">
        <v>0.72499999999999998</v>
      </c>
      <c r="J14" s="3">
        <v>0.72499999999999998</v>
      </c>
      <c r="K14" s="3">
        <v>0.72499999999999998</v>
      </c>
      <c r="L14" s="3">
        <v>0.68200000000000005</v>
      </c>
      <c r="M14" s="3">
        <v>0.68200000000000005</v>
      </c>
      <c r="N14" s="3">
        <v>0.67200000000000004</v>
      </c>
      <c r="O14" s="3">
        <v>0.67200000000000004</v>
      </c>
      <c r="P14" s="3">
        <v>0.65600000000000003</v>
      </c>
      <c r="Q14" s="3">
        <v>0.67900000000000005</v>
      </c>
      <c r="R14" s="3">
        <v>0.67500000000000004</v>
      </c>
      <c r="S14" s="3">
        <v>0.67500000000000004</v>
      </c>
      <c r="T14" s="3">
        <v>0.66200000000000003</v>
      </c>
      <c r="U14" s="3">
        <v>0.68500000000000005</v>
      </c>
      <c r="V14" s="3">
        <v>0.67200000000000004</v>
      </c>
      <c r="W14" s="3">
        <v>0.67900000000000005</v>
      </c>
      <c r="X14" s="3">
        <v>0.65600000000000003</v>
      </c>
      <c r="Y14" s="3">
        <v>0.67200000000000004</v>
      </c>
      <c r="Z14" s="3">
        <v>0.66900000000000004</v>
      </c>
      <c r="AA14" s="3">
        <v>0.66900000000000004</v>
      </c>
      <c r="AB14" s="3">
        <v>0.68899999999999995</v>
      </c>
      <c r="AC14" s="3">
        <v>0.68899999999999995</v>
      </c>
      <c r="AD14" s="3">
        <v>0.66900000000000004</v>
      </c>
      <c r="AE14" s="3">
        <v>0.66900000000000004</v>
      </c>
      <c r="AF14" s="3">
        <v>0.65600000000000003</v>
      </c>
      <c r="AG14" s="3">
        <v>0.67500000000000004</v>
      </c>
      <c r="AH14" s="3">
        <v>0.69199999999999995</v>
      </c>
      <c r="AI14" s="3">
        <v>0.69499999999999995</v>
      </c>
      <c r="AJ14" s="3">
        <v>0.67200000000000004</v>
      </c>
      <c r="AK14" s="3">
        <v>0.67200000000000004</v>
      </c>
      <c r="AL14" s="3">
        <v>0.66900000000000004</v>
      </c>
      <c r="AM14" s="3">
        <v>0.68200000000000005</v>
      </c>
      <c r="AN14" s="3">
        <v>0.66200000000000003</v>
      </c>
      <c r="AO14" s="3">
        <v>0.66900000000000004</v>
      </c>
      <c r="AP14" s="3">
        <v>0.68200000000000005</v>
      </c>
      <c r="AQ14" s="3">
        <v>0.67900000000000005</v>
      </c>
      <c r="AR14" s="3">
        <v>0.66200000000000003</v>
      </c>
      <c r="AS14" s="3">
        <v>0.66200000000000003</v>
      </c>
      <c r="AT14" s="3">
        <v>0.65600000000000003</v>
      </c>
      <c r="AU14" s="3">
        <v>0.67500000000000004</v>
      </c>
      <c r="AV14" s="3">
        <v>0.73399999999999999</v>
      </c>
      <c r="AW14" s="3">
        <v>0.68200000000000005</v>
      </c>
      <c r="AX14" s="3">
        <v>0.64600000000000002</v>
      </c>
      <c r="AY14" s="3">
        <v>0.68899999999999995</v>
      </c>
      <c r="AZ14" s="3">
        <v>0.68500000000000005</v>
      </c>
      <c r="BA14" s="3">
        <v>0.65600000000000003</v>
      </c>
      <c r="BB14" s="3">
        <v>0.72499999999999998</v>
      </c>
      <c r="BC14" s="3">
        <v>0.70199999999999996</v>
      </c>
      <c r="BD14" s="3">
        <v>0.73799999999999999</v>
      </c>
      <c r="BE14" s="3">
        <v>0.71499999999999997</v>
      </c>
      <c r="BF14" s="3">
        <v>0.71099999999999997</v>
      </c>
      <c r="BG14" s="3">
        <v>0.74099999999999999</v>
      </c>
      <c r="BH14" s="3">
        <v>0.70199999999999996</v>
      </c>
      <c r="BI14" s="3">
        <v>0.72799999999999998</v>
      </c>
      <c r="BJ14" s="3">
        <v>0.72499999999999998</v>
      </c>
      <c r="BK14" s="3">
        <v>0.69799999999999995</v>
      </c>
      <c r="BL14" s="3">
        <v>0.71499999999999997</v>
      </c>
      <c r="BM14" s="3">
        <v>0.72099999999999997</v>
      </c>
      <c r="BN14" s="3">
        <v>0.73399999999999999</v>
      </c>
      <c r="BO14" s="3">
        <v>0.72499999999999998</v>
      </c>
      <c r="BP14" s="3">
        <v>0.68899999999999995</v>
      </c>
      <c r="BQ14" s="3">
        <v>0.71499999999999997</v>
      </c>
      <c r="BR14" s="3">
        <v>0.73799999999999999</v>
      </c>
      <c r="BS14" s="3">
        <v>0.74399999999999999</v>
      </c>
      <c r="BT14" s="3">
        <v>0.70499999999999996</v>
      </c>
      <c r="BU14" s="3">
        <v>0.72499999999999998</v>
      </c>
      <c r="BV14" s="3">
        <v>0.73399999999999999</v>
      </c>
      <c r="BW14" s="3">
        <v>0.72799999999999998</v>
      </c>
      <c r="BX14" s="3">
        <v>0.68500000000000005</v>
      </c>
      <c r="BY14" s="3">
        <v>0.68899999999999995</v>
      </c>
      <c r="BZ14" s="3">
        <v>0.70499999999999996</v>
      </c>
      <c r="CA14" s="3">
        <v>0.66200000000000003</v>
      </c>
      <c r="CB14" s="3">
        <v>0.69199999999999995</v>
      </c>
      <c r="CC14" s="3">
        <v>0.69199999999999995</v>
      </c>
      <c r="CD14" s="3">
        <v>0.70499999999999996</v>
      </c>
      <c r="CE14" s="3">
        <v>0.68899999999999995</v>
      </c>
      <c r="CF14" s="3">
        <v>0.66900000000000004</v>
      </c>
      <c r="CG14" s="3">
        <v>0.70499999999999996</v>
      </c>
      <c r="CH14" s="3">
        <v>0.70799999999999996</v>
      </c>
      <c r="CI14" s="3">
        <v>0.69499999999999995</v>
      </c>
      <c r="CJ14" s="3">
        <v>0.67200000000000004</v>
      </c>
      <c r="CK14" s="3">
        <v>0.70199999999999996</v>
      </c>
      <c r="CL14" s="3">
        <v>0.70799999999999996</v>
      </c>
      <c r="CM14" s="3">
        <v>0.71499999999999997</v>
      </c>
    </row>
    <row r="15" spans="2:91" x14ac:dyDescent="0.25">
      <c r="B15" s="8">
        <v>12</v>
      </c>
      <c r="C15" s="8" t="s">
        <v>83</v>
      </c>
      <c r="D15" s="3">
        <v>223</v>
      </c>
      <c r="E15" s="3">
        <v>190</v>
      </c>
      <c r="F15" s="3">
        <v>186</v>
      </c>
      <c r="G15" s="3">
        <v>195</v>
      </c>
      <c r="H15" s="3">
        <v>186</v>
      </c>
      <c r="I15" s="3">
        <v>204</v>
      </c>
      <c r="J15" s="3">
        <v>204</v>
      </c>
      <c r="K15" s="3">
        <v>204</v>
      </c>
      <c r="L15" s="3">
        <v>194</v>
      </c>
      <c r="M15" s="3">
        <v>195</v>
      </c>
      <c r="N15" s="3">
        <v>189</v>
      </c>
      <c r="O15" s="3">
        <v>189</v>
      </c>
      <c r="P15" s="3">
        <v>186</v>
      </c>
      <c r="Q15" s="3">
        <v>190</v>
      </c>
      <c r="R15" s="3">
        <v>191</v>
      </c>
      <c r="S15" s="3">
        <v>191</v>
      </c>
      <c r="T15" s="3">
        <v>190</v>
      </c>
      <c r="U15" s="3">
        <v>196</v>
      </c>
      <c r="V15" s="3">
        <v>188</v>
      </c>
      <c r="W15" s="3">
        <v>189</v>
      </c>
      <c r="X15" s="3">
        <v>185</v>
      </c>
      <c r="Y15" s="3">
        <v>187</v>
      </c>
      <c r="Z15" s="3">
        <v>186</v>
      </c>
      <c r="AA15" s="3">
        <v>187</v>
      </c>
      <c r="AB15" s="3">
        <v>196</v>
      </c>
      <c r="AC15" s="3">
        <v>196</v>
      </c>
      <c r="AD15" s="3">
        <v>190</v>
      </c>
      <c r="AE15" s="3">
        <v>188</v>
      </c>
      <c r="AF15" s="3">
        <v>187</v>
      </c>
      <c r="AG15" s="3">
        <v>190</v>
      </c>
      <c r="AH15" s="3">
        <v>195</v>
      </c>
      <c r="AI15" s="3">
        <v>196</v>
      </c>
      <c r="AJ15" s="3">
        <v>193</v>
      </c>
      <c r="AK15" s="3">
        <v>190</v>
      </c>
      <c r="AL15" s="3">
        <v>187</v>
      </c>
      <c r="AM15" s="3">
        <v>190</v>
      </c>
      <c r="AN15" s="3">
        <v>188</v>
      </c>
      <c r="AO15" s="3">
        <v>187</v>
      </c>
      <c r="AP15" s="3">
        <v>190</v>
      </c>
      <c r="AQ15" s="3">
        <v>189</v>
      </c>
      <c r="AR15" s="3">
        <v>190</v>
      </c>
      <c r="AS15" s="3">
        <v>177</v>
      </c>
      <c r="AT15" s="3">
        <v>176</v>
      </c>
      <c r="AU15" s="3">
        <v>179</v>
      </c>
      <c r="AV15" s="3">
        <v>203</v>
      </c>
      <c r="AW15" s="3">
        <v>187</v>
      </c>
      <c r="AX15" s="3">
        <v>165</v>
      </c>
      <c r="AY15" s="3">
        <v>189</v>
      </c>
      <c r="AZ15" s="3">
        <v>194</v>
      </c>
      <c r="BA15" s="3">
        <v>178</v>
      </c>
      <c r="BB15" s="3">
        <v>204</v>
      </c>
      <c r="BC15" s="3">
        <v>196</v>
      </c>
      <c r="BD15" s="3">
        <v>205</v>
      </c>
      <c r="BE15" s="3">
        <v>205</v>
      </c>
      <c r="BF15" s="3">
        <v>198</v>
      </c>
      <c r="BG15" s="3">
        <v>218</v>
      </c>
      <c r="BH15" s="3">
        <v>201</v>
      </c>
      <c r="BI15" s="3">
        <v>208</v>
      </c>
      <c r="BJ15" s="3">
        <v>205</v>
      </c>
      <c r="BK15" s="3">
        <v>201</v>
      </c>
      <c r="BL15" s="3">
        <v>200</v>
      </c>
      <c r="BM15" s="3">
        <v>207</v>
      </c>
      <c r="BN15" s="3">
        <v>209</v>
      </c>
      <c r="BO15" s="3">
        <v>205</v>
      </c>
      <c r="BP15" s="3">
        <v>198</v>
      </c>
      <c r="BQ15" s="3">
        <v>201</v>
      </c>
      <c r="BR15" s="3">
        <v>209</v>
      </c>
      <c r="BS15" s="3">
        <v>205</v>
      </c>
      <c r="BT15" s="3">
        <v>202</v>
      </c>
      <c r="BU15" s="3">
        <v>204</v>
      </c>
      <c r="BV15" s="3">
        <v>207</v>
      </c>
      <c r="BW15" s="3">
        <v>206</v>
      </c>
      <c r="BX15" s="3">
        <v>192</v>
      </c>
      <c r="BY15" s="3">
        <v>198</v>
      </c>
      <c r="BZ15" s="3">
        <v>192</v>
      </c>
      <c r="CA15" s="3">
        <v>184</v>
      </c>
      <c r="CB15" s="3">
        <v>187</v>
      </c>
      <c r="CC15" s="3">
        <v>189</v>
      </c>
      <c r="CD15" s="3">
        <v>196</v>
      </c>
      <c r="CE15" s="3">
        <v>190</v>
      </c>
      <c r="CF15" s="3">
        <v>185</v>
      </c>
      <c r="CG15" s="3">
        <v>199</v>
      </c>
      <c r="CH15" s="3">
        <v>192</v>
      </c>
      <c r="CI15" s="3">
        <v>194</v>
      </c>
      <c r="CJ15" s="3">
        <v>186</v>
      </c>
      <c r="CK15" s="3">
        <v>193</v>
      </c>
      <c r="CL15" s="3">
        <v>194</v>
      </c>
      <c r="CM15" s="3">
        <v>199</v>
      </c>
    </row>
    <row r="16" spans="2:91" x14ac:dyDescent="0.25">
      <c r="B16" s="8">
        <v>13</v>
      </c>
      <c r="C16" s="8" t="s">
        <v>84</v>
      </c>
      <c r="D16" s="3">
        <v>0</v>
      </c>
      <c r="E16" s="3">
        <v>33</v>
      </c>
      <c r="F16" s="3">
        <v>37</v>
      </c>
      <c r="G16" s="3">
        <v>28</v>
      </c>
      <c r="H16" s="3">
        <v>37</v>
      </c>
      <c r="I16" s="3">
        <v>19</v>
      </c>
      <c r="J16" s="3">
        <v>19</v>
      </c>
      <c r="K16" s="3">
        <v>19</v>
      </c>
      <c r="L16" s="3">
        <v>29</v>
      </c>
      <c r="M16" s="3">
        <v>28</v>
      </c>
      <c r="N16" s="3">
        <v>34</v>
      </c>
      <c r="O16" s="3">
        <v>34</v>
      </c>
      <c r="P16" s="3">
        <v>37</v>
      </c>
      <c r="Q16" s="3">
        <v>33</v>
      </c>
      <c r="R16" s="3">
        <v>32</v>
      </c>
      <c r="S16" s="3">
        <v>32</v>
      </c>
      <c r="T16" s="3">
        <v>33</v>
      </c>
      <c r="U16" s="3">
        <v>27</v>
      </c>
      <c r="V16" s="3">
        <v>35</v>
      </c>
      <c r="W16" s="3">
        <v>34</v>
      </c>
      <c r="X16" s="3">
        <v>38</v>
      </c>
      <c r="Y16" s="3">
        <v>36</v>
      </c>
      <c r="Z16" s="3">
        <v>37</v>
      </c>
      <c r="AA16" s="3">
        <v>36</v>
      </c>
      <c r="AB16" s="3">
        <v>27</v>
      </c>
      <c r="AC16" s="3">
        <v>27</v>
      </c>
      <c r="AD16" s="3">
        <v>33</v>
      </c>
      <c r="AE16" s="3">
        <v>35</v>
      </c>
      <c r="AF16" s="3">
        <v>36</v>
      </c>
      <c r="AG16" s="3">
        <v>33</v>
      </c>
      <c r="AH16" s="3">
        <v>28</v>
      </c>
      <c r="AI16" s="3">
        <v>27</v>
      </c>
      <c r="AJ16" s="3">
        <v>30</v>
      </c>
      <c r="AK16" s="3">
        <v>33</v>
      </c>
      <c r="AL16" s="3">
        <v>36</v>
      </c>
      <c r="AM16" s="3">
        <v>33</v>
      </c>
      <c r="AN16" s="3">
        <v>35</v>
      </c>
      <c r="AO16" s="3">
        <v>36</v>
      </c>
      <c r="AP16" s="3">
        <v>33</v>
      </c>
      <c r="AQ16" s="3">
        <v>34</v>
      </c>
      <c r="AR16" s="3">
        <v>33</v>
      </c>
      <c r="AS16" s="3">
        <v>46</v>
      </c>
      <c r="AT16" s="3">
        <v>47</v>
      </c>
      <c r="AU16" s="3">
        <v>44</v>
      </c>
      <c r="AV16" s="3">
        <v>20</v>
      </c>
      <c r="AW16" s="3">
        <v>36</v>
      </c>
      <c r="AX16" s="3">
        <v>58</v>
      </c>
      <c r="AY16" s="3">
        <v>34</v>
      </c>
      <c r="AZ16" s="3">
        <v>29</v>
      </c>
      <c r="BA16" s="3">
        <v>45</v>
      </c>
      <c r="BB16" s="3">
        <v>19</v>
      </c>
      <c r="BC16" s="3">
        <v>27</v>
      </c>
      <c r="BD16" s="3">
        <v>18</v>
      </c>
      <c r="BE16" s="3">
        <v>18</v>
      </c>
      <c r="BF16" s="3">
        <v>25</v>
      </c>
      <c r="BG16" s="3">
        <v>5</v>
      </c>
      <c r="BH16" s="3">
        <v>22</v>
      </c>
      <c r="BI16" s="3">
        <v>15</v>
      </c>
      <c r="BJ16" s="3">
        <v>18</v>
      </c>
      <c r="BK16" s="3">
        <v>22</v>
      </c>
      <c r="BL16" s="3">
        <v>23</v>
      </c>
      <c r="BM16" s="3">
        <v>16</v>
      </c>
      <c r="BN16" s="3">
        <v>14</v>
      </c>
      <c r="BO16" s="3">
        <v>18</v>
      </c>
      <c r="BP16" s="3">
        <v>25</v>
      </c>
      <c r="BQ16" s="3">
        <v>22</v>
      </c>
      <c r="BR16" s="3">
        <v>14</v>
      </c>
      <c r="BS16" s="3">
        <v>18</v>
      </c>
      <c r="BT16" s="3">
        <v>21</v>
      </c>
      <c r="BU16" s="3">
        <v>19</v>
      </c>
      <c r="BV16" s="3">
        <v>16</v>
      </c>
      <c r="BW16" s="3">
        <v>17</v>
      </c>
      <c r="BX16" s="3">
        <v>31</v>
      </c>
      <c r="BY16" s="3">
        <v>25</v>
      </c>
      <c r="BZ16" s="3">
        <v>31</v>
      </c>
      <c r="CA16" s="3">
        <v>39</v>
      </c>
      <c r="CB16" s="3">
        <v>36</v>
      </c>
      <c r="CC16" s="3">
        <v>34</v>
      </c>
      <c r="CD16" s="3">
        <v>27</v>
      </c>
      <c r="CE16" s="3">
        <v>33</v>
      </c>
      <c r="CF16" s="3">
        <v>38</v>
      </c>
      <c r="CG16" s="3">
        <v>24</v>
      </c>
      <c r="CH16" s="3">
        <v>31</v>
      </c>
      <c r="CI16" s="3">
        <v>29</v>
      </c>
      <c r="CJ16" s="3">
        <v>37</v>
      </c>
      <c r="CK16" s="3">
        <v>30</v>
      </c>
      <c r="CL16" s="3">
        <v>29</v>
      </c>
      <c r="CM16" s="3">
        <v>24</v>
      </c>
    </row>
    <row r="17" spans="2:91" x14ac:dyDescent="0.25">
      <c r="B17" s="8">
        <v>14</v>
      </c>
      <c r="C17" s="8" t="s">
        <v>85</v>
      </c>
      <c r="D17" s="3">
        <v>82</v>
      </c>
      <c r="E17" s="3">
        <v>60</v>
      </c>
      <c r="F17" s="3">
        <v>56</v>
      </c>
      <c r="G17" s="3">
        <v>62</v>
      </c>
      <c r="H17" s="3">
        <v>53</v>
      </c>
      <c r="I17" s="3">
        <v>65</v>
      </c>
      <c r="J17" s="3">
        <v>65</v>
      </c>
      <c r="K17" s="3">
        <v>65</v>
      </c>
      <c r="L17" s="3">
        <v>68</v>
      </c>
      <c r="M17" s="3">
        <v>69</v>
      </c>
      <c r="N17" s="3">
        <v>66</v>
      </c>
      <c r="O17" s="3">
        <v>66</v>
      </c>
      <c r="P17" s="3">
        <v>68</v>
      </c>
      <c r="Q17" s="3">
        <v>65</v>
      </c>
      <c r="R17" s="3">
        <v>67</v>
      </c>
      <c r="S17" s="3">
        <v>67</v>
      </c>
      <c r="T17" s="3">
        <v>70</v>
      </c>
      <c r="U17" s="3">
        <v>69</v>
      </c>
      <c r="V17" s="3">
        <v>65</v>
      </c>
      <c r="W17" s="3">
        <v>64</v>
      </c>
      <c r="X17" s="3">
        <v>67</v>
      </c>
      <c r="Y17" s="3">
        <v>64</v>
      </c>
      <c r="Z17" s="3">
        <v>64</v>
      </c>
      <c r="AA17" s="3">
        <v>65</v>
      </c>
      <c r="AB17" s="3">
        <v>68</v>
      </c>
      <c r="AC17" s="3">
        <v>68</v>
      </c>
      <c r="AD17" s="3">
        <v>68</v>
      </c>
      <c r="AE17" s="3">
        <v>66</v>
      </c>
      <c r="AF17" s="3">
        <v>69</v>
      </c>
      <c r="AG17" s="3">
        <v>66</v>
      </c>
      <c r="AH17" s="3">
        <v>66</v>
      </c>
      <c r="AI17" s="3">
        <v>66</v>
      </c>
      <c r="AJ17" s="3">
        <v>70</v>
      </c>
      <c r="AK17" s="3">
        <v>67</v>
      </c>
      <c r="AL17" s="3">
        <v>65</v>
      </c>
      <c r="AM17" s="3">
        <v>64</v>
      </c>
      <c r="AN17" s="3">
        <v>68</v>
      </c>
      <c r="AO17" s="3">
        <v>65</v>
      </c>
      <c r="AP17" s="3">
        <v>64</v>
      </c>
      <c r="AQ17" s="3">
        <v>64</v>
      </c>
      <c r="AR17" s="3">
        <v>70</v>
      </c>
      <c r="AS17" s="3">
        <v>57</v>
      </c>
      <c r="AT17" s="3">
        <v>58</v>
      </c>
      <c r="AU17" s="3">
        <v>55</v>
      </c>
      <c r="AV17" s="3">
        <v>61</v>
      </c>
      <c r="AW17" s="3">
        <v>61</v>
      </c>
      <c r="AX17" s="3">
        <v>50</v>
      </c>
      <c r="AY17" s="3">
        <v>61</v>
      </c>
      <c r="AZ17" s="3">
        <v>67</v>
      </c>
      <c r="BA17" s="3">
        <v>60</v>
      </c>
      <c r="BB17" s="3">
        <v>65</v>
      </c>
      <c r="BC17" s="3">
        <v>64</v>
      </c>
      <c r="BD17" s="3">
        <v>62</v>
      </c>
      <c r="BE17" s="3">
        <v>69</v>
      </c>
      <c r="BF17" s="3">
        <v>63</v>
      </c>
      <c r="BG17" s="3">
        <v>74</v>
      </c>
      <c r="BH17" s="3">
        <v>69</v>
      </c>
      <c r="BI17" s="3">
        <v>68</v>
      </c>
      <c r="BJ17" s="3">
        <v>66</v>
      </c>
      <c r="BK17" s="3">
        <v>70</v>
      </c>
      <c r="BL17" s="3">
        <v>64</v>
      </c>
      <c r="BM17" s="3">
        <v>69</v>
      </c>
      <c r="BN17" s="3">
        <v>67</v>
      </c>
      <c r="BO17" s="3">
        <v>66</v>
      </c>
      <c r="BP17" s="3">
        <v>70</v>
      </c>
      <c r="BQ17" s="3">
        <v>65</v>
      </c>
      <c r="BR17" s="3">
        <v>66</v>
      </c>
      <c r="BS17" s="3">
        <v>60</v>
      </c>
      <c r="BT17" s="3">
        <v>69</v>
      </c>
      <c r="BU17" s="3">
        <v>65</v>
      </c>
      <c r="BV17" s="3">
        <v>65</v>
      </c>
      <c r="BW17" s="3">
        <v>66</v>
      </c>
      <c r="BX17" s="3">
        <v>65</v>
      </c>
      <c r="BY17" s="3">
        <v>70</v>
      </c>
      <c r="BZ17" s="3">
        <v>59</v>
      </c>
      <c r="CA17" s="3">
        <v>64</v>
      </c>
      <c r="CB17" s="3">
        <v>58</v>
      </c>
      <c r="CC17" s="3">
        <v>60</v>
      </c>
      <c r="CD17" s="3">
        <v>63</v>
      </c>
      <c r="CE17" s="3">
        <v>62</v>
      </c>
      <c r="CF17" s="3">
        <v>63</v>
      </c>
      <c r="CG17" s="3">
        <v>66</v>
      </c>
      <c r="CH17" s="3">
        <v>58</v>
      </c>
      <c r="CI17" s="3">
        <v>64</v>
      </c>
      <c r="CJ17" s="3">
        <v>63</v>
      </c>
      <c r="CK17" s="3">
        <v>61</v>
      </c>
      <c r="CL17" s="3">
        <v>60</v>
      </c>
      <c r="CM17" s="3">
        <v>63</v>
      </c>
    </row>
    <row r="18" spans="2:91" x14ac:dyDescent="0.25">
      <c r="B18" s="8">
        <v>15</v>
      </c>
      <c r="C18" s="8" t="s">
        <v>86</v>
      </c>
      <c r="D18" s="3">
        <v>0</v>
      </c>
      <c r="E18" s="3">
        <v>22</v>
      </c>
      <c r="F18" s="3">
        <v>26</v>
      </c>
      <c r="G18" s="3">
        <v>20</v>
      </c>
      <c r="H18" s="3">
        <v>29</v>
      </c>
      <c r="I18" s="3">
        <v>17</v>
      </c>
      <c r="J18" s="3">
        <v>17</v>
      </c>
      <c r="K18" s="3">
        <v>17</v>
      </c>
      <c r="L18" s="3">
        <v>14</v>
      </c>
      <c r="M18" s="3">
        <v>13</v>
      </c>
      <c r="N18" s="3">
        <v>16</v>
      </c>
      <c r="O18" s="3">
        <v>16</v>
      </c>
      <c r="P18" s="3">
        <v>14</v>
      </c>
      <c r="Q18" s="3">
        <v>17</v>
      </c>
      <c r="R18" s="3">
        <v>15</v>
      </c>
      <c r="S18" s="3">
        <v>15</v>
      </c>
      <c r="T18" s="3">
        <v>12</v>
      </c>
      <c r="U18" s="3">
        <v>13</v>
      </c>
      <c r="V18" s="3">
        <v>17</v>
      </c>
      <c r="W18" s="3">
        <v>18</v>
      </c>
      <c r="X18" s="3">
        <v>15</v>
      </c>
      <c r="Y18" s="3">
        <v>18</v>
      </c>
      <c r="Z18" s="3">
        <v>18</v>
      </c>
      <c r="AA18" s="3">
        <v>17</v>
      </c>
      <c r="AB18" s="3">
        <v>14</v>
      </c>
      <c r="AC18" s="3">
        <v>14</v>
      </c>
      <c r="AD18" s="3">
        <v>14</v>
      </c>
      <c r="AE18" s="3">
        <v>16</v>
      </c>
      <c r="AF18" s="3">
        <v>13</v>
      </c>
      <c r="AG18" s="3">
        <v>16</v>
      </c>
      <c r="AH18" s="3">
        <v>16</v>
      </c>
      <c r="AI18" s="3">
        <v>16</v>
      </c>
      <c r="AJ18" s="3">
        <v>12</v>
      </c>
      <c r="AK18" s="3">
        <v>15</v>
      </c>
      <c r="AL18" s="3">
        <v>17</v>
      </c>
      <c r="AM18" s="3">
        <v>18</v>
      </c>
      <c r="AN18" s="3">
        <v>14</v>
      </c>
      <c r="AO18" s="3">
        <v>17</v>
      </c>
      <c r="AP18" s="3">
        <v>18</v>
      </c>
      <c r="AQ18" s="3">
        <v>18</v>
      </c>
      <c r="AR18" s="3">
        <v>12</v>
      </c>
      <c r="AS18" s="3">
        <v>25</v>
      </c>
      <c r="AT18" s="3">
        <v>24</v>
      </c>
      <c r="AU18" s="3">
        <v>27</v>
      </c>
      <c r="AV18" s="3">
        <v>21</v>
      </c>
      <c r="AW18" s="3">
        <v>21</v>
      </c>
      <c r="AX18" s="3">
        <v>32</v>
      </c>
      <c r="AY18" s="3">
        <v>21</v>
      </c>
      <c r="AZ18" s="3">
        <v>15</v>
      </c>
      <c r="BA18" s="3">
        <v>22</v>
      </c>
      <c r="BB18" s="3">
        <v>17</v>
      </c>
      <c r="BC18" s="3">
        <v>18</v>
      </c>
      <c r="BD18" s="3">
        <v>20</v>
      </c>
      <c r="BE18" s="3">
        <v>13</v>
      </c>
      <c r="BF18" s="3">
        <v>19</v>
      </c>
      <c r="BG18" s="3">
        <v>8</v>
      </c>
      <c r="BH18" s="3">
        <v>13</v>
      </c>
      <c r="BI18" s="3">
        <v>14</v>
      </c>
      <c r="BJ18" s="3">
        <v>16</v>
      </c>
      <c r="BK18" s="3">
        <v>12</v>
      </c>
      <c r="BL18" s="3">
        <v>18</v>
      </c>
      <c r="BM18" s="3">
        <v>13</v>
      </c>
      <c r="BN18" s="3">
        <v>15</v>
      </c>
      <c r="BO18" s="3">
        <v>16</v>
      </c>
      <c r="BP18" s="3">
        <v>12</v>
      </c>
      <c r="BQ18" s="3">
        <v>17</v>
      </c>
      <c r="BR18" s="3">
        <v>16</v>
      </c>
      <c r="BS18" s="3">
        <v>22</v>
      </c>
      <c r="BT18" s="3">
        <v>13</v>
      </c>
      <c r="BU18" s="3">
        <v>17</v>
      </c>
      <c r="BV18" s="3">
        <v>17</v>
      </c>
      <c r="BW18" s="3">
        <v>16</v>
      </c>
      <c r="BX18" s="3">
        <v>17</v>
      </c>
      <c r="BY18" s="3">
        <v>12</v>
      </c>
      <c r="BZ18" s="3">
        <v>23</v>
      </c>
      <c r="CA18" s="3">
        <v>18</v>
      </c>
      <c r="CB18" s="3">
        <v>24</v>
      </c>
      <c r="CC18" s="3">
        <v>22</v>
      </c>
      <c r="CD18" s="3">
        <v>19</v>
      </c>
      <c r="CE18" s="3">
        <v>20</v>
      </c>
      <c r="CF18" s="3">
        <v>19</v>
      </c>
      <c r="CG18" s="3">
        <v>16</v>
      </c>
      <c r="CH18" s="3">
        <v>24</v>
      </c>
      <c r="CI18" s="3">
        <v>18</v>
      </c>
      <c r="CJ18" s="3">
        <v>19</v>
      </c>
      <c r="CK18" s="3">
        <v>21</v>
      </c>
      <c r="CL18" s="3">
        <v>22</v>
      </c>
      <c r="CM18" s="3">
        <v>19</v>
      </c>
    </row>
    <row r="19" spans="2:91" x14ac:dyDescent="0.25">
      <c r="B19" s="8">
        <v>16</v>
      </c>
      <c r="C19" s="8" t="s">
        <v>87</v>
      </c>
      <c r="D19" s="3">
        <v>0.73099999999999998</v>
      </c>
      <c r="E19" s="3">
        <v>0.76</v>
      </c>
      <c r="F19" s="3">
        <v>0.76900000000000002</v>
      </c>
      <c r="G19" s="3">
        <v>0.75900000000000001</v>
      </c>
      <c r="H19" s="3">
        <v>0.77800000000000002</v>
      </c>
      <c r="I19" s="3">
        <v>0.75800000000000001</v>
      </c>
      <c r="J19" s="3">
        <v>0.75800000000000001</v>
      </c>
      <c r="K19" s="3">
        <v>0.75800000000000001</v>
      </c>
      <c r="L19" s="3">
        <v>0.74</v>
      </c>
      <c r="M19" s="3">
        <v>0.73899999999999999</v>
      </c>
      <c r="N19" s="3">
        <v>0.74099999999999999</v>
      </c>
      <c r="O19" s="3">
        <v>0.74099999999999999</v>
      </c>
      <c r="P19" s="3">
        <v>0.73199999999999998</v>
      </c>
      <c r="Q19" s="3">
        <v>0.745</v>
      </c>
      <c r="R19" s="3">
        <v>0.74</v>
      </c>
      <c r="S19" s="3">
        <v>0.74</v>
      </c>
      <c r="T19" s="3">
        <v>0.73099999999999998</v>
      </c>
      <c r="U19" s="3">
        <v>0.74</v>
      </c>
      <c r="V19" s="3">
        <v>0.74299999999999999</v>
      </c>
      <c r="W19" s="3">
        <v>0.747</v>
      </c>
      <c r="X19" s="3">
        <v>0.73399999999999999</v>
      </c>
      <c r="Y19" s="3">
        <v>0.745</v>
      </c>
      <c r="Z19" s="3">
        <v>0.74399999999999999</v>
      </c>
      <c r="AA19" s="3">
        <v>0.74199999999999999</v>
      </c>
      <c r="AB19" s="3">
        <v>0.74199999999999999</v>
      </c>
      <c r="AC19" s="3">
        <v>0.74199999999999999</v>
      </c>
      <c r="AD19" s="3">
        <v>0.73599999999999999</v>
      </c>
      <c r="AE19" s="3">
        <v>0.74</v>
      </c>
      <c r="AF19" s="3">
        <v>0.73</v>
      </c>
      <c r="AG19" s="3">
        <v>0.74199999999999999</v>
      </c>
      <c r="AH19" s="3">
        <v>0.747</v>
      </c>
      <c r="AI19" s="3">
        <v>0.748</v>
      </c>
      <c r="AJ19" s="3">
        <v>0.73399999999999999</v>
      </c>
      <c r="AK19" s="3">
        <v>0.73899999999999999</v>
      </c>
      <c r="AL19" s="3">
        <v>0.74199999999999999</v>
      </c>
      <c r="AM19" s="3">
        <v>0.748</v>
      </c>
      <c r="AN19" s="3">
        <v>0.73399999999999999</v>
      </c>
      <c r="AO19" s="3">
        <v>0.74199999999999999</v>
      </c>
      <c r="AP19" s="3">
        <v>0.748</v>
      </c>
      <c r="AQ19" s="3">
        <v>0.747</v>
      </c>
      <c r="AR19" s="3">
        <v>0.73099999999999998</v>
      </c>
      <c r="AS19" s="3">
        <v>0.75600000000000001</v>
      </c>
      <c r="AT19" s="3">
        <v>0.752</v>
      </c>
      <c r="AU19" s="3">
        <v>0.76500000000000001</v>
      </c>
      <c r="AV19" s="3">
        <v>0.76900000000000002</v>
      </c>
      <c r="AW19" s="3">
        <v>0.754</v>
      </c>
      <c r="AX19" s="3">
        <v>0.76700000000000002</v>
      </c>
      <c r="AY19" s="3">
        <v>0.75600000000000001</v>
      </c>
      <c r="AZ19" s="3">
        <v>0.74299999999999999</v>
      </c>
      <c r="BA19" s="3">
        <v>0.748</v>
      </c>
      <c r="BB19" s="3">
        <v>0.75800000000000001</v>
      </c>
      <c r="BC19" s="3">
        <v>0.754</v>
      </c>
      <c r="BD19" s="3">
        <v>0.76800000000000002</v>
      </c>
      <c r="BE19" s="3">
        <v>0.748</v>
      </c>
      <c r="BF19" s="3">
        <v>0.75900000000000001</v>
      </c>
      <c r="BG19" s="3">
        <v>0.747</v>
      </c>
      <c r="BH19" s="3">
        <v>0.74399999999999999</v>
      </c>
      <c r="BI19" s="3">
        <v>0.754</v>
      </c>
      <c r="BJ19" s="3">
        <v>0.75600000000000001</v>
      </c>
      <c r="BK19" s="3">
        <v>0.74199999999999999</v>
      </c>
      <c r="BL19" s="3">
        <v>0.75800000000000001</v>
      </c>
      <c r="BM19" s="3">
        <v>0.75</v>
      </c>
      <c r="BN19" s="3">
        <v>0.75700000000000001</v>
      </c>
      <c r="BO19" s="3">
        <v>0.75600000000000001</v>
      </c>
      <c r="BP19" s="3">
        <v>0.73899999999999999</v>
      </c>
      <c r="BQ19" s="3">
        <v>0.75600000000000001</v>
      </c>
      <c r="BR19" s="3">
        <v>0.76</v>
      </c>
      <c r="BS19" s="3">
        <v>0.77400000000000002</v>
      </c>
      <c r="BT19" s="3">
        <v>0.745</v>
      </c>
      <c r="BU19" s="3">
        <v>0.75800000000000001</v>
      </c>
      <c r="BV19" s="3">
        <v>0.76100000000000001</v>
      </c>
      <c r="BW19" s="3">
        <v>0.75700000000000001</v>
      </c>
      <c r="BX19" s="3">
        <v>0.747</v>
      </c>
      <c r="BY19" s="3">
        <v>0.73899999999999999</v>
      </c>
      <c r="BZ19" s="3">
        <v>0.76500000000000001</v>
      </c>
      <c r="CA19" s="3">
        <v>0.74199999999999999</v>
      </c>
      <c r="CB19" s="3">
        <v>0.76300000000000001</v>
      </c>
      <c r="CC19" s="3">
        <v>0.75900000000000001</v>
      </c>
      <c r="CD19" s="3">
        <v>0.75700000000000001</v>
      </c>
      <c r="CE19" s="3">
        <v>0.754</v>
      </c>
      <c r="CF19" s="3">
        <v>0.746</v>
      </c>
      <c r="CG19" s="3">
        <v>0.751</v>
      </c>
      <c r="CH19" s="3">
        <v>0.76800000000000002</v>
      </c>
      <c r="CI19" s="3">
        <v>0.752</v>
      </c>
      <c r="CJ19" s="3">
        <v>0.747</v>
      </c>
      <c r="CK19" s="3">
        <v>0.76</v>
      </c>
      <c r="CL19" s="3">
        <v>0.76400000000000001</v>
      </c>
      <c r="CM19" s="3">
        <v>0.76</v>
      </c>
    </row>
    <row r="20" spans="2:91" x14ac:dyDescent="0.25">
      <c r="B20" s="8">
        <v>17</v>
      </c>
      <c r="C20" s="8" t="s">
        <v>88</v>
      </c>
      <c r="D20" s="3">
        <v>1</v>
      </c>
      <c r="E20" s="3">
        <v>0.85199999999999998</v>
      </c>
      <c r="F20" s="3">
        <v>0.83399999999999996</v>
      </c>
      <c r="G20" s="3">
        <v>0.874</v>
      </c>
      <c r="H20" s="3">
        <v>0.83399999999999996</v>
      </c>
      <c r="I20" s="3">
        <v>0.91500000000000004</v>
      </c>
      <c r="J20" s="3">
        <v>0.91500000000000004</v>
      </c>
      <c r="K20" s="3">
        <v>0.91500000000000004</v>
      </c>
      <c r="L20" s="3">
        <v>0.87</v>
      </c>
      <c r="M20" s="3">
        <v>0.874</v>
      </c>
      <c r="N20" s="3">
        <v>0.84799999999999998</v>
      </c>
      <c r="O20" s="3">
        <v>0.84799999999999998</v>
      </c>
      <c r="P20" s="3">
        <v>0.83399999999999996</v>
      </c>
      <c r="Q20" s="3">
        <v>0.85199999999999998</v>
      </c>
      <c r="R20" s="3">
        <v>0.85699999999999998</v>
      </c>
      <c r="S20" s="3">
        <v>0.85699999999999998</v>
      </c>
      <c r="T20" s="3">
        <v>0.85199999999999998</v>
      </c>
      <c r="U20" s="3">
        <v>0.879</v>
      </c>
      <c r="V20" s="3">
        <v>0.84299999999999997</v>
      </c>
      <c r="W20" s="3">
        <v>0.84799999999999998</v>
      </c>
      <c r="X20" s="3">
        <v>0.83</v>
      </c>
      <c r="Y20" s="3">
        <v>0.83899999999999997</v>
      </c>
      <c r="Z20" s="3">
        <v>0.83399999999999996</v>
      </c>
      <c r="AA20" s="3">
        <v>0.83899999999999997</v>
      </c>
      <c r="AB20" s="3">
        <v>0.879</v>
      </c>
      <c r="AC20" s="3">
        <v>0.879</v>
      </c>
      <c r="AD20" s="3">
        <v>0.85199999999999998</v>
      </c>
      <c r="AE20" s="3">
        <v>0.84299999999999997</v>
      </c>
      <c r="AF20" s="3">
        <v>0.83899999999999997</v>
      </c>
      <c r="AG20" s="3">
        <v>0.85199999999999998</v>
      </c>
      <c r="AH20" s="3">
        <v>0.874</v>
      </c>
      <c r="AI20" s="3">
        <v>0.879</v>
      </c>
      <c r="AJ20" s="3">
        <v>0.86499999999999999</v>
      </c>
      <c r="AK20" s="3">
        <v>0.85199999999999998</v>
      </c>
      <c r="AL20" s="3">
        <v>0.83899999999999997</v>
      </c>
      <c r="AM20" s="3">
        <v>0.85199999999999998</v>
      </c>
      <c r="AN20" s="3">
        <v>0.84299999999999997</v>
      </c>
      <c r="AO20" s="3">
        <v>0.83899999999999997</v>
      </c>
      <c r="AP20" s="3">
        <v>0.85199999999999998</v>
      </c>
      <c r="AQ20" s="3">
        <v>0.84799999999999998</v>
      </c>
      <c r="AR20" s="3">
        <v>0.85199999999999998</v>
      </c>
      <c r="AS20" s="3">
        <v>0.79400000000000004</v>
      </c>
      <c r="AT20" s="3">
        <v>0.78900000000000003</v>
      </c>
      <c r="AU20" s="3">
        <v>0.80300000000000005</v>
      </c>
      <c r="AV20" s="3">
        <v>0.91</v>
      </c>
      <c r="AW20" s="3">
        <v>0.83899999999999997</v>
      </c>
      <c r="AX20" s="3">
        <v>0.74</v>
      </c>
      <c r="AY20" s="3">
        <v>0.84799999999999998</v>
      </c>
      <c r="AZ20" s="3">
        <v>0.87</v>
      </c>
      <c r="BA20" s="3">
        <v>0.79800000000000004</v>
      </c>
      <c r="BB20" s="3">
        <v>0.91500000000000004</v>
      </c>
      <c r="BC20" s="3">
        <v>0.879</v>
      </c>
      <c r="BD20" s="3">
        <v>0.91900000000000004</v>
      </c>
      <c r="BE20" s="3">
        <v>0.91900000000000004</v>
      </c>
      <c r="BF20" s="3">
        <v>0.88800000000000001</v>
      </c>
      <c r="BG20" s="3">
        <v>0.97799999999999998</v>
      </c>
      <c r="BH20" s="3">
        <v>0.90100000000000002</v>
      </c>
      <c r="BI20" s="3">
        <v>0.93300000000000005</v>
      </c>
      <c r="BJ20" s="3">
        <v>0.91900000000000004</v>
      </c>
      <c r="BK20" s="3">
        <v>0.90100000000000002</v>
      </c>
      <c r="BL20" s="3">
        <v>0.89700000000000002</v>
      </c>
      <c r="BM20" s="3">
        <v>0.92800000000000005</v>
      </c>
      <c r="BN20" s="3">
        <v>0.93700000000000006</v>
      </c>
      <c r="BO20" s="3">
        <v>0.91900000000000004</v>
      </c>
      <c r="BP20" s="3">
        <v>0.88800000000000001</v>
      </c>
      <c r="BQ20" s="3">
        <v>0.90100000000000002</v>
      </c>
      <c r="BR20" s="3">
        <v>0.93700000000000006</v>
      </c>
      <c r="BS20" s="3">
        <v>0.91900000000000004</v>
      </c>
      <c r="BT20" s="3">
        <v>0.90600000000000003</v>
      </c>
      <c r="BU20" s="3">
        <v>0.91500000000000004</v>
      </c>
      <c r="BV20" s="3">
        <v>0.92800000000000005</v>
      </c>
      <c r="BW20" s="3">
        <v>0.92400000000000004</v>
      </c>
      <c r="BX20" s="3">
        <v>0.86099999999999999</v>
      </c>
      <c r="BY20" s="3">
        <v>0.88800000000000001</v>
      </c>
      <c r="BZ20" s="3">
        <v>0.86099999999999999</v>
      </c>
      <c r="CA20" s="3">
        <v>0.82499999999999996</v>
      </c>
      <c r="CB20" s="3">
        <v>0.83899999999999997</v>
      </c>
      <c r="CC20" s="3">
        <v>0.84799999999999998</v>
      </c>
      <c r="CD20" s="3">
        <v>0.879</v>
      </c>
      <c r="CE20" s="3">
        <v>0.85199999999999998</v>
      </c>
      <c r="CF20" s="3">
        <v>0.83</v>
      </c>
      <c r="CG20" s="3">
        <v>0.89200000000000002</v>
      </c>
      <c r="CH20" s="3">
        <v>0.86099999999999999</v>
      </c>
      <c r="CI20" s="3">
        <v>0.87</v>
      </c>
      <c r="CJ20" s="3">
        <v>0.83399999999999996</v>
      </c>
      <c r="CK20" s="3">
        <v>0.86499999999999999</v>
      </c>
      <c r="CL20" s="3">
        <v>0.87</v>
      </c>
      <c r="CM20" s="3">
        <v>0.89200000000000002</v>
      </c>
    </row>
    <row r="21" spans="2:91" x14ac:dyDescent="0.25">
      <c r="B21" s="8">
        <v>18</v>
      </c>
      <c r="C21" s="8" t="s">
        <v>89</v>
      </c>
      <c r="D21" s="3">
        <v>0.84499999999999997</v>
      </c>
      <c r="E21" s="3">
        <v>0.80300000000000005</v>
      </c>
      <c r="F21" s="3">
        <v>0.8</v>
      </c>
      <c r="G21" s="3">
        <v>0.81200000000000006</v>
      </c>
      <c r="H21" s="3">
        <v>0.80500000000000005</v>
      </c>
      <c r="I21" s="3">
        <v>0.82899999999999996</v>
      </c>
      <c r="J21" s="3">
        <v>0.82899999999999996</v>
      </c>
      <c r="K21" s="3">
        <v>0.82899999999999996</v>
      </c>
      <c r="L21" s="3">
        <v>0.8</v>
      </c>
      <c r="M21" s="3">
        <v>0.80100000000000005</v>
      </c>
      <c r="N21" s="3">
        <v>0.79100000000000004</v>
      </c>
      <c r="O21" s="3">
        <v>0.79100000000000004</v>
      </c>
      <c r="P21" s="3">
        <v>0.78</v>
      </c>
      <c r="Q21" s="3">
        <v>0.79500000000000004</v>
      </c>
      <c r="R21" s="3">
        <v>0.79400000000000004</v>
      </c>
      <c r="S21" s="3">
        <v>0.79400000000000004</v>
      </c>
      <c r="T21" s="3">
        <v>0.78700000000000003</v>
      </c>
      <c r="U21" s="3">
        <v>0.80300000000000005</v>
      </c>
      <c r="V21" s="3">
        <v>0.79</v>
      </c>
      <c r="W21" s="3">
        <v>0.79400000000000004</v>
      </c>
      <c r="X21" s="3">
        <v>0.77900000000000003</v>
      </c>
      <c r="Y21" s="3">
        <v>0.78900000000000003</v>
      </c>
      <c r="Z21" s="3">
        <v>0.78600000000000003</v>
      </c>
      <c r="AA21" s="3">
        <v>0.78700000000000003</v>
      </c>
      <c r="AB21" s="3">
        <v>0.80500000000000005</v>
      </c>
      <c r="AC21" s="3">
        <v>0.80500000000000005</v>
      </c>
      <c r="AD21" s="3">
        <v>0.79</v>
      </c>
      <c r="AE21" s="3">
        <v>0.78800000000000003</v>
      </c>
      <c r="AF21" s="3">
        <v>0.78100000000000003</v>
      </c>
      <c r="AG21" s="3">
        <v>0.79300000000000004</v>
      </c>
      <c r="AH21" s="3">
        <v>0.80600000000000005</v>
      </c>
      <c r="AI21" s="3">
        <v>0.80800000000000005</v>
      </c>
      <c r="AJ21" s="3">
        <v>0.79400000000000004</v>
      </c>
      <c r="AK21" s="3">
        <v>0.79200000000000004</v>
      </c>
      <c r="AL21" s="3">
        <v>0.78700000000000003</v>
      </c>
      <c r="AM21" s="3">
        <v>0.79700000000000004</v>
      </c>
      <c r="AN21" s="3">
        <v>0.78500000000000003</v>
      </c>
      <c r="AO21" s="3">
        <v>0.78700000000000003</v>
      </c>
      <c r="AP21" s="3">
        <v>0.79700000000000004</v>
      </c>
      <c r="AQ21" s="3">
        <v>0.79400000000000004</v>
      </c>
      <c r="AR21" s="3">
        <v>0.78700000000000003</v>
      </c>
      <c r="AS21" s="3">
        <v>0.77500000000000002</v>
      </c>
      <c r="AT21" s="3">
        <v>0.77</v>
      </c>
      <c r="AU21" s="3">
        <v>0.78300000000000003</v>
      </c>
      <c r="AV21" s="3">
        <v>0.83399999999999996</v>
      </c>
      <c r="AW21" s="3">
        <v>0.79400000000000004</v>
      </c>
      <c r="AX21" s="3">
        <v>0.753</v>
      </c>
      <c r="AY21" s="3">
        <v>0.79900000000000004</v>
      </c>
      <c r="AZ21" s="3">
        <v>0.80200000000000005</v>
      </c>
      <c r="BA21" s="3">
        <v>0.77200000000000002</v>
      </c>
      <c r="BB21" s="3">
        <v>0.82899999999999996</v>
      </c>
      <c r="BC21" s="3">
        <v>0.81200000000000006</v>
      </c>
      <c r="BD21" s="3">
        <v>0.83699999999999997</v>
      </c>
      <c r="BE21" s="3">
        <v>0.82499999999999996</v>
      </c>
      <c r="BF21" s="3">
        <v>0.81799999999999995</v>
      </c>
      <c r="BG21" s="3">
        <v>0.84699999999999998</v>
      </c>
      <c r="BH21" s="3">
        <v>0.81499999999999995</v>
      </c>
      <c r="BI21" s="3">
        <v>0.83399999999999996</v>
      </c>
      <c r="BJ21" s="3">
        <v>0.83</v>
      </c>
      <c r="BK21" s="3">
        <v>0.81399999999999995</v>
      </c>
      <c r="BL21" s="3">
        <v>0.82099999999999995</v>
      </c>
      <c r="BM21" s="3">
        <v>0.83</v>
      </c>
      <c r="BN21" s="3">
        <v>0.83799999999999997</v>
      </c>
      <c r="BO21" s="3">
        <v>0.83</v>
      </c>
      <c r="BP21" s="3">
        <v>0.80700000000000005</v>
      </c>
      <c r="BQ21" s="3">
        <v>0.82199999999999995</v>
      </c>
      <c r="BR21" s="3">
        <v>0.83899999999999997</v>
      </c>
      <c r="BS21" s="3">
        <v>0.84</v>
      </c>
      <c r="BT21" s="3">
        <v>0.81799999999999995</v>
      </c>
      <c r="BU21" s="3">
        <v>0.82899999999999996</v>
      </c>
      <c r="BV21" s="3">
        <v>0.83599999999999997</v>
      </c>
      <c r="BW21" s="3">
        <v>0.83199999999999996</v>
      </c>
      <c r="BX21" s="3">
        <v>0.8</v>
      </c>
      <c r="BY21" s="3">
        <v>0.80700000000000005</v>
      </c>
      <c r="BZ21" s="3">
        <v>0.81</v>
      </c>
      <c r="CA21" s="3">
        <v>0.78100000000000003</v>
      </c>
      <c r="CB21" s="3">
        <v>0.79900000000000004</v>
      </c>
      <c r="CC21" s="3">
        <v>0.80100000000000005</v>
      </c>
      <c r="CD21" s="3">
        <v>0.81299999999999994</v>
      </c>
      <c r="CE21" s="3">
        <v>0.8</v>
      </c>
      <c r="CF21" s="3">
        <v>0.78600000000000003</v>
      </c>
      <c r="CG21" s="3">
        <v>0.81599999999999995</v>
      </c>
      <c r="CH21" s="3">
        <v>0.81200000000000006</v>
      </c>
      <c r="CI21" s="3">
        <v>0.80700000000000005</v>
      </c>
      <c r="CJ21" s="3">
        <v>0.78800000000000003</v>
      </c>
      <c r="CK21" s="3">
        <v>0.80900000000000005</v>
      </c>
      <c r="CL21" s="3">
        <v>0.81299999999999994</v>
      </c>
      <c r="CM21" s="3">
        <v>0.82099999999999995</v>
      </c>
    </row>
    <row r="22" spans="2:91" x14ac:dyDescent="0.25">
      <c r="B22" s="8">
        <v>19</v>
      </c>
      <c r="C22" s="8" t="s">
        <v>90</v>
      </c>
      <c r="D22" s="3">
        <v>0</v>
      </c>
      <c r="E22" s="3">
        <v>0.4</v>
      </c>
      <c r="F22" s="3">
        <v>0.41299999999999998</v>
      </c>
      <c r="G22" s="3">
        <v>0.41699999999999998</v>
      </c>
      <c r="H22" s="3">
        <v>0.439</v>
      </c>
      <c r="I22" s="3">
        <v>0.47199999999999998</v>
      </c>
      <c r="J22" s="3">
        <v>0.47199999999999998</v>
      </c>
      <c r="K22" s="3">
        <v>0.47199999999999998</v>
      </c>
      <c r="L22" s="3">
        <v>0.32600000000000001</v>
      </c>
      <c r="M22" s="3">
        <v>0.317</v>
      </c>
      <c r="N22" s="3">
        <v>0.32</v>
      </c>
      <c r="O22" s="3">
        <v>0.32</v>
      </c>
      <c r="P22" s="3">
        <v>0.27500000000000002</v>
      </c>
      <c r="Q22" s="3">
        <v>0.34</v>
      </c>
      <c r="R22" s="3">
        <v>0.31900000000000001</v>
      </c>
      <c r="S22" s="3">
        <v>0.31900000000000001</v>
      </c>
      <c r="T22" s="3">
        <v>0.26700000000000002</v>
      </c>
      <c r="U22" s="3">
        <v>0.32500000000000001</v>
      </c>
      <c r="V22" s="3">
        <v>0.32700000000000001</v>
      </c>
      <c r="W22" s="3">
        <v>0.34599999999999997</v>
      </c>
      <c r="X22" s="3">
        <v>0.28299999999999997</v>
      </c>
      <c r="Y22" s="3">
        <v>0.33300000000000002</v>
      </c>
      <c r="Z22" s="3">
        <v>0.32700000000000001</v>
      </c>
      <c r="AA22" s="3">
        <v>0.32100000000000001</v>
      </c>
      <c r="AB22" s="3">
        <v>0.34100000000000003</v>
      </c>
      <c r="AC22" s="3">
        <v>0.34100000000000003</v>
      </c>
      <c r="AD22" s="3">
        <v>0.29799999999999999</v>
      </c>
      <c r="AE22" s="3">
        <v>0.314</v>
      </c>
      <c r="AF22" s="3">
        <v>0.26500000000000001</v>
      </c>
      <c r="AG22" s="3">
        <v>0.32700000000000001</v>
      </c>
      <c r="AH22" s="3">
        <v>0.36399999999999999</v>
      </c>
      <c r="AI22" s="3">
        <v>0.372</v>
      </c>
      <c r="AJ22" s="3">
        <v>0.28599999999999998</v>
      </c>
      <c r="AK22" s="3">
        <v>0.312</v>
      </c>
      <c r="AL22" s="3">
        <v>0.32100000000000001</v>
      </c>
      <c r="AM22" s="3">
        <v>0.35299999999999998</v>
      </c>
      <c r="AN22" s="3">
        <v>0.28599999999999998</v>
      </c>
      <c r="AO22" s="3">
        <v>0.32100000000000001</v>
      </c>
      <c r="AP22" s="3">
        <v>0.35299999999999998</v>
      </c>
      <c r="AQ22" s="3">
        <v>0.34599999999999997</v>
      </c>
      <c r="AR22" s="3">
        <v>0.26700000000000002</v>
      </c>
      <c r="AS22" s="3">
        <v>0.35199999999999998</v>
      </c>
      <c r="AT22" s="3">
        <v>0.33800000000000002</v>
      </c>
      <c r="AU22" s="3">
        <v>0.38</v>
      </c>
      <c r="AV22" s="3">
        <v>0.51200000000000001</v>
      </c>
      <c r="AW22" s="3">
        <v>0.36799999999999999</v>
      </c>
      <c r="AX22" s="3">
        <v>0.35599999999999998</v>
      </c>
      <c r="AY22" s="3">
        <v>0.38200000000000001</v>
      </c>
      <c r="AZ22" s="3">
        <v>0.34100000000000003</v>
      </c>
      <c r="BA22" s="3">
        <v>0.32800000000000001</v>
      </c>
      <c r="BB22" s="3">
        <v>0.47199999999999998</v>
      </c>
      <c r="BC22" s="3">
        <v>0.4</v>
      </c>
      <c r="BD22" s="3">
        <v>0.52600000000000002</v>
      </c>
      <c r="BE22" s="3">
        <v>0.41899999999999998</v>
      </c>
      <c r="BF22" s="3">
        <v>0.432</v>
      </c>
      <c r="BG22" s="3">
        <v>0.61499999999999999</v>
      </c>
      <c r="BH22" s="3">
        <v>0.371</v>
      </c>
      <c r="BI22" s="3">
        <v>0.48299999999999998</v>
      </c>
      <c r="BJ22" s="3">
        <v>0.47099999999999997</v>
      </c>
      <c r="BK22" s="3">
        <v>0.35299999999999998</v>
      </c>
      <c r="BL22" s="3">
        <v>0.439</v>
      </c>
      <c r="BM22" s="3">
        <v>0.44800000000000001</v>
      </c>
      <c r="BN22" s="3">
        <v>0.51700000000000002</v>
      </c>
      <c r="BO22" s="3">
        <v>0.47099999999999997</v>
      </c>
      <c r="BP22" s="3">
        <v>0.32400000000000001</v>
      </c>
      <c r="BQ22" s="3">
        <v>0.436</v>
      </c>
      <c r="BR22" s="3">
        <v>0.53300000000000003</v>
      </c>
      <c r="BS22" s="3">
        <v>0.55000000000000004</v>
      </c>
      <c r="BT22" s="3">
        <v>0.38200000000000001</v>
      </c>
      <c r="BU22" s="3">
        <v>0.47199999999999998</v>
      </c>
      <c r="BV22" s="3">
        <v>0.51500000000000001</v>
      </c>
      <c r="BW22" s="3">
        <v>0.48499999999999999</v>
      </c>
      <c r="BX22" s="3">
        <v>0.35399999999999998</v>
      </c>
      <c r="BY22" s="3">
        <v>0.32400000000000001</v>
      </c>
      <c r="BZ22" s="3">
        <v>0.42599999999999999</v>
      </c>
      <c r="CA22" s="3">
        <v>0.316</v>
      </c>
      <c r="CB22" s="3">
        <v>0.4</v>
      </c>
      <c r="CC22" s="3">
        <v>0.39300000000000002</v>
      </c>
      <c r="CD22" s="3">
        <v>0.41299999999999998</v>
      </c>
      <c r="CE22" s="3">
        <v>0.377</v>
      </c>
      <c r="CF22" s="3">
        <v>0.33300000000000002</v>
      </c>
      <c r="CG22" s="3">
        <v>0.4</v>
      </c>
      <c r="CH22" s="3">
        <v>0.436</v>
      </c>
      <c r="CI22" s="3">
        <v>0.38300000000000001</v>
      </c>
      <c r="CJ22" s="3">
        <v>0.33900000000000002</v>
      </c>
      <c r="CK22" s="3">
        <v>0.41199999999999998</v>
      </c>
      <c r="CL22" s="3">
        <v>0.43099999999999999</v>
      </c>
      <c r="CM22" s="3">
        <v>0.442</v>
      </c>
    </row>
    <row r="23" spans="2:91" x14ac:dyDescent="0.25">
      <c r="B23" s="8">
        <v>20</v>
      </c>
      <c r="C23" s="8" t="s">
        <v>91</v>
      </c>
      <c r="D23" s="3">
        <v>0</v>
      </c>
      <c r="E23" s="3">
        <v>0.26800000000000002</v>
      </c>
      <c r="F23" s="3">
        <v>0.317</v>
      </c>
      <c r="G23" s="3">
        <v>0.24399999999999999</v>
      </c>
      <c r="H23" s="3">
        <v>0.35399999999999998</v>
      </c>
      <c r="I23" s="3">
        <v>0.20699999999999999</v>
      </c>
      <c r="J23" s="3">
        <v>0.20699999999999999</v>
      </c>
      <c r="K23" s="3">
        <v>0.20699999999999999</v>
      </c>
      <c r="L23" s="3">
        <v>0.17100000000000001</v>
      </c>
      <c r="M23" s="3">
        <v>0.159</v>
      </c>
      <c r="N23" s="3">
        <v>0.19500000000000001</v>
      </c>
      <c r="O23" s="3">
        <v>0.19500000000000001</v>
      </c>
      <c r="P23" s="3">
        <v>0.17100000000000001</v>
      </c>
      <c r="Q23" s="3">
        <v>0.20699999999999999</v>
      </c>
      <c r="R23" s="3">
        <v>0.183</v>
      </c>
      <c r="S23" s="3">
        <v>0.183</v>
      </c>
      <c r="T23" s="3">
        <v>0.14599999999999999</v>
      </c>
      <c r="U23" s="3">
        <v>0.159</v>
      </c>
      <c r="V23" s="3">
        <v>0.20699999999999999</v>
      </c>
      <c r="W23" s="3">
        <v>0.22</v>
      </c>
      <c r="X23" s="3">
        <v>0.183</v>
      </c>
      <c r="Y23" s="3">
        <v>0.22</v>
      </c>
      <c r="Z23" s="3">
        <v>0.22</v>
      </c>
      <c r="AA23" s="3">
        <v>0.20699999999999999</v>
      </c>
      <c r="AB23" s="3">
        <v>0.17100000000000001</v>
      </c>
      <c r="AC23" s="3">
        <v>0.17100000000000001</v>
      </c>
      <c r="AD23" s="3">
        <v>0.17100000000000001</v>
      </c>
      <c r="AE23" s="3">
        <v>0.19500000000000001</v>
      </c>
      <c r="AF23" s="3">
        <v>0.159</v>
      </c>
      <c r="AG23" s="3">
        <v>0.19500000000000001</v>
      </c>
      <c r="AH23" s="3">
        <v>0.19500000000000001</v>
      </c>
      <c r="AI23" s="3">
        <v>0.19500000000000001</v>
      </c>
      <c r="AJ23" s="3">
        <v>0.14599999999999999</v>
      </c>
      <c r="AK23" s="3">
        <v>0.183</v>
      </c>
      <c r="AL23" s="3">
        <v>0.20699999999999999</v>
      </c>
      <c r="AM23" s="3">
        <v>0.22</v>
      </c>
      <c r="AN23" s="3">
        <v>0.17100000000000001</v>
      </c>
      <c r="AO23" s="3">
        <v>0.20699999999999999</v>
      </c>
      <c r="AP23" s="3">
        <v>0.22</v>
      </c>
      <c r="AQ23" s="3">
        <v>0.22</v>
      </c>
      <c r="AR23" s="3">
        <v>0.14599999999999999</v>
      </c>
      <c r="AS23" s="3">
        <v>0.30499999999999999</v>
      </c>
      <c r="AT23" s="3">
        <v>0.29299999999999998</v>
      </c>
      <c r="AU23" s="3">
        <v>0.32900000000000001</v>
      </c>
      <c r="AV23" s="3">
        <v>0.25600000000000001</v>
      </c>
      <c r="AW23" s="3">
        <v>0.25600000000000001</v>
      </c>
      <c r="AX23" s="3">
        <v>0.39</v>
      </c>
      <c r="AY23" s="3">
        <v>0.25600000000000001</v>
      </c>
      <c r="AZ23" s="3">
        <v>0.183</v>
      </c>
      <c r="BA23" s="3">
        <v>0.26800000000000002</v>
      </c>
      <c r="BB23" s="3">
        <v>0.20699999999999999</v>
      </c>
      <c r="BC23" s="3">
        <v>0.22</v>
      </c>
      <c r="BD23" s="3">
        <v>0.24399999999999999</v>
      </c>
      <c r="BE23" s="3">
        <v>0.159</v>
      </c>
      <c r="BF23" s="3">
        <v>0.23200000000000001</v>
      </c>
      <c r="BG23" s="3">
        <v>9.8000000000000004E-2</v>
      </c>
      <c r="BH23" s="3">
        <v>0.159</v>
      </c>
      <c r="BI23" s="3">
        <v>0.17100000000000001</v>
      </c>
      <c r="BJ23" s="3">
        <v>0.19500000000000001</v>
      </c>
      <c r="BK23" s="3">
        <v>0.14599999999999999</v>
      </c>
      <c r="BL23" s="3">
        <v>0.22</v>
      </c>
      <c r="BM23" s="3">
        <v>0.159</v>
      </c>
      <c r="BN23" s="3">
        <v>0.183</v>
      </c>
      <c r="BO23" s="3">
        <v>0.19500000000000001</v>
      </c>
      <c r="BP23" s="3">
        <v>0.14599999999999999</v>
      </c>
      <c r="BQ23" s="3">
        <v>0.20699999999999999</v>
      </c>
      <c r="BR23" s="3">
        <v>0.19500000000000001</v>
      </c>
      <c r="BS23" s="3">
        <v>0.26800000000000002</v>
      </c>
      <c r="BT23" s="3">
        <v>0.159</v>
      </c>
      <c r="BU23" s="3">
        <v>0.20699999999999999</v>
      </c>
      <c r="BV23" s="3">
        <v>0.20699999999999999</v>
      </c>
      <c r="BW23" s="3">
        <v>0.19500000000000001</v>
      </c>
      <c r="BX23" s="3">
        <v>0.20699999999999999</v>
      </c>
      <c r="BY23" s="3">
        <v>0.14599999999999999</v>
      </c>
      <c r="BZ23" s="3">
        <v>0.28000000000000003</v>
      </c>
      <c r="CA23" s="3">
        <v>0.22</v>
      </c>
      <c r="CB23" s="3">
        <v>0.29299999999999998</v>
      </c>
      <c r="CC23" s="3">
        <v>0.26800000000000002</v>
      </c>
      <c r="CD23" s="3">
        <v>0.23200000000000001</v>
      </c>
      <c r="CE23" s="3">
        <v>0.24399999999999999</v>
      </c>
      <c r="CF23" s="3">
        <v>0.23200000000000001</v>
      </c>
      <c r="CG23" s="3">
        <v>0.19500000000000001</v>
      </c>
      <c r="CH23" s="3">
        <v>0.29299999999999998</v>
      </c>
      <c r="CI23" s="3">
        <v>0.22</v>
      </c>
      <c r="CJ23" s="3">
        <v>0.23200000000000001</v>
      </c>
      <c r="CK23" s="3">
        <v>0.25600000000000001</v>
      </c>
      <c r="CL23" s="3">
        <v>0.26800000000000002</v>
      </c>
      <c r="CM23" s="3">
        <v>0.23200000000000001</v>
      </c>
    </row>
    <row r="24" spans="2:91" x14ac:dyDescent="0.25">
      <c r="B24" s="8">
        <v>21</v>
      </c>
      <c r="C24" s="8" t="s">
        <v>92</v>
      </c>
      <c r="D24" s="3">
        <v>0</v>
      </c>
      <c r="E24" s="3">
        <v>0.32100000000000001</v>
      </c>
      <c r="F24" s="3">
        <v>0.35899999999999999</v>
      </c>
      <c r="G24" s="3">
        <v>0.308</v>
      </c>
      <c r="H24" s="3">
        <v>0.39200000000000002</v>
      </c>
      <c r="I24" s="3">
        <v>0.28799999999999998</v>
      </c>
      <c r="J24" s="3">
        <v>0.28799999999999998</v>
      </c>
      <c r="K24" s="3">
        <v>0.28799999999999998</v>
      </c>
      <c r="L24" s="3">
        <v>0.224</v>
      </c>
      <c r="M24" s="3">
        <v>0.21099999999999999</v>
      </c>
      <c r="N24" s="3">
        <v>0.24199999999999999</v>
      </c>
      <c r="O24" s="3">
        <v>0.24199999999999999</v>
      </c>
      <c r="P24" s="3">
        <v>0.21099999999999999</v>
      </c>
      <c r="Q24" s="3">
        <v>0.25800000000000001</v>
      </c>
      <c r="R24" s="3">
        <v>0.23300000000000001</v>
      </c>
      <c r="S24" s="3">
        <v>0.23300000000000001</v>
      </c>
      <c r="T24" s="3">
        <v>0.189</v>
      </c>
      <c r="U24" s="3">
        <v>0.21299999999999999</v>
      </c>
      <c r="V24" s="3">
        <v>0.254</v>
      </c>
      <c r="W24" s="3">
        <v>0.26900000000000002</v>
      </c>
      <c r="X24" s="3">
        <v>0.222</v>
      </c>
      <c r="Y24" s="3">
        <v>0.26500000000000001</v>
      </c>
      <c r="Z24" s="3">
        <v>0.26300000000000001</v>
      </c>
      <c r="AA24" s="3">
        <v>0.252</v>
      </c>
      <c r="AB24" s="3">
        <v>0.22800000000000001</v>
      </c>
      <c r="AC24" s="3">
        <v>0.22800000000000001</v>
      </c>
      <c r="AD24" s="3">
        <v>0.217</v>
      </c>
      <c r="AE24" s="3">
        <v>0.24099999999999999</v>
      </c>
      <c r="AF24" s="3">
        <v>0.19800000000000001</v>
      </c>
      <c r="AG24" s="3">
        <v>0.24399999999999999</v>
      </c>
      <c r="AH24" s="3">
        <v>0.254</v>
      </c>
      <c r="AI24" s="3">
        <v>0.25600000000000001</v>
      </c>
      <c r="AJ24" s="3">
        <v>0.19400000000000001</v>
      </c>
      <c r="AK24" s="3">
        <v>0.23100000000000001</v>
      </c>
      <c r="AL24" s="3">
        <v>0.252</v>
      </c>
      <c r="AM24" s="3">
        <v>0.27100000000000002</v>
      </c>
      <c r="AN24" s="3">
        <v>0.214</v>
      </c>
      <c r="AO24" s="3">
        <v>0.252</v>
      </c>
      <c r="AP24" s="3">
        <v>0.27100000000000002</v>
      </c>
      <c r="AQ24" s="3">
        <v>0.26900000000000002</v>
      </c>
      <c r="AR24" s="3">
        <v>0.189</v>
      </c>
      <c r="AS24" s="3">
        <v>0.32700000000000001</v>
      </c>
      <c r="AT24" s="3">
        <v>0.314</v>
      </c>
      <c r="AU24" s="3">
        <v>0.35299999999999998</v>
      </c>
      <c r="AV24" s="3">
        <v>0.34100000000000003</v>
      </c>
      <c r="AW24" s="3">
        <v>0.30199999999999999</v>
      </c>
      <c r="AX24" s="3">
        <v>0.372</v>
      </c>
      <c r="AY24" s="3">
        <v>0.307</v>
      </c>
      <c r="AZ24" s="3">
        <v>0.23799999999999999</v>
      </c>
      <c r="BA24" s="3">
        <v>0.29499999999999998</v>
      </c>
      <c r="BB24" s="3">
        <v>0.28799999999999998</v>
      </c>
      <c r="BC24" s="3">
        <v>0.28299999999999997</v>
      </c>
      <c r="BD24" s="3">
        <v>0.33300000000000002</v>
      </c>
      <c r="BE24" s="3">
        <v>0.23</v>
      </c>
      <c r="BF24" s="3">
        <v>0.30199999999999999</v>
      </c>
      <c r="BG24" s="3">
        <v>0.16800000000000001</v>
      </c>
      <c r="BH24" s="3">
        <v>0.222</v>
      </c>
      <c r="BI24" s="3">
        <v>0.252</v>
      </c>
      <c r="BJ24" s="3">
        <v>0.27600000000000002</v>
      </c>
      <c r="BK24" s="3">
        <v>0.20699999999999999</v>
      </c>
      <c r="BL24" s="3">
        <v>0.29299999999999998</v>
      </c>
      <c r="BM24" s="3">
        <v>0.23400000000000001</v>
      </c>
      <c r="BN24" s="3">
        <v>0.27</v>
      </c>
      <c r="BO24" s="3">
        <v>0.27600000000000002</v>
      </c>
      <c r="BP24" s="3">
        <v>0.20200000000000001</v>
      </c>
      <c r="BQ24" s="3">
        <v>0.28100000000000003</v>
      </c>
      <c r="BR24" s="3">
        <v>0.28599999999999998</v>
      </c>
      <c r="BS24" s="3">
        <v>0.36099999999999999</v>
      </c>
      <c r="BT24" s="3">
        <v>0.224</v>
      </c>
      <c r="BU24" s="3">
        <v>0.28799999999999998</v>
      </c>
      <c r="BV24" s="3">
        <v>0.29599999999999999</v>
      </c>
      <c r="BW24" s="3">
        <v>0.27800000000000002</v>
      </c>
      <c r="BX24" s="3">
        <v>0.26200000000000001</v>
      </c>
      <c r="BY24" s="3">
        <v>0.20200000000000001</v>
      </c>
      <c r="BZ24" s="3">
        <v>0.33800000000000002</v>
      </c>
      <c r="CA24" s="3">
        <v>0.25900000000000001</v>
      </c>
      <c r="CB24" s="3">
        <v>0.33800000000000002</v>
      </c>
      <c r="CC24" s="3">
        <v>0.31900000000000001</v>
      </c>
      <c r="CD24" s="3">
        <v>0.29699999999999999</v>
      </c>
      <c r="CE24" s="3">
        <v>0.29599999999999999</v>
      </c>
      <c r="CF24" s="3">
        <v>0.27300000000000002</v>
      </c>
      <c r="CG24" s="3">
        <v>0.26200000000000001</v>
      </c>
      <c r="CH24" s="3">
        <v>0.35</v>
      </c>
      <c r="CI24" s="3">
        <v>0.27900000000000003</v>
      </c>
      <c r="CJ24" s="3">
        <v>0.27500000000000002</v>
      </c>
      <c r="CK24" s="3">
        <v>0.316</v>
      </c>
      <c r="CL24" s="3">
        <v>0.33100000000000002</v>
      </c>
      <c r="CM24" s="3">
        <v>0.30399999999999999</v>
      </c>
    </row>
    <row r="25" spans="2:91" x14ac:dyDescent="0.25">
      <c r="B25" s="8">
        <v>22</v>
      </c>
      <c r="C25" s="8" t="s">
        <v>93</v>
      </c>
      <c r="D25" s="3">
        <v>0.36599999999999999</v>
      </c>
      <c r="E25" s="3">
        <v>0.57999999999999996</v>
      </c>
      <c r="F25" s="3">
        <v>0.59099999999999997</v>
      </c>
      <c r="G25" s="3">
        <v>0.58799999999999997</v>
      </c>
      <c r="H25" s="3">
        <v>0.60899999999999999</v>
      </c>
      <c r="I25" s="3">
        <v>0.61499999999999999</v>
      </c>
      <c r="J25" s="3">
        <v>0.61499999999999999</v>
      </c>
      <c r="K25" s="3">
        <v>0.61499999999999999</v>
      </c>
      <c r="L25" s="3">
        <v>0.53300000000000003</v>
      </c>
      <c r="M25" s="3">
        <v>0.52800000000000002</v>
      </c>
      <c r="N25" s="3">
        <v>0.53100000000000003</v>
      </c>
      <c r="O25" s="3">
        <v>0.53100000000000003</v>
      </c>
      <c r="P25" s="3">
        <v>0.503</v>
      </c>
      <c r="Q25" s="3">
        <v>0.54300000000000004</v>
      </c>
      <c r="R25" s="3">
        <v>0.53</v>
      </c>
      <c r="S25" s="3">
        <v>0.53</v>
      </c>
      <c r="T25" s="3">
        <v>0.499</v>
      </c>
      <c r="U25" s="3">
        <v>0.53200000000000003</v>
      </c>
      <c r="V25" s="3">
        <v>0.53500000000000003</v>
      </c>
      <c r="W25" s="3">
        <v>0.54700000000000004</v>
      </c>
      <c r="X25" s="3">
        <v>0.50900000000000001</v>
      </c>
      <c r="Y25" s="3">
        <v>0.53900000000000003</v>
      </c>
      <c r="Z25" s="3">
        <v>0.53600000000000003</v>
      </c>
      <c r="AA25" s="3">
        <v>0.53100000000000003</v>
      </c>
      <c r="AB25" s="3">
        <v>0.54200000000000004</v>
      </c>
      <c r="AC25" s="3">
        <v>0.54200000000000004</v>
      </c>
      <c r="AD25" s="3">
        <v>0.51700000000000002</v>
      </c>
      <c r="AE25" s="3">
        <v>0.52700000000000002</v>
      </c>
      <c r="AF25" s="3">
        <v>0.498</v>
      </c>
      <c r="AG25" s="3">
        <v>0.53400000000000003</v>
      </c>
      <c r="AH25" s="3">
        <v>0.55500000000000005</v>
      </c>
      <c r="AI25" s="3">
        <v>0.56000000000000005</v>
      </c>
      <c r="AJ25" s="3">
        <v>0.51</v>
      </c>
      <c r="AK25" s="3">
        <v>0.52600000000000002</v>
      </c>
      <c r="AL25" s="3">
        <v>0.53100000000000003</v>
      </c>
      <c r="AM25" s="3">
        <v>0.55000000000000004</v>
      </c>
      <c r="AN25" s="3">
        <v>0.51</v>
      </c>
      <c r="AO25" s="3">
        <v>0.53100000000000003</v>
      </c>
      <c r="AP25" s="3">
        <v>0.55000000000000004</v>
      </c>
      <c r="AQ25" s="3">
        <v>0.54700000000000004</v>
      </c>
      <c r="AR25" s="3">
        <v>0.499</v>
      </c>
      <c r="AS25" s="3">
        <v>0.55400000000000005</v>
      </c>
      <c r="AT25" s="3">
        <v>0.54500000000000004</v>
      </c>
      <c r="AU25" s="3">
        <v>0.57299999999999995</v>
      </c>
      <c r="AV25" s="3">
        <v>0.64100000000000001</v>
      </c>
      <c r="AW25" s="3">
        <v>0.56100000000000005</v>
      </c>
      <c r="AX25" s="3">
        <v>0.56100000000000005</v>
      </c>
      <c r="AY25" s="3">
        <v>0.56899999999999995</v>
      </c>
      <c r="AZ25" s="3">
        <v>0.54200000000000004</v>
      </c>
      <c r="BA25" s="3">
        <v>0.53800000000000003</v>
      </c>
      <c r="BB25" s="3">
        <v>0.61499999999999999</v>
      </c>
      <c r="BC25" s="3">
        <v>0.57699999999999996</v>
      </c>
      <c r="BD25" s="3">
        <v>0.64700000000000002</v>
      </c>
      <c r="BE25" s="3">
        <v>0.58399999999999996</v>
      </c>
      <c r="BF25" s="3">
        <v>0.59499999999999997</v>
      </c>
      <c r="BG25" s="3">
        <v>0.68100000000000005</v>
      </c>
      <c r="BH25" s="3">
        <v>0.55800000000000005</v>
      </c>
      <c r="BI25" s="3">
        <v>0.61799999999999999</v>
      </c>
      <c r="BJ25" s="3">
        <v>0.61399999999999999</v>
      </c>
      <c r="BK25" s="3">
        <v>0.54700000000000004</v>
      </c>
      <c r="BL25" s="3">
        <v>0.59799999999999998</v>
      </c>
      <c r="BM25" s="3">
        <v>0.59899999999999998</v>
      </c>
      <c r="BN25" s="3">
        <v>0.63700000000000001</v>
      </c>
      <c r="BO25" s="3">
        <v>0.61399999999999999</v>
      </c>
      <c r="BP25" s="3">
        <v>0.53200000000000003</v>
      </c>
      <c r="BQ25" s="3">
        <v>0.59599999999999997</v>
      </c>
      <c r="BR25" s="3">
        <v>0.64700000000000002</v>
      </c>
      <c r="BS25" s="3">
        <v>0.66200000000000003</v>
      </c>
      <c r="BT25" s="3">
        <v>0.56399999999999995</v>
      </c>
      <c r="BU25" s="3">
        <v>0.61499999999999999</v>
      </c>
      <c r="BV25" s="3">
        <v>0.63800000000000001</v>
      </c>
      <c r="BW25" s="3">
        <v>0.621</v>
      </c>
      <c r="BX25" s="3">
        <v>0.55100000000000005</v>
      </c>
      <c r="BY25" s="3">
        <v>0.53200000000000003</v>
      </c>
      <c r="BZ25" s="3">
        <v>0.59499999999999997</v>
      </c>
      <c r="CA25" s="3">
        <v>0.52900000000000003</v>
      </c>
      <c r="CB25" s="3">
        <v>0.58199999999999996</v>
      </c>
      <c r="CC25" s="3">
        <v>0.57599999999999996</v>
      </c>
      <c r="CD25" s="3">
        <v>0.58499999999999996</v>
      </c>
      <c r="CE25" s="3">
        <v>0.56599999999999995</v>
      </c>
      <c r="CF25" s="3">
        <v>0.54</v>
      </c>
      <c r="CG25" s="3">
        <v>0.57499999999999996</v>
      </c>
      <c r="CH25" s="3">
        <v>0.60199999999999998</v>
      </c>
      <c r="CI25" s="3">
        <v>0.56699999999999995</v>
      </c>
      <c r="CJ25" s="3">
        <v>0.54300000000000004</v>
      </c>
      <c r="CK25" s="3">
        <v>0.58599999999999997</v>
      </c>
      <c r="CL25" s="3">
        <v>0.59799999999999998</v>
      </c>
      <c r="CM25" s="3">
        <v>0.60099999999999998</v>
      </c>
    </row>
    <row r="26" spans="2:91" x14ac:dyDescent="0.25">
      <c r="B26" s="8">
        <v>23</v>
      </c>
      <c r="C26" s="8" t="s">
        <v>94</v>
      </c>
      <c r="D26" s="3">
        <v>0.5</v>
      </c>
      <c r="E26" s="3">
        <v>0.56000000000000005</v>
      </c>
      <c r="F26" s="3">
        <v>0.57599999999999996</v>
      </c>
      <c r="G26" s="3">
        <v>0.55900000000000005</v>
      </c>
      <c r="H26" s="3">
        <v>0.59399999999999997</v>
      </c>
      <c r="I26" s="3">
        <v>0.56100000000000005</v>
      </c>
      <c r="J26" s="3">
        <v>0.56100000000000005</v>
      </c>
      <c r="K26" s="3">
        <v>0.56100000000000005</v>
      </c>
      <c r="L26" s="3">
        <v>0.52</v>
      </c>
      <c r="M26" s="3">
        <v>0.51600000000000001</v>
      </c>
      <c r="N26" s="3">
        <v>0.52100000000000002</v>
      </c>
      <c r="O26" s="3">
        <v>0.52100000000000002</v>
      </c>
      <c r="P26" s="3">
        <v>0.502</v>
      </c>
      <c r="Q26" s="3">
        <v>0.53</v>
      </c>
      <c r="R26" s="3">
        <v>0.52</v>
      </c>
      <c r="S26" s="3">
        <v>0.52</v>
      </c>
      <c r="T26" s="3">
        <v>0.499</v>
      </c>
      <c r="U26" s="3">
        <v>0.51900000000000002</v>
      </c>
      <c r="V26" s="3">
        <v>0.52500000000000002</v>
      </c>
      <c r="W26" s="3">
        <v>0.53400000000000003</v>
      </c>
      <c r="X26" s="3">
        <v>0.50600000000000001</v>
      </c>
      <c r="Y26" s="3">
        <v>0.52900000000000003</v>
      </c>
      <c r="Z26" s="3">
        <v>0.52700000000000002</v>
      </c>
      <c r="AA26" s="3">
        <v>0.52300000000000002</v>
      </c>
      <c r="AB26" s="3">
        <v>0.52500000000000002</v>
      </c>
      <c r="AC26" s="3">
        <v>0.52500000000000002</v>
      </c>
      <c r="AD26" s="3">
        <v>0.51100000000000001</v>
      </c>
      <c r="AE26" s="3">
        <v>0.51900000000000002</v>
      </c>
      <c r="AF26" s="3">
        <v>0.499</v>
      </c>
      <c r="AG26" s="3">
        <v>0.52400000000000002</v>
      </c>
      <c r="AH26" s="3">
        <v>0.53500000000000003</v>
      </c>
      <c r="AI26" s="3">
        <v>0.53700000000000003</v>
      </c>
      <c r="AJ26" s="3">
        <v>0.50600000000000001</v>
      </c>
      <c r="AK26" s="3">
        <v>0.51700000000000002</v>
      </c>
      <c r="AL26" s="3">
        <v>0.52300000000000002</v>
      </c>
      <c r="AM26" s="3">
        <v>0.53600000000000003</v>
      </c>
      <c r="AN26" s="3">
        <v>0.50700000000000001</v>
      </c>
      <c r="AO26" s="3">
        <v>0.52300000000000002</v>
      </c>
      <c r="AP26" s="3">
        <v>0.53600000000000003</v>
      </c>
      <c r="AQ26" s="3">
        <v>0.53400000000000003</v>
      </c>
      <c r="AR26" s="3">
        <v>0.499</v>
      </c>
      <c r="AS26" s="3">
        <v>0.54900000000000004</v>
      </c>
      <c r="AT26" s="3">
        <v>0.54100000000000004</v>
      </c>
      <c r="AU26" s="3">
        <v>0.56599999999999995</v>
      </c>
      <c r="AV26" s="3">
        <v>0.58299999999999996</v>
      </c>
      <c r="AW26" s="3">
        <v>0.54700000000000004</v>
      </c>
      <c r="AX26" s="3">
        <v>0.56499999999999995</v>
      </c>
      <c r="AY26" s="3">
        <v>0.55200000000000005</v>
      </c>
      <c r="AZ26" s="3">
        <v>0.52600000000000002</v>
      </c>
      <c r="BA26" s="3">
        <v>0.53300000000000003</v>
      </c>
      <c r="BB26" s="3">
        <v>0.56100000000000005</v>
      </c>
      <c r="BC26" s="3">
        <v>0.54900000000000004</v>
      </c>
      <c r="BD26" s="3">
        <v>0.58199999999999996</v>
      </c>
      <c r="BE26" s="3">
        <v>0.53900000000000003</v>
      </c>
      <c r="BF26" s="3">
        <v>0.56000000000000005</v>
      </c>
      <c r="BG26" s="3">
        <v>0.53800000000000003</v>
      </c>
      <c r="BH26" s="3">
        <v>0.53</v>
      </c>
      <c r="BI26" s="3">
        <v>0.55200000000000005</v>
      </c>
      <c r="BJ26" s="3">
        <v>0.55700000000000005</v>
      </c>
      <c r="BK26" s="3">
        <v>0.52400000000000002</v>
      </c>
      <c r="BL26" s="3">
        <v>0.55800000000000005</v>
      </c>
      <c r="BM26" s="3">
        <v>0.54300000000000004</v>
      </c>
      <c r="BN26" s="3">
        <v>0.56000000000000005</v>
      </c>
      <c r="BO26" s="3">
        <v>0.55700000000000005</v>
      </c>
      <c r="BP26" s="3">
        <v>0.51700000000000002</v>
      </c>
      <c r="BQ26" s="3">
        <v>0.55400000000000005</v>
      </c>
      <c r="BR26" s="3">
        <v>0.56599999999999995</v>
      </c>
      <c r="BS26" s="3">
        <v>0.59399999999999997</v>
      </c>
      <c r="BT26" s="3">
        <v>0.53200000000000003</v>
      </c>
      <c r="BU26" s="3">
        <v>0.56100000000000005</v>
      </c>
      <c r="BV26" s="3">
        <v>0.56799999999999995</v>
      </c>
      <c r="BW26" s="3">
        <v>0.55900000000000005</v>
      </c>
      <c r="BX26" s="3">
        <v>0.53400000000000003</v>
      </c>
      <c r="BY26" s="3">
        <v>0.51700000000000002</v>
      </c>
      <c r="BZ26" s="3">
        <v>0.57099999999999995</v>
      </c>
      <c r="CA26" s="3">
        <v>0.52200000000000002</v>
      </c>
      <c r="CB26" s="3">
        <v>0.56599999999999995</v>
      </c>
      <c r="CC26" s="3">
        <v>0.55800000000000005</v>
      </c>
      <c r="CD26" s="3">
        <v>0.55500000000000005</v>
      </c>
      <c r="CE26" s="3">
        <v>0.54800000000000004</v>
      </c>
      <c r="CF26" s="3">
        <v>0.53100000000000003</v>
      </c>
      <c r="CG26" s="3">
        <v>0.54400000000000004</v>
      </c>
      <c r="CH26" s="3">
        <v>0.57699999999999996</v>
      </c>
      <c r="CI26" s="3">
        <v>0.54500000000000004</v>
      </c>
      <c r="CJ26" s="3">
        <v>0.53300000000000003</v>
      </c>
      <c r="CK26" s="3">
        <v>0.56100000000000005</v>
      </c>
      <c r="CL26" s="3">
        <v>0.56899999999999995</v>
      </c>
      <c r="CM26" s="3">
        <v>0.56200000000000006</v>
      </c>
    </row>
    <row r="27" spans="2:91" x14ac:dyDescent="0.25">
      <c r="B27" s="8">
        <v>24</v>
      </c>
      <c r="C27" s="8" t="s">
        <v>95</v>
      </c>
      <c r="D27" s="3">
        <v>0.42199999999999999</v>
      </c>
      <c r="E27" s="3">
        <v>0.56200000000000006</v>
      </c>
      <c r="F27" s="3">
        <v>0.57899999999999996</v>
      </c>
      <c r="G27" s="3">
        <v>0.56000000000000005</v>
      </c>
      <c r="H27" s="3">
        <v>0.59899999999999998</v>
      </c>
      <c r="I27" s="3">
        <v>0.55900000000000005</v>
      </c>
      <c r="J27" s="3">
        <v>0.55900000000000005</v>
      </c>
      <c r="K27" s="3">
        <v>0.55900000000000005</v>
      </c>
      <c r="L27" s="3">
        <v>0.51200000000000001</v>
      </c>
      <c r="M27" s="3">
        <v>0.50600000000000001</v>
      </c>
      <c r="N27" s="3">
        <v>0.51700000000000002</v>
      </c>
      <c r="O27" s="3">
        <v>0.51700000000000002</v>
      </c>
      <c r="P27" s="3">
        <v>0.495</v>
      </c>
      <c r="Q27" s="3">
        <v>0.52600000000000002</v>
      </c>
      <c r="R27" s="3">
        <v>0.51300000000000001</v>
      </c>
      <c r="S27" s="3">
        <v>0.51300000000000001</v>
      </c>
      <c r="T27" s="3">
        <v>0.48799999999999999</v>
      </c>
      <c r="U27" s="3">
        <v>0.50800000000000001</v>
      </c>
      <c r="V27" s="3">
        <v>0.52200000000000002</v>
      </c>
      <c r="W27" s="3">
        <v>0.53100000000000003</v>
      </c>
      <c r="X27" s="3">
        <v>0.501</v>
      </c>
      <c r="Y27" s="3">
        <v>0.52700000000000002</v>
      </c>
      <c r="Z27" s="3">
        <v>0.52500000000000002</v>
      </c>
      <c r="AA27" s="3">
        <v>0.52</v>
      </c>
      <c r="AB27" s="3">
        <v>0.51600000000000001</v>
      </c>
      <c r="AC27" s="3">
        <v>0.51600000000000001</v>
      </c>
      <c r="AD27" s="3">
        <v>0.504</v>
      </c>
      <c r="AE27" s="3">
        <v>0.51400000000000001</v>
      </c>
      <c r="AF27" s="3">
        <v>0.49</v>
      </c>
      <c r="AG27" s="3">
        <v>0.51900000000000002</v>
      </c>
      <c r="AH27" s="3">
        <v>0.53</v>
      </c>
      <c r="AI27" s="3">
        <v>0.53200000000000003</v>
      </c>
      <c r="AJ27" s="3">
        <v>0.49399999999999999</v>
      </c>
      <c r="AK27" s="3">
        <v>0.51100000000000001</v>
      </c>
      <c r="AL27" s="3">
        <v>0.52</v>
      </c>
      <c r="AM27" s="3">
        <v>0.53400000000000003</v>
      </c>
      <c r="AN27" s="3">
        <v>0.499</v>
      </c>
      <c r="AO27" s="3">
        <v>0.52</v>
      </c>
      <c r="AP27" s="3">
        <v>0.53400000000000003</v>
      </c>
      <c r="AQ27" s="3">
        <v>0.53100000000000003</v>
      </c>
      <c r="AR27" s="3">
        <v>0.48799999999999999</v>
      </c>
      <c r="AS27" s="3">
        <v>0.55100000000000005</v>
      </c>
      <c r="AT27" s="3">
        <v>0.54200000000000004</v>
      </c>
      <c r="AU27" s="3">
        <v>0.56799999999999995</v>
      </c>
      <c r="AV27" s="3">
        <v>0.58799999999999997</v>
      </c>
      <c r="AW27" s="3">
        <v>0.54800000000000004</v>
      </c>
      <c r="AX27" s="3">
        <v>0.56299999999999994</v>
      </c>
      <c r="AY27" s="3">
        <v>0.55300000000000005</v>
      </c>
      <c r="AZ27" s="3">
        <v>0.52</v>
      </c>
      <c r="BA27" s="3">
        <v>0.53400000000000003</v>
      </c>
      <c r="BB27" s="3">
        <v>0.55900000000000005</v>
      </c>
      <c r="BC27" s="3">
        <v>0.54800000000000004</v>
      </c>
      <c r="BD27" s="3">
        <v>0.58499999999999996</v>
      </c>
      <c r="BE27" s="3">
        <v>0.52800000000000002</v>
      </c>
      <c r="BF27" s="3">
        <v>0.56000000000000005</v>
      </c>
      <c r="BG27" s="3">
        <v>0.50800000000000001</v>
      </c>
      <c r="BH27" s="3">
        <v>0.51900000000000002</v>
      </c>
      <c r="BI27" s="3">
        <v>0.54300000000000004</v>
      </c>
      <c r="BJ27" s="3">
        <v>0.55300000000000005</v>
      </c>
      <c r="BK27" s="3">
        <v>0.51</v>
      </c>
      <c r="BL27" s="3">
        <v>0.55700000000000005</v>
      </c>
      <c r="BM27" s="3">
        <v>0.53200000000000003</v>
      </c>
      <c r="BN27" s="3">
        <v>0.55400000000000005</v>
      </c>
      <c r="BO27" s="3">
        <v>0.55300000000000005</v>
      </c>
      <c r="BP27" s="3">
        <v>0.504</v>
      </c>
      <c r="BQ27" s="3">
        <v>0.55200000000000005</v>
      </c>
      <c r="BR27" s="3">
        <v>0.56299999999999994</v>
      </c>
      <c r="BS27" s="3">
        <v>0.6</v>
      </c>
      <c r="BT27" s="3">
        <v>0.52100000000000002</v>
      </c>
      <c r="BU27" s="3">
        <v>0.55900000000000005</v>
      </c>
      <c r="BV27" s="3">
        <v>0.56599999999999995</v>
      </c>
      <c r="BW27" s="3">
        <v>0.55500000000000005</v>
      </c>
      <c r="BX27" s="3">
        <v>0.53100000000000003</v>
      </c>
      <c r="BY27" s="3">
        <v>0.504</v>
      </c>
      <c r="BZ27" s="3">
        <v>0.57399999999999995</v>
      </c>
      <c r="CA27" s="3">
        <v>0.52</v>
      </c>
      <c r="CB27" s="3">
        <v>0.56899999999999995</v>
      </c>
      <c r="CC27" s="3">
        <v>0.56000000000000005</v>
      </c>
      <c r="CD27" s="3">
        <v>0.55500000000000005</v>
      </c>
      <c r="CE27" s="3">
        <v>0.54800000000000004</v>
      </c>
      <c r="CF27" s="3">
        <v>0.52900000000000003</v>
      </c>
      <c r="CG27" s="3">
        <v>0.53900000000000003</v>
      </c>
      <c r="CH27" s="3">
        <v>0.58099999999999996</v>
      </c>
      <c r="CI27" s="3">
        <v>0.54300000000000004</v>
      </c>
      <c r="CJ27" s="3">
        <v>0.53200000000000003</v>
      </c>
      <c r="CK27" s="3">
        <v>0.56299999999999994</v>
      </c>
      <c r="CL27" s="3">
        <v>0.57199999999999995</v>
      </c>
      <c r="CM27" s="3">
        <v>0.56200000000000006</v>
      </c>
    </row>
    <row r="28" spans="2:91" x14ac:dyDescent="0.25">
      <c r="B28" s="8">
        <v>25</v>
      </c>
      <c r="C28" s="8" t="s">
        <v>96</v>
      </c>
      <c r="D28" s="3">
        <v>0.53500000000000003</v>
      </c>
      <c r="E28" s="3">
        <v>0.66300000000000003</v>
      </c>
      <c r="F28" s="3">
        <v>0.67300000000000004</v>
      </c>
      <c r="G28" s="3">
        <v>0.66700000000000004</v>
      </c>
      <c r="H28" s="3">
        <v>0.68700000000000006</v>
      </c>
      <c r="I28" s="3">
        <v>0.68100000000000005</v>
      </c>
      <c r="J28" s="3">
        <v>0.68100000000000005</v>
      </c>
      <c r="K28" s="3">
        <v>0.68100000000000005</v>
      </c>
      <c r="L28" s="3">
        <v>0.629</v>
      </c>
      <c r="M28" s="3">
        <v>0.625</v>
      </c>
      <c r="N28" s="3">
        <v>0.628</v>
      </c>
      <c r="O28" s="3">
        <v>0.628</v>
      </c>
      <c r="P28" s="3">
        <v>0.60899999999999999</v>
      </c>
      <c r="Q28" s="3">
        <v>0.63600000000000001</v>
      </c>
      <c r="R28" s="3">
        <v>0.627</v>
      </c>
      <c r="S28" s="3">
        <v>0.627</v>
      </c>
      <c r="T28" s="3">
        <v>0.60599999999999998</v>
      </c>
      <c r="U28" s="3">
        <v>0.628</v>
      </c>
      <c r="V28" s="3">
        <v>0.63100000000000001</v>
      </c>
      <c r="W28" s="3">
        <v>0.63900000000000001</v>
      </c>
      <c r="X28" s="3">
        <v>0.61299999999999999</v>
      </c>
      <c r="Y28" s="3">
        <v>0.63400000000000001</v>
      </c>
      <c r="Z28" s="3">
        <v>0.63200000000000001</v>
      </c>
      <c r="AA28" s="3">
        <v>0.629</v>
      </c>
      <c r="AB28" s="3">
        <v>0.63500000000000001</v>
      </c>
      <c r="AC28" s="3">
        <v>0.63500000000000001</v>
      </c>
      <c r="AD28" s="3">
        <v>0.61899999999999999</v>
      </c>
      <c r="AE28" s="3">
        <v>0.626</v>
      </c>
      <c r="AF28" s="3">
        <v>0.60499999999999998</v>
      </c>
      <c r="AG28" s="3">
        <v>0.63</v>
      </c>
      <c r="AH28" s="3">
        <v>0.64400000000000002</v>
      </c>
      <c r="AI28" s="3">
        <v>0.64700000000000002</v>
      </c>
      <c r="AJ28" s="3">
        <v>0.61299999999999999</v>
      </c>
      <c r="AK28" s="3">
        <v>0.625</v>
      </c>
      <c r="AL28" s="3">
        <v>0.629</v>
      </c>
      <c r="AM28" s="3">
        <v>0.64200000000000002</v>
      </c>
      <c r="AN28" s="3">
        <v>0.61399999999999999</v>
      </c>
      <c r="AO28" s="3">
        <v>0.629</v>
      </c>
      <c r="AP28" s="3">
        <v>0.64200000000000002</v>
      </c>
      <c r="AQ28" s="3">
        <v>0.63900000000000001</v>
      </c>
      <c r="AR28" s="3">
        <v>0.60599999999999998</v>
      </c>
      <c r="AS28" s="3">
        <v>0.64800000000000002</v>
      </c>
      <c r="AT28" s="3">
        <v>0.64100000000000001</v>
      </c>
      <c r="AU28" s="3">
        <v>0.66200000000000003</v>
      </c>
      <c r="AV28" s="3">
        <v>0.7</v>
      </c>
      <c r="AW28" s="3">
        <v>0.65</v>
      </c>
      <c r="AX28" s="3">
        <v>0.65700000000000003</v>
      </c>
      <c r="AY28" s="3">
        <v>0.65500000000000003</v>
      </c>
      <c r="AZ28" s="3">
        <v>0.63500000000000001</v>
      </c>
      <c r="BA28" s="3">
        <v>0.63500000000000001</v>
      </c>
      <c r="BB28" s="3">
        <v>0.68100000000000005</v>
      </c>
      <c r="BC28" s="3">
        <v>0.65900000000000003</v>
      </c>
      <c r="BD28" s="3">
        <v>0.70299999999999996</v>
      </c>
      <c r="BE28" s="3">
        <v>0.66</v>
      </c>
      <c r="BF28" s="3">
        <v>0.67100000000000004</v>
      </c>
      <c r="BG28" s="3">
        <v>0.71099999999999997</v>
      </c>
      <c r="BH28" s="3">
        <v>0.64400000000000002</v>
      </c>
      <c r="BI28" s="3">
        <v>0.68100000000000005</v>
      </c>
      <c r="BJ28" s="3">
        <v>0.68</v>
      </c>
      <c r="BK28" s="3">
        <v>0.63700000000000001</v>
      </c>
      <c r="BL28" s="3">
        <v>0.67200000000000004</v>
      </c>
      <c r="BM28" s="3">
        <v>0.66900000000000004</v>
      </c>
      <c r="BN28" s="3">
        <v>0.69299999999999995</v>
      </c>
      <c r="BO28" s="3">
        <v>0.68</v>
      </c>
      <c r="BP28" s="3">
        <v>0.627</v>
      </c>
      <c r="BQ28" s="3">
        <v>0.67</v>
      </c>
      <c r="BR28" s="3">
        <v>0.69899999999999995</v>
      </c>
      <c r="BS28" s="3">
        <v>0.71299999999999997</v>
      </c>
      <c r="BT28" s="3">
        <v>0.64800000000000002</v>
      </c>
      <c r="BU28" s="3">
        <v>0.68100000000000005</v>
      </c>
      <c r="BV28" s="3">
        <v>0.69499999999999995</v>
      </c>
      <c r="BW28" s="3">
        <v>0.68400000000000005</v>
      </c>
      <c r="BX28" s="3">
        <v>0.64100000000000001</v>
      </c>
      <c r="BY28" s="3">
        <v>0.627</v>
      </c>
      <c r="BZ28" s="3">
        <v>0.67400000000000004</v>
      </c>
      <c r="CA28" s="3">
        <v>0.627</v>
      </c>
      <c r="CB28" s="3">
        <v>0.66600000000000004</v>
      </c>
      <c r="CC28" s="3">
        <v>0.66100000000000003</v>
      </c>
      <c r="CD28" s="3">
        <v>0.66400000000000003</v>
      </c>
      <c r="CE28" s="3">
        <v>0.65300000000000002</v>
      </c>
      <c r="CF28" s="3">
        <v>0.63500000000000001</v>
      </c>
      <c r="CG28" s="3">
        <v>0.65700000000000003</v>
      </c>
      <c r="CH28" s="3">
        <v>0.67900000000000005</v>
      </c>
      <c r="CI28" s="3">
        <v>0.65300000000000002</v>
      </c>
      <c r="CJ28" s="3">
        <v>0.63700000000000001</v>
      </c>
      <c r="CK28" s="3">
        <v>0.66600000000000004</v>
      </c>
      <c r="CL28" s="3">
        <v>0.67400000000000004</v>
      </c>
      <c r="CM28" s="3">
        <v>0.67400000000000004</v>
      </c>
    </row>
    <row r="29" spans="2:91" x14ac:dyDescent="0.25">
      <c r="B29" s="8">
        <v>26</v>
      </c>
      <c r="C29" s="8" t="s">
        <v>97</v>
      </c>
      <c r="D29" s="3">
        <v>0.73099999999999998</v>
      </c>
      <c r="E29" s="3">
        <v>0.69499999999999995</v>
      </c>
      <c r="F29" s="3">
        <v>0.69499999999999995</v>
      </c>
      <c r="G29" s="3">
        <v>0.70499999999999996</v>
      </c>
      <c r="H29" s="3">
        <v>0.70499999999999996</v>
      </c>
      <c r="I29" s="3">
        <v>0.72499999999999998</v>
      </c>
      <c r="J29" s="3">
        <v>0.72499999999999998</v>
      </c>
      <c r="K29" s="3">
        <v>0.72499999999999998</v>
      </c>
      <c r="L29" s="3">
        <v>0.68200000000000005</v>
      </c>
      <c r="M29" s="3">
        <v>0.68200000000000005</v>
      </c>
      <c r="N29" s="3">
        <v>0.67200000000000004</v>
      </c>
      <c r="O29" s="3">
        <v>0.67200000000000004</v>
      </c>
      <c r="P29" s="3">
        <v>0.65600000000000003</v>
      </c>
      <c r="Q29" s="3">
        <v>0.67900000000000005</v>
      </c>
      <c r="R29" s="3">
        <v>0.67500000000000004</v>
      </c>
      <c r="S29" s="3">
        <v>0.67500000000000004</v>
      </c>
      <c r="T29" s="3">
        <v>0.66200000000000003</v>
      </c>
      <c r="U29" s="3">
        <v>0.68500000000000005</v>
      </c>
      <c r="V29" s="3">
        <v>0.67200000000000004</v>
      </c>
      <c r="W29" s="3">
        <v>0.67900000000000005</v>
      </c>
      <c r="X29" s="3">
        <v>0.65600000000000003</v>
      </c>
      <c r="Y29" s="3">
        <v>0.67200000000000004</v>
      </c>
      <c r="Z29" s="3">
        <v>0.66900000000000004</v>
      </c>
      <c r="AA29" s="3">
        <v>0.66900000000000004</v>
      </c>
      <c r="AB29" s="3">
        <v>0.68899999999999995</v>
      </c>
      <c r="AC29" s="3">
        <v>0.68899999999999995</v>
      </c>
      <c r="AD29" s="3">
        <v>0.66900000000000004</v>
      </c>
      <c r="AE29" s="3">
        <v>0.66900000000000004</v>
      </c>
      <c r="AF29" s="3">
        <v>0.65600000000000003</v>
      </c>
      <c r="AG29" s="3">
        <v>0.67500000000000004</v>
      </c>
      <c r="AH29" s="3">
        <v>0.69199999999999995</v>
      </c>
      <c r="AI29" s="3">
        <v>0.69499999999999995</v>
      </c>
      <c r="AJ29" s="3">
        <v>0.67200000000000004</v>
      </c>
      <c r="AK29" s="3">
        <v>0.67200000000000004</v>
      </c>
      <c r="AL29" s="3">
        <v>0.66900000000000004</v>
      </c>
      <c r="AM29" s="3">
        <v>0.68200000000000005</v>
      </c>
      <c r="AN29" s="3">
        <v>0.66200000000000003</v>
      </c>
      <c r="AO29" s="3">
        <v>0.66900000000000004</v>
      </c>
      <c r="AP29" s="3">
        <v>0.68200000000000005</v>
      </c>
      <c r="AQ29" s="3">
        <v>0.67900000000000005</v>
      </c>
      <c r="AR29" s="3">
        <v>0.66200000000000003</v>
      </c>
      <c r="AS29" s="3">
        <v>0.66200000000000003</v>
      </c>
      <c r="AT29" s="3">
        <v>0.65600000000000003</v>
      </c>
      <c r="AU29" s="3">
        <v>0.67500000000000004</v>
      </c>
      <c r="AV29" s="3">
        <v>0.73399999999999999</v>
      </c>
      <c r="AW29" s="3">
        <v>0.68200000000000005</v>
      </c>
      <c r="AX29" s="3">
        <v>0.64600000000000002</v>
      </c>
      <c r="AY29" s="3">
        <v>0.68899999999999995</v>
      </c>
      <c r="AZ29" s="3">
        <v>0.68500000000000005</v>
      </c>
      <c r="BA29" s="3">
        <v>0.65600000000000003</v>
      </c>
      <c r="BB29" s="3">
        <v>0.72499999999999998</v>
      </c>
      <c r="BC29" s="3">
        <v>0.70199999999999996</v>
      </c>
      <c r="BD29" s="3">
        <v>0.73799999999999999</v>
      </c>
      <c r="BE29" s="3">
        <v>0.71499999999999997</v>
      </c>
      <c r="BF29" s="3">
        <v>0.71099999999999997</v>
      </c>
      <c r="BG29" s="3">
        <v>0.74099999999999999</v>
      </c>
      <c r="BH29" s="3">
        <v>0.70199999999999996</v>
      </c>
      <c r="BI29" s="3">
        <v>0.72799999999999998</v>
      </c>
      <c r="BJ29" s="3">
        <v>0.72499999999999998</v>
      </c>
      <c r="BK29" s="3">
        <v>0.69799999999999995</v>
      </c>
      <c r="BL29" s="3">
        <v>0.71499999999999997</v>
      </c>
      <c r="BM29" s="3">
        <v>0.72099999999999997</v>
      </c>
      <c r="BN29" s="3">
        <v>0.73399999999999999</v>
      </c>
      <c r="BO29" s="3">
        <v>0.72499999999999998</v>
      </c>
      <c r="BP29" s="3">
        <v>0.68899999999999995</v>
      </c>
      <c r="BQ29" s="3">
        <v>0.71499999999999997</v>
      </c>
      <c r="BR29" s="3">
        <v>0.73799999999999999</v>
      </c>
      <c r="BS29" s="3">
        <v>0.74399999999999999</v>
      </c>
      <c r="BT29" s="3">
        <v>0.70499999999999996</v>
      </c>
      <c r="BU29" s="3">
        <v>0.72499999999999998</v>
      </c>
      <c r="BV29" s="3">
        <v>0.73399999999999999</v>
      </c>
      <c r="BW29" s="3">
        <v>0.72799999999999998</v>
      </c>
      <c r="BX29" s="3">
        <v>0.68500000000000005</v>
      </c>
      <c r="BY29" s="3">
        <v>0.68899999999999995</v>
      </c>
      <c r="BZ29" s="3">
        <v>0.70499999999999996</v>
      </c>
      <c r="CA29" s="3">
        <v>0.66200000000000003</v>
      </c>
      <c r="CB29" s="3">
        <v>0.69199999999999995</v>
      </c>
      <c r="CC29" s="3">
        <v>0.69199999999999995</v>
      </c>
      <c r="CD29" s="3">
        <v>0.70499999999999996</v>
      </c>
      <c r="CE29" s="3">
        <v>0.68899999999999995</v>
      </c>
      <c r="CF29" s="3">
        <v>0.66900000000000004</v>
      </c>
      <c r="CG29" s="3">
        <v>0.70499999999999996</v>
      </c>
      <c r="CH29" s="3">
        <v>0.70799999999999996</v>
      </c>
      <c r="CI29" s="3">
        <v>0.69499999999999995</v>
      </c>
      <c r="CJ29" s="3">
        <v>0.67200000000000004</v>
      </c>
      <c r="CK29" s="3">
        <v>0.70199999999999996</v>
      </c>
      <c r="CL29" s="3">
        <v>0.70799999999999996</v>
      </c>
      <c r="CM29" s="3">
        <v>0.71499999999999997</v>
      </c>
    </row>
    <row r="30" spans="2:91" x14ac:dyDescent="0.25">
      <c r="B30" s="8">
        <v>27</v>
      </c>
      <c r="C30" s="8" t="s">
        <v>98</v>
      </c>
      <c r="D30" s="3">
        <v>0.61799999999999999</v>
      </c>
      <c r="E30" s="3">
        <v>0.67400000000000004</v>
      </c>
      <c r="F30" s="3">
        <v>0.68100000000000005</v>
      </c>
      <c r="G30" s="3">
        <v>0.67700000000000005</v>
      </c>
      <c r="H30" s="3">
        <v>0.69399999999999995</v>
      </c>
      <c r="I30" s="3">
        <v>0.68400000000000005</v>
      </c>
      <c r="J30" s="3">
        <v>0.68400000000000005</v>
      </c>
      <c r="K30" s="3">
        <v>0.68400000000000005</v>
      </c>
      <c r="L30" s="3">
        <v>0.64500000000000002</v>
      </c>
      <c r="M30" s="3">
        <v>0.64200000000000002</v>
      </c>
      <c r="N30" s="3">
        <v>0.64300000000000002</v>
      </c>
      <c r="O30" s="3">
        <v>0.64300000000000002</v>
      </c>
      <c r="P30" s="3">
        <v>0.627</v>
      </c>
      <c r="Q30" s="3">
        <v>0.65</v>
      </c>
      <c r="R30" s="3">
        <v>0.64300000000000002</v>
      </c>
      <c r="S30" s="3">
        <v>0.64300000000000002</v>
      </c>
      <c r="T30" s="3">
        <v>0.626</v>
      </c>
      <c r="U30" s="3">
        <v>0.64500000000000002</v>
      </c>
      <c r="V30" s="3">
        <v>0.64600000000000002</v>
      </c>
      <c r="W30" s="3">
        <v>0.65300000000000002</v>
      </c>
      <c r="X30" s="3">
        <v>0.629</v>
      </c>
      <c r="Y30" s="3">
        <v>0.64800000000000002</v>
      </c>
      <c r="Z30" s="3">
        <v>0.64600000000000002</v>
      </c>
      <c r="AA30" s="3">
        <v>0.64300000000000002</v>
      </c>
      <c r="AB30" s="3">
        <v>0.65</v>
      </c>
      <c r="AC30" s="3">
        <v>0.65</v>
      </c>
      <c r="AD30" s="3">
        <v>0.63600000000000001</v>
      </c>
      <c r="AE30" s="3">
        <v>0.64100000000000001</v>
      </c>
      <c r="AF30" s="3">
        <v>0.624</v>
      </c>
      <c r="AG30" s="3">
        <v>0.64600000000000002</v>
      </c>
      <c r="AH30" s="3">
        <v>0.65700000000000003</v>
      </c>
      <c r="AI30" s="3">
        <v>0.66</v>
      </c>
      <c r="AJ30" s="3">
        <v>0.63300000000000001</v>
      </c>
      <c r="AK30" s="3">
        <v>0.64100000000000001</v>
      </c>
      <c r="AL30" s="3">
        <v>0.64300000000000002</v>
      </c>
      <c r="AM30" s="3">
        <v>0.65500000000000003</v>
      </c>
      <c r="AN30" s="3">
        <v>0.63100000000000001</v>
      </c>
      <c r="AO30" s="3">
        <v>0.64300000000000002</v>
      </c>
      <c r="AP30" s="3">
        <v>0.65500000000000003</v>
      </c>
      <c r="AQ30" s="3">
        <v>0.65300000000000002</v>
      </c>
      <c r="AR30" s="3">
        <v>0.626</v>
      </c>
      <c r="AS30" s="3">
        <v>0.65400000000000003</v>
      </c>
      <c r="AT30" s="3">
        <v>0.64800000000000002</v>
      </c>
      <c r="AU30" s="3">
        <v>0.66800000000000004</v>
      </c>
      <c r="AV30" s="3">
        <v>0.70099999999999996</v>
      </c>
      <c r="AW30" s="3">
        <v>0.66200000000000003</v>
      </c>
      <c r="AX30" s="3">
        <v>0.65100000000000002</v>
      </c>
      <c r="AY30" s="3">
        <v>0.66700000000000004</v>
      </c>
      <c r="AZ30" s="3">
        <v>0.65</v>
      </c>
      <c r="BA30" s="3">
        <v>0.64400000000000002</v>
      </c>
      <c r="BB30" s="3">
        <v>0.68400000000000005</v>
      </c>
      <c r="BC30" s="3">
        <v>0.67</v>
      </c>
      <c r="BD30" s="3">
        <v>0.70099999999999996</v>
      </c>
      <c r="BE30" s="3">
        <v>0.66500000000000004</v>
      </c>
      <c r="BF30" s="3">
        <v>0.67900000000000005</v>
      </c>
      <c r="BG30" s="3">
        <v>0.66400000000000003</v>
      </c>
      <c r="BH30" s="3">
        <v>0.65600000000000003</v>
      </c>
      <c r="BI30" s="3">
        <v>0.67700000000000005</v>
      </c>
      <c r="BJ30" s="3">
        <v>0.68100000000000005</v>
      </c>
      <c r="BK30" s="3">
        <v>0.65100000000000002</v>
      </c>
      <c r="BL30" s="3">
        <v>0.67900000000000005</v>
      </c>
      <c r="BM30" s="3">
        <v>0.67</v>
      </c>
      <c r="BN30" s="3">
        <v>0.68500000000000005</v>
      </c>
      <c r="BO30" s="3">
        <v>0.68100000000000005</v>
      </c>
      <c r="BP30" s="3">
        <v>0.64400000000000002</v>
      </c>
      <c r="BQ30" s="3">
        <v>0.67700000000000005</v>
      </c>
      <c r="BR30" s="3">
        <v>0.69099999999999995</v>
      </c>
      <c r="BS30" s="3">
        <v>0.71099999999999997</v>
      </c>
      <c r="BT30" s="3">
        <v>0.65800000000000003</v>
      </c>
      <c r="BU30" s="3">
        <v>0.68400000000000005</v>
      </c>
      <c r="BV30" s="3">
        <v>0.69099999999999995</v>
      </c>
      <c r="BW30" s="3">
        <v>0.68300000000000005</v>
      </c>
      <c r="BX30" s="3">
        <v>0.65500000000000003</v>
      </c>
      <c r="BY30" s="3">
        <v>0.64400000000000002</v>
      </c>
      <c r="BZ30" s="3">
        <v>0.68300000000000005</v>
      </c>
      <c r="CA30" s="3">
        <v>0.64100000000000001</v>
      </c>
      <c r="CB30" s="3">
        <v>0.67500000000000004</v>
      </c>
      <c r="CC30" s="3">
        <v>0.67100000000000004</v>
      </c>
      <c r="CD30" s="3">
        <v>0.67400000000000004</v>
      </c>
      <c r="CE30" s="3">
        <v>0.66500000000000004</v>
      </c>
      <c r="CF30" s="3">
        <v>0.64800000000000002</v>
      </c>
      <c r="CG30" s="3">
        <v>0.66700000000000004</v>
      </c>
      <c r="CH30" s="3">
        <v>0.68799999999999994</v>
      </c>
      <c r="CI30" s="3">
        <v>0.66500000000000004</v>
      </c>
      <c r="CJ30" s="3">
        <v>0.65</v>
      </c>
      <c r="CK30" s="3">
        <v>0.67700000000000005</v>
      </c>
      <c r="CL30" s="3">
        <v>0.68400000000000005</v>
      </c>
      <c r="CM30" s="3">
        <v>0.68200000000000005</v>
      </c>
    </row>
    <row r="31" spans="2:91" x14ac:dyDescent="0.25">
      <c r="B31" s="8">
        <v>28</v>
      </c>
      <c r="C31" s="8" t="s">
        <v>99</v>
      </c>
      <c r="D31" s="3">
        <v>0.69</v>
      </c>
      <c r="E31" s="3">
        <v>0.66</v>
      </c>
      <c r="F31" s="3">
        <v>0.68</v>
      </c>
      <c r="G31" s="3">
        <v>0.67500000000000004</v>
      </c>
      <c r="H31" s="3">
        <v>0.66200000000000003</v>
      </c>
      <c r="I31" s="3">
        <v>0.68500000000000005</v>
      </c>
      <c r="J31" s="3">
        <v>0.68500000000000005</v>
      </c>
      <c r="K31" s="3">
        <v>0.68600000000000005</v>
      </c>
      <c r="L31" s="3">
        <v>0.54800000000000004</v>
      </c>
      <c r="M31" s="3">
        <v>0.55800000000000005</v>
      </c>
      <c r="N31" s="3">
        <v>0.53800000000000003</v>
      </c>
      <c r="O31" s="3">
        <v>0.53800000000000003</v>
      </c>
      <c r="P31" s="3">
        <v>0.54200000000000004</v>
      </c>
      <c r="Q31" s="3">
        <v>0.54700000000000004</v>
      </c>
      <c r="R31" s="3">
        <v>0.53600000000000003</v>
      </c>
      <c r="S31" s="3">
        <v>0.53600000000000003</v>
      </c>
      <c r="T31" s="3">
        <v>0.53500000000000003</v>
      </c>
      <c r="U31" s="3">
        <v>0.53200000000000003</v>
      </c>
      <c r="V31" s="3">
        <v>0.52800000000000002</v>
      </c>
      <c r="W31" s="3">
        <v>0.52100000000000002</v>
      </c>
      <c r="X31" s="3">
        <v>0.52300000000000002</v>
      </c>
      <c r="Y31" s="3">
        <v>0.52300000000000002</v>
      </c>
      <c r="Z31" s="3">
        <v>0.50900000000000001</v>
      </c>
      <c r="AA31" s="3">
        <v>0.50900000000000001</v>
      </c>
      <c r="AB31" s="3">
        <v>0.54700000000000004</v>
      </c>
      <c r="AC31" s="3">
        <v>0.56200000000000006</v>
      </c>
      <c r="AD31" s="3">
        <v>0.54800000000000004</v>
      </c>
      <c r="AE31" s="3">
        <v>0.54</v>
      </c>
      <c r="AF31" s="3">
        <v>0.54900000000000004</v>
      </c>
      <c r="AG31" s="3">
        <v>0.55000000000000004</v>
      </c>
      <c r="AH31" s="3">
        <v>0.55500000000000005</v>
      </c>
      <c r="AI31" s="3">
        <v>0.55600000000000005</v>
      </c>
      <c r="AJ31" s="3">
        <v>0.53</v>
      </c>
      <c r="AK31" s="3">
        <v>0.53400000000000003</v>
      </c>
      <c r="AL31" s="3">
        <v>0.52</v>
      </c>
      <c r="AM31" s="3">
        <v>0.52400000000000002</v>
      </c>
      <c r="AN31" s="3">
        <v>0.52600000000000002</v>
      </c>
      <c r="AO31" s="3">
        <v>0.51700000000000002</v>
      </c>
      <c r="AP31" s="3">
        <v>0.51500000000000001</v>
      </c>
      <c r="AQ31" s="3">
        <v>0.51500000000000001</v>
      </c>
      <c r="AR31" s="3">
        <v>0.48799999999999999</v>
      </c>
      <c r="AS31" s="3">
        <v>0.58699999999999997</v>
      </c>
      <c r="AT31" s="3">
        <v>0.60199999999999998</v>
      </c>
      <c r="AU31" s="3">
        <v>0.60099999999999998</v>
      </c>
      <c r="AV31" s="3">
        <v>0.64200000000000002</v>
      </c>
      <c r="AW31" s="3">
        <v>0.57099999999999995</v>
      </c>
      <c r="AX31" s="3">
        <v>0.61099999999999999</v>
      </c>
      <c r="AY31" s="3">
        <v>0.55000000000000004</v>
      </c>
      <c r="AZ31" s="3">
        <v>0.53300000000000003</v>
      </c>
      <c r="BA31" s="3">
        <v>0.57599999999999996</v>
      </c>
      <c r="BB31" s="3">
        <v>0.61599999999999999</v>
      </c>
      <c r="BC31" s="3">
        <v>0.58899999999999997</v>
      </c>
      <c r="BD31" s="3">
        <v>0.63200000000000001</v>
      </c>
      <c r="BE31" s="3">
        <v>0.63300000000000001</v>
      </c>
      <c r="BF31" s="3">
        <v>0.60399999999999998</v>
      </c>
      <c r="BG31" s="3">
        <v>0.60199999999999998</v>
      </c>
      <c r="BH31" s="3">
        <v>0.57899999999999996</v>
      </c>
      <c r="BI31" s="3">
        <v>0.60399999999999998</v>
      </c>
      <c r="BJ31" s="3">
        <v>0.59</v>
      </c>
      <c r="BK31" s="3">
        <v>0.60899999999999999</v>
      </c>
      <c r="BL31" s="3">
        <v>0.60299999999999998</v>
      </c>
      <c r="BM31" s="3">
        <v>0.61899999999999999</v>
      </c>
      <c r="BN31" s="3">
        <v>0.628</v>
      </c>
      <c r="BO31" s="3">
        <v>0.63100000000000001</v>
      </c>
      <c r="BP31" s="3">
        <v>0.63700000000000001</v>
      </c>
      <c r="BQ31" s="3">
        <v>0.65500000000000003</v>
      </c>
      <c r="BR31" s="3">
        <v>0.67600000000000005</v>
      </c>
      <c r="BS31" s="3">
        <v>0.70099999999999996</v>
      </c>
      <c r="BT31" s="3">
        <v>0.69099999999999995</v>
      </c>
      <c r="BU31" s="3">
        <v>0.69199999999999995</v>
      </c>
      <c r="BV31" s="3">
        <v>0.68400000000000005</v>
      </c>
      <c r="BW31" s="3">
        <v>0.66700000000000004</v>
      </c>
      <c r="BX31" s="3">
        <v>0.51700000000000002</v>
      </c>
      <c r="BY31" s="3">
        <v>0.56699999999999995</v>
      </c>
      <c r="BZ31" s="3">
        <v>0.61299999999999999</v>
      </c>
      <c r="CA31" s="3">
        <v>0.61799999999999999</v>
      </c>
      <c r="CB31" s="3">
        <v>0.60399999999999998</v>
      </c>
      <c r="CC31" s="3">
        <v>0.6</v>
      </c>
      <c r="CD31" s="3">
        <v>0.63600000000000001</v>
      </c>
      <c r="CE31" s="3">
        <v>0.626</v>
      </c>
      <c r="CF31" s="3">
        <v>0.60599999999999998</v>
      </c>
      <c r="CG31" s="3">
        <v>0.623</v>
      </c>
      <c r="CH31" s="3">
        <v>0.66</v>
      </c>
      <c r="CI31" s="3">
        <v>0.66900000000000004</v>
      </c>
      <c r="CJ31" s="3">
        <v>0.63</v>
      </c>
      <c r="CK31" s="3">
        <v>0.63600000000000001</v>
      </c>
      <c r="CL31" s="3">
        <v>0.63700000000000001</v>
      </c>
      <c r="CM31" s="3">
        <v>0.65700000000000003</v>
      </c>
    </row>
    <row r="32" spans="2:91" s="7" customFormat="1" x14ac:dyDescent="0.25">
      <c r="B32" s="8">
        <v>29</v>
      </c>
      <c r="C32" s="8" t="s">
        <v>140</v>
      </c>
      <c r="D32" s="3">
        <v>0.73099999999999998</v>
      </c>
      <c r="E32" s="3">
        <v>0.73099999999999998</v>
      </c>
      <c r="F32" s="3">
        <v>0.73099999999999998</v>
      </c>
      <c r="G32" s="3">
        <v>0.73099999999999998</v>
      </c>
      <c r="H32" s="3">
        <v>0.73099999999999998</v>
      </c>
      <c r="I32" s="3">
        <v>0.73099999999999998</v>
      </c>
      <c r="J32" s="3">
        <v>0.73099999999999998</v>
      </c>
      <c r="K32" s="3">
        <v>0.73099999999999998</v>
      </c>
      <c r="L32" s="3">
        <v>0.73099999999999998</v>
      </c>
      <c r="M32" s="3">
        <v>0.73099999999999998</v>
      </c>
      <c r="N32" s="3">
        <v>0.73099999999999998</v>
      </c>
      <c r="O32" s="3">
        <v>0.73099999999999998</v>
      </c>
      <c r="P32" s="3">
        <v>0.73099999999999998</v>
      </c>
      <c r="Q32" s="3">
        <v>0.73099999999999998</v>
      </c>
      <c r="R32" s="3">
        <v>0.73099999999999998</v>
      </c>
      <c r="S32" s="3">
        <v>0.73099999999999998</v>
      </c>
      <c r="T32" s="3">
        <v>0.73099999999999998</v>
      </c>
      <c r="U32" s="3">
        <v>0.73099999999999998</v>
      </c>
      <c r="V32" s="3">
        <v>0.73099999999999998</v>
      </c>
      <c r="W32" s="3">
        <v>0.73099999999999998</v>
      </c>
      <c r="X32" s="3">
        <v>0.73099999999999998</v>
      </c>
      <c r="Y32" s="3">
        <v>0.73099999999999998</v>
      </c>
      <c r="Z32" s="3">
        <v>0.73099999999999998</v>
      </c>
      <c r="AA32" s="3">
        <v>0.73099999999999998</v>
      </c>
      <c r="AB32" s="3">
        <v>0.73099999999999998</v>
      </c>
      <c r="AC32" s="3">
        <v>0.73099999999999998</v>
      </c>
      <c r="AD32" s="3">
        <v>0.73099999999999998</v>
      </c>
      <c r="AE32" s="3">
        <v>0.73099999999999998</v>
      </c>
      <c r="AF32" s="3">
        <v>0.73099999999999998</v>
      </c>
      <c r="AG32" s="3">
        <v>0.73099999999999998</v>
      </c>
      <c r="AH32" s="3">
        <v>0.73099999999999998</v>
      </c>
      <c r="AI32" s="3">
        <v>0.73099999999999998</v>
      </c>
      <c r="AJ32" s="3">
        <v>0.73099999999999998</v>
      </c>
      <c r="AK32" s="3">
        <v>0.73099999999999998</v>
      </c>
      <c r="AL32" s="3">
        <v>0.73099999999999998</v>
      </c>
      <c r="AM32" s="3">
        <v>0.73099999999999998</v>
      </c>
      <c r="AN32" s="3">
        <v>0.73099999999999998</v>
      </c>
      <c r="AO32" s="3">
        <v>0.73099999999999998</v>
      </c>
      <c r="AP32" s="3">
        <v>0.73099999999999998</v>
      </c>
      <c r="AQ32" s="3">
        <v>0.73099999999999998</v>
      </c>
      <c r="AR32" s="3">
        <v>0.73099999999999998</v>
      </c>
      <c r="AS32" s="3">
        <v>0.73099999999999998</v>
      </c>
      <c r="AT32" s="3">
        <v>0.73099999999999998</v>
      </c>
      <c r="AU32" s="3">
        <v>0.73099999999999998</v>
      </c>
      <c r="AV32" s="3">
        <v>0.73099999999999998</v>
      </c>
      <c r="AW32" s="3">
        <v>0.73099999999999998</v>
      </c>
      <c r="AX32" s="3">
        <v>0.73099999999999998</v>
      </c>
      <c r="AY32" s="3">
        <v>0.73099999999999998</v>
      </c>
      <c r="AZ32" s="3">
        <v>0.73099999999999998</v>
      </c>
      <c r="BA32" s="3">
        <v>0.73099999999999998</v>
      </c>
      <c r="BB32" s="3">
        <v>0.73099999999999998</v>
      </c>
      <c r="BC32" s="3">
        <v>0.73099999999999998</v>
      </c>
      <c r="BD32" s="3">
        <v>0.73099999999999998</v>
      </c>
      <c r="BE32" s="3">
        <v>0.73099999999999998</v>
      </c>
      <c r="BF32" s="3">
        <v>0.73099999999999998</v>
      </c>
      <c r="BG32" s="3">
        <v>0.73099999999999998</v>
      </c>
      <c r="BH32" s="3">
        <v>0.73099999999999998</v>
      </c>
      <c r="BI32" s="3">
        <v>0.73099999999999998</v>
      </c>
      <c r="BJ32" s="3">
        <v>0.73099999999999998</v>
      </c>
      <c r="BK32" s="3">
        <v>0.73099999999999998</v>
      </c>
      <c r="BL32" s="3">
        <v>0.73099999999999998</v>
      </c>
      <c r="BM32" s="3">
        <v>0.73099999999999998</v>
      </c>
      <c r="BN32" s="3">
        <v>0.73099999999999998</v>
      </c>
      <c r="BO32" s="3">
        <v>0.73099999999999998</v>
      </c>
      <c r="BP32" s="3">
        <v>0.73099999999999998</v>
      </c>
      <c r="BQ32" s="3">
        <v>0.73099999999999998</v>
      </c>
      <c r="BR32" s="3">
        <v>0.73099999999999998</v>
      </c>
      <c r="BS32" s="3">
        <v>0.73099999999999998</v>
      </c>
      <c r="BT32" s="3">
        <v>0.73099999999999998</v>
      </c>
      <c r="BU32" s="3">
        <v>0.73099999999999998</v>
      </c>
      <c r="BV32" s="3">
        <v>0.73099999999999998</v>
      </c>
      <c r="BW32" s="3">
        <v>0.73099999999999998</v>
      </c>
      <c r="BX32" s="3">
        <v>0.73099999999999998</v>
      </c>
      <c r="BY32" s="3">
        <v>0.73099999999999998</v>
      </c>
      <c r="BZ32" s="3">
        <v>0.73099999999999998</v>
      </c>
      <c r="CA32" s="3">
        <v>0.73099999999999998</v>
      </c>
      <c r="CB32" s="3">
        <v>0.73099999999999998</v>
      </c>
      <c r="CC32" s="3">
        <v>0.73099999999999998</v>
      </c>
      <c r="CD32" s="3">
        <v>0.73099999999999998</v>
      </c>
      <c r="CE32" s="3">
        <v>0.73099999999999998</v>
      </c>
      <c r="CF32" s="3">
        <v>0.73099999999999998</v>
      </c>
      <c r="CG32" s="3">
        <v>0.73099999999999998</v>
      </c>
      <c r="CH32" s="3">
        <v>0.73099999999999998</v>
      </c>
      <c r="CI32" s="3">
        <v>0.73099999999999998</v>
      </c>
      <c r="CJ32" s="3">
        <v>0.73099999999999998</v>
      </c>
      <c r="CK32" s="3">
        <v>0.73099999999999998</v>
      </c>
      <c r="CL32" s="3">
        <v>0.73099999999999998</v>
      </c>
      <c r="CM32" s="3">
        <v>0.73099999999999998</v>
      </c>
    </row>
    <row r="33" spans="2:91" s="7" customFormat="1" x14ac:dyDescent="0.25">
      <c r="B33" s="8">
        <v>30</v>
      </c>
      <c r="C33" s="8" t="s">
        <v>114</v>
      </c>
      <c r="D33" s="3">
        <v>0.5</v>
      </c>
      <c r="E33" s="3">
        <v>0.5</v>
      </c>
      <c r="F33" s="3">
        <v>0.5</v>
      </c>
      <c r="G33" s="3">
        <v>0.5</v>
      </c>
      <c r="H33" s="3">
        <v>0.5</v>
      </c>
      <c r="I33" s="3">
        <v>0.5</v>
      </c>
      <c r="J33" s="3">
        <v>0.5</v>
      </c>
      <c r="K33" s="3">
        <v>0.5</v>
      </c>
      <c r="L33" s="3">
        <v>0.5</v>
      </c>
      <c r="M33" s="3">
        <v>0.5</v>
      </c>
      <c r="N33" s="3">
        <v>0.5</v>
      </c>
      <c r="O33" s="3">
        <v>0.5</v>
      </c>
      <c r="P33" s="3">
        <v>0.5</v>
      </c>
      <c r="Q33" s="3">
        <v>0.5</v>
      </c>
      <c r="R33" s="3">
        <v>0.5</v>
      </c>
      <c r="S33" s="3">
        <v>0.5</v>
      </c>
      <c r="T33" s="3">
        <v>0.5</v>
      </c>
      <c r="U33" s="3">
        <v>0.5</v>
      </c>
      <c r="V33" s="3">
        <v>0.5</v>
      </c>
      <c r="W33" s="3">
        <v>0.5</v>
      </c>
      <c r="X33" s="3">
        <v>0.5</v>
      </c>
      <c r="Y33" s="3">
        <v>0.5</v>
      </c>
      <c r="Z33" s="3">
        <v>0.5</v>
      </c>
      <c r="AA33" s="3">
        <v>0.5</v>
      </c>
      <c r="AB33" s="3">
        <v>0.5</v>
      </c>
      <c r="AC33" s="3">
        <v>0.5</v>
      </c>
      <c r="AD33" s="3">
        <v>0.5</v>
      </c>
      <c r="AE33" s="3">
        <v>0.5</v>
      </c>
      <c r="AF33" s="3">
        <v>0.5</v>
      </c>
      <c r="AG33" s="3">
        <v>0.5</v>
      </c>
      <c r="AH33" s="3">
        <v>0.5</v>
      </c>
      <c r="AI33" s="3">
        <v>0.5</v>
      </c>
      <c r="AJ33" s="3">
        <v>0.5</v>
      </c>
      <c r="AK33" s="3">
        <v>0.5</v>
      </c>
      <c r="AL33" s="3">
        <v>0.5</v>
      </c>
      <c r="AM33" s="3">
        <v>0.5</v>
      </c>
      <c r="AN33" s="3">
        <v>0.5</v>
      </c>
      <c r="AO33" s="3">
        <v>0.5</v>
      </c>
      <c r="AP33" s="3">
        <v>0.5</v>
      </c>
      <c r="AQ33" s="3">
        <v>0.5</v>
      </c>
      <c r="AR33" s="3">
        <v>0.5</v>
      </c>
      <c r="AS33" s="3">
        <v>0.5</v>
      </c>
      <c r="AT33" s="3">
        <v>0.5</v>
      </c>
      <c r="AU33" s="3">
        <v>0.5</v>
      </c>
      <c r="AV33" s="3">
        <v>0.5</v>
      </c>
      <c r="AW33" s="3">
        <v>0.5</v>
      </c>
      <c r="AX33" s="3">
        <v>0.5</v>
      </c>
      <c r="AY33" s="3">
        <v>0.5</v>
      </c>
      <c r="AZ33" s="3">
        <v>0.5</v>
      </c>
      <c r="BA33" s="3">
        <v>0.5</v>
      </c>
      <c r="BB33" s="3">
        <v>0.5</v>
      </c>
      <c r="BC33" s="3">
        <v>0.5</v>
      </c>
      <c r="BD33" s="3">
        <v>0.5</v>
      </c>
      <c r="BE33" s="3">
        <v>0.5</v>
      </c>
      <c r="BF33" s="3">
        <v>0.5</v>
      </c>
      <c r="BG33" s="3">
        <v>0.5</v>
      </c>
      <c r="BH33" s="3">
        <v>0.5</v>
      </c>
      <c r="BI33" s="3">
        <v>0.5</v>
      </c>
      <c r="BJ33" s="3">
        <v>0.5</v>
      </c>
      <c r="BK33" s="3">
        <v>0.5</v>
      </c>
      <c r="BL33" s="3">
        <v>0.5</v>
      </c>
      <c r="BM33" s="3">
        <v>0.5</v>
      </c>
      <c r="BN33" s="3">
        <v>0.5</v>
      </c>
      <c r="BO33" s="3">
        <v>0.5</v>
      </c>
      <c r="BP33" s="3">
        <v>0.5</v>
      </c>
      <c r="BQ33" s="3">
        <v>0.5</v>
      </c>
      <c r="BR33" s="3">
        <v>0.5</v>
      </c>
      <c r="BS33" s="3">
        <v>0.5</v>
      </c>
      <c r="BT33" s="3">
        <v>0.5</v>
      </c>
      <c r="BU33" s="3">
        <v>0.5</v>
      </c>
      <c r="BV33" s="3">
        <v>0.5</v>
      </c>
      <c r="BW33" s="3">
        <v>0.5</v>
      </c>
      <c r="BX33" s="3">
        <v>0.5</v>
      </c>
      <c r="BY33" s="3">
        <v>0.5</v>
      </c>
      <c r="BZ33" s="3">
        <v>0.5</v>
      </c>
      <c r="CA33" s="3">
        <v>0.5</v>
      </c>
      <c r="CB33" s="3">
        <v>0.5</v>
      </c>
      <c r="CC33" s="3">
        <v>0.5</v>
      </c>
      <c r="CD33" s="3">
        <v>0.5</v>
      </c>
      <c r="CE33" s="3">
        <v>0.5</v>
      </c>
      <c r="CF33" s="3">
        <v>0.5</v>
      </c>
      <c r="CG33" s="3">
        <v>0.5</v>
      </c>
      <c r="CH33" s="3">
        <v>0.5</v>
      </c>
      <c r="CI33" s="3">
        <v>0.5</v>
      </c>
      <c r="CJ33" s="3">
        <v>0.5</v>
      </c>
      <c r="CK33" s="3">
        <v>0.5</v>
      </c>
      <c r="CL33" s="3">
        <v>0.5</v>
      </c>
      <c r="CM33" s="3">
        <v>0.5</v>
      </c>
    </row>
  </sheetData>
  <pageMargins left="0.75" right="0.75" top="1" bottom="1" header="0.5" footer="0.5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5D729-5D32-4D5D-B0E9-835EE7750917}">
  <dimension ref="A1"/>
  <sheetViews>
    <sheetView workbookViewId="0">
      <selection activeCell="X28" sqref="X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657E4-B89A-42DB-A2D0-2D97FFEC7355}">
  <dimension ref="A2:N91"/>
  <sheetViews>
    <sheetView workbookViewId="0">
      <pane ySplit="3" topLeftCell="A4" activePane="bottomLeft" state="frozen"/>
      <selection pane="bottomLeft" activeCell="F5" sqref="F5"/>
    </sheetView>
  </sheetViews>
  <sheetFormatPr defaultRowHeight="15" x14ac:dyDescent="0.25"/>
  <cols>
    <col min="2" max="2" width="7.28515625" customWidth="1"/>
    <col min="3" max="3" width="78.28515625" customWidth="1"/>
    <col min="4" max="4" width="11" style="6" bestFit="1" customWidth="1"/>
    <col min="5" max="5" width="13.85546875" bestFit="1" customWidth="1"/>
    <col min="6" max="6" width="10.7109375" bestFit="1" customWidth="1"/>
    <col min="7" max="7" width="13.5703125" bestFit="1" customWidth="1"/>
    <col min="8" max="8" width="11.5703125" bestFit="1" customWidth="1"/>
    <col min="9" max="9" width="13.85546875" bestFit="1" customWidth="1"/>
    <col min="10" max="10" width="10.7109375" bestFit="1" customWidth="1"/>
    <col min="11" max="11" width="12.85546875" bestFit="1" customWidth="1"/>
    <col min="12" max="12" width="6.42578125" bestFit="1" customWidth="1"/>
    <col min="13" max="13" width="10.28515625" customWidth="1"/>
    <col min="14" max="14" width="10.85546875" bestFit="1" customWidth="1"/>
  </cols>
  <sheetData>
    <row r="2" spans="1:14" ht="15" customHeight="1" x14ac:dyDescent="0.25">
      <c r="A2" s="16"/>
      <c r="B2" s="51" t="s">
        <v>107</v>
      </c>
      <c r="C2" s="52"/>
      <c r="D2" s="55" t="s">
        <v>133</v>
      </c>
      <c r="E2" s="56"/>
      <c r="F2" s="56"/>
      <c r="G2" s="57"/>
      <c r="H2" s="44" t="s">
        <v>134</v>
      </c>
      <c r="I2" s="45"/>
      <c r="J2" s="45"/>
      <c r="K2" s="46"/>
      <c r="L2" s="47" t="s">
        <v>137</v>
      </c>
      <c r="M2" s="48"/>
      <c r="N2" s="49" t="s">
        <v>99</v>
      </c>
    </row>
    <row r="3" spans="1:14" x14ac:dyDescent="0.25">
      <c r="A3" s="16"/>
      <c r="B3" s="53"/>
      <c r="C3" s="54"/>
      <c r="D3" s="17" t="s">
        <v>132</v>
      </c>
      <c r="E3" s="17" t="s">
        <v>130</v>
      </c>
      <c r="F3" s="17" t="s">
        <v>131</v>
      </c>
      <c r="G3" s="17" t="s">
        <v>135</v>
      </c>
      <c r="H3" s="19" t="s">
        <v>132</v>
      </c>
      <c r="I3" s="19" t="s">
        <v>130</v>
      </c>
      <c r="J3" s="19" t="s">
        <v>131</v>
      </c>
      <c r="K3" s="19" t="s">
        <v>135</v>
      </c>
      <c r="L3" s="21" t="s">
        <v>136</v>
      </c>
      <c r="M3" s="26" t="s">
        <v>138</v>
      </c>
      <c r="N3" s="50"/>
    </row>
    <row r="4" spans="1:14" x14ac:dyDescent="0.25">
      <c r="A4" s="16"/>
      <c r="B4" s="42" t="s">
        <v>108</v>
      </c>
      <c r="C4" s="12" t="s">
        <v>127</v>
      </c>
      <c r="D4" s="25">
        <v>0.73099999999999998</v>
      </c>
      <c r="E4" s="18">
        <v>2E-3</v>
      </c>
      <c r="F4" s="18">
        <v>0.73099999999999998</v>
      </c>
      <c r="G4" s="18">
        <v>8.0000000000000002E-3</v>
      </c>
      <c r="H4" s="20">
        <v>0</v>
      </c>
      <c r="I4" s="20">
        <v>0</v>
      </c>
      <c r="J4" s="20">
        <v>0</v>
      </c>
      <c r="K4" s="20">
        <v>0</v>
      </c>
      <c r="L4" s="22">
        <v>0.53700000000000003</v>
      </c>
      <c r="M4" s="22">
        <v>0.53700000000000003</v>
      </c>
      <c r="N4" s="24">
        <v>0.69</v>
      </c>
    </row>
    <row r="5" spans="1:14" x14ac:dyDescent="0.25">
      <c r="A5" s="16"/>
      <c r="B5" s="42"/>
      <c r="C5" s="13" t="s">
        <v>100</v>
      </c>
      <c r="D5" s="25">
        <v>0.79300000000000004</v>
      </c>
      <c r="E5" s="18">
        <v>1.4999999999999999E-2</v>
      </c>
      <c r="F5" s="18">
        <v>0.69499999999999995</v>
      </c>
      <c r="G5" s="18">
        <v>5.7000000000000002E-2</v>
      </c>
      <c r="H5" s="20">
        <v>0.41799999999999998</v>
      </c>
      <c r="I5" s="20">
        <v>5.0999999999999997E-2</v>
      </c>
      <c r="J5" s="20">
        <v>0.26800000000000002</v>
      </c>
      <c r="K5" s="20">
        <v>8.2000000000000003E-2</v>
      </c>
      <c r="L5" s="22">
        <v>0.47199999999999998</v>
      </c>
      <c r="M5" s="22">
        <v>0.57599999999999996</v>
      </c>
      <c r="N5" s="24">
        <v>0.66</v>
      </c>
    </row>
    <row r="6" spans="1:14" x14ac:dyDescent="0.25">
      <c r="A6" s="16"/>
      <c r="B6" s="42"/>
      <c r="C6" s="13" t="s">
        <v>101</v>
      </c>
      <c r="D6" s="25">
        <v>0.82499999999999996</v>
      </c>
      <c r="E6" s="18">
        <v>1.0999999999999999E-2</v>
      </c>
      <c r="F6" s="18">
        <v>0.69499999999999995</v>
      </c>
      <c r="G6" s="18">
        <v>6.2E-2</v>
      </c>
      <c r="H6" s="20">
        <v>0.51500000000000001</v>
      </c>
      <c r="I6" s="20">
        <v>0.05</v>
      </c>
      <c r="J6" s="20">
        <v>0.318</v>
      </c>
      <c r="K6" s="20">
        <v>9.5000000000000001E-2</v>
      </c>
      <c r="L6" s="22">
        <v>0.442</v>
      </c>
      <c r="M6" s="22">
        <v>0.56299999999999994</v>
      </c>
      <c r="N6" s="24">
        <v>0.68</v>
      </c>
    </row>
    <row r="7" spans="1:14" x14ac:dyDescent="0.25">
      <c r="A7" s="16"/>
      <c r="B7" s="42"/>
      <c r="C7" s="13" t="s">
        <v>102</v>
      </c>
      <c r="D7" s="25">
        <v>0.79100000000000004</v>
      </c>
      <c r="E7" s="18">
        <v>2.1000000000000001E-2</v>
      </c>
      <c r="F7" s="18">
        <v>0.70499999999999996</v>
      </c>
      <c r="G7" s="18">
        <v>5.2999999999999999E-2</v>
      </c>
      <c r="H7" s="20">
        <v>0.40500000000000003</v>
      </c>
      <c r="I7" s="20">
        <v>5.3999999999999999E-2</v>
      </c>
      <c r="J7" s="20">
        <v>0.24399999999999999</v>
      </c>
      <c r="K7" s="20">
        <v>6.9000000000000006E-2</v>
      </c>
      <c r="L7" s="22">
        <v>0.46500000000000002</v>
      </c>
      <c r="M7" s="22">
        <v>0.55800000000000005</v>
      </c>
      <c r="N7" s="24">
        <v>0.67500000000000004</v>
      </c>
    </row>
    <row r="8" spans="1:14" x14ac:dyDescent="0.25">
      <c r="A8" s="16"/>
      <c r="B8" s="42"/>
      <c r="C8" s="13" t="s">
        <v>103</v>
      </c>
      <c r="D8" s="25">
        <v>0.82</v>
      </c>
      <c r="E8" s="18">
        <v>1.4999999999999999E-2</v>
      </c>
      <c r="F8" s="18">
        <v>0.70499999999999996</v>
      </c>
      <c r="G8" s="18">
        <v>6.5000000000000002E-2</v>
      </c>
      <c r="H8" s="20">
        <v>0.55500000000000005</v>
      </c>
      <c r="I8" s="20">
        <v>3.4000000000000002E-2</v>
      </c>
      <c r="J8" s="20">
        <v>0.35599999999999998</v>
      </c>
      <c r="K8" s="20">
        <v>8.8999999999999996E-2</v>
      </c>
      <c r="L8" s="22">
        <v>0.44800000000000001</v>
      </c>
      <c r="M8" s="22">
        <v>0.57999999999999996</v>
      </c>
      <c r="N8" s="24">
        <v>0.66200000000000003</v>
      </c>
    </row>
    <row r="9" spans="1:14" x14ac:dyDescent="0.25">
      <c r="A9" s="16"/>
      <c r="B9" s="42"/>
      <c r="C9" s="13" t="s">
        <v>104</v>
      </c>
      <c r="D9" s="25">
        <v>0.82</v>
      </c>
      <c r="E9" s="18">
        <v>1.4999999999999999E-2</v>
      </c>
      <c r="F9" s="18">
        <v>0.70499999999999996</v>
      </c>
      <c r="G9" s="18">
        <v>6.5000000000000002E-2</v>
      </c>
      <c r="H9" s="20">
        <v>0.55500000000000005</v>
      </c>
      <c r="I9" s="20">
        <v>3.4000000000000002E-2</v>
      </c>
      <c r="J9" s="20">
        <v>0.35599999999999998</v>
      </c>
      <c r="K9" s="20">
        <v>8.8999999999999996E-2</v>
      </c>
      <c r="L9" s="22">
        <v>0.45100000000000001</v>
      </c>
      <c r="M9" s="22">
        <v>0.54700000000000004</v>
      </c>
      <c r="N9" s="24">
        <v>0.68500000000000005</v>
      </c>
    </row>
    <row r="10" spans="1:14" x14ac:dyDescent="0.25">
      <c r="A10" s="16"/>
      <c r="B10" s="42"/>
      <c r="C10" s="13" t="s">
        <v>105</v>
      </c>
      <c r="D10" s="25">
        <v>0.82</v>
      </c>
      <c r="E10" s="18">
        <v>1.4999999999999999E-2</v>
      </c>
      <c r="F10" s="18">
        <v>0.70499999999999996</v>
      </c>
      <c r="G10" s="18">
        <v>6.5000000000000002E-2</v>
      </c>
      <c r="H10" s="20">
        <v>0.55500000000000005</v>
      </c>
      <c r="I10" s="20">
        <v>3.4000000000000002E-2</v>
      </c>
      <c r="J10" s="20">
        <v>0.35599999999999998</v>
      </c>
      <c r="K10" s="20">
        <v>8.8999999999999996E-2</v>
      </c>
      <c r="L10" s="22">
        <v>0.45100000000000001</v>
      </c>
      <c r="M10" s="22">
        <v>0.54700000000000004</v>
      </c>
      <c r="N10" s="24">
        <v>0.68500000000000005</v>
      </c>
    </row>
    <row r="11" spans="1:14" x14ac:dyDescent="0.25">
      <c r="A11" s="16"/>
      <c r="B11" s="42"/>
      <c r="C11" s="13" t="s">
        <v>106</v>
      </c>
      <c r="D11" s="25">
        <v>0.82</v>
      </c>
      <c r="E11" s="18">
        <v>1.4999999999999999E-2</v>
      </c>
      <c r="F11" s="18">
        <v>0.70499999999999996</v>
      </c>
      <c r="G11" s="18">
        <v>6.5000000000000002E-2</v>
      </c>
      <c r="H11" s="20">
        <v>0.55500000000000005</v>
      </c>
      <c r="I11" s="20">
        <v>3.4000000000000002E-2</v>
      </c>
      <c r="J11" s="20">
        <v>0.35599999999999998</v>
      </c>
      <c r="K11" s="20">
        <v>8.8999999999999996E-2</v>
      </c>
      <c r="L11" s="22">
        <v>0.45100000000000001</v>
      </c>
      <c r="M11" s="22">
        <v>0.54700000000000004</v>
      </c>
      <c r="N11" s="24">
        <v>0.68600000000000005</v>
      </c>
    </row>
    <row r="12" spans="1:14" x14ac:dyDescent="0.25">
      <c r="A12" s="16"/>
      <c r="B12" s="43" t="s">
        <v>109</v>
      </c>
      <c r="C12" s="11" t="s">
        <v>2</v>
      </c>
      <c r="D12" s="25">
        <v>0.77</v>
      </c>
      <c r="E12" s="18">
        <v>8.9999999999999993E-3</v>
      </c>
      <c r="F12" s="18">
        <v>0.68200000000000005</v>
      </c>
      <c r="G12" s="18">
        <v>3.4000000000000002E-2</v>
      </c>
      <c r="H12" s="20">
        <v>0.30199999999999999</v>
      </c>
      <c r="I12" s="20">
        <v>2.8000000000000001E-2</v>
      </c>
      <c r="J12" s="20">
        <v>0.17299999999999999</v>
      </c>
      <c r="K12" s="20">
        <v>7.4999999999999997E-2</v>
      </c>
      <c r="L12" s="22">
        <v>0.46899999999999997</v>
      </c>
      <c r="M12" s="22">
        <v>0.751</v>
      </c>
      <c r="N12" s="24">
        <v>0.54800000000000004</v>
      </c>
    </row>
    <row r="13" spans="1:14" x14ac:dyDescent="0.25">
      <c r="A13" s="16"/>
      <c r="B13" s="43"/>
      <c r="C13" s="10" t="s">
        <v>3</v>
      </c>
      <c r="D13" s="25">
        <v>0.77700000000000002</v>
      </c>
      <c r="E13" s="18">
        <v>1.0999999999999999E-2</v>
      </c>
      <c r="F13" s="18">
        <v>0.68200000000000005</v>
      </c>
      <c r="G13" s="18">
        <v>0.02</v>
      </c>
      <c r="H13" s="20">
        <v>0.32</v>
      </c>
      <c r="I13" s="20">
        <v>2.5000000000000001E-2</v>
      </c>
      <c r="J13" s="20">
        <v>0.16</v>
      </c>
      <c r="K13" s="20">
        <v>3.4000000000000002E-2</v>
      </c>
      <c r="L13" s="22">
        <v>0.47099999999999997</v>
      </c>
      <c r="M13" s="22">
        <v>0.66400000000000003</v>
      </c>
      <c r="N13" s="24">
        <v>0.55800000000000005</v>
      </c>
    </row>
    <row r="14" spans="1:14" x14ac:dyDescent="0.25">
      <c r="A14" s="16"/>
      <c r="B14" s="43"/>
      <c r="C14" s="10" t="s">
        <v>4</v>
      </c>
      <c r="D14" s="25">
        <v>0.77900000000000003</v>
      </c>
      <c r="E14" s="18">
        <v>5.0000000000000001E-3</v>
      </c>
      <c r="F14" s="18">
        <v>0.67200000000000004</v>
      </c>
      <c r="G14" s="18">
        <v>4.1000000000000002E-2</v>
      </c>
      <c r="H14" s="20">
        <v>0.34799999999999998</v>
      </c>
      <c r="I14" s="20">
        <v>2.9000000000000001E-2</v>
      </c>
      <c r="J14" s="20">
        <v>0.19600000000000001</v>
      </c>
      <c r="K14" s="20">
        <v>2.8000000000000001E-2</v>
      </c>
      <c r="L14" s="22">
        <v>0.46</v>
      </c>
      <c r="M14" s="22">
        <v>0.75900000000000001</v>
      </c>
      <c r="N14" s="24">
        <v>0.53800000000000003</v>
      </c>
    </row>
    <row r="15" spans="1:14" x14ac:dyDescent="0.25">
      <c r="A15" s="16"/>
      <c r="B15" s="43"/>
      <c r="C15" s="10" t="s">
        <v>5</v>
      </c>
      <c r="D15" s="25">
        <v>0.78400000000000003</v>
      </c>
      <c r="E15" s="18">
        <v>7.0000000000000001E-3</v>
      </c>
      <c r="F15" s="18">
        <v>0.67200000000000004</v>
      </c>
      <c r="G15" s="18">
        <v>4.3999999999999997E-2</v>
      </c>
      <c r="H15" s="20">
        <v>0.35399999999999998</v>
      </c>
      <c r="I15" s="20">
        <v>1.7000000000000001E-2</v>
      </c>
      <c r="J15" s="20">
        <v>0.19600000000000001</v>
      </c>
      <c r="K15" s="20">
        <v>4.5999999999999999E-2</v>
      </c>
      <c r="L15" s="22">
        <v>0.46100000000000002</v>
      </c>
      <c r="M15" s="22">
        <v>0.76800000000000002</v>
      </c>
      <c r="N15" s="24">
        <v>0.53800000000000003</v>
      </c>
    </row>
    <row r="16" spans="1:14" x14ac:dyDescent="0.25">
      <c r="A16" s="16"/>
      <c r="B16" s="43"/>
      <c r="C16" s="10" t="s">
        <v>6</v>
      </c>
      <c r="D16" s="25">
        <v>0.78900000000000003</v>
      </c>
      <c r="E16" s="18">
        <v>8.0000000000000002E-3</v>
      </c>
      <c r="F16" s="18">
        <v>0.65600000000000003</v>
      </c>
      <c r="G16" s="18">
        <v>4.2999999999999997E-2</v>
      </c>
      <c r="H16" s="20">
        <v>0.36599999999999999</v>
      </c>
      <c r="I16" s="20">
        <v>3.3000000000000002E-2</v>
      </c>
      <c r="J16" s="20">
        <v>0.17199999999999999</v>
      </c>
      <c r="K16" s="20">
        <v>7.3999999999999996E-2</v>
      </c>
      <c r="L16" s="22">
        <v>0.46200000000000002</v>
      </c>
      <c r="M16" s="22">
        <v>0.70399999999999996</v>
      </c>
      <c r="N16" s="24">
        <v>0.54200000000000004</v>
      </c>
    </row>
    <row r="17" spans="1:14" x14ac:dyDescent="0.25">
      <c r="A17" s="16"/>
      <c r="B17" s="43"/>
      <c r="C17" s="10" t="s">
        <v>7</v>
      </c>
      <c r="D17" s="25">
        <v>0.78600000000000003</v>
      </c>
      <c r="E17" s="18">
        <v>1.2999999999999999E-2</v>
      </c>
      <c r="F17" s="18">
        <v>0.67900000000000005</v>
      </c>
      <c r="G17" s="18">
        <v>3.4000000000000002E-2</v>
      </c>
      <c r="H17" s="20">
        <v>0.36899999999999999</v>
      </c>
      <c r="I17" s="20">
        <v>0.03</v>
      </c>
      <c r="J17" s="20">
        <v>0.20799999999999999</v>
      </c>
      <c r="K17" s="20">
        <v>5.0999999999999997E-2</v>
      </c>
      <c r="L17" s="22">
        <v>0.45700000000000002</v>
      </c>
      <c r="M17" s="22">
        <v>0.82899999999999996</v>
      </c>
      <c r="N17" s="24">
        <v>0.54700000000000004</v>
      </c>
    </row>
    <row r="18" spans="1:14" x14ac:dyDescent="0.25">
      <c r="A18" s="16"/>
      <c r="B18" s="43"/>
      <c r="C18" s="10" t="s">
        <v>8</v>
      </c>
      <c r="D18" s="25">
        <v>0.78300000000000003</v>
      </c>
      <c r="E18" s="18">
        <v>8.9999999999999993E-3</v>
      </c>
      <c r="F18" s="18">
        <v>0.67500000000000004</v>
      </c>
      <c r="G18" s="18">
        <v>3.5000000000000003E-2</v>
      </c>
      <c r="H18" s="20">
        <v>0.33500000000000002</v>
      </c>
      <c r="I18" s="20">
        <v>2.5000000000000001E-2</v>
      </c>
      <c r="J18" s="20">
        <v>0.183</v>
      </c>
      <c r="K18" s="20">
        <v>0.04</v>
      </c>
      <c r="L18" s="22">
        <v>0.46400000000000002</v>
      </c>
      <c r="M18" s="22">
        <v>0.7</v>
      </c>
      <c r="N18" s="24">
        <v>0.53600000000000003</v>
      </c>
    </row>
    <row r="19" spans="1:14" x14ac:dyDescent="0.25">
      <c r="A19" s="16"/>
      <c r="B19" s="43"/>
      <c r="C19" s="10" t="s">
        <v>9</v>
      </c>
      <c r="D19" s="25">
        <v>0.78200000000000003</v>
      </c>
      <c r="E19" s="18">
        <v>1.0999999999999999E-2</v>
      </c>
      <c r="F19" s="18">
        <v>0.67500000000000004</v>
      </c>
      <c r="G19" s="18">
        <v>3.5000000000000003E-2</v>
      </c>
      <c r="H19" s="20">
        <v>0.33500000000000002</v>
      </c>
      <c r="I19" s="20">
        <v>2.5000000000000001E-2</v>
      </c>
      <c r="J19" s="20">
        <v>0.183</v>
      </c>
      <c r="K19" s="20">
        <v>0.04</v>
      </c>
      <c r="L19" s="22">
        <v>0.46400000000000002</v>
      </c>
      <c r="M19" s="22">
        <v>0.7</v>
      </c>
      <c r="N19" s="24">
        <v>0.53600000000000003</v>
      </c>
    </row>
    <row r="20" spans="1:14" x14ac:dyDescent="0.25">
      <c r="A20" s="16"/>
      <c r="B20" s="43"/>
      <c r="C20" s="10" t="s">
        <v>10</v>
      </c>
      <c r="D20" s="25">
        <v>0.77200000000000002</v>
      </c>
      <c r="E20" s="18">
        <v>1.2E-2</v>
      </c>
      <c r="F20" s="18">
        <v>0.66200000000000003</v>
      </c>
      <c r="G20" s="18">
        <v>0.03</v>
      </c>
      <c r="H20" s="20">
        <v>0.308</v>
      </c>
      <c r="I20" s="20">
        <v>0.03</v>
      </c>
      <c r="J20" s="20">
        <v>0.14799999999999999</v>
      </c>
      <c r="K20" s="20">
        <v>6.5000000000000002E-2</v>
      </c>
      <c r="L20" s="22">
        <v>0.46800000000000003</v>
      </c>
      <c r="M20" s="22">
        <v>0.74399999999999999</v>
      </c>
      <c r="N20" s="24">
        <v>0.53500000000000003</v>
      </c>
    </row>
    <row r="21" spans="1:14" x14ac:dyDescent="0.25">
      <c r="A21" s="16"/>
      <c r="B21" s="43"/>
      <c r="C21" s="10" t="s">
        <v>11</v>
      </c>
      <c r="D21" s="25">
        <v>0.76700000000000002</v>
      </c>
      <c r="E21" s="18">
        <v>0.01</v>
      </c>
      <c r="F21" s="18">
        <v>0.68500000000000005</v>
      </c>
      <c r="G21" s="18">
        <v>3.2000000000000001E-2</v>
      </c>
      <c r="H21" s="20">
        <v>0.26300000000000001</v>
      </c>
      <c r="I21" s="20">
        <v>0.08</v>
      </c>
      <c r="J21" s="20">
        <v>0.159</v>
      </c>
      <c r="K21" s="20">
        <v>3.1E-2</v>
      </c>
      <c r="L21" s="22">
        <v>0.47799999999999998</v>
      </c>
      <c r="M21" s="22">
        <v>0.68500000000000005</v>
      </c>
      <c r="N21" s="24">
        <v>0.53200000000000003</v>
      </c>
    </row>
    <row r="22" spans="1:14" x14ac:dyDescent="0.25">
      <c r="A22" s="16"/>
      <c r="B22" s="43"/>
      <c r="C22" s="10" t="s">
        <v>12</v>
      </c>
      <c r="D22" s="25">
        <v>0.78400000000000003</v>
      </c>
      <c r="E22" s="18">
        <v>1.2E-2</v>
      </c>
      <c r="F22" s="18">
        <v>0.67200000000000004</v>
      </c>
      <c r="G22" s="18">
        <v>3.6999999999999998E-2</v>
      </c>
      <c r="H22" s="20">
        <v>0.36299999999999999</v>
      </c>
      <c r="I22" s="20">
        <v>2.1999999999999999E-2</v>
      </c>
      <c r="J22" s="20">
        <v>0.20699999999999999</v>
      </c>
      <c r="K22" s="20">
        <v>4.9000000000000002E-2</v>
      </c>
      <c r="L22" s="22">
        <v>0.45600000000000002</v>
      </c>
      <c r="M22" s="22">
        <v>0.76800000000000002</v>
      </c>
      <c r="N22" s="24">
        <v>0.52800000000000002</v>
      </c>
    </row>
    <row r="23" spans="1:14" x14ac:dyDescent="0.25">
      <c r="A23" s="16"/>
      <c r="B23" s="43"/>
      <c r="C23" s="10" t="s">
        <v>13</v>
      </c>
      <c r="D23" s="25">
        <v>0.77900000000000003</v>
      </c>
      <c r="E23" s="18">
        <v>8.0000000000000002E-3</v>
      </c>
      <c r="F23" s="18">
        <v>0.67900000000000005</v>
      </c>
      <c r="G23" s="18">
        <v>4.4999999999999998E-2</v>
      </c>
      <c r="H23" s="20">
        <v>0.35099999999999998</v>
      </c>
      <c r="I23" s="20">
        <v>2.8000000000000001E-2</v>
      </c>
      <c r="J23" s="20">
        <v>0.22</v>
      </c>
      <c r="K23" s="20">
        <v>3.2000000000000001E-2</v>
      </c>
      <c r="L23" s="22">
        <v>0.45900000000000002</v>
      </c>
      <c r="M23" s="22">
        <v>0.72399999999999998</v>
      </c>
      <c r="N23" s="24">
        <v>0.52100000000000002</v>
      </c>
    </row>
    <row r="24" spans="1:14" x14ac:dyDescent="0.25">
      <c r="A24" s="16"/>
      <c r="B24" s="43"/>
      <c r="C24" s="10" t="s">
        <v>14</v>
      </c>
      <c r="D24" s="25">
        <v>0.78500000000000003</v>
      </c>
      <c r="E24" s="18">
        <v>1.2E-2</v>
      </c>
      <c r="F24" s="18">
        <v>0.65600000000000003</v>
      </c>
      <c r="G24" s="18">
        <v>4.2999999999999997E-2</v>
      </c>
      <c r="H24" s="20">
        <v>0.36599999999999999</v>
      </c>
      <c r="I24" s="20">
        <v>4.3999999999999997E-2</v>
      </c>
      <c r="J24" s="20">
        <v>0.183</v>
      </c>
      <c r="K24" s="20">
        <v>7.8E-2</v>
      </c>
      <c r="L24" s="22">
        <v>0.45900000000000002</v>
      </c>
      <c r="M24" s="22">
        <v>0.73099999999999998</v>
      </c>
      <c r="N24" s="24">
        <v>0.52300000000000002</v>
      </c>
    </row>
    <row r="25" spans="1:14" x14ac:dyDescent="0.25">
      <c r="A25" s="16"/>
      <c r="B25" s="43"/>
      <c r="C25" s="10" t="s">
        <v>15</v>
      </c>
      <c r="D25" s="25">
        <v>0.78600000000000003</v>
      </c>
      <c r="E25" s="18">
        <v>1.2999999999999999E-2</v>
      </c>
      <c r="F25" s="18">
        <v>0.67200000000000004</v>
      </c>
      <c r="G25" s="18">
        <v>0.05</v>
      </c>
      <c r="H25" s="20">
        <v>0.378</v>
      </c>
      <c r="I25" s="20">
        <v>3.5999999999999997E-2</v>
      </c>
      <c r="J25" s="20">
        <v>0.22</v>
      </c>
      <c r="K25" s="20">
        <v>3.2000000000000001E-2</v>
      </c>
      <c r="L25" s="22">
        <v>0.45600000000000002</v>
      </c>
      <c r="M25" s="22">
        <v>0.73399999999999999</v>
      </c>
      <c r="N25" s="24">
        <v>0.52300000000000002</v>
      </c>
    </row>
    <row r="26" spans="1:14" x14ac:dyDescent="0.25">
      <c r="A26" s="16"/>
      <c r="B26" s="43"/>
      <c r="C26" s="10" t="s">
        <v>16</v>
      </c>
      <c r="D26" s="25">
        <v>0.78400000000000003</v>
      </c>
      <c r="E26" s="18">
        <v>1.4E-2</v>
      </c>
      <c r="F26" s="18">
        <v>0.66900000000000004</v>
      </c>
      <c r="G26" s="18">
        <v>3.7999999999999999E-2</v>
      </c>
      <c r="H26" s="20">
        <v>0.36</v>
      </c>
      <c r="I26" s="20">
        <v>2.1999999999999999E-2</v>
      </c>
      <c r="J26" s="20">
        <v>0.22</v>
      </c>
      <c r="K26" s="20">
        <v>3.2000000000000001E-2</v>
      </c>
      <c r="L26" s="22">
        <v>0.45800000000000002</v>
      </c>
      <c r="M26" s="22">
        <v>0.79600000000000004</v>
      </c>
      <c r="N26" s="24">
        <v>0.50900000000000001</v>
      </c>
    </row>
    <row r="27" spans="1:14" x14ac:dyDescent="0.25">
      <c r="A27" s="16"/>
      <c r="B27" s="43"/>
      <c r="C27" s="10" t="s">
        <v>17</v>
      </c>
      <c r="D27" s="25">
        <v>0.78500000000000003</v>
      </c>
      <c r="E27" s="18">
        <v>1.4E-2</v>
      </c>
      <c r="F27" s="18">
        <v>0.66900000000000004</v>
      </c>
      <c r="G27" s="18">
        <v>3.5000000000000003E-2</v>
      </c>
      <c r="H27" s="20">
        <v>0.36</v>
      </c>
      <c r="I27" s="20">
        <v>2.1999999999999999E-2</v>
      </c>
      <c r="J27" s="20">
        <v>0.20799999999999999</v>
      </c>
      <c r="K27" s="20">
        <v>5.0999999999999997E-2</v>
      </c>
      <c r="L27" s="22">
        <v>0.45700000000000002</v>
      </c>
      <c r="M27" s="22">
        <v>0.79600000000000004</v>
      </c>
      <c r="N27" s="24">
        <v>0.50900000000000001</v>
      </c>
    </row>
    <row r="28" spans="1:14" x14ac:dyDescent="0.25">
      <c r="A28" s="16"/>
      <c r="B28" s="39" t="s">
        <v>110</v>
      </c>
      <c r="C28" s="14" t="s">
        <v>18</v>
      </c>
      <c r="D28" s="25">
        <v>0.76800000000000002</v>
      </c>
      <c r="E28" s="18">
        <v>8.9999999999999993E-3</v>
      </c>
      <c r="F28" s="18">
        <v>0.68899999999999995</v>
      </c>
      <c r="G28" s="18">
        <v>2.9000000000000001E-2</v>
      </c>
      <c r="H28" s="20">
        <v>0.28999999999999998</v>
      </c>
      <c r="I28" s="20">
        <v>2.4E-2</v>
      </c>
      <c r="J28" s="20">
        <v>0.17199999999999999</v>
      </c>
      <c r="K28" s="20">
        <v>0.05</v>
      </c>
      <c r="L28" s="22">
        <v>0.47</v>
      </c>
      <c r="M28" s="22">
        <v>0.76300000000000001</v>
      </c>
      <c r="N28" s="24">
        <v>0.54700000000000004</v>
      </c>
    </row>
    <row r="29" spans="1:14" x14ac:dyDescent="0.25">
      <c r="A29" s="16"/>
      <c r="B29" s="40"/>
      <c r="C29" s="14" t="s">
        <v>19</v>
      </c>
      <c r="D29" s="25">
        <v>0.77600000000000002</v>
      </c>
      <c r="E29" s="18">
        <v>0.01</v>
      </c>
      <c r="F29" s="18">
        <v>0.68899999999999995</v>
      </c>
      <c r="G29" s="18">
        <v>2.7E-2</v>
      </c>
      <c r="H29" s="20">
        <v>0.32300000000000001</v>
      </c>
      <c r="I29" s="20">
        <v>1.7000000000000001E-2</v>
      </c>
      <c r="J29" s="20">
        <v>0.17199999999999999</v>
      </c>
      <c r="K29" s="20">
        <v>0.05</v>
      </c>
      <c r="L29" s="22">
        <v>0.46899999999999997</v>
      </c>
      <c r="M29" s="22">
        <v>0.69599999999999995</v>
      </c>
      <c r="N29" s="24">
        <v>0.56200000000000006</v>
      </c>
    </row>
    <row r="30" spans="1:14" x14ac:dyDescent="0.25">
      <c r="A30" s="16"/>
      <c r="B30" s="40"/>
      <c r="C30" s="14" t="s">
        <v>20</v>
      </c>
      <c r="D30" s="25">
        <v>0.77900000000000003</v>
      </c>
      <c r="E30" s="18">
        <v>4.0000000000000001E-3</v>
      </c>
      <c r="F30" s="18">
        <v>0.66900000000000004</v>
      </c>
      <c r="G30" s="18">
        <v>5.1999999999999998E-2</v>
      </c>
      <c r="H30" s="20">
        <v>0.34399999999999997</v>
      </c>
      <c r="I30" s="20">
        <v>2.9000000000000001E-2</v>
      </c>
      <c r="J30" s="20">
        <v>0.17100000000000001</v>
      </c>
      <c r="K30" s="20">
        <v>2.3E-2</v>
      </c>
      <c r="L30" s="22">
        <v>0.46</v>
      </c>
      <c r="M30" s="22">
        <v>0.73</v>
      </c>
      <c r="N30" s="24">
        <v>0.54800000000000004</v>
      </c>
    </row>
    <row r="31" spans="1:14" x14ac:dyDescent="0.25">
      <c r="A31" s="16"/>
      <c r="B31" s="40"/>
      <c r="C31" s="14" t="s">
        <v>21</v>
      </c>
      <c r="D31" s="25">
        <v>0.78200000000000003</v>
      </c>
      <c r="E31" s="18">
        <v>8.9999999999999993E-3</v>
      </c>
      <c r="F31" s="18">
        <v>0.66900000000000004</v>
      </c>
      <c r="G31" s="18">
        <v>4.1000000000000002E-2</v>
      </c>
      <c r="H31" s="20">
        <v>0.34799999999999998</v>
      </c>
      <c r="I31" s="20">
        <v>1.0999999999999999E-2</v>
      </c>
      <c r="J31" s="20">
        <v>0.19600000000000001</v>
      </c>
      <c r="K31" s="20">
        <v>4.5999999999999999E-2</v>
      </c>
      <c r="L31" s="22">
        <v>0.46100000000000002</v>
      </c>
      <c r="M31" s="22">
        <v>0.73899999999999999</v>
      </c>
      <c r="N31" s="24">
        <v>0.54</v>
      </c>
    </row>
    <row r="32" spans="1:14" x14ac:dyDescent="0.25">
      <c r="A32" s="16"/>
      <c r="B32" s="40"/>
      <c r="C32" s="14" t="s">
        <v>22</v>
      </c>
      <c r="D32" s="25">
        <v>0.78600000000000003</v>
      </c>
      <c r="E32" s="18">
        <v>8.9999999999999993E-3</v>
      </c>
      <c r="F32" s="18">
        <v>0.65600000000000003</v>
      </c>
      <c r="G32" s="18">
        <v>3.6999999999999998E-2</v>
      </c>
      <c r="H32" s="20">
        <v>0.36299999999999999</v>
      </c>
      <c r="I32" s="20">
        <v>3.6999999999999998E-2</v>
      </c>
      <c r="J32" s="20">
        <v>0.16</v>
      </c>
      <c r="K32" s="20">
        <v>6.6000000000000003E-2</v>
      </c>
      <c r="L32" s="22">
        <v>0.46200000000000002</v>
      </c>
      <c r="M32" s="22">
        <v>0.72399999999999998</v>
      </c>
      <c r="N32" s="24">
        <v>0.54900000000000004</v>
      </c>
    </row>
    <row r="33" spans="1:14" x14ac:dyDescent="0.25">
      <c r="A33" s="16"/>
      <c r="B33" s="40"/>
      <c r="C33" s="14" t="s">
        <v>23</v>
      </c>
      <c r="D33" s="25">
        <v>0.78400000000000003</v>
      </c>
      <c r="E33" s="18">
        <v>1.0999999999999999E-2</v>
      </c>
      <c r="F33" s="18">
        <v>0.67500000000000004</v>
      </c>
      <c r="G33" s="18">
        <v>3.7999999999999999E-2</v>
      </c>
      <c r="H33" s="20">
        <v>0.36599999999999999</v>
      </c>
      <c r="I33" s="20">
        <v>2.7E-2</v>
      </c>
      <c r="J33" s="20">
        <v>0.19600000000000001</v>
      </c>
      <c r="K33" s="20">
        <v>4.5999999999999999E-2</v>
      </c>
      <c r="L33" s="22">
        <v>0.45700000000000002</v>
      </c>
      <c r="M33" s="22">
        <v>0.80200000000000005</v>
      </c>
      <c r="N33" s="24">
        <v>0.55000000000000004</v>
      </c>
    </row>
    <row r="34" spans="1:14" x14ac:dyDescent="0.25">
      <c r="A34" s="16"/>
      <c r="B34" s="40"/>
      <c r="C34" s="14" t="s">
        <v>24</v>
      </c>
      <c r="D34" s="25">
        <v>0.78</v>
      </c>
      <c r="E34" s="18">
        <v>8.0000000000000002E-3</v>
      </c>
      <c r="F34" s="18">
        <v>0.69199999999999995</v>
      </c>
      <c r="G34" s="18">
        <v>0.03</v>
      </c>
      <c r="H34" s="20">
        <v>0.32900000000000001</v>
      </c>
      <c r="I34" s="20">
        <v>2.3E-2</v>
      </c>
      <c r="J34" s="20">
        <v>0.19600000000000001</v>
      </c>
      <c r="K34" s="20">
        <v>2.8000000000000001E-2</v>
      </c>
      <c r="L34" s="22">
        <v>0.46500000000000002</v>
      </c>
      <c r="M34" s="22">
        <v>0.70699999999999996</v>
      </c>
      <c r="N34" s="24">
        <v>0.55500000000000005</v>
      </c>
    </row>
    <row r="35" spans="1:14" x14ac:dyDescent="0.25">
      <c r="A35" s="16"/>
      <c r="B35" s="40"/>
      <c r="C35" s="14" t="s">
        <v>25</v>
      </c>
      <c r="D35" s="25">
        <v>0.77800000000000002</v>
      </c>
      <c r="E35" s="18">
        <v>8.0000000000000002E-3</v>
      </c>
      <c r="F35" s="18">
        <v>0.69499999999999995</v>
      </c>
      <c r="G35" s="18">
        <v>2.7E-2</v>
      </c>
      <c r="H35" s="20">
        <v>0.32900000000000001</v>
      </c>
      <c r="I35" s="20">
        <v>1.9E-2</v>
      </c>
      <c r="J35" s="20">
        <v>0.19600000000000001</v>
      </c>
      <c r="K35" s="20">
        <v>2.8000000000000001E-2</v>
      </c>
      <c r="L35" s="22">
        <v>0.46500000000000002</v>
      </c>
      <c r="M35" s="22">
        <v>0.70699999999999996</v>
      </c>
      <c r="N35" s="24">
        <v>0.55600000000000005</v>
      </c>
    </row>
    <row r="36" spans="1:14" x14ac:dyDescent="0.25">
      <c r="A36" s="16"/>
      <c r="B36" s="40"/>
      <c r="C36" s="14" t="s">
        <v>26</v>
      </c>
      <c r="D36" s="25">
        <v>0.77100000000000002</v>
      </c>
      <c r="E36" s="18">
        <v>8.9999999999999993E-3</v>
      </c>
      <c r="F36" s="18">
        <v>0.67200000000000004</v>
      </c>
      <c r="G36" s="18">
        <v>2.9000000000000001E-2</v>
      </c>
      <c r="H36" s="20">
        <v>0.308</v>
      </c>
      <c r="I36" s="20">
        <v>3.5000000000000003E-2</v>
      </c>
      <c r="J36" s="20">
        <v>0.14799999999999999</v>
      </c>
      <c r="K36" s="20">
        <v>6.5000000000000002E-2</v>
      </c>
      <c r="L36" s="22">
        <v>0.46899999999999997</v>
      </c>
      <c r="M36" s="22">
        <v>0.73599999999999999</v>
      </c>
      <c r="N36" s="24">
        <v>0.53</v>
      </c>
    </row>
    <row r="37" spans="1:14" x14ac:dyDescent="0.25">
      <c r="A37" s="16"/>
      <c r="B37" s="40"/>
      <c r="C37" s="14" t="s">
        <v>27</v>
      </c>
      <c r="D37" s="25">
        <v>0.77600000000000002</v>
      </c>
      <c r="E37" s="18">
        <v>8.0000000000000002E-3</v>
      </c>
      <c r="F37" s="18">
        <v>0.67200000000000004</v>
      </c>
      <c r="G37" s="18">
        <v>2.1000000000000001E-2</v>
      </c>
      <c r="H37" s="20">
        <v>0.32300000000000001</v>
      </c>
      <c r="I37" s="20">
        <v>2.3E-2</v>
      </c>
      <c r="J37" s="20">
        <v>0.184</v>
      </c>
      <c r="K37" s="20">
        <v>4.2000000000000003E-2</v>
      </c>
      <c r="L37" s="22">
        <v>0.46600000000000003</v>
      </c>
      <c r="M37" s="22">
        <v>0.72499999999999998</v>
      </c>
      <c r="N37" s="24">
        <v>0.53400000000000003</v>
      </c>
    </row>
    <row r="38" spans="1:14" x14ac:dyDescent="0.25">
      <c r="A38" s="16"/>
      <c r="B38" s="40"/>
      <c r="C38" s="14" t="s">
        <v>28</v>
      </c>
      <c r="D38" s="25">
        <v>0.78700000000000003</v>
      </c>
      <c r="E38" s="18">
        <v>1.0999999999999999E-2</v>
      </c>
      <c r="F38" s="18">
        <v>0.66900000000000004</v>
      </c>
      <c r="G38" s="18">
        <v>3.6999999999999998E-2</v>
      </c>
      <c r="H38" s="20">
        <v>0.36599999999999999</v>
      </c>
      <c r="I38" s="20">
        <v>1.9E-2</v>
      </c>
      <c r="J38" s="20">
        <v>0.20699999999999999</v>
      </c>
      <c r="K38" s="20">
        <v>4.9000000000000002E-2</v>
      </c>
      <c r="L38" s="22">
        <v>0.45600000000000002</v>
      </c>
      <c r="M38" s="22">
        <v>0.80500000000000005</v>
      </c>
      <c r="N38" s="24">
        <v>0.52</v>
      </c>
    </row>
    <row r="39" spans="1:14" x14ac:dyDescent="0.25">
      <c r="A39" s="16"/>
      <c r="B39" s="40"/>
      <c r="C39" s="14" t="s">
        <v>29</v>
      </c>
      <c r="D39" s="25">
        <v>0.78</v>
      </c>
      <c r="E39" s="18">
        <v>8.0000000000000002E-3</v>
      </c>
      <c r="F39" s="18">
        <v>0.68200000000000005</v>
      </c>
      <c r="G39" s="18">
        <v>4.5999999999999999E-2</v>
      </c>
      <c r="H39" s="20">
        <v>0.35699999999999998</v>
      </c>
      <c r="I39" s="20">
        <v>2.3E-2</v>
      </c>
      <c r="J39" s="20">
        <v>0.22</v>
      </c>
      <c r="K39" s="20">
        <v>3.2000000000000001E-2</v>
      </c>
      <c r="L39" s="22">
        <v>0.45900000000000002</v>
      </c>
      <c r="M39" s="22">
        <v>0.72199999999999998</v>
      </c>
      <c r="N39" s="24">
        <v>0.52400000000000002</v>
      </c>
    </row>
    <row r="40" spans="1:14" x14ac:dyDescent="0.25">
      <c r="A40" s="16"/>
      <c r="B40" s="40"/>
      <c r="C40" s="14" t="s">
        <v>30</v>
      </c>
      <c r="D40" s="25">
        <v>0.78500000000000003</v>
      </c>
      <c r="E40" s="18">
        <v>1.0999999999999999E-2</v>
      </c>
      <c r="F40" s="18">
        <v>0.66200000000000003</v>
      </c>
      <c r="G40" s="18">
        <v>3.6999999999999998E-2</v>
      </c>
      <c r="H40" s="20">
        <v>0.36899999999999999</v>
      </c>
      <c r="I40" s="20">
        <v>3.6999999999999998E-2</v>
      </c>
      <c r="J40" s="20">
        <v>0.17100000000000001</v>
      </c>
      <c r="K40" s="20">
        <v>7.3999999999999996E-2</v>
      </c>
      <c r="L40" s="22">
        <v>0.45700000000000002</v>
      </c>
      <c r="M40" s="22">
        <v>0.82099999999999995</v>
      </c>
      <c r="N40" s="24">
        <v>0.52600000000000002</v>
      </c>
    </row>
    <row r="41" spans="1:14" x14ac:dyDescent="0.25">
      <c r="A41" s="16"/>
      <c r="B41" s="40"/>
      <c r="C41" s="14" t="s">
        <v>31</v>
      </c>
      <c r="D41" s="25">
        <v>0.78400000000000003</v>
      </c>
      <c r="E41" s="18">
        <v>0.01</v>
      </c>
      <c r="F41" s="18">
        <v>0.66900000000000004</v>
      </c>
      <c r="G41" s="18">
        <v>5.5E-2</v>
      </c>
      <c r="H41" s="20">
        <v>0.378</v>
      </c>
      <c r="I41" s="20">
        <v>2.9000000000000001E-2</v>
      </c>
      <c r="J41" s="20">
        <v>0.20699999999999999</v>
      </c>
      <c r="K41" s="20">
        <v>2.9000000000000001E-2</v>
      </c>
      <c r="L41" s="22">
        <v>0.45400000000000001</v>
      </c>
      <c r="M41" s="22">
        <v>0.77700000000000002</v>
      </c>
      <c r="N41" s="24">
        <v>0.51700000000000002</v>
      </c>
    </row>
    <row r="42" spans="1:14" x14ac:dyDescent="0.25">
      <c r="A42" s="16"/>
      <c r="B42" s="40"/>
      <c r="C42" s="14" t="s">
        <v>32</v>
      </c>
      <c r="D42" s="25">
        <v>0.78300000000000003</v>
      </c>
      <c r="E42" s="18">
        <v>1.2999999999999999E-2</v>
      </c>
      <c r="F42" s="18">
        <v>0.68200000000000005</v>
      </c>
      <c r="G42" s="18">
        <v>0.03</v>
      </c>
      <c r="H42" s="20">
        <v>0.35699999999999998</v>
      </c>
      <c r="I42" s="20">
        <v>2.8000000000000001E-2</v>
      </c>
      <c r="J42" s="20">
        <v>0.22</v>
      </c>
      <c r="K42" s="20">
        <v>3.2000000000000001E-2</v>
      </c>
      <c r="L42" s="22">
        <v>0.46</v>
      </c>
      <c r="M42" s="22">
        <v>0.76600000000000001</v>
      </c>
      <c r="N42" s="24">
        <v>0.51500000000000001</v>
      </c>
    </row>
    <row r="43" spans="1:14" x14ac:dyDescent="0.25">
      <c r="A43" s="16"/>
      <c r="B43" s="41"/>
      <c r="C43" s="14" t="s">
        <v>33</v>
      </c>
      <c r="D43" s="25">
        <v>0.78200000000000003</v>
      </c>
      <c r="E43" s="18">
        <v>1.2E-2</v>
      </c>
      <c r="F43" s="18">
        <v>0.67900000000000005</v>
      </c>
      <c r="G43" s="18">
        <v>0.03</v>
      </c>
      <c r="H43" s="20">
        <v>0.35399999999999998</v>
      </c>
      <c r="I43" s="20">
        <v>2.5000000000000001E-2</v>
      </c>
      <c r="J43" s="20">
        <v>0.22</v>
      </c>
      <c r="K43" s="20">
        <v>3.2000000000000001E-2</v>
      </c>
      <c r="L43" s="22">
        <v>0.45900000000000002</v>
      </c>
      <c r="M43" s="22">
        <v>0.81100000000000005</v>
      </c>
      <c r="N43" s="24">
        <v>0.51500000000000001</v>
      </c>
    </row>
    <row r="44" spans="1:14" x14ac:dyDescent="0.25">
      <c r="A44" s="16"/>
      <c r="B44" s="39" t="s">
        <v>111</v>
      </c>
      <c r="C44" s="10" t="s">
        <v>34</v>
      </c>
      <c r="D44" s="25">
        <v>0.78900000000000003</v>
      </c>
      <c r="E44" s="18">
        <v>8.7999999999999995E-2</v>
      </c>
      <c r="F44" s="18">
        <v>0.66200000000000003</v>
      </c>
      <c r="G44" s="18">
        <v>7.0000000000000007E-2</v>
      </c>
      <c r="H44" s="20">
        <v>0.40100000000000002</v>
      </c>
      <c r="I44" s="20">
        <v>0.35599999999999998</v>
      </c>
      <c r="J44" s="20">
        <v>0.14899999999999999</v>
      </c>
      <c r="K44" s="20">
        <v>0.161</v>
      </c>
      <c r="L44" s="22">
        <v>0.42799999999999999</v>
      </c>
      <c r="M44" s="22">
        <v>0.89</v>
      </c>
      <c r="N44" s="24">
        <v>0.48799999999999999</v>
      </c>
    </row>
    <row r="45" spans="1:14" x14ac:dyDescent="0.25">
      <c r="A45" s="16"/>
      <c r="B45" s="40"/>
      <c r="C45" s="10" t="s">
        <v>35</v>
      </c>
      <c r="D45" s="25">
        <v>0.96</v>
      </c>
      <c r="E45" s="18">
        <v>4.8000000000000001E-2</v>
      </c>
      <c r="F45" s="18">
        <v>0.66200000000000003</v>
      </c>
      <c r="G45" s="18">
        <v>4.2000000000000003E-2</v>
      </c>
      <c r="H45" s="20">
        <v>0.88900000000000001</v>
      </c>
      <c r="I45" s="20">
        <v>0.14799999999999999</v>
      </c>
      <c r="J45" s="20">
        <v>0.309</v>
      </c>
      <c r="K45" s="20">
        <v>0.17</v>
      </c>
      <c r="L45" s="22">
        <v>0.121</v>
      </c>
      <c r="M45" s="22">
        <v>1.5169999999999999</v>
      </c>
      <c r="N45" s="24">
        <v>0.58699999999999997</v>
      </c>
    </row>
    <row r="46" spans="1:14" x14ac:dyDescent="0.25">
      <c r="A46" s="16"/>
      <c r="B46" s="40"/>
      <c r="C46" s="10" t="s">
        <v>36</v>
      </c>
      <c r="D46" s="25">
        <v>0.94299999999999995</v>
      </c>
      <c r="E46" s="18">
        <v>6.4000000000000001E-2</v>
      </c>
      <c r="F46" s="18">
        <v>0.65600000000000003</v>
      </c>
      <c r="G46" s="18">
        <v>2.3E-2</v>
      </c>
      <c r="H46" s="20">
        <v>0.82699999999999996</v>
      </c>
      <c r="I46" s="20">
        <v>0.221</v>
      </c>
      <c r="J46" s="20">
        <v>0.29299999999999998</v>
      </c>
      <c r="K46" s="20">
        <v>0.14399999999999999</v>
      </c>
      <c r="L46" s="22">
        <v>0.14599999999999999</v>
      </c>
      <c r="M46" s="22">
        <v>1.496</v>
      </c>
      <c r="N46" s="24">
        <v>0.60199999999999998</v>
      </c>
    </row>
    <row r="47" spans="1:14" x14ac:dyDescent="0.25">
      <c r="A47" s="16"/>
      <c r="B47" s="40"/>
      <c r="C47" s="10" t="s">
        <v>37</v>
      </c>
      <c r="D47" s="25">
        <v>0.93600000000000005</v>
      </c>
      <c r="E47" s="18">
        <v>5.3999999999999999E-2</v>
      </c>
      <c r="F47" s="18">
        <v>0.67500000000000004</v>
      </c>
      <c r="G47" s="18">
        <v>7.0000000000000007E-2</v>
      </c>
      <c r="H47" s="20">
        <v>0.85099999999999998</v>
      </c>
      <c r="I47" s="20">
        <v>0.16800000000000001</v>
      </c>
      <c r="J47" s="20">
        <v>0.33100000000000002</v>
      </c>
      <c r="K47" s="20">
        <v>0.11899999999999999</v>
      </c>
      <c r="L47" s="22">
        <v>0.154</v>
      </c>
      <c r="M47" s="22">
        <v>2.2170000000000001</v>
      </c>
      <c r="N47" s="24">
        <v>0.60099999999999998</v>
      </c>
    </row>
    <row r="48" spans="1:14" x14ac:dyDescent="0.25">
      <c r="A48" s="16"/>
      <c r="B48" s="40"/>
      <c r="C48" s="10" t="s">
        <v>38</v>
      </c>
      <c r="D48" s="25">
        <v>0.86699999999999999</v>
      </c>
      <c r="E48" s="18">
        <v>0.113</v>
      </c>
      <c r="F48" s="18">
        <v>0.73399999999999999</v>
      </c>
      <c r="G48" s="18">
        <v>3.6999999999999998E-2</v>
      </c>
      <c r="H48" s="20">
        <v>0.53600000000000003</v>
      </c>
      <c r="I48" s="20">
        <v>0.442</v>
      </c>
      <c r="J48" s="20">
        <v>0.25700000000000001</v>
      </c>
      <c r="K48" s="20">
        <v>0.19600000000000001</v>
      </c>
      <c r="L48" s="22">
        <v>0.28299999999999997</v>
      </c>
      <c r="M48" s="22">
        <v>0.998</v>
      </c>
      <c r="N48" s="24">
        <v>0.64200000000000002</v>
      </c>
    </row>
    <row r="49" spans="1:14" x14ac:dyDescent="0.25">
      <c r="A49" s="16"/>
      <c r="B49" s="40"/>
      <c r="C49" s="10" t="s">
        <v>39</v>
      </c>
      <c r="D49" s="25">
        <v>0.89300000000000002</v>
      </c>
      <c r="E49" s="18">
        <v>9.2999999999999999E-2</v>
      </c>
      <c r="F49" s="18">
        <v>0.68200000000000005</v>
      </c>
      <c r="G49" s="18">
        <v>1.7000000000000001E-2</v>
      </c>
      <c r="H49" s="20">
        <v>0.68400000000000005</v>
      </c>
      <c r="I49" s="20">
        <v>0.318</v>
      </c>
      <c r="J49" s="20">
        <v>0.26</v>
      </c>
      <c r="K49" s="20">
        <v>0.156</v>
      </c>
      <c r="L49" s="22">
        <v>0.20899999999999999</v>
      </c>
      <c r="M49" s="22">
        <v>1.4</v>
      </c>
      <c r="N49" s="24">
        <v>0.57099999999999995</v>
      </c>
    </row>
    <row r="50" spans="1:14" x14ac:dyDescent="0.25">
      <c r="A50" s="16"/>
      <c r="B50" s="40"/>
      <c r="C50" s="10" t="s">
        <v>40</v>
      </c>
      <c r="D50" s="25">
        <v>0.89500000000000002</v>
      </c>
      <c r="E50" s="18">
        <v>6.2E-2</v>
      </c>
      <c r="F50" s="18">
        <v>0.64600000000000002</v>
      </c>
      <c r="G50" s="18">
        <v>0.09</v>
      </c>
      <c r="H50" s="20">
        <v>0.83199999999999996</v>
      </c>
      <c r="I50" s="20">
        <v>0.10299999999999999</v>
      </c>
      <c r="J50" s="20">
        <v>0.39</v>
      </c>
      <c r="K50" s="20">
        <v>0.111</v>
      </c>
      <c r="L50" s="22">
        <v>0.22600000000000001</v>
      </c>
      <c r="M50" s="22">
        <v>1.212</v>
      </c>
      <c r="N50" s="24">
        <v>0.61099999999999999</v>
      </c>
    </row>
    <row r="51" spans="1:14" x14ac:dyDescent="0.25">
      <c r="A51" s="16"/>
      <c r="B51" s="40"/>
      <c r="C51" s="10" t="s">
        <v>41</v>
      </c>
      <c r="D51" s="25">
        <v>0.87</v>
      </c>
      <c r="E51" s="18">
        <v>9.7000000000000003E-2</v>
      </c>
      <c r="F51" s="18">
        <v>0.68899999999999995</v>
      </c>
      <c r="G51" s="18">
        <v>0.113</v>
      </c>
      <c r="H51" s="20">
        <v>0.59199999999999997</v>
      </c>
      <c r="I51" s="20">
        <v>0.33700000000000002</v>
      </c>
      <c r="J51" s="20">
        <v>0.25600000000000001</v>
      </c>
      <c r="K51" s="20">
        <v>0.16800000000000001</v>
      </c>
      <c r="L51" s="22">
        <v>0.28899999999999998</v>
      </c>
      <c r="M51" s="22">
        <v>1.4650000000000001</v>
      </c>
      <c r="N51" s="24">
        <v>0.55000000000000004</v>
      </c>
    </row>
    <row r="52" spans="1:14" x14ac:dyDescent="0.25">
      <c r="A52" s="16"/>
      <c r="B52" s="40"/>
      <c r="C52" s="10" t="s">
        <v>42</v>
      </c>
      <c r="D52" s="25">
        <v>0.871</v>
      </c>
      <c r="E52" s="18">
        <v>0.12</v>
      </c>
      <c r="F52" s="18">
        <v>0.68500000000000005</v>
      </c>
      <c r="G52" s="18">
        <v>0.06</v>
      </c>
      <c r="H52" s="20">
        <v>0.56699999999999995</v>
      </c>
      <c r="I52" s="20">
        <v>0.46600000000000003</v>
      </c>
      <c r="J52" s="20">
        <v>0.182</v>
      </c>
      <c r="K52" s="20">
        <v>0.17599999999999999</v>
      </c>
      <c r="L52" s="22">
        <v>0.27300000000000002</v>
      </c>
      <c r="M52" s="22">
        <v>1.639</v>
      </c>
      <c r="N52" s="24">
        <v>0.53300000000000003</v>
      </c>
    </row>
    <row r="53" spans="1:14" x14ac:dyDescent="0.25">
      <c r="A53" s="16"/>
      <c r="B53" s="40"/>
      <c r="C53" s="10" t="s">
        <v>43</v>
      </c>
      <c r="D53" s="25">
        <v>0.91900000000000004</v>
      </c>
      <c r="E53" s="18">
        <v>5.1999999999999998E-2</v>
      </c>
      <c r="F53" s="18">
        <v>0.65600000000000003</v>
      </c>
      <c r="G53" s="18">
        <v>4.2999999999999997E-2</v>
      </c>
      <c r="H53" s="20">
        <v>0.80100000000000005</v>
      </c>
      <c r="I53" s="20">
        <v>0.13800000000000001</v>
      </c>
      <c r="J53" s="20">
        <v>0.26800000000000002</v>
      </c>
      <c r="K53" s="20">
        <v>9.6000000000000002E-2</v>
      </c>
      <c r="L53" s="22">
        <v>0.19800000000000001</v>
      </c>
      <c r="M53" s="22">
        <v>1.4950000000000001</v>
      </c>
      <c r="N53" s="24">
        <v>0.57599999999999996</v>
      </c>
    </row>
    <row r="54" spans="1:14" x14ac:dyDescent="0.25">
      <c r="A54" s="16"/>
      <c r="B54" s="40"/>
      <c r="C54" s="10" t="s">
        <v>44</v>
      </c>
      <c r="D54" s="25">
        <v>0.83699999999999997</v>
      </c>
      <c r="E54" s="18">
        <v>9.1999999999999998E-2</v>
      </c>
      <c r="F54" s="18">
        <v>0.72499999999999998</v>
      </c>
      <c r="G54" s="18">
        <v>2.4E-2</v>
      </c>
      <c r="H54" s="20">
        <v>0.437</v>
      </c>
      <c r="I54" s="20">
        <v>0.34300000000000003</v>
      </c>
      <c r="J54" s="20">
        <v>0.20699999999999999</v>
      </c>
      <c r="K54" s="20">
        <v>0.16200000000000001</v>
      </c>
      <c r="L54" s="22">
        <v>0.34300000000000003</v>
      </c>
      <c r="M54" s="22">
        <v>1.0149999999999999</v>
      </c>
      <c r="N54" s="24">
        <v>0.61599999999999999</v>
      </c>
    </row>
    <row r="55" spans="1:14" x14ac:dyDescent="0.25">
      <c r="A55" s="16"/>
      <c r="B55" s="40"/>
      <c r="C55" s="10" t="s">
        <v>45</v>
      </c>
      <c r="D55" s="25">
        <v>0.84799999999999998</v>
      </c>
      <c r="E55" s="18">
        <v>0.11700000000000001</v>
      </c>
      <c r="F55" s="18">
        <v>0.70199999999999996</v>
      </c>
      <c r="G55" s="18">
        <v>3.2000000000000001E-2</v>
      </c>
      <c r="H55" s="20">
        <v>0.52700000000000002</v>
      </c>
      <c r="I55" s="20">
        <v>0.442</v>
      </c>
      <c r="J55" s="20">
        <v>0.22</v>
      </c>
      <c r="K55" s="20">
        <v>0.191</v>
      </c>
      <c r="L55" s="22">
        <v>0.32900000000000001</v>
      </c>
      <c r="M55" s="22">
        <v>1.1659999999999999</v>
      </c>
      <c r="N55" s="24">
        <v>0.58899999999999997</v>
      </c>
    </row>
    <row r="56" spans="1:14" x14ac:dyDescent="0.25">
      <c r="A56" s="16"/>
      <c r="B56" s="40"/>
      <c r="C56" s="10" t="s">
        <v>46</v>
      </c>
      <c r="D56" s="25">
        <v>0.85899999999999999</v>
      </c>
      <c r="E56" s="18">
        <v>8.3000000000000004E-2</v>
      </c>
      <c r="F56" s="18">
        <v>0.73799999999999999</v>
      </c>
      <c r="G56" s="18">
        <v>3.1E-2</v>
      </c>
      <c r="H56" s="20">
        <v>0.53700000000000003</v>
      </c>
      <c r="I56" s="20">
        <v>0.308</v>
      </c>
      <c r="J56" s="20">
        <v>0.245</v>
      </c>
      <c r="K56" s="20">
        <v>0.182</v>
      </c>
      <c r="L56" s="22">
        <v>0.28799999999999998</v>
      </c>
      <c r="M56" s="22">
        <v>0.872</v>
      </c>
      <c r="N56" s="24">
        <v>0.63200000000000001</v>
      </c>
    </row>
    <row r="57" spans="1:14" x14ac:dyDescent="0.25">
      <c r="A57" s="16"/>
      <c r="B57" s="40"/>
      <c r="C57" s="10" t="s">
        <v>47</v>
      </c>
      <c r="D57" s="25">
        <v>0.84299999999999997</v>
      </c>
      <c r="E57" s="18">
        <v>0.1</v>
      </c>
      <c r="F57" s="18">
        <v>0.71499999999999997</v>
      </c>
      <c r="G57" s="18">
        <v>3.7999999999999999E-2</v>
      </c>
      <c r="H57" s="20">
        <v>0.48699999999999999</v>
      </c>
      <c r="I57" s="20">
        <v>0.40699999999999997</v>
      </c>
      <c r="J57" s="20">
        <v>0.161</v>
      </c>
      <c r="K57" s="20">
        <v>0.16600000000000001</v>
      </c>
      <c r="L57" s="22">
        <v>0.35499999999999998</v>
      </c>
      <c r="M57" s="22">
        <v>0.86</v>
      </c>
      <c r="N57" s="24">
        <v>0.63300000000000001</v>
      </c>
    </row>
    <row r="58" spans="1:14" x14ac:dyDescent="0.25">
      <c r="A58" s="16"/>
      <c r="B58" s="40"/>
      <c r="C58" s="10" t="s">
        <v>48</v>
      </c>
      <c r="D58" s="25">
        <v>0.85599999999999998</v>
      </c>
      <c r="E58" s="18">
        <v>0.10299999999999999</v>
      </c>
      <c r="F58" s="18">
        <v>0.71099999999999997</v>
      </c>
      <c r="G58" s="18">
        <v>2.1999999999999999E-2</v>
      </c>
      <c r="H58" s="20">
        <v>0.53900000000000003</v>
      </c>
      <c r="I58" s="20">
        <v>0.441</v>
      </c>
      <c r="J58" s="20">
        <v>0.22900000000000001</v>
      </c>
      <c r="K58" s="20">
        <v>0.189</v>
      </c>
      <c r="L58" s="22">
        <v>0.32100000000000001</v>
      </c>
      <c r="M58" s="22">
        <v>0.98799999999999999</v>
      </c>
      <c r="N58" s="24">
        <v>0.60399999999999998</v>
      </c>
    </row>
    <row r="59" spans="1:14" x14ac:dyDescent="0.25">
      <c r="A59" s="16"/>
      <c r="B59" s="41"/>
      <c r="C59" s="10" t="s">
        <v>49</v>
      </c>
      <c r="D59" s="25">
        <v>0.78900000000000003</v>
      </c>
      <c r="E59" s="18">
        <v>7.9000000000000001E-2</v>
      </c>
      <c r="F59" s="18">
        <v>0.74099999999999999</v>
      </c>
      <c r="G59" s="18">
        <v>2.4E-2</v>
      </c>
      <c r="H59" s="20">
        <v>0.25</v>
      </c>
      <c r="I59" s="20">
        <v>0.315</v>
      </c>
      <c r="J59" s="20">
        <v>9.8000000000000004E-2</v>
      </c>
      <c r="K59" s="20">
        <v>0.127</v>
      </c>
      <c r="L59" s="22">
        <v>0.45800000000000002</v>
      </c>
      <c r="M59" s="22">
        <v>0.63500000000000001</v>
      </c>
      <c r="N59" s="24">
        <v>0.60199999999999998</v>
      </c>
    </row>
    <row r="60" spans="1:14" x14ac:dyDescent="0.25">
      <c r="A60" s="16"/>
      <c r="B60" s="39" t="s">
        <v>112</v>
      </c>
      <c r="C60" s="14" t="s">
        <v>50</v>
      </c>
      <c r="D60" s="25">
        <v>0.998</v>
      </c>
      <c r="E60" s="18">
        <v>2E-3</v>
      </c>
      <c r="F60" s="18">
        <v>0.70199999999999996</v>
      </c>
      <c r="G60" s="18">
        <v>2.4E-2</v>
      </c>
      <c r="H60" s="20">
        <v>0.99399999999999999</v>
      </c>
      <c r="I60" s="20">
        <v>7.0000000000000001E-3</v>
      </c>
      <c r="J60" s="20">
        <v>0.16</v>
      </c>
      <c r="K60" s="20">
        <v>9.4E-2</v>
      </c>
      <c r="L60" s="22">
        <v>0.16200000000000001</v>
      </c>
      <c r="M60" s="22">
        <v>0.627</v>
      </c>
      <c r="N60" s="24">
        <v>0.57899999999999996</v>
      </c>
    </row>
    <row r="61" spans="1:14" x14ac:dyDescent="0.25">
      <c r="A61" s="16"/>
      <c r="B61" s="40"/>
      <c r="C61" s="14" t="s">
        <v>51</v>
      </c>
      <c r="D61" s="25">
        <v>1</v>
      </c>
      <c r="E61" s="18">
        <v>0</v>
      </c>
      <c r="F61" s="18">
        <v>0.72799999999999998</v>
      </c>
      <c r="G61" s="18">
        <v>2.1999999999999999E-2</v>
      </c>
      <c r="H61" s="20">
        <v>1</v>
      </c>
      <c r="I61" s="20">
        <v>0</v>
      </c>
      <c r="J61" s="20">
        <v>0.17299999999999999</v>
      </c>
      <c r="K61" s="20">
        <v>8.5000000000000006E-2</v>
      </c>
      <c r="L61" s="22">
        <v>0.16200000000000001</v>
      </c>
      <c r="M61" s="22">
        <v>0.70699999999999996</v>
      </c>
      <c r="N61" s="24">
        <v>0.60399999999999998</v>
      </c>
    </row>
    <row r="62" spans="1:14" x14ac:dyDescent="0.25">
      <c r="A62" s="16"/>
      <c r="B62" s="40"/>
      <c r="C62" s="14" t="s">
        <v>52</v>
      </c>
      <c r="D62" s="25">
        <v>0.98599999999999999</v>
      </c>
      <c r="E62" s="18">
        <v>2.5999999999999999E-2</v>
      </c>
      <c r="F62" s="18">
        <v>0.72499999999999998</v>
      </c>
      <c r="G62" s="18">
        <v>1.9E-2</v>
      </c>
      <c r="H62" s="20">
        <v>0.94799999999999995</v>
      </c>
      <c r="I62" s="20">
        <v>9.7000000000000003E-2</v>
      </c>
      <c r="J62" s="20">
        <v>0.19800000000000001</v>
      </c>
      <c r="K62" s="20">
        <v>0.11</v>
      </c>
      <c r="L62" s="22">
        <v>0.184</v>
      </c>
      <c r="M62" s="22">
        <v>0.60399999999999998</v>
      </c>
      <c r="N62" s="24">
        <v>0.59</v>
      </c>
    </row>
    <row r="63" spans="1:14" x14ac:dyDescent="0.25">
      <c r="A63" s="16"/>
      <c r="B63" s="40"/>
      <c r="C63" s="14" t="s">
        <v>53</v>
      </c>
      <c r="D63" s="25">
        <v>0.98599999999999999</v>
      </c>
      <c r="E63" s="18">
        <v>2.8000000000000001E-2</v>
      </c>
      <c r="F63" s="18">
        <v>0.69799999999999995</v>
      </c>
      <c r="G63" s="18">
        <v>1.7000000000000001E-2</v>
      </c>
      <c r="H63" s="20">
        <v>0.94799999999999995</v>
      </c>
      <c r="I63" s="20">
        <v>0.105</v>
      </c>
      <c r="J63" s="20">
        <v>0.14899999999999999</v>
      </c>
      <c r="K63" s="20">
        <v>8.5999999999999993E-2</v>
      </c>
      <c r="L63" s="22">
        <v>0.17899999999999999</v>
      </c>
      <c r="M63" s="22">
        <v>0.59</v>
      </c>
      <c r="N63" s="24">
        <v>0.60899999999999999</v>
      </c>
    </row>
    <row r="64" spans="1:14" x14ac:dyDescent="0.25">
      <c r="A64" s="16"/>
      <c r="B64" s="40"/>
      <c r="C64" s="14" t="s">
        <v>54</v>
      </c>
      <c r="D64" s="25">
        <v>0.99199999999999999</v>
      </c>
      <c r="E64" s="18">
        <v>8.9999999999999993E-3</v>
      </c>
      <c r="F64" s="18">
        <v>0.71499999999999997</v>
      </c>
      <c r="G64" s="18">
        <v>2.9000000000000001E-2</v>
      </c>
      <c r="H64" s="20">
        <v>0.96899999999999997</v>
      </c>
      <c r="I64" s="20">
        <v>3.2000000000000001E-2</v>
      </c>
      <c r="J64" s="20">
        <v>0.221</v>
      </c>
      <c r="K64" s="20">
        <v>8.5999999999999993E-2</v>
      </c>
      <c r="L64" s="22">
        <v>0.17799999999999999</v>
      </c>
      <c r="M64" s="22">
        <v>0.69799999999999995</v>
      </c>
      <c r="N64" s="24">
        <v>0.60299999999999998</v>
      </c>
    </row>
    <row r="65" spans="1:14" x14ac:dyDescent="0.25">
      <c r="A65" s="16"/>
      <c r="B65" s="40"/>
      <c r="C65" s="14" t="s">
        <v>55</v>
      </c>
      <c r="D65" s="25">
        <v>0.997</v>
      </c>
      <c r="E65" s="18">
        <v>5.0000000000000001E-3</v>
      </c>
      <c r="F65" s="18">
        <v>0.72099999999999997</v>
      </c>
      <c r="G65" s="18">
        <v>1.7999999999999999E-2</v>
      </c>
      <c r="H65" s="20">
        <v>0.98799999999999999</v>
      </c>
      <c r="I65" s="20">
        <v>1.7999999999999999E-2</v>
      </c>
      <c r="J65" s="20">
        <v>0.158</v>
      </c>
      <c r="K65" s="20">
        <v>6.0999999999999999E-2</v>
      </c>
      <c r="L65" s="22">
        <v>0.16700000000000001</v>
      </c>
      <c r="M65" s="22">
        <v>0.59</v>
      </c>
      <c r="N65" s="24">
        <v>0.61899999999999999</v>
      </c>
    </row>
    <row r="66" spans="1:14" x14ac:dyDescent="0.25">
      <c r="A66" s="16"/>
      <c r="B66" s="40"/>
      <c r="C66" s="14" t="s">
        <v>56</v>
      </c>
      <c r="D66" s="25">
        <v>0.98399999999999999</v>
      </c>
      <c r="E66" s="18">
        <v>2.1000000000000001E-2</v>
      </c>
      <c r="F66" s="18">
        <v>0.73399999999999999</v>
      </c>
      <c r="G66" s="18">
        <v>2.4E-2</v>
      </c>
      <c r="H66" s="20">
        <v>0.93899999999999995</v>
      </c>
      <c r="I66" s="20">
        <v>7.9000000000000001E-2</v>
      </c>
      <c r="J66" s="20">
        <v>0.185</v>
      </c>
      <c r="K66" s="20">
        <v>0.13300000000000001</v>
      </c>
      <c r="L66" s="22">
        <v>0.20399999999999999</v>
      </c>
      <c r="M66" s="22">
        <v>0.57299999999999995</v>
      </c>
      <c r="N66" s="24">
        <v>0.628</v>
      </c>
    </row>
    <row r="67" spans="1:14" x14ac:dyDescent="0.25">
      <c r="A67" s="16"/>
      <c r="B67" s="40"/>
      <c r="C67" s="14" t="s">
        <v>57</v>
      </c>
      <c r="D67" s="25">
        <v>0.98399999999999999</v>
      </c>
      <c r="E67" s="18">
        <v>2.3E-2</v>
      </c>
      <c r="F67" s="18">
        <v>0.72499999999999998</v>
      </c>
      <c r="G67" s="18">
        <v>2.4E-2</v>
      </c>
      <c r="H67" s="20">
        <v>0.94199999999999995</v>
      </c>
      <c r="I67" s="20">
        <v>8.7999999999999995E-2</v>
      </c>
      <c r="J67" s="20">
        <v>0.19800000000000001</v>
      </c>
      <c r="K67" s="20">
        <v>0.10199999999999999</v>
      </c>
      <c r="L67" s="22">
        <v>0.185</v>
      </c>
      <c r="M67" s="22">
        <v>0.57599999999999996</v>
      </c>
      <c r="N67" s="24">
        <v>0.63100000000000001</v>
      </c>
    </row>
    <row r="68" spans="1:14" x14ac:dyDescent="0.25">
      <c r="A68" s="16"/>
      <c r="B68" s="40"/>
      <c r="C68" s="14" t="s">
        <v>58</v>
      </c>
      <c r="D68" s="25">
        <v>0.998</v>
      </c>
      <c r="E68" s="18">
        <v>5.0000000000000001E-3</v>
      </c>
      <c r="F68" s="18">
        <v>0.68899999999999995</v>
      </c>
      <c r="G68" s="18">
        <v>3.6999999999999998E-2</v>
      </c>
      <c r="H68" s="20">
        <v>0.99099999999999999</v>
      </c>
      <c r="I68" s="20">
        <v>1.7999999999999999E-2</v>
      </c>
      <c r="J68" s="20">
        <v>0.14699999999999999</v>
      </c>
      <c r="K68" s="20">
        <v>0.122</v>
      </c>
      <c r="L68" s="22">
        <v>0.16300000000000001</v>
      </c>
      <c r="M68" s="22">
        <v>0.57599999999999996</v>
      </c>
      <c r="N68" s="24">
        <v>0.63700000000000001</v>
      </c>
    </row>
    <row r="69" spans="1:14" x14ac:dyDescent="0.25">
      <c r="A69" s="16"/>
      <c r="B69" s="40"/>
      <c r="C69" s="14" t="s">
        <v>59</v>
      </c>
      <c r="D69" s="25">
        <v>0.99299999999999999</v>
      </c>
      <c r="E69" s="18">
        <v>8.9999999999999993E-3</v>
      </c>
      <c r="F69" s="18">
        <v>0.71499999999999997</v>
      </c>
      <c r="G69" s="18">
        <v>0.03</v>
      </c>
      <c r="H69" s="20">
        <v>0.97499999999999998</v>
      </c>
      <c r="I69" s="20">
        <v>3.5000000000000003E-2</v>
      </c>
      <c r="J69" s="20">
        <v>0.20599999999999999</v>
      </c>
      <c r="K69" s="20">
        <v>9.7000000000000003E-2</v>
      </c>
      <c r="L69" s="22">
        <v>0.17799999999999999</v>
      </c>
      <c r="M69" s="22">
        <v>0.56299999999999994</v>
      </c>
      <c r="N69" s="24">
        <v>0.65500000000000003</v>
      </c>
    </row>
    <row r="70" spans="1:14" x14ac:dyDescent="0.25">
      <c r="A70" s="16"/>
      <c r="B70" s="40"/>
      <c r="C70" s="14" t="s">
        <v>60</v>
      </c>
      <c r="D70" s="25">
        <v>0.96699999999999997</v>
      </c>
      <c r="E70" s="18">
        <v>0.04</v>
      </c>
      <c r="F70" s="18">
        <v>0.73799999999999999</v>
      </c>
      <c r="G70" s="18">
        <v>1.7999999999999999E-2</v>
      </c>
      <c r="H70" s="20">
        <v>0.878</v>
      </c>
      <c r="I70" s="20">
        <v>0.15</v>
      </c>
      <c r="J70" s="20">
        <v>0.19500000000000001</v>
      </c>
      <c r="K70" s="20">
        <v>0.13100000000000001</v>
      </c>
      <c r="L70" s="22">
        <v>0.20300000000000001</v>
      </c>
      <c r="M70" s="22">
        <v>0.54800000000000004</v>
      </c>
      <c r="N70" s="24">
        <v>0.67600000000000005</v>
      </c>
    </row>
    <row r="71" spans="1:14" x14ac:dyDescent="0.25">
      <c r="A71" s="16"/>
      <c r="B71" s="40"/>
      <c r="C71" s="14" t="s">
        <v>61</v>
      </c>
      <c r="D71" s="25">
        <v>0.98799999999999999</v>
      </c>
      <c r="E71" s="18">
        <v>1.4999999999999999E-2</v>
      </c>
      <c r="F71" s="18">
        <v>0.74399999999999999</v>
      </c>
      <c r="G71" s="18">
        <v>3.6999999999999998E-2</v>
      </c>
      <c r="H71" s="20">
        <v>0.95399999999999996</v>
      </c>
      <c r="I71" s="20">
        <v>5.6000000000000001E-2</v>
      </c>
      <c r="J71" s="20">
        <v>0.26600000000000001</v>
      </c>
      <c r="K71" s="20">
        <v>0.159</v>
      </c>
      <c r="L71" s="22">
        <v>0.17499999999999999</v>
      </c>
      <c r="M71" s="22">
        <v>0.53100000000000003</v>
      </c>
      <c r="N71" s="24">
        <v>0.70099999999999996</v>
      </c>
    </row>
    <row r="72" spans="1:14" x14ac:dyDescent="0.25">
      <c r="A72" s="16"/>
      <c r="B72" s="40"/>
      <c r="C72" s="14" t="s">
        <v>62</v>
      </c>
      <c r="D72" s="25">
        <v>0.98</v>
      </c>
      <c r="E72" s="18">
        <v>4.1000000000000002E-2</v>
      </c>
      <c r="F72" s="18">
        <v>0.70499999999999996</v>
      </c>
      <c r="G72" s="18">
        <v>6.0999999999999999E-2</v>
      </c>
      <c r="H72" s="20">
        <v>0.92300000000000004</v>
      </c>
      <c r="I72" s="20">
        <v>0.154</v>
      </c>
      <c r="J72" s="20">
        <v>0.159</v>
      </c>
      <c r="K72" s="20">
        <v>0.10199999999999999</v>
      </c>
      <c r="L72" s="22">
        <v>0.182</v>
      </c>
      <c r="M72" s="22">
        <v>0.54400000000000004</v>
      </c>
      <c r="N72" s="24">
        <v>0.69099999999999995</v>
      </c>
    </row>
    <row r="73" spans="1:14" x14ac:dyDescent="0.25">
      <c r="A73" s="16"/>
      <c r="B73" s="40"/>
      <c r="C73" s="14" t="s">
        <v>63</v>
      </c>
      <c r="D73" s="25">
        <v>0.98399999999999999</v>
      </c>
      <c r="E73" s="18">
        <v>1.9E-2</v>
      </c>
      <c r="F73" s="18">
        <v>0.72499999999999998</v>
      </c>
      <c r="G73" s="18">
        <v>5.3999999999999999E-2</v>
      </c>
      <c r="H73" s="20">
        <v>0.94199999999999995</v>
      </c>
      <c r="I73" s="20">
        <v>7.1999999999999995E-2</v>
      </c>
      <c r="J73" s="20">
        <v>0.20699999999999999</v>
      </c>
      <c r="K73" s="20">
        <v>0.113</v>
      </c>
      <c r="L73" s="22">
        <v>0.17699999999999999</v>
      </c>
      <c r="M73" s="22">
        <v>0.53600000000000003</v>
      </c>
      <c r="N73" s="24">
        <v>0.69199999999999995</v>
      </c>
    </row>
    <row r="74" spans="1:14" x14ac:dyDescent="0.25">
      <c r="A74" s="16"/>
      <c r="B74" s="40"/>
      <c r="C74" s="14" t="s">
        <v>64</v>
      </c>
      <c r="D74" s="25">
        <v>0.98</v>
      </c>
      <c r="E74" s="18">
        <v>2.4E-2</v>
      </c>
      <c r="F74" s="18">
        <v>0.73399999999999999</v>
      </c>
      <c r="G74" s="18">
        <v>4.2000000000000003E-2</v>
      </c>
      <c r="H74" s="20">
        <v>0.92600000000000005</v>
      </c>
      <c r="I74" s="20">
        <v>9.0999999999999998E-2</v>
      </c>
      <c r="J74" s="20">
        <v>0.20699999999999999</v>
      </c>
      <c r="K74" s="20">
        <v>0.107</v>
      </c>
      <c r="L74" s="22">
        <v>0.186</v>
      </c>
      <c r="M74" s="22">
        <v>0.54100000000000004</v>
      </c>
      <c r="N74" s="24">
        <v>0.68400000000000005</v>
      </c>
    </row>
    <row r="75" spans="1:14" x14ac:dyDescent="0.25">
      <c r="A75" s="16"/>
      <c r="B75" s="41"/>
      <c r="C75" s="14" t="s">
        <v>65</v>
      </c>
      <c r="D75" s="25">
        <v>0.96</v>
      </c>
      <c r="E75" s="18">
        <v>0.02</v>
      </c>
      <c r="F75" s="18">
        <v>0.72799999999999998</v>
      </c>
      <c r="G75" s="18">
        <v>4.2000000000000003E-2</v>
      </c>
      <c r="H75" s="20">
        <v>0.85</v>
      </c>
      <c r="I75" s="20">
        <v>7.6999999999999999E-2</v>
      </c>
      <c r="J75" s="20">
        <v>0.19500000000000001</v>
      </c>
      <c r="K75" s="20">
        <v>0.107</v>
      </c>
      <c r="L75" s="22">
        <v>0.224</v>
      </c>
      <c r="M75" s="22">
        <v>0.55100000000000005</v>
      </c>
      <c r="N75" s="24">
        <v>0.66700000000000004</v>
      </c>
    </row>
    <row r="76" spans="1:14" x14ac:dyDescent="0.25">
      <c r="A76" s="16"/>
      <c r="B76" s="39" t="s">
        <v>113</v>
      </c>
      <c r="C76" s="10" t="s">
        <v>66</v>
      </c>
      <c r="D76" s="25">
        <v>0.97499999999999998</v>
      </c>
      <c r="E76" s="18">
        <v>2.3E-2</v>
      </c>
      <c r="F76" s="18">
        <v>0.68500000000000005</v>
      </c>
      <c r="G76" s="18">
        <v>3.2000000000000001E-2</v>
      </c>
      <c r="H76" s="20">
        <v>0.90500000000000003</v>
      </c>
      <c r="I76" s="20">
        <v>8.5999999999999993E-2</v>
      </c>
      <c r="J76" s="20">
        <v>0.21</v>
      </c>
      <c r="K76" s="20">
        <v>9.6000000000000002E-2</v>
      </c>
      <c r="L76" s="22">
        <v>0.18</v>
      </c>
      <c r="M76" s="22">
        <v>0.73499999999999999</v>
      </c>
      <c r="N76" s="24">
        <v>0.51700000000000002</v>
      </c>
    </row>
    <row r="77" spans="1:14" x14ac:dyDescent="0.25">
      <c r="A77" s="16"/>
      <c r="B77" s="40"/>
      <c r="C77" s="10" t="s">
        <v>67</v>
      </c>
      <c r="D77" s="25">
        <v>0.93700000000000006</v>
      </c>
      <c r="E77" s="18">
        <v>0.1</v>
      </c>
      <c r="F77" s="18">
        <v>0.68899999999999995</v>
      </c>
      <c r="G77" s="18">
        <v>4.9000000000000002E-2</v>
      </c>
      <c r="H77" s="20">
        <v>0.76600000000000001</v>
      </c>
      <c r="I77" s="20">
        <v>0.37</v>
      </c>
      <c r="J77" s="20">
        <v>0.14899999999999999</v>
      </c>
      <c r="K77" s="20">
        <v>0.14099999999999999</v>
      </c>
      <c r="L77" s="22">
        <v>0.219</v>
      </c>
      <c r="M77" s="22">
        <v>0.67100000000000004</v>
      </c>
      <c r="N77" s="24">
        <v>0.56699999999999995</v>
      </c>
    </row>
    <row r="78" spans="1:14" x14ac:dyDescent="0.25">
      <c r="A78" s="16"/>
      <c r="B78" s="40"/>
      <c r="C78" s="10" t="s">
        <v>68</v>
      </c>
      <c r="D78" s="25">
        <v>0.98899999999999999</v>
      </c>
      <c r="E78" s="18">
        <v>8.0000000000000002E-3</v>
      </c>
      <c r="F78" s="18">
        <v>0.70499999999999996</v>
      </c>
      <c r="G78" s="18">
        <v>2.3E-2</v>
      </c>
      <c r="H78" s="20">
        <v>0.96</v>
      </c>
      <c r="I78" s="20">
        <v>0.03</v>
      </c>
      <c r="J78" s="20">
        <v>0.28199999999999997</v>
      </c>
      <c r="K78" s="20">
        <v>0.13700000000000001</v>
      </c>
      <c r="L78" s="22">
        <v>0.14599999999999999</v>
      </c>
      <c r="M78" s="22">
        <v>0.66300000000000003</v>
      </c>
      <c r="N78" s="24">
        <v>0.61299999999999999</v>
      </c>
    </row>
    <row r="79" spans="1:14" x14ac:dyDescent="0.25">
      <c r="A79" s="16"/>
      <c r="B79" s="40"/>
      <c r="C79" s="10" t="s">
        <v>69</v>
      </c>
      <c r="D79" s="25">
        <v>0.97599999999999998</v>
      </c>
      <c r="E79" s="18">
        <v>1.2999999999999999E-2</v>
      </c>
      <c r="F79" s="18">
        <v>0.66200000000000003</v>
      </c>
      <c r="G79" s="18">
        <v>4.1000000000000002E-2</v>
      </c>
      <c r="H79" s="20">
        <v>0.91800000000000004</v>
      </c>
      <c r="I79" s="20">
        <v>4.5999999999999999E-2</v>
      </c>
      <c r="J79" s="20">
        <v>0.223</v>
      </c>
      <c r="K79" s="20">
        <v>0.13100000000000001</v>
      </c>
      <c r="L79" s="22">
        <v>0.187</v>
      </c>
      <c r="M79" s="22">
        <v>0.65600000000000003</v>
      </c>
      <c r="N79" s="24">
        <v>0.61799999999999999</v>
      </c>
    </row>
    <row r="80" spans="1:14" x14ac:dyDescent="0.25">
      <c r="A80" s="16"/>
      <c r="B80" s="40"/>
      <c r="C80" s="10" t="s">
        <v>70</v>
      </c>
      <c r="D80" s="25">
        <v>0.97599999999999998</v>
      </c>
      <c r="E80" s="18">
        <v>0.01</v>
      </c>
      <c r="F80" s="18">
        <v>0.69199999999999995</v>
      </c>
      <c r="G80" s="18">
        <v>3.3000000000000002E-2</v>
      </c>
      <c r="H80" s="20">
        <v>0.91500000000000004</v>
      </c>
      <c r="I80" s="20">
        <v>0.04</v>
      </c>
      <c r="J80" s="20">
        <v>0.29599999999999999</v>
      </c>
      <c r="K80" s="20">
        <v>0.11899999999999999</v>
      </c>
      <c r="L80" s="22">
        <v>0.186</v>
      </c>
      <c r="M80" s="22">
        <v>0.65500000000000003</v>
      </c>
      <c r="N80" s="24">
        <v>0.60399999999999998</v>
      </c>
    </row>
    <row r="81" spans="1:14" x14ac:dyDescent="0.25">
      <c r="A81" s="16"/>
      <c r="B81" s="40"/>
      <c r="C81" s="10" t="s">
        <v>71</v>
      </c>
      <c r="D81" s="25">
        <v>0.97699999999999998</v>
      </c>
      <c r="E81" s="18">
        <v>1.7999999999999999E-2</v>
      </c>
      <c r="F81" s="18">
        <v>0.69199999999999995</v>
      </c>
      <c r="G81" s="18">
        <v>4.3999999999999997E-2</v>
      </c>
      <c r="H81" s="20">
        <v>0.91500000000000004</v>
      </c>
      <c r="I81" s="20">
        <v>6.7000000000000004E-2</v>
      </c>
      <c r="J81" s="20">
        <v>0.27100000000000002</v>
      </c>
      <c r="K81" s="20">
        <v>0.12</v>
      </c>
      <c r="L81" s="22">
        <v>0.16400000000000001</v>
      </c>
      <c r="M81" s="22">
        <v>0.68300000000000005</v>
      </c>
      <c r="N81" s="24">
        <v>0.6</v>
      </c>
    </row>
    <row r="82" spans="1:14" x14ac:dyDescent="0.25">
      <c r="A82" s="16"/>
      <c r="B82" s="40"/>
      <c r="C82" s="10" t="s">
        <v>72</v>
      </c>
      <c r="D82" s="25">
        <v>0.98899999999999999</v>
      </c>
      <c r="E82" s="18">
        <v>8.9999999999999993E-3</v>
      </c>
      <c r="F82" s="18">
        <v>0.70499999999999996</v>
      </c>
      <c r="G82" s="18">
        <v>4.4999999999999998E-2</v>
      </c>
      <c r="H82" s="20">
        <v>0.96</v>
      </c>
      <c r="I82" s="20">
        <v>3.1E-2</v>
      </c>
      <c r="J82" s="20">
        <v>0.23499999999999999</v>
      </c>
      <c r="K82" s="20">
        <v>0.13</v>
      </c>
      <c r="L82" s="22">
        <v>0.14599999999999999</v>
      </c>
      <c r="M82" s="22">
        <v>0.64</v>
      </c>
      <c r="N82" s="24">
        <v>0.63600000000000001</v>
      </c>
    </row>
    <row r="83" spans="1:14" x14ac:dyDescent="0.25">
      <c r="A83" s="16"/>
      <c r="B83" s="40"/>
      <c r="C83" s="10" t="s">
        <v>73</v>
      </c>
      <c r="D83" s="25">
        <v>0.98199999999999998</v>
      </c>
      <c r="E83" s="18">
        <v>1.4E-2</v>
      </c>
      <c r="F83" s="18">
        <v>0.68899999999999995</v>
      </c>
      <c r="G83" s="18">
        <v>2.7E-2</v>
      </c>
      <c r="H83" s="20">
        <v>0.93600000000000005</v>
      </c>
      <c r="I83" s="20">
        <v>4.5999999999999999E-2</v>
      </c>
      <c r="J83" s="20">
        <v>0.248</v>
      </c>
      <c r="K83" s="20">
        <v>0.16</v>
      </c>
      <c r="L83" s="22">
        <v>0.17</v>
      </c>
      <c r="M83" s="22">
        <v>0.64500000000000002</v>
      </c>
      <c r="N83" s="24">
        <v>0.626</v>
      </c>
    </row>
    <row r="84" spans="1:14" x14ac:dyDescent="0.25">
      <c r="A84" s="16"/>
      <c r="B84" s="40"/>
      <c r="C84" s="10" t="s">
        <v>74</v>
      </c>
      <c r="D84" s="25">
        <v>0.96599999999999997</v>
      </c>
      <c r="E84" s="18">
        <v>1.7000000000000001E-2</v>
      </c>
      <c r="F84" s="18">
        <v>0.66900000000000004</v>
      </c>
      <c r="G84" s="18">
        <v>5.8999999999999997E-2</v>
      </c>
      <c r="H84" s="20">
        <v>0.872</v>
      </c>
      <c r="I84" s="20">
        <v>6.0999999999999999E-2</v>
      </c>
      <c r="J84" s="20">
        <v>0.23400000000000001</v>
      </c>
      <c r="K84" s="20">
        <v>0.11</v>
      </c>
      <c r="L84" s="22">
        <v>0.20699999999999999</v>
      </c>
      <c r="M84" s="22">
        <v>0.66400000000000003</v>
      </c>
      <c r="N84" s="24">
        <v>0.60599999999999998</v>
      </c>
    </row>
    <row r="85" spans="1:14" x14ac:dyDescent="0.25">
      <c r="A85" s="16"/>
      <c r="B85" s="40"/>
      <c r="C85" s="10" t="s">
        <v>75</v>
      </c>
      <c r="D85" s="25">
        <v>0.92800000000000005</v>
      </c>
      <c r="E85" s="18">
        <v>9.8000000000000004E-2</v>
      </c>
      <c r="F85" s="18">
        <v>0.70499999999999996</v>
      </c>
      <c r="G85" s="18">
        <v>2.3E-2</v>
      </c>
      <c r="H85" s="20">
        <v>0.73</v>
      </c>
      <c r="I85" s="20">
        <v>0.36699999999999999</v>
      </c>
      <c r="J85" s="20">
        <v>0.19800000000000001</v>
      </c>
      <c r="K85" s="20">
        <v>0.14499999999999999</v>
      </c>
      <c r="L85" s="22">
        <v>0.24299999999999999</v>
      </c>
      <c r="M85" s="22">
        <v>0.61899999999999999</v>
      </c>
      <c r="N85" s="24">
        <v>0.623</v>
      </c>
    </row>
    <row r="86" spans="1:14" x14ac:dyDescent="0.25">
      <c r="A86" s="16"/>
      <c r="B86" s="40"/>
      <c r="C86" s="10" t="s">
        <v>76</v>
      </c>
      <c r="D86" s="25">
        <v>0.98899999999999999</v>
      </c>
      <c r="E86" s="18">
        <v>1.4E-2</v>
      </c>
      <c r="F86" s="18">
        <v>0.70799999999999996</v>
      </c>
      <c r="G86" s="18">
        <v>1.2E-2</v>
      </c>
      <c r="H86" s="20">
        <v>0.97299999999999998</v>
      </c>
      <c r="I86" s="20">
        <v>0.04</v>
      </c>
      <c r="J86" s="20">
        <v>0.29299999999999998</v>
      </c>
      <c r="K86" s="20">
        <v>7.0999999999999994E-2</v>
      </c>
      <c r="L86" s="22">
        <v>0.13700000000000001</v>
      </c>
      <c r="M86" s="22">
        <v>0.626</v>
      </c>
      <c r="N86" s="24">
        <v>0.66</v>
      </c>
    </row>
    <row r="87" spans="1:14" x14ac:dyDescent="0.25">
      <c r="A87" s="16"/>
      <c r="B87" s="40"/>
      <c r="C87" s="10" t="s">
        <v>77</v>
      </c>
      <c r="D87" s="25">
        <v>0.97399999999999998</v>
      </c>
      <c r="E87" s="18">
        <v>0.01</v>
      </c>
      <c r="F87" s="18">
        <v>0.69499999999999995</v>
      </c>
      <c r="G87" s="18">
        <v>3.5000000000000003E-2</v>
      </c>
      <c r="H87" s="20">
        <v>0.91200000000000003</v>
      </c>
      <c r="I87" s="20">
        <v>3.5999999999999997E-2</v>
      </c>
      <c r="J87" s="20">
        <v>0.221</v>
      </c>
      <c r="K87" s="20">
        <v>0.111</v>
      </c>
      <c r="L87" s="22">
        <v>0.20699999999999999</v>
      </c>
      <c r="M87" s="22">
        <v>0.58499999999999996</v>
      </c>
      <c r="N87" s="24">
        <v>0.66900000000000004</v>
      </c>
    </row>
    <row r="88" spans="1:14" x14ac:dyDescent="0.25">
      <c r="A88" s="16"/>
      <c r="B88" s="40"/>
      <c r="C88" s="10" t="s">
        <v>78</v>
      </c>
      <c r="D88" s="25">
        <v>0.99099999999999999</v>
      </c>
      <c r="E88" s="18">
        <v>5.0000000000000001E-3</v>
      </c>
      <c r="F88" s="18">
        <v>0.67200000000000004</v>
      </c>
      <c r="G88" s="18">
        <v>2.9000000000000001E-2</v>
      </c>
      <c r="H88" s="20">
        <v>0.96599999999999997</v>
      </c>
      <c r="I88" s="20">
        <v>0.02</v>
      </c>
      <c r="J88" s="20">
        <v>0.23499999999999999</v>
      </c>
      <c r="K88" s="20">
        <v>0.11700000000000001</v>
      </c>
      <c r="L88" s="22">
        <v>0.156</v>
      </c>
      <c r="M88" s="22">
        <v>0.63500000000000001</v>
      </c>
      <c r="N88" s="24">
        <v>0.63</v>
      </c>
    </row>
    <row r="89" spans="1:14" x14ac:dyDescent="0.25">
      <c r="A89" s="16"/>
      <c r="B89" s="40"/>
      <c r="C89" s="10" t="s">
        <v>79</v>
      </c>
      <c r="D89" s="25">
        <v>0.98299999999999998</v>
      </c>
      <c r="E89" s="18">
        <v>1.6E-2</v>
      </c>
      <c r="F89" s="18">
        <v>0.70199999999999996</v>
      </c>
      <c r="G89" s="18">
        <v>3.5000000000000003E-2</v>
      </c>
      <c r="H89" s="20">
        <v>0.93600000000000005</v>
      </c>
      <c r="I89" s="20">
        <v>5.8999999999999997E-2</v>
      </c>
      <c r="J89" s="20">
        <v>0.25800000000000001</v>
      </c>
      <c r="K89" s="20">
        <v>8.5999999999999993E-2</v>
      </c>
      <c r="L89" s="22">
        <v>0.16300000000000001</v>
      </c>
      <c r="M89" s="22">
        <v>0.63900000000000001</v>
      </c>
      <c r="N89" s="24">
        <v>0.63600000000000001</v>
      </c>
    </row>
    <row r="90" spans="1:14" ht="14.25" customHeight="1" x14ac:dyDescent="0.25">
      <c r="A90" s="16"/>
      <c r="B90" s="40"/>
      <c r="C90" s="10" t="s">
        <v>80</v>
      </c>
      <c r="D90" s="25">
        <v>0.98499999999999999</v>
      </c>
      <c r="E90" s="18">
        <v>1.2999999999999999E-2</v>
      </c>
      <c r="F90" s="18">
        <v>0.70799999999999996</v>
      </c>
      <c r="G90" s="18">
        <v>1.2E-2</v>
      </c>
      <c r="H90" s="20">
        <v>0.94499999999999995</v>
      </c>
      <c r="I90" s="20">
        <v>4.8000000000000001E-2</v>
      </c>
      <c r="J90" s="20">
        <v>0.27100000000000002</v>
      </c>
      <c r="K90" s="20">
        <v>0.11899999999999999</v>
      </c>
      <c r="L90" s="22">
        <v>0.14399999999999999</v>
      </c>
      <c r="M90" s="22">
        <v>0.64800000000000002</v>
      </c>
      <c r="N90" s="24">
        <v>0.63700000000000001</v>
      </c>
    </row>
    <row r="91" spans="1:14" x14ac:dyDescent="0.25">
      <c r="A91" s="16"/>
      <c r="B91" s="41"/>
      <c r="C91" s="10" t="s">
        <v>81</v>
      </c>
      <c r="D91" s="25">
        <v>0.97099999999999997</v>
      </c>
      <c r="E91" s="18">
        <v>1.2E-2</v>
      </c>
      <c r="F91" s="18">
        <v>0.71499999999999997</v>
      </c>
      <c r="G91" s="18">
        <v>8.0000000000000002E-3</v>
      </c>
      <c r="H91" s="20">
        <v>0.9</v>
      </c>
      <c r="I91" s="20">
        <v>4.2999999999999997E-2</v>
      </c>
      <c r="J91" s="20">
        <v>0.23499999999999999</v>
      </c>
      <c r="K91" s="20">
        <v>0.11700000000000001</v>
      </c>
      <c r="L91" s="22">
        <v>0.20499999999999999</v>
      </c>
      <c r="M91" s="22">
        <v>0.59799999999999998</v>
      </c>
      <c r="N91" s="24">
        <v>0.65700000000000003</v>
      </c>
    </row>
  </sheetData>
  <mergeCells count="11">
    <mergeCell ref="H2:K2"/>
    <mergeCell ref="L2:M2"/>
    <mergeCell ref="N2:N3"/>
    <mergeCell ref="B2:C3"/>
    <mergeCell ref="D2:G2"/>
    <mergeCell ref="B76:B91"/>
    <mergeCell ref="B4:B11"/>
    <mergeCell ref="B12:B27"/>
    <mergeCell ref="B28:B43"/>
    <mergeCell ref="B44:B59"/>
    <mergeCell ref="B60:B7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5B3C-735A-4C2A-85CD-FD073BA965DF}">
  <dimension ref="A4:T39"/>
  <sheetViews>
    <sheetView topLeftCell="A7" zoomScale="112" zoomScaleNormal="112" workbookViewId="0">
      <selection activeCell="V21" sqref="V21"/>
    </sheetView>
  </sheetViews>
  <sheetFormatPr defaultRowHeight="15" x14ac:dyDescent="0.25"/>
  <cols>
    <col min="1" max="1" width="9.140625" style="2"/>
    <col min="20" max="20" width="9.140625" style="2"/>
  </cols>
  <sheetData>
    <row r="4" spans="2:19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2:19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2:19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2:19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2:19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2:19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2:19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2:19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2:19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2:19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2:19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2:19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2:19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2:19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2:19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2:19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2:19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2:19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2:19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2:19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2:19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2:19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2:19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2:19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2:19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2:19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2:19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2:19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2:19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2:19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2:19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2:19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2:19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2:19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2:19" s="2" customFormat="1" x14ac:dyDescent="0.25"/>
    <row r="39" spans="2:19" s="2" customForma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50945-B9B5-491A-A8B4-964E31723A49}">
  <dimension ref="B2:CM33"/>
  <sheetViews>
    <sheetView workbookViewId="0">
      <selection activeCell="E32" sqref="E32:CM32"/>
    </sheetView>
  </sheetViews>
  <sheetFormatPr defaultColWidth="9.28515625" defaultRowHeight="15" x14ac:dyDescent="0.25"/>
  <cols>
    <col min="2" max="2" width="9.42578125" bestFit="1" customWidth="1"/>
    <col min="3" max="3" width="49.7109375" customWidth="1"/>
    <col min="4" max="4" width="41.42578125" bestFit="1" customWidth="1"/>
    <col min="5" max="5" width="28.42578125" customWidth="1"/>
    <col min="6" max="6" width="22.85546875" bestFit="1" customWidth="1"/>
    <col min="7" max="7" width="23.5703125" bestFit="1" customWidth="1"/>
    <col min="8" max="8" width="24.85546875" bestFit="1" customWidth="1"/>
    <col min="9" max="9" width="29.140625" bestFit="1" customWidth="1"/>
    <col min="10" max="10" width="29.85546875" bestFit="1" customWidth="1"/>
    <col min="11" max="11" width="43.140625" bestFit="1" customWidth="1"/>
    <col min="12" max="12" width="37" bestFit="1" customWidth="1"/>
    <col min="13" max="13" width="43" bestFit="1" customWidth="1"/>
    <col min="14" max="14" width="33.5703125" bestFit="1" customWidth="1"/>
    <col min="15" max="15" width="32.28515625" bestFit="1" customWidth="1"/>
    <col min="16" max="16" width="33.28515625" bestFit="1" customWidth="1"/>
    <col min="17" max="17" width="34.42578125" bestFit="1" customWidth="1"/>
    <col min="18" max="18" width="38.42578125" bestFit="1" customWidth="1"/>
    <col min="19" max="19" width="52.28515625" bestFit="1" customWidth="1"/>
    <col min="20" max="20" width="59.140625" bestFit="1" customWidth="1"/>
    <col min="21" max="21" width="65" bestFit="1" customWidth="1"/>
    <col min="22" max="22" width="55.7109375" bestFit="1" customWidth="1"/>
    <col min="23" max="23" width="54.28515625" bestFit="1" customWidth="1"/>
    <col min="24" max="24" width="55.42578125" bestFit="1" customWidth="1"/>
    <col min="25" max="25" width="56.42578125" bestFit="1" customWidth="1"/>
    <col min="26" max="26" width="60.42578125" bestFit="1" customWidth="1"/>
    <col min="27" max="27" width="74.28515625" bestFit="1" customWidth="1"/>
    <col min="28" max="28" width="37.7109375" bestFit="1" customWidth="1"/>
    <col min="29" max="29" width="43.7109375" bestFit="1" customWidth="1"/>
    <col min="30" max="30" width="34.42578125" bestFit="1" customWidth="1"/>
    <col min="31" max="31" width="33" bestFit="1" customWidth="1"/>
    <col min="32" max="32" width="34.140625" bestFit="1" customWidth="1"/>
    <col min="33" max="33" width="35.140625" bestFit="1" customWidth="1"/>
    <col min="34" max="34" width="39.140625" bestFit="1" customWidth="1"/>
    <col min="35" max="35" width="53" bestFit="1" customWidth="1"/>
    <col min="36" max="36" width="59.85546875" bestFit="1" customWidth="1"/>
    <col min="37" max="37" width="65.7109375" bestFit="1" customWidth="1"/>
    <col min="38" max="38" width="56.42578125" bestFit="1" customWidth="1"/>
    <col min="39" max="39" width="55.140625" bestFit="1" customWidth="1"/>
    <col min="40" max="40" width="56.140625" bestFit="1" customWidth="1"/>
    <col min="41" max="41" width="57.140625" bestFit="1" customWidth="1"/>
    <col min="42" max="42" width="61.140625" bestFit="1" customWidth="1"/>
    <col min="43" max="43" width="75" bestFit="1" customWidth="1"/>
    <col min="44" max="44" width="40.28515625" bestFit="1" customWidth="1"/>
    <col min="45" max="45" width="46.28515625" bestFit="1" customWidth="1"/>
    <col min="46" max="46" width="36.85546875" bestFit="1" customWidth="1"/>
    <col min="47" max="47" width="35.5703125" bestFit="1" customWidth="1"/>
    <col min="48" max="48" width="36.5703125" bestFit="1" customWidth="1"/>
    <col min="49" max="49" width="37.5703125" bestFit="1" customWidth="1"/>
    <col min="50" max="50" width="41.5703125" bestFit="1" customWidth="1"/>
    <col min="51" max="51" width="55.5703125" bestFit="1" customWidth="1"/>
    <col min="52" max="52" width="62.28515625" bestFit="1" customWidth="1"/>
    <col min="53" max="53" width="68.28515625" bestFit="1" customWidth="1"/>
    <col min="54" max="54" width="59" bestFit="1" customWidth="1"/>
    <col min="55" max="55" width="57.5703125" bestFit="1" customWidth="1"/>
    <col min="56" max="56" width="58.7109375" bestFit="1" customWidth="1"/>
    <col min="57" max="57" width="59.7109375" bestFit="1" customWidth="1"/>
    <col min="58" max="58" width="63.7109375" bestFit="1" customWidth="1"/>
    <col min="59" max="59" width="77.5703125" bestFit="1" customWidth="1"/>
    <col min="60" max="60" width="34.7109375" bestFit="1" customWidth="1"/>
    <col min="61" max="61" width="40.5703125" bestFit="1" customWidth="1"/>
    <col min="62" max="62" width="31.28515625" bestFit="1" customWidth="1"/>
    <col min="63" max="63" width="30" bestFit="1" customWidth="1"/>
    <col min="64" max="64" width="31" bestFit="1" customWidth="1"/>
    <col min="65" max="65" width="32" bestFit="1" customWidth="1"/>
    <col min="66" max="66" width="36" bestFit="1" customWidth="1"/>
    <col min="67" max="67" width="49.85546875" bestFit="1" customWidth="1"/>
    <col min="68" max="68" width="56.7109375" bestFit="1" customWidth="1"/>
    <col min="69" max="69" width="62.5703125" bestFit="1" customWidth="1"/>
    <col min="70" max="70" width="53.28515625" bestFit="1" customWidth="1"/>
    <col min="71" max="71" width="52" bestFit="1" customWidth="1"/>
    <col min="72" max="72" width="53" bestFit="1" customWidth="1"/>
    <col min="73" max="73" width="54" bestFit="1" customWidth="1"/>
    <col min="74" max="74" width="58" bestFit="1" customWidth="1"/>
    <col min="75" max="75" width="72" bestFit="1" customWidth="1"/>
    <col min="76" max="76" width="20.140625" bestFit="1" customWidth="1"/>
    <col min="77" max="77" width="26.140625" bestFit="1" customWidth="1"/>
    <col min="78" max="78" width="16.7109375" bestFit="1" customWidth="1"/>
    <col min="79" max="79" width="15.42578125" bestFit="1" customWidth="1"/>
    <col min="80" max="80" width="16.42578125" bestFit="1" customWidth="1"/>
    <col min="81" max="81" width="17.5703125" bestFit="1" customWidth="1"/>
    <col min="82" max="82" width="21.5703125" bestFit="1" customWidth="1"/>
    <col min="83" max="83" width="35.42578125" bestFit="1" customWidth="1"/>
    <col min="84" max="84" width="42.28515625" bestFit="1" customWidth="1"/>
    <col min="85" max="85" width="48.140625" bestFit="1" customWidth="1"/>
    <col min="86" max="86" width="38.85546875" bestFit="1" customWidth="1"/>
    <col min="87" max="87" width="37.42578125" bestFit="1" customWidth="1"/>
    <col min="88" max="88" width="38.5703125" bestFit="1" customWidth="1"/>
    <col min="89" max="89" width="39.5703125" bestFit="1" customWidth="1"/>
    <col min="90" max="90" width="43.5703125" bestFit="1" customWidth="1"/>
    <col min="91" max="91" width="57.42578125" bestFit="1" customWidth="1"/>
  </cols>
  <sheetData>
    <row r="2" spans="2:91" ht="30" x14ac:dyDescent="0.25">
      <c r="B2" s="9" t="s">
        <v>0</v>
      </c>
      <c r="C2" s="10" t="s">
        <v>1</v>
      </c>
      <c r="D2" s="9" t="s">
        <v>127</v>
      </c>
      <c r="E2" s="11" t="s">
        <v>100</v>
      </c>
      <c r="F2" s="11" t="s">
        <v>101</v>
      </c>
      <c r="G2" s="11" t="s">
        <v>102</v>
      </c>
      <c r="H2" s="11" t="s">
        <v>103</v>
      </c>
      <c r="I2" s="11" t="s">
        <v>104</v>
      </c>
      <c r="J2" s="11" t="s">
        <v>105</v>
      </c>
      <c r="K2" s="11" t="s">
        <v>106</v>
      </c>
      <c r="L2" s="11" t="s">
        <v>2</v>
      </c>
      <c r="M2" s="10" t="s">
        <v>3</v>
      </c>
      <c r="N2" s="10" t="s">
        <v>4</v>
      </c>
      <c r="O2" s="10" t="s">
        <v>5</v>
      </c>
      <c r="P2" s="10" t="s">
        <v>6</v>
      </c>
      <c r="Q2" s="10" t="s">
        <v>7</v>
      </c>
      <c r="R2" s="10" t="s">
        <v>8</v>
      </c>
      <c r="S2" s="10" t="s">
        <v>9</v>
      </c>
      <c r="T2" s="10" t="s">
        <v>10</v>
      </c>
      <c r="U2" s="10" t="s">
        <v>11</v>
      </c>
      <c r="V2" s="10" t="s">
        <v>12</v>
      </c>
      <c r="W2" s="10" t="s">
        <v>13</v>
      </c>
      <c r="X2" s="10" t="s">
        <v>14</v>
      </c>
      <c r="Y2" s="10" t="s">
        <v>15</v>
      </c>
      <c r="Z2" s="10" t="s">
        <v>16</v>
      </c>
      <c r="AA2" s="10" t="s">
        <v>17</v>
      </c>
      <c r="AB2" s="10" t="s">
        <v>18</v>
      </c>
      <c r="AC2" s="10" t="s">
        <v>19</v>
      </c>
      <c r="AD2" s="10" t="s">
        <v>20</v>
      </c>
      <c r="AE2" s="10" t="s">
        <v>21</v>
      </c>
      <c r="AF2" s="10" t="s">
        <v>22</v>
      </c>
      <c r="AG2" s="10" t="s">
        <v>23</v>
      </c>
      <c r="AH2" s="10" t="s">
        <v>24</v>
      </c>
      <c r="AI2" s="10" t="s">
        <v>25</v>
      </c>
      <c r="AJ2" s="10" t="s">
        <v>26</v>
      </c>
      <c r="AK2" s="10" t="s">
        <v>27</v>
      </c>
      <c r="AL2" s="10" t="s">
        <v>28</v>
      </c>
      <c r="AM2" s="10" t="s">
        <v>29</v>
      </c>
      <c r="AN2" s="10" t="s">
        <v>30</v>
      </c>
      <c r="AO2" s="10" t="s">
        <v>31</v>
      </c>
      <c r="AP2" s="10" t="s">
        <v>32</v>
      </c>
      <c r="AQ2" s="10" t="s">
        <v>33</v>
      </c>
      <c r="AR2" s="10" t="s">
        <v>34</v>
      </c>
      <c r="AS2" s="10" t="s">
        <v>35</v>
      </c>
      <c r="AT2" s="10" t="s">
        <v>36</v>
      </c>
      <c r="AU2" s="10" t="s">
        <v>37</v>
      </c>
      <c r="AV2" s="10" t="s">
        <v>38</v>
      </c>
      <c r="AW2" s="10" t="s">
        <v>39</v>
      </c>
      <c r="AX2" s="10" t="s">
        <v>40</v>
      </c>
      <c r="AY2" s="10" t="s">
        <v>41</v>
      </c>
      <c r="AZ2" s="10" t="s">
        <v>42</v>
      </c>
      <c r="BA2" s="10" t="s">
        <v>43</v>
      </c>
      <c r="BB2" s="10" t="s">
        <v>44</v>
      </c>
      <c r="BC2" s="10" t="s">
        <v>45</v>
      </c>
      <c r="BD2" s="10" t="s">
        <v>46</v>
      </c>
      <c r="BE2" s="10" t="s">
        <v>47</v>
      </c>
      <c r="BF2" s="10" t="s">
        <v>48</v>
      </c>
      <c r="BG2" s="10" t="s">
        <v>49</v>
      </c>
      <c r="BH2" s="10" t="s">
        <v>50</v>
      </c>
      <c r="BI2" s="10" t="s">
        <v>51</v>
      </c>
      <c r="BJ2" s="10" t="s">
        <v>52</v>
      </c>
      <c r="BK2" s="10" t="s">
        <v>53</v>
      </c>
      <c r="BL2" s="10" t="s">
        <v>54</v>
      </c>
      <c r="BM2" s="10" t="s">
        <v>55</v>
      </c>
      <c r="BN2" s="10" t="s">
        <v>56</v>
      </c>
      <c r="BO2" s="10" t="s">
        <v>57</v>
      </c>
      <c r="BP2" s="10" t="s">
        <v>58</v>
      </c>
      <c r="BQ2" s="10" t="s">
        <v>59</v>
      </c>
      <c r="BR2" s="10" t="s">
        <v>60</v>
      </c>
      <c r="BS2" s="10" t="s">
        <v>61</v>
      </c>
      <c r="BT2" s="10" t="s">
        <v>62</v>
      </c>
      <c r="BU2" s="10" t="s">
        <v>63</v>
      </c>
      <c r="BV2" s="10" t="s">
        <v>64</v>
      </c>
      <c r="BW2" s="10" t="s">
        <v>65</v>
      </c>
      <c r="BX2" s="10" t="s">
        <v>66</v>
      </c>
      <c r="BY2" s="10" t="s">
        <v>67</v>
      </c>
      <c r="BZ2" s="10" t="s">
        <v>68</v>
      </c>
      <c r="CA2" s="10" t="s">
        <v>69</v>
      </c>
      <c r="CB2" s="10" t="s">
        <v>70</v>
      </c>
      <c r="CC2" s="10" t="s">
        <v>71</v>
      </c>
      <c r="CD2" s="10" t="s">
        <v>72</v>
      </c>
      <c r="CE2" s="10" t="s">
        <v>73</v>
      </c>
      <c r="CF2" s="10" t="s">
        <v>74</v>
      </c>
      <c r="CG2" s="10" t="s">
        <v>75</v>
      </c>
      <c r="CH2" s="10" t="s">
        <v>76</v>
      </c>
      <c r="CI2" s="10" t="s">
        <v>77</v>
      </c>
      <c r="CJ2" s="10" t="s">
        <v>78</v>
      </c>
      <c r="CK2" s="10" t="s">
        <v>79</v>
      </c>
      <c r="CL2" s="10" t="s">
        <v>80</v>
      </c>
      <c r="CM2" s="10" t="s">
        <v>81</v>
      </c>
    </row>
    <row r="3" spans="2:91" hidden="1" x14ac:dyDescent="0.25">
      <c r="B3" s="1">
        <v>1</v>
      </c>
      <c r="C3" s="4" t="s">
        <v>115</v>
      </c>
      <c r="D3" s="3" t="s">
        <v>116</v>
      </c>
      <c r="E3" s="3" t="s">
        <v>117</v>
      </c>
      <c r="F3" s="3" t="s">
        <v>118</v>
      </c>
      <c r="G3" s="3" t="s">
        <v>119</v>
      </c>
      <c r="H3" s="3" t="s">
        <v>120</v>
      </c>
      <c r="I3" s="3" t="s">
        <v>120</v>
      </c>
      <c r="J3" s="3" t="s">
        <v>120</v>
      </c>
      <c r="K3" s="3" t="s">
        <v>120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</row>
    <row r="4" spans="2:91" x14ac:dyDescent="0.25">
      <c r="B4" s="8">
        <v>1</v>
      </c>
      <c r="C4" s="8" t="s">
        <v>141</v>
      </c>
      <c r="D4" s="3">
        <v>0.73099999999999998</v>
      </c>
      <c r="E4" s="3">
        <v>0.78400000000000003</v>
      </c>
      <c r="F4" s="3">
        <v>0.80700000000000005</v>
      </c>
      <c r="G4" s="3">
        <v>0.77700000000000002</v>
      </c>
      <c r="H4" s="3">
        <v>0.80300000000000005</v>
      </c>
      <c r="I4" s="3">
        <v>0.80300000000000005</v>
      </c>
      <c r="J4" s="3">
        <v>0.80300000000000005</v>
      </c>
      <c r="K4" s="3">
        <v>0.80300000000000005</v>
      </c>
      <c r="L4" s="3">
        <v>0.75700000000000001</v>
      </c>
      <c r="M4" s="3">
        <v>0.751</v>
      </c>
      <c r="N4" s="3">
        <v>0.77</v>
      </c>
      <c r="O4" s="3">
        <v>0.75700000000000001</v>
      </c>
      <c r="P4" s="3">
        <v>0.75700000000000001</v>
      </c>
      <c r="Q4" s="3">
        <v>0.754</v>
      </c>
      <c r="R4" s="3">
        <v>0.75700000000000001</v>
      </c>
      <c r="S4" s="3">
        <v>0.75700000000000001</v>
      </c>
      <c r="T4" s="3">
        <v>0.76100000000000001</v>
      </c>
      <c r="U4" s="3">
        <v>0.76400000000000001</v>
      </c>
      <c r="V4" s="3">
        <v>0.76700000000000002</v>
      </c>
      <c r="W4" s="3">
        <v>0.76700000000000002</v>
      </c>
      <c r="X4" s="3">
        <v>0.76400000000000001</v>
      </c>
      <c r="Y4" s="3">
        <v>0.76400000000000001</v>
      </c>
      <c r="Z4" s="3">
        <v>0.77</v>
      </c>
      <c r="AA4" s="3">
        <v>0.77</v>
      </c>
      <c r="AB4" s="3">
        <v>0.75700000000000001</v>
      </c>
      <c r="AC4" s="3">
        <v>0.76100000000000001</v>
      </c>
      <c r="AD4" s="3">
        <v>0.77</v>
      </c>
      <c r="AE4" s="3">
        <v>0.75700000000000001</v>
      </c>
      <c r="AF4" s="3">
        <v>0.75700000000000001</v>
      </c>
      <c r="AG4" s="3">
        <v>0.754</v>
      </c>
      <c r="AH4" s="3">
        <v>0.75700000000000001</v>
      </c>
      <c r="AI4" s="3">
        <v>0.75700000000000001</v>
      </c>
      <c r="AJ4" s="3">
        <v>0.76400000000000001</v>
      </c>
      <c r="AK4" s="3">
        <v>0.75700000000000001</v>
      </c>
      <c r="AL4" s="3">
        <v>0.77400000000000002</v>
      </c>
      <c r="AM4" s="3">
        <v>0.76400000000000001</v>
      </c>
      <c r="AN4" s="3">
        <v>0.76700000000000002</v>
      </c>
      <c r="AO4" s="3">
        <v>0.76700000000000002</v>
      </c>
      <c r="AP4" s="3">
        <v>0.77</v>
      </c>
      <c r="AQ4" s="3">
        <v>0.77</v>
      </c>
      <c r="AR4" s="3">
        <v>1</v>
      </c>
      <c r="AS4" s="3">
        <v>0.96699999999999997</v>
      </c>
      <c r="AT4" s="3">
        <v>1</v>
      </c>
      <c r="AU4" s="3">
        <v>1</v>
      </c>
      <c r="AV4" s="3">
        <v>1</v>
      </c>
      <c r="AW4" s="3">
        <v>1</v>
      </c>
      <c r="AX4" s="3">
        <v>0.997</v>
      </c>
      <c r="AY4" s="3">
        <v>0.90800000000000003</v>
      </c>
      <c r="AZ4" s="3">
        <v>1</v>
      </c>
      <c r="BA4" s="3">
        <v>1</v>
      </c>
      <c r="BB4" s="3">
        <v>0.91800000000000004</v>
      </c>
      <c r="BC4" s="3">
        <v>0.99</v>
      </c>
      <c r="BD4" s="3">
        <v>0.97</v>
      </c>
      <c r="BE4" s="3">
        <v>0.99</v>
      </c>
      <c r="BF4" s="3">
        <v>0.98399999999999999</v>
      </c>
      <c r="BG4" s="3">
        <v>0.89800000000000002</v>
      </c>
      <c r="BH4" s="3">
        <v>1</v>
      </c>
      <c r="BI4" s="3">
        <v>0.997</v>
      </c>
      <c r="BJ4" s="3">
        <v>1</v>
      </c>
      <c r="BK4" s="3">
        <v>1</v>
      </c>
      <c r="BL4" s="3">
        <v>1</v>
      </c>
      <c r="BM4" s="3">
        <v>0.997</v>
      </c>
      <c r="BN4" s="3">
        <v>1</v>
      </c>
      <c r="BO4" s="3">
        <v>1</v>
      </c>
      <c r="BP4" s="3">
        <v>1</v>
      </c>
      <c r="BQ4" s="3">
        <v>1</v>
      </c>
      <c r="BR4" s="3">
        <v>1</v>
      </c>
      <c r="BS4" s="3">
        <v>1</v>
      </c>
      <c r="BT4" s="3">
        <v>1</v>
      </c>
      <c r="BU4" s="3">
        <v>1</v>
      </c>
      <c r="BV4" s="3">
        <v>1</v>
      </c>
      <c r="BW4" s="3">
        <v>1</v>
      </c>
      <c r="BX4" s="3">
        <v>0.99299999999999999</v>
      </c>
      <c r="BY4" s="3">
        <v>1</v>
      </c>
      <c r="BZ4" s="3">
        <v>0.997</v>
      </c>
      <c r="CA4" s="3">
        <v>0.997</v>
      </c>
      <c r="CB4" s="3">
        <v>0.97</v>
      </c>
      <c r="CC4" s="3">
        <v>1</v>
      </c>
      <c r="CD4" s="3">
        <v>1</v>
      </c>
      <c r="CE4" s="3">
        <v>1</v>
      </c>
      <c r="CF4" s="3">
        <v>0.99</v>
      </c>
      <c r="CG4" s="3">
        <v>0.997</v>
      </c>
      <c r="CH4" s="3">
        <v>0.997</v>
      </c>
      <c r="CI4" s="3">
        <v>0.96699999999999997</v>
      </c>
      <c r="CJ4" s="3">
        <v>0.997</v>
      </c>
      <c r="CK4" s="3">
        <v>1</v>
      </c>
      <c r="CL4" s="3">
        <v>1</v>
      </c>
      <c r="CM4" s="3">
        <v>0.95099999999999996</v>
      </c>
    </row>
    <row r="5" spans="2:91" x14ac:dyDescent="0.25">
      <c r="B5" s="8">
        <v>2</v>
      </c>
      <c r="C5" s="8" t="s">
        <v>142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</row>
    <row r="6" spans="2:91" x14ac:dyDescent="0.25">
      <c r="B6" s="8">
        <v>3</v>
      </c>
      <c r="C6" s="8" t="s">
        <v>143</v>
      </c>
      <c r="D6" s="3">
        <v>0.64400000000000002</v>
      </c>
      <c r="E6" s="3">
        <v>0.66700000000000004</v>
      </c>
      <c r="F6" s="3">
        <v>0.57799999999999996</v>
      </c>
      <c r="G6" s="3">
        <v>0.57799999999999996</v>
      </c>
      <c r="H6" s="3">
        <v>0.51100000000000001</v>
      </c>
      <c r="I6" s="3">
        <v>0.64400000000000002</v>
      </c>
      <c r="J6" s="3">
        <v>0.64400000000000002</v>
      </c>
      <c r="K6" s="3">
        <v>0.64400000000000002</v>
      </c>
      <c r="L6" s="3">
        <v>0.55600000000000005</v>
      </c>
      <c r="M6" s="3">
        <v>0.57799999999999996</v>
      </c>
      <c r="N6" s="3">
        <v>0.6</v>
      </c>
      <c r="O6" s="3">
        <v>0.622</v>
      </c>
      <c r="P6" s="3">
        <v>0.622</v>
      </c>
      <c r="Q6" s="3">
        <v>0.622</v>
      </c>
      <c r="R6" s="3">
        <v>0.622</v>
      </c>
      <c r="S6" s="3">
        <v>0.622</v>
      </c>
      <c r="T6" s="3">
        <v>0.55600000000000005</v>
      </c>
      <c r="U6" s="3">
        <v>0.55600000000000005</v>
      </c>
      <c r="V6" s="3">
        <v>0.57799999999999996</v>
      </c>
      <c r="W6" s="3">
        <v>0.57799999999999996</v>
      </c>
      <c r="X6" s="3">
        <v>0.55600000000000005</v>
      </c>
      <c r="Y6" s="3">
        <v>0.6</v>
      </c>
      <c r="Z6" s="3">
        <v>0.6</v>
      </c>
      <c r="AA6" s="3">
        <v>0.6</v>
      </c>
      <c r="AB6" s="3">
        <v>0.55600000000000005</v>
      </c>
      <c r="AC6" s="3">
        <v>0.57799999999999996</v>
      </c>
      <c r="AD6" s="3">
        <v>0.6</v>
      </c>
      <c r="AE6" s="3">
        <v>0.622</v>
      </c>
      <c r="AF6" s="3">
        <v>0.622</v>
      </c>
      <c r="AG6" s="3">
        <v>0.622</v>
      </c>
      <c r="AH6" s="3">
        <v>0.622</v>
      </c>
      <c r="AI6" s="3">
        <v>0.622</v>
      </c>
      <c r="AJ6" s="3">
        <v>0.55600000000000005</v>
      </c>
      <c r="AK6" s="3">
        <v>0.53300000000000003</v>
      </c>
      <c r="AL6" s="3">
        <v>0.55600000000000005</v>
      </c>
      <c r="AM6" s="3">
        <v>0.6</v>
      </c>
      <c r="AN6" s="3">
        <v>0.55600000000000005</v>
      </c>
      <c r="AO6" s="3">
        <v>0.55600000000000005</v>
      </c>
      <c r="AP6" s="3">
        <v>0.55600000000000005</v>
      </c>
      <c r="AQ6" s="3">
        <v>0.55600000000000005</v>
      </c>
      <c r="AR6" s="3">
        <v>0.51100000000000001</v>
      </c>
      <c r="AS6" s="3">
        <v>0.44400000000000001</v>
      </c>
      <c r="AT6" s="3">
        <v>0.55600000000000005</v>
      </c>
      <c r="AU6" s="3">
        <v>0.48899999999999999</v>
      </c>
      <c r="AV6" s="3">
        <v>0.46700000000000003</v>
      </c>
      <c r="AW6" s="3">
        <v>0.66700000000000004</v>
      </c>
      <c r="AX6" s="3">
        <v>0.48899999999999999</v>
      </c>
      <c r="AY6" s="3">
        <v>0.42199999999999999</v>
      </c>
      <c r="AZ6" s="3">
        <v>0.48899999999999999</v>
      </c>
      <c r="BA6" s="3">
        <v>0.64400000000000002</v>
      </c>
      <c r="BB6" s="3">
        <v>0.55600000000000005</v>
      </c>
      <c r="BC6" s="3">
        <v>0.48899999999999999</v>
      </c>
      <c r="BD6" s="3">
        <v>0.53300000000000003</v>
      </c>
      <c r="BE6" s="3">
        <v>0.51100000000000001</v>
      </c>
      <c r="BF6" s="3">
        <v>0.6</v>
      </c>
      <c r="BG6" s="3">
        <v>0.55600000000000005</v>
      </c>
      <c r="BH6" s="3">
        <v>0.55600000000000005</v>
      </c>
      <c r="BI6" s="3">
        <v>0.55600000000000005</v>
      </c>
      <c r="BJ6" s="3">
        <v>0.57799999999999996</v>
      </c>
      <c r="BK6" s="3">
        <v>0.622</v>
      </c>
      <c r="BL6" s="3">
        <v>0.53300000000000003</v>
      </c>
      <c r="BM6" s="3">
        <v>0.55600000000000005</v>
      </c>
      <c r="BN6" s="3">
        <v>0.6</v>
      </c>
      <c r="BO6" s="3">
        <v>0.6</v>
      </c>
      <c r="BP6" s="3">
        <v>0.622</v>
      </c>
      <c r="BQ6" s="3">
        <v>0.57799999999999996</v>
      </c>
      <c r="BR6" s="3">
        <v>0.622</v>
      </c>
      <c r="BS6" s="3">
        <v>0.64400000000000002</v>
      </c>
      <c r="BT6" s="3">
        <v>0.6</v>
      </c>
      <c r="BU6" s="3">
        <v>0.66700000000000004</v>
      </c>
      <c r="BV6" s="3">
        <v>0.66700000000000004</v>
      </c>
      <c r="BW6" s="3">
        <v>0.622</v>
      </c>
      <c r="BX6" s="3">
        <v>0.48899999999999999</v>
      </c>
      <c r="BY6" s="3">
        <v>0.66700000000000004</v>
      </c>
      <c r="BZ6" s="3">
        <v>0.57799999999999996</v>
      </c>
      <c r="CA6" s="3">
        <v>0.6</v>
      </c>
      <c r="CB6" s="3">
        <v>0.48899999999999999</v>
      </c>
      <c r="CC6" s="3">
        <v>0.6</v>
      </c>
      <c r="CD6" s="3">
        <v>0.64400000000000002</v>
      </c>
      <c r="CE6" s="3">
        <v>0.6</v>
      </c>
      <c r="CF6" s="3">
        <v>0.53300000000000003</v>
      </c>
      <c r="CG6" s="3">
        <v>0.622</v>
      </c>
      <c r="CH6" s="3">
        <v>0.622</v>
      </c>
      <c r="CI6" s="3">
        <v>0.64400000000000002</v>
      </c>
      <c r="CJ6" s="3">
        <v>0.622</v>
      </c>
      <c r="CK6" s="3">
        <v>0.6</v>
      </c>
      <c r="CL6" s="3">
        <v>0.73299999999999998</v>
      </c>
      <c r="CM6" s="3">
        <v>0.66700000000000004</v>
      </c>
    </row>
    <row r="7" spans="2:91" x14ac:dyDescent="0.25">
      <c r="B7" s="8">
        <v>4</v>
      </c>
      <c r="C7" s="8" t="s">
        <v>144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</row>
    <row r="8" spans="2:91" x14ac:dyDescent="0.25">
      <c r="B8" s="8">
        <v>5</v>
      </c>
      <c r="C8" s="8" t="s">
        <v>145</v>
      </c>
      <c r="D8" s="3">
        <v>0</v>
      </c>
      <c r="E8" s="3">
        <v>0.378</v>
      </c>
      <c r="F8" s="3">
        <v>0.47599999999999998</v>
      </c>
      <c r="G8" s="3">
        <v>0.378</v>
      </c>
      <c r="H8" s="3">
        <v>0.5</v>
      </c>
      <c r="I8" s="3">
        <v>0.35399999999999998</v>
      </c>
      <c r="J8" s="3">
        <v>0.35399999999999998</v>
      </c>
      <c r="K8" s="3">
        <v>0.35399999999999998</v>
      </c>
      <c r="L8" s="3">
        <v>0.23200000000000001</v>
      </c>
      <c r="M8" s="3">
        <v>0.23200000000000001</v>
      </c>
      <c r="N8" s="3">
        <v>0.29299999999999998</v>
      </c>
      <c r="O8" s="3">
        <v>0.26800000000000002</v>
      </c>
      <c r="P8" s="3">
        <v>0.28000000000000003</v>
      </c>
      <c r="Q8" s="3">
        <v>0.26800000000000002</v>
      </c>
      <c r="R8" s="3">
        <v>0.28000000000000003</v>
      </c>
      <c r="S8" s="3">
        <v>0.28000000000000003</v>
      </c>
      <c r="T8" s="3">
        <v>0.23200000000000001</v>
      </c>
      <c r="U8" s="3">
        <v>0.28000000000000003</v>
      </c>
      <c r="V8" s="3">
        <v>0.29299999999999998</v>
      </c>
      <c r="W8" s="3">
        <v>0.28000000000000003</v>
      </c>
      <c r="X8" s="3">
        <v>0.29299999999999998</v>
      </c>
      <c r="Y8" s="3">
        <v>0.29299999999999998</v>
      </c>
      <c r="Z8" s="3">
        <v>0.30499999999999999</v>
      </c>
      <c r="AA8" s="3">
        <v>0.30499999999999999</v>
      </c>
      <c r="AB8" s="3">
        <v>0.23200000000000001</v>
      </c>
      <c r="AC8" s="3">
        <v>0.23200000000000001</v>
      </c>
      <c r="AD8" s="3">
        <v>0.29299999999999998</v>
      </c>
      <c r="AE8" s="3">
        <v>0.26800000000000002</v>
      </c>
      <c r="AF8" s="3">
        <v>0.28000000000000003</v>
      </c>
      <c r="AG8" s="3">
        <v>0.26800000000000002</v>
      </c>
      <c r="AH8" s="3">
        <v>0.28000000000000003</v>
      </c>
      <c r="AI8" s="3">
        <v>0.28000000000000003</v>
      </c>
      <c r="AJ8" s="3">
        <v>0.24399999999999999</v>
      </c>
      <c r="AK8" s="3">
        <v>0.25600000000000001</v>
      </c>
      <c r="AL8" s="3">
        <v>0.29299999999999998</v>
      </c>
      <c r="AM8" s="3">
        <v>0.28000000000000003</v>
      </c>
      <c r="AN8" s="3">
        <v>0.29299999999999998</v>
      </c>
      <c r="AO8" s="3">
        <v>0.30499999999999999</v>
      </c>
      <c r="AP8" s="3">
        <v>0.30499999999999999</v>
      </c>
      <c r="AQ8" s="3">
        <v>0.30499999999999999</v>
      </c>
      <c r="AR8" s="3">
        <v>1</v>
      </c>
      <c r="AS8" s="3">
        <v>0.95099999999999996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0.96299999999999997</v>
      </c>
      <c r="AZ8" s="3">
        <v>1</v>
      </c>
      <c r="BA8" s="3">
        <v>1</v>
      </c>
      <c r="BB8" s="3">
        <v>0.75600000000000001</v>
      </c>
      <c r="BC8" s="3">
        <v>0.96299999999999997</v>
      </c>
      <c r="BD8" s="3">
        <v>0.93899999999999995</v>
      </c>
      <c r="BE8" s="3">
        <v>1</v>
      </c>
      <c r="BF8" s="3">
        <v>0.97599999999999998</v>
      </c>
      <c r="BG8" s="3">
        <v>0.73199999999999998</v>
      </c>
      <c r="BH8" s="3">
        <v>1</v>
      </c>
      <c r="BI8" s="3">
        <v>0.98799999999999999</v>
      </c>
      <c r="BJ8" s="3">
        <v>1</v>
      </c>
      <c r="BK8" s="3">
        <v>1</v>
      </c>
      <c r="BL8" s="3">
        <v>1</v>
      </c>
      <c r="BM8" s="3">
        <v>0.98799999999999999</v>
      </c>
      <c r="BN8" s="3">
        <v>1</v>
      </c>
      <c r="BO8" s="3">
        <v>1</v>
      </c>
      <c r="BP8" s="3">
        <v>1</v>
      </c>
      <c r="BQ8" s="3">
        <v>1</v>
      </c>
      <c r="BR8" s="3">
        <v>1</v>
      </c>
      <c r="BS8" s="3">
        <v>1</v>
      </c>
      <c r="BT8" s="3">
        <v>1</v>
      </c>
      <c r="BU8" s="3">
        <v>1</v>
      </c>
      <c r="BV8" s="3">
        <v>1</v>
      </c>
      <c r="BW8" s="3">
        <v>1</v>
      </c>
      <c r="BX8" s="3">
        <v>0.97599999999999998</v>
      </c>
      <c r="BY8" s="3">
        <v>1</v>
      </c>
      <c r="BZ8" s="3">
        <v>0.98799999999999999</v>
      </c>
      <c r="CA8" s="3">
        <v>0.98799999999999999</v>
      </c>
      <c r="CB8" s="3">
        <v>0.90200000000000002</v>
      </c>
      <c r="CC8" s="3">
        <v>1</v>
      </c>
      <c r="CD8" s="3">
        <v>1</v>
      </c>
      <c r="CE8" s="3">
        <v>1</v>
      </c>
      <c r="CF8" s="3">
        <v>0.96299999999999997</v>
      </c>
      <c r="CG8" s="3">
        <v>0.98799999999999999</v>
      </c>
      <c r="CH8" s="3">
        <v>0.98799999999999999</v>
      </c>
      <c r="CI8" s="3">
        <v>0.89</v>
      </c>
      <c r="CJ8" s="3">
        <v>0.98799999999999999</v>
      </c>
      <c r="CK8" s="3">
        <v>1</v>
      </c>
      <c r="CL8" s="3">
        <v>1</v>
      </c>
      <c r="CM8" s="3">
        <v>0.82899999999999996</v>
      </c>
    </row>
    <row r="9" spans="2:91" x14ac:dyDescent="0.25">
      <c r="B9" s="8">
        <v>6</v>
      </c>
      <c r="C9" s="8" t="s">
        <v>146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</row>
    <row r="10" spans="2:91" x14ac:dyDescent="0.25">
      <c r="B10" s="8">
        <v>7</v>
      </c>
      <c r="C10" s="8" t="s">
        <v>147</v>
      </c>
      <c r="D10" s="3">
        <v>0</v>
      </c>
      <c r="E10" s="3">
        <v>0.375</v>
      </c>
      <c r="F10" s="3">
        <v>0.312</v>
      </c>
      <c r="G10" s="3">
        <v>0.25</v>
      </c>
      <c r="H10" s="3">
        <v>0.312</v>
      </c>
      <c r="I10" s="3">
        <v>0.25</v>
      </c>
      <c r="J10" s="3">
        <v>0.25</v>
      </c>
      <c r="K10" s="3">
        <v>0.25</v>
      </c>
      <c r="L10" s="3">
        <v>0.125</v>
      </c>
      <c r="M10" s="3">
        <v>0.188</v>
      </c>
      <c r="N10" s="3">
        <v>0.188</v>
      </c>
      <c r="O10" s="3">
        <v>0.25</v>
      </c>
      <c r="P10" s="3">
        <v>0.25</v>
      </c>
      <c r="Q10" s="3">
        <v>0.25</v>
      </c>
      <c r="R10" s="3">
        <v>0.25</v>
      </c>
      <c r="S10" s="3">
        <v>0.25</v>
      </c>
      <c r="T10" s="3">
        <v>0.125</v>
      </c>
      <c r="U10" s="3">
        <v>0.125</v>
      </c>
      <c r="V10" s="3">
        <v>0.125</v>
      </c>
      <c r="W10" s="3">
        <v>0.125</v>
      </c>
      <c r="X10" s="3">
        <v>0.125</v>
      </c>
      <c r="Y10" s="3">
        <v>0.125</v>
      </c>
      <c r="Z10" s="3">
        <v>0.125</v>
      </c>
      <c r="AA10" s="3">
        <v>0.125</v>
      </c>
      <c r="AB10" s="3">
        <v>0.125</v>
      </c>
      <c r="AC10" s="3">
        <v>0.312</v>
      </c>
      <c r="AD10" s="3">
        <v>0.188</v>
      </c>
      <c r="AE10" s="3">
        <v>0.25</v>
      </c>
      <c r="AF10" s="3">
        <v>0.25</v>
      </c>
      <c r="AG10" s="3">
        <v>0.25</v>
      </c>
      <c r="AH10" s="3">
        <v>0.25</v>
      </c>
      <c r="AI10" s="3">
        <v>0.25</v>
      </c>
      <c r="AJ10" s="3">
        <v>0.125</v>
      </c>
      <c r="AK10" s="3">
        <v>6.2E-2</v>
      </c>
      <c r="AL10" s="3">
        <v>0.125</v>
      </c>
      <c r="AM10" s="3">
        <v>0.125</v>
      </c>
      <c r="AN10" s="3">
        <v>0.125</v>
      </c>
      <c r="AO10" s="3">
        <v>0.125</v>
      </c>
      <c r="AP10" s="3">
        <v>0.125</v>
      </c>
      <c r="AQ10" s="3">
        <v>0.125</v>
      </c>
      <c r="AR10" s="3">
        <v>0.312</v>
      </c>
      <c r="AS10" s="3">
        <v>0.125</v>
      </c>
      <c r="AT10" s="3">
        <v>0.375</v>
      </c>
      <c r="AU10" s="3">
        <v>0.312</v>
      </c>
      <c r="AV10" s="3">
        <v>0.375</v>
      </c>
      <c r="AW10" s="3">
        <v>0.312</v>
      </c>
      <c r="AX10" s="3">
        <v>0.375</v>
      </c>
      <c r="AY10" s="3">
        <v>0.312</v>
      </c>
      <c r="AZ10" s="3">
        <v>0.125</v>
      </c>
      <c r="BA10" s="3">
        <v>0.25</v>
      </c>
      <c r="BB10" s="3">
        <v>0.438</v>
      </c>
      <c r="BC10" s="3">
        <v>6.2E-2</v>
      </c>
      <c r="BD10" s="3">
        <v>0.375</v>
      </c>
      <c r="BE10" s="3">
        <v>0.188</v>
      </c>
      <c r="BF10" s="3">
        <v>0.25</v>
      </c>
      <c r="BG10" s="3">
        <v>0.438</v>
      </c>
      <c r="BH10" s="3">
        <v>0.25</v>
      </c>
      <c r="BI10" s="3">
        <v>0.312</v>
      </c>
      <c r="BJ10" s="3">
        <v>0.25</v>
      </c>
      <c r="BK10" s="3">
        <v>0.312</v>
      </c>
      <c r="BL10" s="3">
        <v>0.25</v>
      </c>
      <c r="BM10" s="3">
        <v>0.25</v>
      </c>
      <c r="BN10" s="3">
        <v>0.312</v>
      </c>
      <c r="BO10" s="3">
        <v>0.312</v>
      </c>
      <c r="BP10" s="3">
        <v>0.25</v>
      </c>
      <c r="BQ10" s="3">
        <v>6.2E-2</v>
      </c>
      <c r="BR10" s="3">
        <v>0.188</v>
      </c>
      <c r="BS10" s="3">
        <v>0.312</v>
      </c>
      <c r="BT10" s="3">
        <v>6.2E-2</v>
      </c>
      <c r="BU10" s="3">
        <v>0.125</v>
      </c>
      <c r="BV10" s="3">
        <v>0.125</v>
      </c>
      <c r="BW10" s="3">
        <v>0.25</v>
      </c>
      <c r="BX10" s="3">
        <v>0.312</v>
      </c>
      <c r="BY10" s="3">
        <v>0.312</v>
      </c>
      <c r="BZ10" s="3">
        <v>0.25</v>
      </c>
      <c r="CA10" s="3">
        <v>0.312</v>
      </c>
      <c r="CB10" s="3">
        <v>0.312</v>
      </c>
      <c r="CC10" s="3">
        <v>0.25</v>
      </c>
      <c r="CD10" s="3">
        <v>0.375</v>
      </c>
      <c r="CE10" s="3">
        <v>0.375</v>
      </c>
      <c r="CF10" s="3">
        <v>0.188</v>
      </c>
      <c r="CG10" s="3">
        <v>0.125</v>
      </c>
      <c r="CH10" s="3">
        <v>0.312</v>
      </c>
      <c r="CI10" s="3">
        <v>0.312</v>
      </c>
      <c r="CJ10" s="3">
        <v>6.2E-2</v>
      </c>
      <c r="CK10" s="3">
        <v>0.125</v>
      </c>
      <c r="CL10" s="3">
        <v>0.375</v>
      </c>
      <c r="CM10" s="3">
        <v>0.188</v>
      </c>
    </row>
    <row r="11" spans="2:91" x14ac:dyDescent="0.25">
      <c r="B11" s="8">
        <v>8</v>
      </c>
      <c r="C11" s="8" t="s">
        <v>148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</row>
    <row r="12" spans="2:91" x14ac:dyDescent="0.25">
      <c r="B12" s="8">
        <v>9</v>
      </c>
      <c r="C12" s="8" t="s">
        <v>149</v>
      </c>
      <c r="D12" s="3">
        <v>0.53700000000000003</v>
      </c>
      <c r="E12" s="3">
        <v>0.47599999999999998</v>
      </c>
      <c r="F12" s="3">
        <v>0.45200000000000001</v>
      </c>
      <c r="G12" s="3">
        <v>0.47399999999999998</v>
      </c>
      <c r="H12" s="3">
        <v>0.45800000000000002</v>
      </c>
      <c r="I12" s="3">
        <v>0.46</v>
      </c>
      <c r="J12" s="3">
        <v>0.46</v>
      </c>
      <c r="K12" s="3">
        <v>0.46</v>
      </c>
      <c r="L12" s="3">
        <v>0.48599999999999999</v>
      </c>
      <c r="M12" s="3">
        <v>0.48899999999999999</v>
      </c>
      <c r="N12" s="3">
        <v>0.47799999999999998</v>
      </c>
      <c r="O12" s="3">
        <v>0.48099999999999998</v>
      </c>
      <c r="P12" s="3">
        <v>0.47899999999999998</v>
      </c>
      <c r="Q12" s="3">
        <v>0.47699999999999998</v>
      </c>
      <c r="R12" s="3">
        <v>0.48</v>
      </c>
      <c r="S12" s="3">
        <v>0.48</v>
      </c>
      <c r="T12" s="3">
        <v>0.48499999999999999</v>
      </c>
      <c r="U12" s="3">
        <v>0.48</v>
      </c>
      <c r="V12" s="3">
        <v>0.47499999999999998</v>
      </c>
      <c r="W12" s="3">
        <v>0.47799999999999998</v>
      </c>
      <c r="X12" s="3">
        <v>0.47699999999999998</v>
      </c>
      <c r="Y12" s="3">
        <v>0.47499999999999998</v>
      </c>
      <c r="Z12" s="3">
        <v>0.47699999999999998</v>
      </c>
      <c r="AA12" s="3">
        <v>0.47699999999999998</v>
      </c>
      <c r="AB12" s="3">
        <v>0.48599999999999999</v>
      </c>
      <c r="AC12" s="3">
        <v>0.49</v>
      </c>
      <c r="AD12" s="3">
        <v>0.47899999999999998</v>
      </c>
      <c r="AE12" s="3">
        <v>0.48099999999999998</v>
      </c>
      <c r="AF12" s="3">
        <v>0.48</v>
      </c>
      <c r="AG12" s="3">
        <v>0.47799999999999998</v>
      </c>
      <c r="AH12" s="3">
        <v>0.48</v>
      </c>
      <c r="AI12" s="3">
        <v>0.48</v>
      </c>
      <c r="AJ12" s="3">
        <v>0.48499999999999999</v>
      </c>
      <c r="AK12" s="3">
        <v>0.48199999999999998</v>
      </c>
      <c r="AL12" s="3">
        <v>0.47599999999999998</v>
      </c>
      <c r="AM12" s="3">
        <v>0.47799999999999998</v>
      </c>
      <c r="AN12" s="3">
        <v>0.47699999999999998</v>
      </c>
      <c r="AO12" s="3">
        <v>0.47499999999999998</v>
      </c>
      <c r="AP12" s="3">
        <v>0.47799999999999998</v>
      </c>
      <c r="AQ12" s="3">
        <v>0.47699999999999998</v>
      </c>
      <c r="AR12" s="3">
        <v>3.0000000000000001E-3</v>
      </c>
      <c r="AS12" s="3">
        <v>0.10299999999999999</v>
      </c>
      <c r="AT12" s="3">
        <v>1.7000000000000001E-2</v>
      </c>
      <c r="AU12" s="3">
        <v>1.2E-2</v>
      </c>
      <c r="AV12" s="3">
        <v>1.2E-2</v>
      </c>
      <c r="AW12" s="3">
        <v>8.0000000000000002E-3</v>
      </c>
      <c r="AX12" s="3">
        <v>1.2999999999999999E-2</v>
      </c>
      <c r="AY12" s="3">
        <v>0.16400000000000001</v>
      </c>
      <c r="AZ12" s="3">
        <v>4.0000000000000001E-3</v>
      </c>
      <c r="BA12" s="3">
        <v>1.0999999999999999E-2</v>
      </c>
      <c r="BB12" s="3">
        <v>0.19</v>
      </c>
      <c r="BC12" s="3">
        <v>4.9000000000000002E-2</v>
      </c>
      <c r="BD12" s="3">
        <v>9.1999999999999998E-2</v>
      </c>
      <c r="BE12" s="3">
        <v>4.2000000000000003E-2</v>
      </c>
      <c r="BF12" s="3">
        <v>6.2E-2</v>
      </c>
      <c r="BG12" s="3">
        <v>0.25</v>
      </c>
      <c r="BH12" s="3">
        <v>0.157</v>
      </c>
      <c r="BI12" s="3">
        <v>0.16</v>
      </c>
      <c r="BJ12" s="3">
        <v>0.14899999999999999</v>
      </c>
      <c r="BK12" s="3">
        <v>0.152</v>
      </c>
      <c r="BL12" s="3">
        <v>0.155</v>
      </c>
      <c r="BM12" s="3">
        <v>0.152</v>
      </c>
      <c r="BN12" s="3">
        <v>0.14799999999999999</v>
      </c>
      <c r="BO12" s="3">
        <v>0.14699999999999999</v>
      </c>
      <c r="BP12" s="3">
        <v>0.14899999999999999</v>
      </c>
      <c r="BQ12" s="3">
        <v>0.155</v>
      </c>
      <c r="BR12" s="3">
        <v>0.14799999999999999</v>
      </c>
      <c r="BS12" s="3">
        <v>0.14199999999999999</v>
      </c>
      <c r="BT12" s="3">
        <v>0.152</v>
      </c>
      <c r="BU12" s="3">
        <v>0.14799999999999999</v>
      </c>
      <c r="BV12" s="3">
        <v>0.15</v>
      </c>
      <c r="BW12" s="3">
        <v>0.14199999999999999</v>
      </c>
      <c r="BX12" s="3">
        <v>0.114</v>
      </c>
      <c r="BY12" s="3">
        <v>0.10299999999999999</v>
      </c>
      <c r="BZ12" s="3">
        <v>0.124</v>
      </c>
      <c r="CA12" s="3">
        <v>0.124</v>
      </c>
      <c r="CB12" s="3">
        <v>0.20799999999999999</v>
      </c>
      <c r="CC12" s="3">
        <v>0.115</v>
      </c>
      <c r="CD12" s="3">
        <v>9.0999999999999998E-2</v>
      </c>
      <c r="CE12" s="3">
        <v>9.6000000000000002E-2</v>
      </c>
      <c r="CF12" s="3">
        <v>0.151</v>
      </c>
      <c r="CG12" s="3">
        <v>0.14499999999999999</v>
      </c>
      <c r="CH12" s="3">
        <v>0.115</v>
      </c>
      <c r="CI12" s="3">
        <v>0.22700000000000001</v>
      </c>
      <c r="CJ12" s="3">
        <v>0.122</v>
      </c>
      <c r="CK12" s="3">
        <v>9.0999999999999998E-2</v>
      </c>
      <c r="CL12" s="3">
        <v>8.7999999999999995E-2</v>
      </c>
      <c r="CM12" s="3">
        <v>0.24399999999999999</v>
      </c>
    </row>
    <row r="13" spans="2:91" x14ac:dyDescent="0.25">
      <c r="B13" s="8">
        <v>10</v>
      </c>
      <c r="C13" s="8" t="s">
        <v>150</v>
      </c>
      <c r="D13" s="3">
        <v>0.61299999999999999</v>
      </c>
      <c r="E13" s="3">
        <v>0.70199999999999996</v>
      </c>
      <c r="F13" s="3">
        <v>0.69899999999999995</v>
      </c>
      <c r="G13" s="3">
        <v>0.72499999999999998</v>
      </c>
      <c r="H13" s="3">
        <v>0.74099999999999999</v>
      </c>
      <c r="I13" s="3">
        <v>0.69399999999999995</v>
      </c>
      <c r="J13" s="3">
        <v>0.69399999999999995</v>
      </c>
      <c r="K13" s="3">
        <v>0.67800000000000005</v>
      </c>
      <c r="L13" s="3">
        <v>1.454</v>
      </c>
      <c r="M13" s="3">
        <v>0.85</v>
      </c>
      <c r="N13" s="3">
        <v>1.173</v>
      </c>
      <c r="O13" s="3">
        <v>1.099</v>
      </c>
      <c r="P13" s="3">
        <v>1.0920000000000001</v>
      </c>
      <c r="Q13" s="3">
        <v>1.0669999999999999</v>
      </c>
      <c r="R13" s="3">
        <v>1.1140000000000001</v>
      </c>
      <c r="S13" s="3">
        <v>1.111</v>
      </c>
      <c r="T13" s="3">
        <v>1.2430000000000001</v>
      </c>
      <c r="U13" s="3">
        <v>1.179</v>
      </c>
      <c r="V13" s="3">
        <v>1.1739999999999999</v>
      </c>
      <c r="W13" s="3">
        <v>1.024</v>
      </c>
      <c r="X13" s="3">
        <v>0.995</v>
      </c>
      <c r="Y13" s="3">
        <v>0.92800000000000005</v>
      </c>
      <c r="Z13" s="3">
        <v>1.0940000000000001</v>
      </c>
      <c r="AA13" s="3">
        <v>1.091</v>
      </c>
      <c r="AB13" s="3">
        <v>1.2230000000000001</v>
      </c>
      <c r="AC13" s="3">
        <v>0.81200000000000006</v>
      </c>
      <c r="AD13" s="3">
        <v>1.115</v>
      </c>
      <c r="AE13" s="3">
        <v>1.056</v>
      </c>
      <c r="AF13" s="3">
        <v>1.0369999999999999</v>
      </c>
      <c r="AG13" s="3">
        <v>1.0149999999999999</v>
      </c>
      <c r="AH13" s="3">
        <v>1.0589999999999999</v>
      </c>
      <c r="AI13" s="3">
        <v>1.0580000000000001</v>
      </c>
      <c r="AJ13" s="3">
        <v>1.373</v>
      </c>
      <c r="AK13" s="3">
        <v>0.98299999999999998</v>
      </c>
      <c r="AL13" s="3">
        <v>1.014</v>
      </c>
      <c r="AM13" s="3">
        <v>1.0589999999999999</v>
      </c>
      <c r="AN13" s="3">
        <v>0.96</v>
      </c>
      <c r="AO13" s="3">
        <v>0.93600000000000005</v>
      </c>
      <c r="AP13" s="3">
        <v>0.98699999999999999</v>
      </c>
      <c r="AQ13" s="3">
        <v>0.98399999999999999</v>
      </c>
      <c r="AR13" s="3">
        <v>3.8740000000000001</v>
      </c>
      <c r="AS13" s="3">
        <v>3.173</v>
      </c>
      <c r="AT13" s="3">
        <v>3.1360000000000001</v>
      </c>
      <c r="AU13" s="3">
        <v>6.7709999999999999</v>
      </c>
      <c r="AV13" s="3">
        <v>7.4509999999999996</v>
      </c>
      <c r="AW13" s="3">
        <v>3.81</v>
      </c>
      <c r="AX13" s="3">
        <v>3.157</v>
      </c>
      <c r="AY13" s="3">
        <v>4.3869999999999996</v>
      </c>
      <c r="AZ13" s="3">
        <v>7.0090000000000003</v>
      </c>
      <c r="BA13" s="3">
        <v>4.32</v>
      </c>
      <c r="BB13" s="3">
        <v>2.1629999999999998</v>
      </c>
      <c r="BC13" s="3">
        <v>6.7290000000000001</v>
      </c>
      <c r="BD13" s="3">
        <v>5.2249999999999996</v>
      </c>
      <c r="BE13" s="3">
        <v>3.7839999999999998</v>
      </c>
      <c r="BF13" s="3">
        <v>4.0359999999999996</v>
      </c>
      <c r="BG13" s="3">
        <v>3.758</v>
      </c>
      <c r="BH13" s="3">
        <v>0.67200000000000004</v>
      </c>
      <c r="BI13" s="3">
        <v>0.66400000000000003</v>
      </c>
      <c r="BJ13" s="3">
        <v>0.65700000000000003</v>
      </c>
      <c r="BK13" s="3">
        <v>0.64300000000000002</v>
      </c>
      <c r="BL13" s="3">
        <v>0.68700000000000006</v>
      </c>
      <c r="BM13" s="3">
        <v>0.65700000000000003</v>
      </c>
      <c r="BN13" s="3">
        <v>0.64400000000000002</v>
      </c>
      <c r="BO13" s="3">
        <v>0.65200000000000002</v>
      </c>
      <c r="BP13" s="3">
        <v>0.63600000000000001</v>
      </c>
      <c r="BQ13" s="3">
        <v>0.65700000000000003</v>
      </c>
      <c r="BR13" s="3">
        <v>0.64200000000000002</v>
      </c>
      <c r="BS13" s="3">
        <v>0.626</v>
      </c>
      <c r="BT13" s="3">
        <v>0.64500000000000002</v>
      </c>
      <c r="BU13" s="3">
        <v>0.64400000000000002</v>
      </c>
      <c r="BV13" s="3">
        <v>0.63400000000000001</v>
      </c>
      <c r="BW13" s="3">
        <v>0.64</v>
      </c>
      <c r="BX13" s="3">
        <v>0.93</v>
      </c>
      <c r="BY13" s="3">
        <v>0.85599999999999998</v>
      </c>
      <c r="BZ13" s="3">
        <v>0.86099999999999999</v>
      </c>
      <c r="CA13" s="3">
        <v>0.72899999999999998</v>
      </c>
      <c r="CB13" s="3">
        <v>0.79900000000000004</v>
      </c>
      <c r="CC13" s="3">
        <v>0.79800000000000004</v>
      </c>
      <c r="CD13" s="3">
        <v>0.83799999999999997</v>
      </c>
      <c r="CE13" s="3">
        <v>0.79300000000000004</v>
      </c>
      <c r="CF13" s="3">
        <v>0.86799999999999999</v>
      </c>
      <c r="CG13" s="3">
        <v>0.72799999999999998</v>
      </c>
      <c r="CH13" s="3">
        <v>0.84699999999999998</v>
      </c>
      <c r="CI13" s="3">
        <v>0.71599999999999997</v>
      </c>
      <c r="CJ13" s="3">
        <v>0.86699999999999999</v>
      </c>
      <c r="CK13" s="3">
        <v>0.85</v>
      </c>
      <c r="CL13" s="3">
        <v>0.75900000000000001</v>
      </c>
      <c r="CM13" s="3">
        <v>0.70799999999999996</v>
      </c>
    </row>
    <row r="14" spans="2:91" x14ac:dyDescent="0.25">
      <c r="B14" s="8">
        <v>11</v>
      </c>
      <c r="C14" s="8" t="s">
        <v>82</v>
      </c>
      <c r="D14" s="3">
        <v>0.64400000000000002</v>
      </c>
      <c r="E14" s="3">
        <v>0.66700000000000004</v>
      </c>
      <c r="F14" s="3">
        <v>0.57799999999999996</v>
      </c>
      <c r="G14" s="3">
        <v>0.57799999999999996</v>
      </c>
      <c r="H14" s="3">
        <v>0.51100000000000001</v>
      </c>
      <c r="I14" s="3">
        <v>0.64400000000000002</v>
      </c>
      <c r="J14" s="3">
        <v>0.64400000000000002</v>
      </c>
      <c r="K14" s="3">
        <v>0.64400000000000002</v>
      </c>
      <c r="L14" s="3">
        <v>0.55600000000000005</v>
      </c>
      <c r="M14" s="3">
        <v>0.57799999999999996</v>
      </c>
      <c r="N14" s="3">
        <v>0.6</v>
      </c>
      <c r="O14" s="3">
        <v>0.622</v>
      </c>
      <c r="P14" s="3">
        <v>0.622</v>
      </c>
      <c r="Q14" s="3">
        <v>0.622</v>
      </c>
      <c r="R14" s="3">
        <v>0.622</v>
      </c>
      <c r="S14" s="3">
        <v>0.622</v>
      </c>
      <c r="T14" s="3">
        <v>0.55600000000000005</v>
      </c>
      <c r="U14" s="3">
        <v>0.55600000000000005</v>
      </c>
      <c r="V14" s="3">
        <v>0.57799999999999996</v>
      </c>
      <c r="W14" s="3">
        <v>0.57799999999999996</v>
      </c>
      <c r="X14" s="3">
        <v>0.55600000000000005</v>
      </c>
      <c r="Y14" s="3">
        <v>0.6</v>
      </c>
      <c r="Z14" s="3">
        <v>0.6</v>
      </c>
      <c r="AA14" s="3">
        <v>0.6</v>
      </c>
      <c r="AB14" s="3">
        <v>0.55600000000000005</v>
      </c>
      <c r="AC14" s="3">
        <v>0.57799999999999996</v>
      </c>
      <c r="AD14" s="3">
        <v>0.6</v>
      </c>
      <c r="AE14" s="3">
        <v>0.622</v>
      </c>
      <c r="AF14" s="3">
        <v>0.622</v>
      </c>
      <c r="AG14" s="3">
        <v>0.622</v>
      </c>
      <c r="AH14" s="3">
        <v>0.622</v>
      </c>
      <c r="AI14" s="3">
        <v>0.622</v>
      </c>
      <c r="AJ14" s="3">
        <v>0.55600000000000005</v>
      </c>
      <c r="AK14" s="3">
        <v>0.53300000000000003</v>
      </c>
      <c r="AL14" s="3">
        <v>0.55600000000000005</v>
      </c>
      <c r="AM14" s="3">
        <v>0.6</v>
      </c>
      <c r="AN14" s="3">
        <v>0.55600000000000005</v>
      </c>
      <c r="AO14" s="3">
        <v>0.55600000000000005</v>
      </c>
      <c r="AP14" s="3">
        <v>0.55600000000000005</v>
      </c>
      <c r="AQ14" s="3">
        <v>0.55600000000000005</v>
      </c>
      <c r="AR14" s="3">
        <v>0.51100000000000001</v>
      </c>
      <c r="AS14" s="3">
        <v>0.44400000000000001</v>
      </c>
      <c r="AT14" s="3">
        <v>0.55600000000000005</v>
      </c>
      <c r="AU14" s="3">
        <v>0.48899999999999999</v>
      </c>
      <c r="AV14" s="3">
        <v>0.46700000000000003</v>
      </c>
      <c r="AW14" s="3">
        <v>0.66700000000000004</v>
      </c>
      <c r="AX14" s="3">
        <v>0.48899999999999999</v>
      </c>
      <c r="AY14" s="3">
        <v>0.42199999999999999</v>
      </c>
      <c r="AZ14" s="3">
        <v>0.48899999999999999</v>
      </c>
      <c r="BA14" s="3">
        <v>0.64400000000000002</v>
      </c>
      <c r="BB14" s="3">
        <v>0.55600000000000005</v>
      </c>
      <c r="BC14" s="3">
        <v>0.48899999999999999</v>
      </c>
      <c r="BD14" s="3">
        <v>0.53300000000000003</v>
      </c>
      <c r="BE14" s="3">
        <v>0.51100000000000001</v>
      </c>
      <c r="BF14" s="3">
        <v>0.6</v>
      </c>
      <c r="BG14" s="3">
        <v>0.55600000000000005</v>
      </c>
      <c r="BH14" s="3">
        <v>0.55600000000000005</v>
      </c>
      <c r="BI14" s="3">
        <v>0.55600000000000005</v>
      </c>
      <c r="BJ14" s="3">
        <v>0.57799999999999996</v>
      </c>
      <c r="BK14" s="3">
        <v>0.622</v>
      </c>
      <c r="BL14" s="3">
        <v>0.53300000000000003</v>
      </c>
      <c r="BM14" s="3">
        <v>0.55600000000000005</v>
      </c>
      <c r="BN14" s="3">
        <v>0.6</v>
      </c>
      <c r="BO14" s="3">
        <v>0.6</v>
      </c>
      <c r="BP14" s="3">
        <v>0.622</v>
      </c>
      <c r="BQ14" s="3">
        <v>0.57799999999999996</v>
      </c>
      <c r="BR14" s="3">
        <v>0.622</v>
      </c>
      <c r="BS14" s="3">
        <v>0.64400000000000002</v>
      </c>
      <c r="BT14" s="3">
        <v>0.6</v>
      </c>
      <c r="BU14" s="3">
        <v>0.66700000000000004</v>
      </c>
      <c r="BV14" s="3">
        <v>0.66700000000000004</v>
      </c>
      <c r="BW14" s="3">
        <v>0.622</v>
      </c>
      <c r="BX14" s="3">
        <v>0.48899999999999999</v>
      </c>
      <c r="BY14" s="3">
        <v>0.66700000000000004</v>
      </c>
      <c r="BZ14" s="3">
        <v>0.57799999999999996</v>
      </c>
      <c r="CA14" s="3">
        <v>0.6</v>
      </c>
      <c r="CB14" s="3">
        <v>0.48899999999999999</v>
      </c>
      <c r="CC14" s="3">
        <v>0.6</v>
      </c>
      <c r="CD14" s="3">
        <v>0.64400000000000002</v>
      </c>
      <c r="CE14" s="3">
        <v>0.6</v>
      </c>
      <c r="CF14" s="3">
        <v>0.53300000000000003</v>
      </c>
      <c r="CG14" s="3">
        <v>0.622</v>
      </c>
      <c r="CH14" s="3">
        <v>0.622</v>
      </c>
      <c r="CI14" s="3">
        <v>0.64400000000000002</v>
      </c>
      <c r="CJ14" s="3">
        <v>0.622</v>
      </c>
      <c r="CK14" s="3">
        <v>0.6</v>
      </c>
      <c r="CL14" s="3">
        <v>0.73299999999999998</v>
      </c>
      <c r="CM14" s="3">
        <v>0.66700000000000004</v>
      </c>
    </row>
    <row r="15" spans="2:91" x14ac:dyDescent="0.25">
      <c r="B15" s="8">
        <v>12</v>
      </c>
      <c r="C15" s="8" t="s">
        <v>83</v>
      </c>
      <c r="D15" s="3">
        <v>29</v>
      </c>
      <c r="E15" s="3">
        <v>24</v>
      </c>
      <c r="F15" s="3">
        <v>21</v>
      </c>
      <c r="G15" s="3">
        <v>22</v>
      </c>
      <c r="H15" s="3">
        <v>18</v>
      </c>
      <c r="I15" s="3">
        <v>25</v>
      </c>
      <c r="J15" s="3">
        <v>25</v>
      </c>
      <c r="K15" s="3">
        <v>25</v>
      </c>
      <c r="L15" s="3">
        <v>23</v>
      </c>
      <c r="M15" s="3">
        <v>23</v>
      </c>
      <c r="N15" s="3">
        <v>24</v>
      </c>
      <c r="O15" s="3">
        <v>24</v>
      </c>
      <c r="P15" s="3">
        <v>24</v>
      </c>
      <c r="Q15" s="3">
        <v>24</v>
      </c>
      <c r="R15" s="3">
        <v>24</v>
      </c>
      <c r="S15" s="3">
        <v>24</v>
      </c>
      <c r="T15" s="3">
        <v>23</v>
      </c>
      <c r="U15" s="3">
        <v>23</v>
      </c>
      <c r="V15" s="3">
        <v>24</v>
      </c>
      <c r="W15" s="3">
        <v>24</v>
      </c>
      <c r="X15" s="3">
        <v>23</v>
      </c>
      <c r="Y15" s="3">
        <v>25</v>
      </c>
      <c r="Z15" s="3">
        <v>25</v>
      </c>
      <c r="AA15" s="3">
        <v>25</v>
      </c>
      <c r="AB15" s="3">
        <v>23</v>
      </c>
      <c r="AC15" s="3">
        <v>21</v>
      </c>
      <c r="AD15" s="3">
        <v>24</v>
      </c>
      <c r="AE15" s="3">
        <v>24</v>
      </c>
      <c r="AF15" s="3">
        <v>24</v>
      </c>
      <c r="AG15" s="3">
        <v>24</v>
      </c>
      <c r="AH15" s="3">
        <v>24</v>
      </c>
      <c r="AI15" s="3">
        <v>24</v>
      </c>
      <c r="AJ15" s="3">
        <v>23</v>
      </c>
      <c r="AK15" s="3">
        <v>23</v>
      </c>
      <c r="AL15" s="3">
        <v>23</v>
      </c>
      <c r="AM15" s="3">
        <v>25</v>
      </c>
      <c r="AN15" s="3">
        <v>23</v>
      </c>
      <c r="AO15" s="3">
        <v>23</v>
      </c>
      <c r="AP15" s="3">
        <v>23</v>
      </c>
      <c r="AQ15" s="3">
        <v>23</v>
      </c>
      <c r="AR15" s="3">
        <v>18</v>
      </c>
      <c r="AS15" s="3">
        <v>18</v>
      </c>
      <c r="AT15" s="3">
        <v>19</v>
      </c>
      <c r="AU15" s="3">
        <v>17</v>
      </c>
      <c r="AV15" s="3">
        <v>15</v>
      </c>
      <c r="AW15" s="3">
        <v>25</v>
      </c>
      <c r="AX15" s="3">
        <v>16</v>
      </c>
      <c r="AY15" s="3">
        <v>14</v>
      </c>
      <c r="AZ15" s="3">
        <v>20</v>
      </c>
      <c r="BA15" s="3">
        <v>25</v>
      </c>
      <c r="BB15" s="3">
        <v>18</v>
      </c>
      <c r="BC15" s="3">
        <v>21</v>
      </c>
      <c r="BD15" s="3">
        <v>18</v>
      </c>
      <c r="BE15" s="3">
        <v>20</v>
      </c>
      <c r="BF15" s="3">
        <v>23</v>
      </c>
      <c r="BG15" s="3">
        <v>18</v>
      </c>
      <c r="BH15" s="3">
        <v>21</v>
      </c>
      <c r="BI15" s="3">
        <v>20</v>
      </c>
      <c r="BJ15" s="3">
        <v>22</v>
      </c>
      <c r="BK15" s="3">
        <v>23</v>
      </c>
      <c r="BL15" s="3">
        <v>20</v>
      </c>
      <c r="BM15" s="3">
        <v>21</v>
      </c>
      <c r="BN15" s="3">
        <v>22</v>
      </c>
      <c r="BO15" s="3">
        <v>22</v>
      </c>
      <c r="BP15" s="3">
        <v>24</v>
      </c>
      <c r="BQ15" s="3">
        <v>25</v>
      </c>
      <c r="BR15" s="3">
        <v>25</v>
      </c>
      <c r="BS15" s="3">
        <v>24</v>
      </c>
      <c r="BT15" s="3">
        <v>26</v>
      </c>
      <c r="BU15" s="3">
        <v>28</v>
      </c>
      <c r="BV15" s="3">
        <v>28</v>
      </c>
      <c r="BW15" s="3">
        <v>24</v>
      </c>
      <c r="BX15" s="3">
        <v>17</v>
      </c>
      <c r="BY15" s="3">
        <v>25</v>
      </c>
      <c r="BZ15" s="3">
        <v>22</v>
      </c>
      <c r="CA15" s="3">
        <v>22</v>
      </c>
      <c r="CB15" s="3">
        <v>17</v>
      </c>
      <c r="CC15" s="3">
        <v>23</v>
      </c>
      <c r="CD15" s="3">
        <v>23</v>
      </c>
      <c r="CE15" s="3">
        <v>21</v>
      </c>
      <c r="CF15" s="3">
        <v>21</v>
      </c>
      <c r="CG15" s="3">
        <v>26</v>
      </c>
      <c r="CH15" s="3">
        <v>23</v>
      </c>
      <c r="CI15" s="3">
        <v>24</v>
      </c>
      <c r="CJ15" s="3">
        <v>27</v>
      </c>
      <c r="CK15" s="3">
        <v>25</v>
      </c>
      <c r="CL15" s="3">
        <v>27</v>
      </c>
      <c r="CM15" s="3">
        <v>27</v>
      </c>
    </row>
    <row r="16" spans="2:91" x14ac:dyDescent="0.25">
      <c r="B16" s="8">
        <v>13</v>
      </c>
      <c r="C16" s="8" t="s">
        <v>84</v>
      </c>
      <c r="D16" s="3">
        <v>0</v>
      </c>
      <c r="E16" s="3">
        <v>5</v>
      </c>
      <c r="F16" s="3">
        <v>8</v>
      </c>
      <c r="G16" s="3">
        <v>7</v>
      </c>
      <c r="H16" s="3">
        <v>11</v>
      </c>
      <c r="I16" s="3">
        <v>4</v>
      </c>
      <c r="J16" s="3">
        <v>4</v>
      </c>
      <c r="K16" s="3">
        <v>4</v>
      </c>
      <c r="L16" s="3">
        <v>6</v>
      </c>
      <c r="M16" s="3">
        <v>6</v>
      </c>
      <c r="N16" s="3">
        <v>5</v>
      </c>
      <c r="O16" s="3">
        <v>5</v>
      </c>
      <c r="P16" s="3">
        <v>5</v>
      </c>
      <c r="Q16" s="3">
        <v>5</v>
      </c>
      <c r="R16" s="3">
        <v>5</v>
      </c>
      <c r="S16" s="3">
        <v>5</v>
      </c>
      <c r="T16" s="3">
        <v>6</v>
      </c>
      <c r="U16" s="3">
        <v>6</v>
      </c>
      <c r="V16" s="3">
        <v>5</v>
      </c>
      <c r="W16" s="3">
        <v>5</v>
      </c>
      <c r="X16" s="3">
        <v>6</v>
      </c>
      <c r="Y16" s="3">
        <v>4</v>
      </c>
      <c r="Z16" s="3">
        <v>4</v>
      </c>
      <c r="AA16" s="3">
        <v>4</v>
      </c>
      <c r="AB16" s="3">
        <v>6</v>
      </c>
      <c r="AC16" s="3">
        <v>8</v>
      </c>
      <c r="AD16" s="3">
        <v>5</v>
      </c>
      <c r="AE16" s="3">
        <v>5</v>
      </c>
      <c r="AF16" s="3">
        <v>5</v>
      </c>
      <c r="AG16" s="3">
        <v>5</v>
      </c>
      <c r="AH16" s="3">
        <v>5</v>
      </c>
      <c r="AI16" s="3">
        <v>5</v>
      </c>
      <c r="AJ16" s="3">
        <v>6</v>
      </c>
      <c r="AK16" s="3">
        <v>6</v>
      </c>
      <c r="AL16" s="3">
        <v>6</v>
      </c>
      <c r="AM16" s="3">
        <v>4</v>
      </c>
      <c r="AN16" s="3">
        <v>6</v>
      </c>
      <c r="AO16" s="3">
        <v>6</v>
      </c>
      <c r="AP16" s="3">
        <v>6</v>
      </c>
      <c r="AQ16" s="3">
        <v>6</v>
      </c>
      <c r="AR16" s="3">
        <v>11</v>
      </c>
      <c r="AS16" s="3">
        <v>11</v>
      </c>
      <c r="AT16" s="3">
        <v>10</v>
      </c>
      <c r="AU16" s="3">
        <v>12</v>
      </c>
      <c r="AV16" s="3">
        <v>14</v>
      </c>
      <c r="AW16" s="3">
        <v>4</v>
      </c>
      <c r="AX16" s="3">
        <v>13</v>
      </c>
      <c r="AY16" s="3">
        <v>15</v>
      </c>
      <c r="AZ16" s="3">
        <v>9</v>
      </c>
      <c r="BA16" s="3">
        <v>4</v>
      </c>
      <c r="BB16" s="3">
        <v>11</v>
      </c>
      <c r="BC16" s="3">
        <v>8</v>
      </c>
      <c r="BD16" s="3">
        <v>11</v>
      </c>
      <c r="BE16" s="3">
        <v>9</v>
      </c>
      <c r="BF16" s="3">
        <v>6</v>
      </c>
      <c r="BG16" s="3">
        <v>11</v>
      </c>
      <c r="BH16" s="3">
        <v>8</v>
      </c>
      <c r="BI16" s="3">
        <v>9</v>
      </c>
      <c r="BJ16" s="3">
        <v>7</v>
      </c>
      <c r="BK16" s="3">
        <v>6</v>
      </c>
      <c r="BL16" s="3">
        <v>9</v>
      </c>
      <c r="BM16" s="3">
        <v>8</v>
      </c>
      <c r="BN16" s="3">
        <v>7</v>
      </c>
      <c r="BO16" s="3">
        <v>7</v>
      </c>
      <c r="BP16" s="3">
        <v>5</v>
      </c>
      <c r="BQ16" s="3">
        <v>4</v>
      </c>
      <c r="BR16" s="3">
        <v>4</v>
      </c>
      <c r="BS16" s="3">
        <v>5</v>
      </c>
      <c r="BT16" s="3">
        <v>3</v>
      </c>
      <c r="BU16" s="3">
        <v>1</v>
      </c>
      <c r="BV16" s="3">
        <v>1</v>
      </c>
      <c r="BW16" s="3">
        <v>5</v>
      </c>
      <c r="BX16" s="3">
        <v>12</v>
      </c>
      <c r="BY16" s="3">
        <v>4</v>
      </c>
      <c r="BZ16" s="3">
        <v>7</v>
      </c>
      <c r="CA16" s="3">
        <v>7</v>
      </c>
      <c r="CB16" s="3">
        <v>12</v>
      </c>
      <c r="CC16" s="3">
        <v>6</v>
      </c>
      <c r="CD16" s="3">
        <v>6</v>
      </c>
      <c r="CE16" s="3">
        <v>8</v>
      </c>
      <c r="CF16" s="3">
        <v>8</v>
      </c>
      <c r="CG16" s="3">
        <v>3</v>
      </c>
      <c r="CH16" s="3">
        <v>6</v>
      </c>
      <c r="CI16" s="3">
        <v>5</v>
      </c>
      <c r="CJ16" s="3">
        <v>2</v>
      </c>
      <c r="CK16" s="3">
        <v>4</v>
      </c>
      <c r="CL16" s="3">
        <v>2</v>
      </c>
      <c r="CM16" s="3">
        <v>2</v>
      </c>
    </row>
    <row r="17" spans="2:91" x14ac:dyDescent="0.25">
      <c r="B17" s="8">
        <v>14</v>
      </c>
      <c r="C17" s="8" t="s">
        <v>85</v>
      </c>
      <c r="D17" s="3">
        <v>16</v>
      </c>
      <c r="E17" s="3">
        <v>10</v>
      </c>
      <c r="F17" s="3">
        <v>11</v>
      </c>
      <c r="G17" s="3">
        <v>12</v>
      </c>
      <c r="H17" s="3">
        <v>11</v>
      </c>
      <c r="I17" s="3">
        <v>12</v>
      </c>
      <c r="J17" s="3">
        <v>12</v>
      </c>
      <c r="K17" s="3">
        <v>12</v>
      </c>
      <c r="L17" s="3">
        <v>14</v>
      </c>
      <c r="M17" s="3">
        <v>13</v>
      </c>
      <c r="N17" s="3">
        <v>13</v>
      </c>
      <c r="O17" s="3">
        <v>12</v>
      </c>
      <c r="P17" s="3">
        <v>12</v>
      </c>
      <c r="Q17" s="3">
        <v>12</v>
      </c>
      <c r="R17" s="3">
        <v>12</v>
      </c>
      <c r="S17" s="3">
        <v>12</v>
      </c>
      <c r="T17" s="3">
        <v>14</v>
      </c>
      <c r="U17" s="3">
        <v>14</v>
      </c>
      <c r="V17" s="3">
        <v>14</v>
      </c>
      <c r="W17" s="3">
        <v>14</v>
      </c>
      <c r="X17" s="3">
        <v>14</v>
      </c>
      <c r="Y17" s="3">
        <v>14</v>
      </c>
      <c r="Z17" s="3">
        <v>14</v>
      </c>
      <c r="AA17" s="3">
        <v>14</v>
      </c>
      <c r="AB17" s="3">
        <v>14</v>
      </c>
      <c r="AC17" s="3">
        <v>11</v>
      </c>
      <c r="AD17" s="3">
        <v>13</v>
      </c>
      <c r="AE17" s="3">
        <v>12</v>
      </c>
      <c r="AF17" s="3">
        <v>12</v>
      </c>
      <c r="AG17" s="3">
        <v>12</v>
      </c>
      <c r="AH17" s="3">
        <v>12</v>
      </c>
      <c r="AI17" s="3">
        <v>12</v>
      </c>
      <c r="AJ17" s="3">
        <v>14</v>
      </c>
      <c r="AK17" s="3">
        <v>15</v>
      </c>
      <c r="AL17" s="3">
        <v>14</v>
      </c>
      <c r="AM17" s="3">
        <v>14</v>
      </c>
      <c r="AN17" s="3">
        <v>14</v>
      </c>
      <c r="AO17" s="3">
        <v>14</v>
      </c>
      <c r="AP17" s="3">
        <v>14</v>
      </c>
      <c r="AQ17" s="3">
        <v>14</v>
      </c>
      <c r="AR17" s="3">
        <v>11</v>
      </c>
      <c r="AS17" s="3">
        <v>14</v>
      </c>
      <c r="AT17" s="3">
        <v>10</v>
      </c>
      <c r="AU17" s="3">
        <v>11</v>
      </c>
      <c r="AV17" s="3">
        <v>10</v>
      </c>
      <c r="AW17" s="3">
        <v>11</v>
      </c>
      <c r="AX17" s="3">
        <v>10</v>
      </c>
      <c r="AY17" s="3">
        <v>11</v>
      </c>
      <c r="AZ17" s="3">
        <v>14</v>
      </c>
      <c r="BA17" s="3">
        <v>12</v>
      </c>
      <c r="BB17" s="3">
        <v>9</v>
      </c>
      <c r="BC17" s="3">
        <v>15</v>
      </c>
      <c r="BD17" s="3">
        <v>10</v>
      </c>
      <c r="BE17" s="3">
        <v>13</v>
      </c>
      <c r="BF17" s="3">
        <v>12</v>
      </c>
      <c r="BG17" s="3">
        <v>9</v>
      </c>
      <c r="BH17" s="3">
        <v>12</v>
      </c>
      <c r="BI17" s="3">
        <v>11</v>
      </c>
      <c r="BJ17" s="3">
        <v>12</v>
      </c>
      <c r="BK17" s="3">
        <v>11</v>
      </c>
      <c r="BL17" s="3">
        <v>12</v>
      </c>
      <c r="BM17" s="3">
        <v>12</v>
      </c>
      <c r="BN17" s="3">
        <v>11</v>
      </c>
      <c r="BO17" s="3">
        <v>11</v>
      </c>
      <c r="BP17" s="3">
        <v>12</v>
      </c>
      <c r="BQ17" s="3">
        <v>15</v>
      </c>
      <c r="BR17" s="3">
        <v>13</v>
      </c>
      <c r="BS17" s="3">
        <v>11</v>
      </c>
      <c r="BT17" s="3">
        <v>15</v>
      </c>
      <c r="BU17" s="3">
        <v>14</v>
      </c>
      <c r="BV17" s="3">
        <v>14</v>
      </c>
      <c r="BW17" s="3">
        <v>12</v>
      </c>
      <c r="BX17" s="3">
        <v>11</v>
      </c>
      <c r="BY17" s="3">
        <v>11</v>
      </c>
      <c r="BZ17" s="3">
        <v>12</v>
      </c>
      <c r="CA17" s="3">
        <v>11</v>
      </c>
      <c r="CB17" s="3">
        <v>11</v>
      </c>
      <c r="CC17" s="3">
        <v>12</v>
      </c>
      <c r="CD17" s="3">
        <v>10</v>
      </c>
      <c r="CE17" s="3">
        <v>10</v>
      </c>
      <c r="CF17" s="3">
        <v>13</v>
      </c>
      <c r="CG17" s="3">
        <v>14</v>
      </c>
      <c r="CH17" s="3">
        <v>11</v>
      </c>
      <c r="CI17" s="3">
        <v>11</v>
      </c>
      <c r="CJ17" s="3">
        <v>15</v>
      </c>
      <c r="CK17" s="3">
        <v>14</v>
      </c>
      <c r="CL17" s="3">
        <v>10</v>
      </c>
      <c r="CM17" s="3">
        <v>13</v>
      </c>
    </row>
    <row r="18" spans="2:91" x14ac:dyDescent="0.25">
      <c r="B18" s="8">
        <v>15</v>
      </c>
      <c r="C18" s="8" t="s">
        <v>86</v>
      </c>
      <c r="D18" s="3">
        <v>0</v>
      </c>
      <c r="E18" s="3">
        <v>6</v>
      </c>
      <c r="F18" s="3">
        <v>5</v>
      </c>
      <c r="G18" s="3">
        <v>4</v>
      </c>
      <c r="H18" s="3">
        <v>5</v>
      </c>
      <c r="I18" s="3">
        <v>4</v>
      </c>
      <c r="J18" s="3">
        <v>4</v>
      </c>
      <c r="K18" s="3">
        <v>4</v>
      </c>
      <c r="L18" s="3">
        <v>2</v>
      </c>
      <c r="M18" s="3">
        <v>3</v>
      </c>
      <c r="N18" s="3">
        <v>3</v>
      </c>
      <c r="O18" s="3">
        <v>4</v>
      </c>
      <c r="P18" s="3">
        <v>4</v>
      </c>
      <c r="Q18" s="3">
        <v>4</v>
      </c>
      <c r="R18" s="3">
        <v>4</v>
      </c>
      <c r="S18" s="3">
        <v>4</v>
      </c>
      <c r="T18" s="3">
        <v>2</v>
      </c>
      <c r="U18" s="3">
        <v>2</v>
      </c>
      <c r="V18" s="3">
        <v>2</v>
      </c>
      <c r="W18" s="3">
        <v>2</v>
      </c>
      <c r="X18" s="3">
        <v>2</v>
      </c>
      <c r="Y18" s="3">
        <v>2</v>
      </c>
      <c r="Z18" s="3">
        <v>2</v>
      </c>
      <c r="AA18" s="3">
        <v>2</v>
      </c>
      <c r="AB18" s="3">
        <v>2</v>
      </c>
      <c r="AC18" s="3">
        <v>5</v>
      </c>
      <c r="AD18" s="3">
        <v>3</v>
      </c>
      <c r="AE18" s="3">
        <v>4</v>
      </c>
      <c r="AF18" s="3">
        <v>4</v>
      </c>
      <c r="AG18" s="3">
        <v>4</v>
      </c>
      <c r="AH18" s="3">
        <v>4</v>
      </c>
      <c r="AI18" s="3">
        <v>4</v>
      </c>
      <c r="AJ18" s="3">
        <v>2</v>
      </c>
      <c r="AK18" s="3">
        <v>1</v>
      </c>
      <c r="AL18" s="3">
        <v>2</v>
      </c>
      <c r="AM18" s="3">
        <v>2</v>
      </c>
      <c r="AN18" s="3">
        <v>2</v>
      </c>
      <c r="AO18" s="3">
        <v>2</v>
      </c>
      <c r="AP18" s="3">
        <v>2</v>
      </c>
      <c r="AQ18" s="3">
        <v>2</v>
      </c>
      <c r="AR18" s="3">
        <v>5</v>
      </c>
      <c r="AS18" s="3">
        <v>2</v>
      </c>
      <c r="AT18" s="3">
        <v>6</v>
      </c>
      <c r="AU18" s="3">
        <v>5</v>
      </c>
      <c r="AV18" s="3">
        <v>6</v>
      </c>
      <c r="AW18" s="3">
        <v>5</v>
      </c>
      <c r="AX18" s="3">
        <v>6</v>
      </c>
      <c r="AY18" s="3">
        <v>5</v>
      </c>
      <c r="AZ18" s="3">
        <v>2</v>
      </c>
      <c r="BA18" s="3">
        <v>4</v>
      </c>
      <c r="BB18" s="3">
        <v>7</v>
      </c>
      <c r="BC18" s="3">
        <v>1</v>
      </c>
      <c r="BD18" s="3">
        <v>6</v>
      </c>
      <c r="BE18" s="3">
        <v>3</v>
      </c>
      <c r="BF18" s="3">
        <v>4</v>
      </c>
      <c r="BG18" s="3">
        <v>7</v>
      </c>
      <c r="BH18" s="3">
        <v>4</v>
      </c>
      <c r="BI18" s="3">
        <v>5</v>
      </c>
      <c r="BJ18" s="3">
        <v>4</v>
      </c>
      <c r="BK18" s="3">
        <v>5</v>
      </c>
      <c r="BL18" s="3">
        <v>4</v>
      </c>
      <c r="BM18" s="3">
        <v>4</v>
      </c>
      <c r="BN18" s="3">
        <v>5</v>
      </c>
      <c r="BO18" s="3">
        <v>5</v>
      </c>
      <c r="BP18" s="3">
        <v>4</v>
      </c>
      <c r="BQ18" s="3">
        <v>1</v>
      </c>
      <c r="BR18" s="3">
        <v>3</v>
      </c>
      <c r="BS18" s="3">
        <v>5</v>
      </c>
      <c r="BT18" s="3">
        <v>1</v>
      </c>
      <c r="BU18" s="3">
        <v>2</v>
      </c>
      <c r="BV18" s="3">
        <v>2</v>
      </c>
      <c r="BW18" s="3">
        <v>4</v>
      </c>
      <c r="BX18" s="3">
        <v>5</v>
      </c>
      <c r="BY18" s="3">
        <v>5</v>
      </c>
      <c r="BZ18" s="3">
        <v>4</v>
      </c>
      <c r="CA18" s="3">
        <v>5</v>
      </c>
      <c r="CB18" s="3">
        <v>5</v>
      </c>
      <c r="CC18" s="3">
        <v>4</v>
      </c>
      <c r="CD18" s="3">
        <v>6</v>
      </c>
      <c r="CE18" s="3">
        <v>6</v>
      </c>
      <c r="CF18" s="3">
        <v>3</v>
      </c>
      <c r="CG18" s="3">
        <v>2</v>
      </c>
      <c r="CH18" s="3">
        <v>5</v>
      </c>
      <c r="CI18" s="3">
        <v>5</v>
      </c>
      <c r="CJ18" s="3">
        <v>1</v>
      </c>
      <c r="CK18" s="3">
        <v>2</v>
      </c>
      <c r="CL18" s="3">
        <v>6</v>
      </c>
      <c r="CM18" s="3">
        <v>3</v>
      </c>
    </row>
    <row r="19" spans="2:91" x14ac:dyDescent="0.25">
      <c r="B19" s="8">
        <v>16</v>
      </c>
      <c r="C19" s="8" t="s">
        <v>87</v>
      </c>
      <c r="D19" s="3">
        <v>0.64400000000000002</v>
      </c>
      <c r="E19" s="3">
        <v>0.70599999999999996</v>
      </c>
      <c r="F19" s="3">
        <v>0.65600000000000003</v>
      </c>
      <c r="G19" s="3">
        <v>0.64700000000000002</v>
      </c>
      <c r="H19" s="3">
        <v>0.621</v>
      </c>
      <c r="I19" s="3">
        <v>0.67600000000000005</v>
      </c>
      <c r="J19" s="3">
        <v>0.67600000000000005</v>
      </c>
      <c r="K19" s="3">
        <v>0.67600000000000005</v>
      </c>
      <c r="L19" s="3">
        <v>0.622</v>
      </c>
      <c r="M19" s="3">
        <v>0.63900000000000001</v>
      </c>
      <c r="N19" s="3">
        <v>0.64900000000000002</v>
      </c>
      <c r="O19" s="3">
        <v>0.66700000000000004</v>
      </c>
      <c r="P19" s="3">
        <v>0.66700000000000004</v>
      </c>
      <c r="Q19" s="3">
        <v>0.66700000000000004</v>
      </c>
      <c r="R19" s="3">
        <v>0.66700000000000004</v>
      </c>
      <c r="S19" s="3">
        <v>0.66700000000000004</v>
      </c>
      <c r="T19" s="3">
        <v>0.622</v>
      </c>
      <c r="U19" s="3">
        <v>0.622</v>
      </c>
      <c r="V19" s="3">
        <v>0.63200000000000001</v>
      </c>
      <c r="W19" s="3">
        <v>0.63200000000000001</v>
      </c>
      <c r="X19" s="3">
        <v>0.622</v>
      </c>
      <c r="Y19" s="3">
        <v>0.64100000000000001</v>
      </c>
      <c r="Z19" s="3">
        <v>0.64100000000000001</v>
      </c>
      <c r="AA19" s="3">
        <v>0.64100000000000001</v>
      </c>
      <c r="AB19" s="3">
        <v>0.622</v>
      </c>
      <c r="AC19" s="3">
        <v>0.65600000000000003</v>
      </c>
      <c r="AD19" s="3">
        <v>0.64900000000000002</v>
      </c>
      <c r="AE19" s="3">
        <v>0.66700000000000004</v>
      </c>
      <c r="AF19" s="3">
        <v>0.66700000000000004</v>
      </c>
      <c r="AG19" s="3">
        <v>0.66700000000000004</v>
      </c>
      <c r="AH19" s="3">
        <v>0.66700000000000004</v>
      </c>
      <c r="AI19" s="3">
        <v>0.66700000000000004</v>
      </c>
      <c r="AJ19" s="3">
        <v>0.622</v>
      </c>
      <c r="AK19" s="3">
        <v>0.60499999999999998</v>
      </c>
      <c r="AL19" s="3">
        <v>0.622</v>
      </c>
      <c r="AM19" s="3">
        <v>0.64100000000000001</v>
      </c>
      <c r="AN19" s="3">
        <v>0.622</v>
      </c>
      <c r="AO19" s="3">
        <v>0.622</v>
      </c>
      <c r="AP19" s="3">
        <v>0.622</v>
      </c>
      <c r="AQ19" s="3">
        <v>0.622</v>
      </c>
      <c r="AR19" s="3">
        <v>0.621</v>
      </c>
      <c r="AS19" s="3">
        <v>0.56200000000000006</v>
      </c>
      <c r="AT19" s="3">
        <v>0.65500000000000003</v>
      </c>
      <c r="AU19" s="3">
        <v>0.60699999999999998</v>
      </c>
      <c r="AV19" s="3">
        <v>0.6</v>
      </c>
      <c r="AW19" s="3">
        <v>0.69399999999999995</v>
      </c>
      <c r="AX19" s="3">
        <v>0.61499999999999999</v>
      </c>
      <c r="AY19" s="3">
        <v>0.56000000000000005</v>
      </c>
      <c r="AZ19" s="3">
        <v>0.58799999999999997</v>
      </c>
      <c r="BA19" s="3">
        <v>0.67600000000000005</v>
      </c>
      <c r="BB19" s="3">
        <v>0.66700000000000004</v>
      </c>
      <c r="BC19" s="3">
        <v>0.58299999999999996</v>
      </c>
      <c r="BD19" s="3">
        <v>0.64300000000000002</v>
      </c>
      <c r="BE19" s="3">
        <v>0.60599999999999998</v>
      </c>
      <c r="BF19" s="3">
        <v>0.65700000000000003</v>
      </c>
      <c r="BG19" s="3">
        <v>0.66700000000000004</v>
      </c>
      <c r="BH19" s="3">
        <v>0.63600000000000001</v>
      </c>
      <c r="BI19" s="3">
        <v>0.64500000000000002</v>
      </c>
      <c r="BJ19" s="3">
        <v>0.64700000000000002</v>
      </c>
      <c r="BK19" s="3">
        <v>0.67600000000000005</v>
      </c>
      <c r="BL19" s="3">
        <v>0.625</v>
      </c>
      <c r="BM19" s="3">
        <v>0.63600000000000001</v>
      </c>
      <c r="BN19" s="3">
        <v>0.66700000000000004</v>
      </c>
      <c r="BO19" s="3">
        <v>0.66700000000000004</v>
      </c>
      <c r="BP19" s="3">
        <v>0.66700000000000004</v>
      </c>
      <c r="BQ19" s="3">
        <v>0.625</v>
      </c>
      <c r="BR19" s="3">
        <v>0.65800000000000003</v>
      </c>
      <c r="BS19" s="3">
        <v>0.68600000000000005</v>
      </c>
      <c r="BT19" s="3">
        <v>0.63400000000000001</v>
      </c>
      <c r="BU19" s="3">
        <v>0.66700000000000004</v>
      </c>
      <c r="BV19" s="3">
        <v>0.66700000000000004</v>
      </c>
      <c r="BW19" s="3">
        <v>0.66700000000000004</v>
      </c>
      <c r="BX19" s="3">
        <v>0.60699999999999998</v>
      </c>
      <c r="BY19" s="3">
        <v>0.69399999999999995</v>
      </c>
      <c r="BZ19" s="3">
        <v>0.64700000000000002</v>
      </c>
      <c r="CA19" s="3">
        <v>0.66700000000000004</v>
      </c>
      <c r="CB19" s="3">
        <v>0.60699999999999998</v>
      </c>
      <c r="CC19" s="3">
        <v>0.65700000000000003</v>
      </c>
      <c r="CD19" s="3">
        <v>0.69699999999999995</v>
      </c>
      <c r="CE19" s="3">
        <v>0.67700000000000005</v>
      </c>
      <c r="CF19" s="3">
        <v>0.61799999999999999</v>
      </c>
      <c r="CG19" s="3">
        <v>0.65</v>
      </c>
      <c r="CH19" s="3">
        <v>0.67600000000000005</v>
      </c>
      <c r="CI19" s="3">
        <v>0.68600000000000005</v>
      </c>
      <c r="CJ19" s="3">
        <v>0.64300000000000002</v>
      </c>
      <c r="CK19" s="3">
        <v>0.64100000000000001</v>
      </c>
      <c r="CL19" s="3">
        <v>0.73</v>
      </c>
      <c r="CM19" s="3">
        <v>0.67500000000000004</v>
      </c>
    </row>
    <row r="20" spans="2:91" x14ac:dyDescent="0.25">
      <c r="B20" s="8">
        <v>17</v>
      </c>
      <c r="C20" s="8" t="s">
        <v>88</v>
      </c>
      <c r="D20" s="3">
        <v>1</v>
      </c>
      <c r="E20" s="3">
        <v>0.82799999999999996</v>
      </c>
      <c r="F20" s="3">
        <v>0.72399999999999998</v>
      </c>
      <c r="G20" s="3">
        <v>0.75900000000000001</v>
      </c>
      <c r="H20" s="3">
        <v>0.621</v>
      </c>
      <c r="I20" s="3">
        <v>0.86199999999999999</v>
      </c>
      <c r="J20" s="3">
        <v>0.86199999999999999</v>
      </c>
      <c r="K20" s="3">
        <v>0.86199999999999999</v>
      </c>
      <c r="L20" s="3">
        <v>0.79300000000000004</v>
      </c>
      <c r="M20" s="3">
        <v>0.79300000000000004</v>
      </c>
      <c r="N20" s="3">
        <v>0.82799999999999996</v>
      </c>
      <c r="O20" s="3">
        <v>0.82799999999999996</v>
      </c>
      <c r="P20" s="3">
        <v>0.82799999999999996</v>
      </c>
      <c r="Q20" s="3">
        <v>0.82799999999999996</v>
      </c>
      <c r="R20" s="3">
        <v>0.82799999999999996</v>
      </c>
      <c r="S20" s="3">
        <v>0.82799999999999996</v>
      </c>
      <c r="T20" s="3">
        <v>0.79300000000000004</v>
      </c>
      <c r="U20" s="3">
        <v>0.79300000000000004</v>
      </c>
      <c r="V20" s="3">
        <v>0.82799999999999996</v>
      </c>
      <c r="W20" s="3">
        <v>0.82799999999999996</v>
      </c>
      <c r="X20" s="3">
        <v>0.79300000000000004</v>
      </c>
      <c r="Y20" s="3">
        <v>0.86199999999999999</v>
      </c>
      <c r="Z20" s="3">
        <v>0.86199999999999999</v>
      </c>
      <c r="AA20" s="3">
        <v>0.86199999999999999</v>
      </c>
      <c r="AB20" s="3">
        <v>0.79300000000000004</v>
      </c>
      <c r="AC20" s="3">
        <v>0.72399999999999998</v>
      </c>
      <c r="AD20" s="3">
        <v>0.82799999999999996</v>
      </c>
      <c r="AE20" s="3">
        <v>0.82799999999999996</v>
      </c>
      <c r="AF20" s="3">
        <v>0.82799999999999996</v>
      </c>
      <c r="AG20" s="3">
        <v>0.82799999999999996</v>
      </c>
      <c r="AH20" s="3">
        <v>0.82799999999999996</v>
      </c>
      <c r="AI20" s="3">
        <v>0.82799999999999996</v>
      </c>
      <c r="AJ20" s="3">
        <v>0.79300000000000004</v>
      </c>
      <c r="AK20" s="3">
        <v>0.79300000000000004</v>
      </c>
      <c r="AL20" s="3">
        <v>0.79300000000000004</v>
      </c>
      <c r="AM20" s="3">
        <v>0.86199999999999999</v>
      </c>
      <c r="AN20" s="3">
        <v>0.79300000000000004</v>
      </c>
      <c r="AO20" s="3">
        <v>0.79300000000000004</v>
      </c>
      <c r="AP20" s="3">
        <v>0.79300000000000004</v>
      </c>
      <c r="AQ20" s="3">
        <v>0.79300000000000004</v>
      </c>
      <c r="AR20" s="3">
        <v>0.621</v>
      </c>
      <c r="AS20" s="3">
        <v>0.621</v>
      </c>
      <c r="AT20" s="3">
        <v>0.65500000000000003</v>
      </c>
      <c r="AU20" s="3">
        <v>0.58599999999999997</v>
      </c>
      <c r="AV20" s="3">
        <v>0.51700000000000002</v>
      </c>
      <c r="AW20" s="3">
        <v>0.86199999999999999</v>
      </c>
      <c r="AX20" s="3">
        <v>0.55200000000000005</v>
      </c>
      <c r="AY20" s="3">
        <v>0.48299999999999998</v>
      </c>
      <c r="AZ20" s="3">
        <v>0.69</v>
      </c>
      <c r="BA20" s="3">
        <v>0.86199999999999999</v>
      </c>
      <c r="BB20" s="3">
        <v>0.621</v>
      </c>
      <c r="BC20" s="3">
        <v>0.72399999999999998</v>
      </c>
      <c r="BD20" s="3">
        <v>0.621</v>
      </c>
      <c r="BE20" s="3">
        <v>0.69</v>
      </c>
      <c r="BF20" s="3">
        <v>0.79300000000000004</v>
      </c>
      <c r="BG20" s="3">
        <v>0.621</v>
      </c>
      <c r="BH20" s="3">
        <v>0.72399999999999998</v>
      </c>
      <c r="BI20" s="3">
        <v>0.69</v>
      </c>
      <c r="BJ20" s="3">
        <v>0.75900000000000001</v>
      </c>
      <c r="BK20" s="3">
        <v>0.79300000000000004</v>
      </c>
      <c r="BL20" s="3">
        <v>0.69</v>
      </c>
      <c r="BM20" s="3">
        <v>0.72399999999999998</v>
      </c>
      <c r="BN20" s="3">
        <v>0.75900000000000001</v>
      </c>
      <c r="BO20" s="3">
        <v>0.75900000000000001</v>
      </c>
      <c r="BP20" s="3">
        <v>0.82799999999999996</v>
      </c>
      <c r="BQ20" s="3">
        <v>0.86199999999999999</v>
      </c>
      <c r="BR20" s="3">
        <v>0.86199999999999999</v>
      </c>
      <c r="BS20" s="3">
        <v>0.82799999999999996</v>
      </c>
      <c r="BT20" s="3">
        <v>0.89700000000000002</v>
      </c>
      <c r="BU20" s="3">
        <v>0.96599999999999997</v>
      </c>
      <c r="BV20" s="3">
        <v>0.96599999999999997</v>
      </c>
      <c r="BW20" s="3">
        <v>0.82799999999999996</v>
      </c>
      <c r="BX20" s="3">
        <v>0.58599999999999997</v>
      </c>
      <c r="BY20" s="3">
        <v>0.86199999999999999</v>
      </c>
      <c r="BZ20" s="3">
        <v>0.75900000000000001</v>
      </c>
      <c r="CA20" s="3">
        <v>0.75900000000000001</v>
      </c>
      <c r="CB20" s="3">
        <v>0.58599999999999997</v>
      </c>
      <c r="CC20" s="3">
        <v>0.79300000000000004</v>
      </c>
      <c r="CD20" s="3">
        <v>0.79300000000000004</v>
      </c>
      <c r="CE20" s="3">
        <v>0.72399999999999998</v>
      </c>
      <c r="CF20" s="3">
        <v>0.72399999999999998</v>
      </c>
      <c r="CG20" s="3">
        <v>0.89700000000000002</v>
      </c>
      <c r="CH20" s="3">
        <v>0.79300000000000004</v>
      </c>
      <c r="CI20" s="3">
        <v>0.82799999999999996</v>
      </c>
      <c r="CJ20" s="3">
        <v>0.93100000000000005</v>
      </c>
      <c r="CK20" s="3">
        <v>0.86199999999999999</v>
      </c>
      <c r="CL20" s="3">
        <v>0.93100000000000005</v>
      </c>
      <c r="CM20" s="3">
        <v>0.93100000000000005</v>
      </c>
    </row>
    <row r="21" spans="2:91" x14ac:dyDescent="0.25">
      <c r="B21" s="8">
        <v>18</v>
      </c>
      <c r="C21" s="8" t="s">
        <v>89</v>
      </c>
      <c r="D21" s="3">
        <v>0.78400000000000003</v>
      </c>
      <c r="E21" s="3">
        <v>0.76200000000000001</v>
      </c>
      <c r="F21" s="3">
        <v>0.68899999999999995</v>
      </c>
      <c r="G21" s="3">
        <v>0.69799999999999995</v>
      </c>
      <c r="H21" s="3">
        <v>0.621</v>
      </c>
      <c r="I21" s="3">
        <v>0.75800000000000001</v>
      </c>
      <c r="J21" s="3">
        <v>0.75800000000000001</v>
      </c>
      <c r="K21" s="3">
        <v>0.75800000000000001</v>
      </c>
      <c r="L21" s="3">
        <v>0.69699999999999995</v>
      </c>
      <c r="M21" s="3">
        <v>0.70799999999999996</v>
      </c>
      <c r="N21" s="3">
        <v>0.72699999999999998</v>
      </c>
      <c r="O21" s="3">
        <v>0.73799999999999999</v>
      </c>
      <c r="P21" s="3">
        <v>0.73799999999999999</v>
      </c>
      <c r="Q21" s="3">
        <v>0.73799999999999999</v>
      </c>
      <c r="R21" s="3">
        <v>0.73799999999999999</v>
      </c>
      <c r="S21" s="3">
        <v>0.73799999999999999</v>
      </c>
      <c r="T21" s="3">
        <v>0.69699999999999995</v>
      </c>
      <c r="U21" s="3">
        <v>0.69699999999999995</v>
      </c>
      <c r="V21" s="3">
        <v>0.71599999999999997</v>
      </c>
      <c r="W21" s="3">
        <v>0.71599999999999997</v>
      </c>
      <c r="X21" s="3">
        <v>0.69699999999999995</v>
      </c>
      <c r="Y21" s="3">
        <v>0.73499999999999999</v>
      </c>
      <c r="Z21" s="3">
        <v>0.73499999999999999</v>
      </c>
      <c r="AA21" s="3">
        <v>0.73499999999999999</v>
      </c>
      <c r="AB21" s="3">
        <v>0.69699999999999995</v>
      </c>
      <c r="AC21" s="3">
        <v>0.68899999999999995</v>
      </c>
      <c r="AD21" s="3">
        <v>0.72699999999999998</v>
      </c>
      <c r="AE21" s="3">
        <v>0.73799999999999999</v>
      </c>
      <c r="AF21" s="3">
        <v>0.73799999999999999</v>
      </c>
      <c r="AG21" s="3">
        <v>0.73799999999999999</v>
      </c>
      <c r="AH21" s="3">
        <v>0.73799999999999999</v>
      </c>
      <c r="AI21" s="3">
        <v>0.73799999999999999</v>
      </c>
      <c r="AJ21" s="3">
        <v>0.69699999999999995</v>
      </c>
      <c r="AK21" s="3">
        <v>0.68700000000000006</v>
      </c>
      <c r="AL21" s="3">
        <v>0.69699999999999995</v>
      </c>
      <c r="AM21" s="3">
        <v>0.73499999999999999</v>
      </c>
      <c r="AN21" s="3">
        <v>0.69699999999999995</v>
      </c>
      <c r="AO21" s="3">
        <v>0.69699999999999995</v>
      </c>
      <c r="AP21" s="3">
        <v>0.69699999999999995</v>
      </c>
      <c r="AQ21" s="3">
        <v>0.69699999999999995</v>
      </c>
      <c r="AR21" s="3">
        <v>0.621</v>
      </c>
      <c r="AS21" s="3">
        <v>0.59</v>
      </c>
      <c r="AT21" s="3">
        <v>0.65500000000000003</v>
      </c>
      <c r="AU21" s="3">
        <v>0.59599999999999997</v>
      </c>
      <c r="AV21" s="3">
        <v>0.55600000000000005</v>
      </c>
      <c r="AW21" s="3">
        <v>0.76900000000000002</v>
      </c>
      <c r="AX21" s="3">
        <v>0.58199999999999996</v>
      </c>
      <c r="AY21" s="3">
        <v>0.51900000000000002</v>
      </c>
      <c r="AZ21" s="3">
        <v>0.63500000000000001</v>
      </c>
      <c r="BA21" s="3">
        <v>0.75800000000000001</v>
      </c>
      <c r="BB21" s="3">
        <v>0.64300000000000002</v>
      </c>
      <c r="BC21" s="3">
        <v>0.64600000000000002</v>
      </c>
      <c r="BD21" s="3">
        <v>0.63200000000000001</v>
      </c>
      <c r="BE21" s="3">
        <v>0.64500000000000002</v>
      </c>
      <c r="BF21" s="3">
        <v>0.71899999999999997</v>
      </c>
      <c r="BG21" s="3">
        <v>0.64300000000000002</v>
      </c>
      <c r="BH21" s="3">
        <v>0.67700000000000005</v>
      </c>
      <c r="BI21" s="3">
        <v>0.66700000000000004</v>
      </c>
      <c r="BJ21" s="3">
        <v>0.69799999999999995</v>
      </c>
      <c r="BK21" s="3">
        <v>0.73</v>
      </c>
      <c r="BL21" s="3">
        <v>0.65600000000000003</v>
      </c>
      <c r="BM21" s="3">
        <v>0.67700000000000005</v>
      </c>
      <c r="BN21" s="3">
        <v>0.71</v>
      </c>
      <c r="BO21" s="3">
        <v>0.71</v>
      </c>
      <c r="BP21" s="3">
        <v>0.73799999999999999</v>
      </c>
      <c r="BQ21" s="3">
        <v>0.72499999999999998</v>
      </c>
      <c r="BR21" s="3">
        <v>0.746</v>
      </c>
      <c r="BS21" s="3">
        <v>0.75</v>
      </c>
      <c r="BT21" s="3">
        <v>0.74299999999999999</v>
      </c>
      <c r="BU21" s="3">
        <v>0.78900000000000003</v>
      </c>
      <c r="BV21" s="3">
        <v>0.78900000000000003</v>
      </c>
      <c r="BW21" s="3">
        <v>0.73799999999999999</v>
      </c>
      <c r="BX21" s="3">
        <v>0.59599999999999997</v>
      </c>
      <c r="BY21" s="3">
        <v>0.76900000000000002</v>
      </c>
      <c r="BZ21" s="3">
        <v>0.69799999999999995</v>
      </c>
      <c r="CA21" s="3">
        <v>0.71</v>
      </c>
      <c r="CB21" s="3">
        <v>0.59599999999999997</v>
      </c>
      <c r="CC21" s="3">
        <v>0.71899999999999997</v>
      </c>
      <c r="CD21" s="3">
        <v>0.74199999999999999</v>
      </c>
      <c r="CE21" s="3">
        <v>0.7</v>
      </c>
      <c r="CF21" s="3">
        <v>0.66700000000000004</v>
      </c>
      <c r="CG21" s="3">
        <v>0.754</v>
      </c>
      <c r="CH21" s="3">
        <v>0.73</v>
      </c>
      <c r="CI21" s="3">
        <v>0.75</v>
      </c>
      <c r="CJ21" s="3">
        <v>0.76100000000000001</v>
      </c>
      <c r="CK21" s="3">
        <v>0.73499999999999999</v>
      </c>
      <c r="CL21" s="3">
        <v>0.81799999999999995</v>
      </c>
      <c r="CM21" s="3">
        <v>0.78300000000000003</v>
      </c>
    </row>
    <row r="22" spans="2:91" x14ac:dyDescent="0.25">
      <c r="B22" s="8">
        <v>19</v>
      </c>
      <c r="C22" s="8" t="s">
        <v>90</v>
      </c>
      <c r="D22" s="3">
        <v>0</v>
      </c>
      <c r="E22" s="3">
        <v>0.54500000000000004</v>
      </c>
      <c r="F22" s="3">
        <v>0.38500000000000001</v>
      </c>
      <c r="G22" s="3">
        <v>0.36399999999999999</v>
      </c>
      <c r="H22" s="3">
        <v>0.312</v>
      </c>
      <c r="I22" s="3">
        <v>0.5</v>
      </c>
      <c r="J22" s="3">
        <v>0.5</v>
      </c>
      <c r="K22" s="3">
        <v>0.5</v>
      </c>
      <c r="L22" s="3">
        <v>0.25</v>
      </c>
      <c r="M22" s="3">
        <v>0.33300000000000002</v>
      </c>
      <c r="N22" s="3">
        <v>0.375</v>
      </c>
      <c r="O22" s="3">
        <v>0.44400000000000001</v>
      </c>
      <c r="P22" s="3">
        <v>0.44400000000000001</v>
      </c>
      <c r="Q22" s="3">
        <v>0.44400000000000001</v>
      </c>
      <c r="R22" s="3">
        <v>0.44400000000000001</v>
      </c>
      <c r="S22" s="3">
        <v>0.44400000000000001</v>
      </c>
      <c r="T22" s="3">
        <v>0.25</v>
      </c>
      <c r="U22" s="3">
        <v>0.25</v>
      </c>
      <c r="V22" s="3">
        <v>0.28599999999999998</v>
      </c>
      <c r="W22" s="3">
        <v>0.28599999999999998</v>
      </c>
      <c r="X22" s="3">
        <v>0.25</v>
      </c>
      <c r="Y22" s="3">
        <v>0.33300000000000002</v>
      </c>
      <c r="Z22" s="3">
        <v>0.33300000000000002</v>
      </c>
      <c r="AA22" s="3">
        <v>0.33300000000000002</v>
      </c>
      <c r="AB22" s="3">
        <v>0.25</v>
      </c>
      <c r="AC22" s="3">
        <v>0.38500000000000001</v>
      </c>
      <c r="AD22" s="3">
        <v>0.375</v>
      </c>
      <c r="AE22" s="3">
        <v>0.44400000000000001</v>
      </c>
      <c r="AF22" s="3">
        <v>0.44400000000000001</v>
      </c>
      <c r="AG22" s="3">
        <v>0.44400000000000001</v>
      </c>
      <c r="AH22" s="3">
        <v>0.44400000000000001</v>
      </c>
      <c r="AI22" s="3">
        <v>0.44400000000000001</v>
      </c>
      <c r="AJ22" s="3">
        <v>0.25</v>
      </c>
      <c r="AK22" s="3">
        <v>0.14299999999999999</v>
      </c>
      <c r="AL22" s="3">
        <v>0.25</v>
      </c>
      <c r="AM22" s="3">
        <v>0.33300000000000002</v>
      </c>
      <c r="AN22" s="3">
        <v>0.25</v>
      </c>
      <c r="AO22" s="3">
        <v>0.25</v>
      </c>
      <c r="AP22" s="3">
        <v>0.25</v>
      </c>
      <c r="AQ22" s="3">
        <v>0.25</v>
      </c>
      <c r="AR22" s="3">
        <v>0.312</v>
      </c>
      <c r="AS22" s="3">
        <v>0.154</v>
      </c>
      <c r="AT22" s="3">
        <v>0.375</v>
      </c>
      <c r="AU22" s="3">
        <v>0.29399999999999998</v>
      </c>
      <c r="AV22" s="3">
        <v>0.3</v>
      </c>
      <c r="AW22" s="3">
        <v>0.55600000000000005</v>
      </c>
      <c r="AX22" s="3">
        <v>0.316</v>
      </c>
      <c r="AY22" s="3">
        <v>0.25</v>
      </c>
      <c r="AZ22" s="3">
        <v>0.182</v>
      </c>
      <c r="BA22" s="3">
        <v>0.5</v>
      </c>
      <c r="BB22" s="3">
        <v>0.38900000000000001</v>
      </c>
      <c r="BC22" s="3">
        <v>0.111</v>
      </c>
      <c r="BD22" s="3">
        <v>0.35299999999999998</v>
      </c>
      <c r="BE22" s="3">
        <v>0.25</v>
      </c>
      <c r="BF22" s="3">
        <v>0.4</v>
      </c>
      <c r="BG22" s="3">
        <v>0.38900000000000001</v>
      </c>
      <c r="BH22" s="3">
        <v>0.33300000000000002</v>
      </c>
      <c r="BI22" s="3">
        <v>0.35699999999999998</v>
      </c>
      <c r="BJ22" s="3">
        <v>0.36399999999999999</v>
      </c>
      <c r="BK22" s="3">
        <v>0.45500000000000002</v>
      </c>
      <c r="BL22" s="3">
        <v>0.308</v>
      </c>
      <c r="BM22" s="3">
        <v>0.33300000000000002</v>
      </c>
      <c r="BN22" s="3">
        <v>0.41699999999999998</v>
      </c>
      <c r="BO22" s="3">
        <v>0.41699999999999998</v>
      </c>
      <c r="BP22" s="3">
        <v>0.44400000000000001</v>
      </c>
      <c r="BQ22" s="3">
        <v>0.2</v>
      </c>
      <c r="BR22" s="3">
        <v>0.42899999999999999</v>
      </c>
      <c r="BS22" s="3">
        <v>0.5</v>
      </c>
      <c r="BT22" s="3">
        <v>0.25</v>
      </c>
      <c r="BU22" s="3">
        <v>0.66700000000000004</v>
      </c>
      <c r="BV22" s="3">
        <v>0.66700000000000004</v>
      </c>
      <c r="BW22" s="3">
        <v>0.44400000000000001</v>
      </c>
      <c r="BX22" s="3">
        <v>0.29399999999999998</v>
      </c>
      <c r="BY22" s="3">
        <v>0.55600000000000005</v>
      </c>
      <c r="BZ22" s="3">
        <v>0.36399999999999999</v>
      </c>
      <c r="CA22" s="3">
        <v>0.41699999999999998</v>
      </c>
      <c r="CB22" s="3">
        <v>0.29399999999999998</v>
      </c>
      <c r="CC22" s="3">
        <v>0.4</v>
      </c>
      <c r="CD22" s="3">
        <v>0.5</v>
      </c>
      <c r="CE22" s="3">
        <v>0.42899999999999999</v>
      </c>
      <c r="CF22" s="3">
        <v>0.27300000000000002</v>
      </c>
      <c r="CG22" s="3">
        <v>0.4</v>
      </c>
      <c r="CH22" s="3">
        <v>0.45500000000000002</v>
      </c>
      <c r="CI22" s="3">
        <v>0.5</v>
      </c>
      <c r="CJ22" s="3">
        <v>0.33300000000000002</v>
      </c>
      <c r="CK22" s="3">
        <v>0.33300000000000002</v>
      </c>
      <c r="CL22" s="3">
        <v>0.75</v>
      </c>
      <c r="CM22" s="3">
        <v>0.6</v>
      </c>
    </row>
    <row r="23" spans="2:91" x14ac:dyDescent="0.25">
      <c r="B23" s="8">
        <v>20</v>
      </c>
      <c r="C23" s="8" t="s">
        <v>91</v>
      </c>
      <c r="D23" s="3">
        <v>0</v>
      </c>
      <c r="E23" s="3">
        <v>0.375</v>
      </c>
      <c r="F23" s="3">
        <v>0.312</v>
      </c>
      <c r="G23" s="3">
        <v>0.25</v>
      </c>
      <c r="H23" s="3">
        <v>0.312</v>
      </c>
      <c r="I23" s="3">
        <v>0.25</v>
      </c>
      <c r="J23" s="3">
        <v>0.25</v>
      </c>
      <c r="K23" s="3">
        <v>0.25</v>
      </c>
      <c r="L23" s="3">
        <v>0.125</v>
      </c>
      <c r="M23" s="3">
        <v>0.188</v>
      </c>
      <c r="N23" s="3">
        <v>0.188</v>
      </c>
      <c r="O23" s="3">
        <v>0.25</v>
      </c>
      <c r="P23" s="3">
        <v>0.25</v>
      </c>
      <c r="Q23" s="3">
        <v>0.25</v>
      </c>
      <c r="R23" s="3">
        <v>0.25</v>
      </c>
      <c r="S23" s="3">
        <v>0.25</v>
      </c>
      <c r="T23" s="3">
        <v>0.125</v>
      </c>
      <c r="U23" s="3">
        <v>0.125</v>
      </c>
      <c r="V23" s="3">
        <v>0.125</v>
      </c>
      <c r="W23" s="3">
        <v>0.125</v>
      </c>
      <c r="X23" s="3">
        <v>0.125</v>
      </c>
      <c r="Y23" s="3">
        <v>0.125</v>
      </c>
      <c r="Z23" s="3">
        <v>0.125</v>
      </c>
      <c r="AA23" s="3">
        <v>0.125</v>
      </c>
      <c r="AB23" s="3">
        <v>0.125</v>
      </c>
      <c r="AC23" s="3">
        <v>0.312</v>
      </c>
      <c r="AD23" s="3">
        <v>0.188</v>
      </c>
      <c r="AE23" s="3">
        <v>0.25</v>
      </c>
      <c r="AF23" s="3">
        <v>0.25</v>
      </c>
      <c r="AG23" s="3">
        <v>0.25</v>
      </c>
      <c r="AH23" s="3">
        <v>0.25</v>
      </c>
      <c r="AI23" s="3">
        <v>0.25</v>
      </c>
      <c r="AJ23" s="3">
        <v>0.125</v>
      </c>
      <c r="AK23" s="3">
        <v>6.2E-2</v>
      </c>
      <c r="AL23" s="3">
        <v>0.125</v>
      </c>
      <c r="AM23" s="3">
        <v>0.125</v>
      </c>
      <c r="AN23" s="3">
        <v>0.125</v>
      </c>
      <c r="AO23" s="3">
        <v>0.125</v>
      </c>
      <c r="AP23" s="3">
        <v>0.125</v>
      </c>
      <c r="AQ23" s="3">
        <v>0.125</v>
      </c>
      <c r="AR23" s="3">
        <v>0.312</v>
      </c>
      <c r="AS23" s="3">
        <v>0.125</v>
      </c>
      <c r="AT23" s="3">
        <v>0.375</v>
      </c>
      <c r="AU23" s="3">
        <v>0.312</v>
      </c>
      <c r="AV23" s="3">
        <v>0.375</v>
      </c>
      <c r="AW23" s="3">
        <v>0.312</v>
      </c>
      <c r="AX23" s="3">
        <v>0.375</v>
      </c>
      <c r="AY23" s="3">
        <v>0.312</v>
      </c>
      <c r="AZ23" s="3">
        <v>0.125</v>
      </c>
      <c r="BA23" s="3">
        <v>0.25</v>
      </c>
      <c r="BB23" s="3">
        <v>0.438</v>
      </c>
      <c r="BC23" s="3">
        <v>6.2E-2</v>
      </c>
      <c r="BD23" s="3">
        <v>0.375</v>
      </c>
      <c r="BE23" s="3">
        <v>0.188</v>
      </c>
      <c r="BF23" s="3">
        <v>0.25</v>
      </c>
      <c r="BG23" s="3">
        <v>0.438</v>
      </c>
      <c r="BH23" s="3">
        <v>0.25</v>
      </c>
      <c r="BI23" s="3">
        <v>0.312</v>
      </c>
      <c r="BJ23" s="3">
        <v>0.25</v>
      </c>
      <c r="BK23" s="3">
        <v>0.312</v>
      </c>
      <c r="BL23" s="3">
        <v>0.25</v>
      </c>
      <c r="BM23" s="3">
        <v>0.25</v>
      </c>
      <c r="BN23" s="3">
        <v>0.312</v>
      </c>
      <c r="BO23" s="3">
        <v>0.312</v>
      </c>
      <c r="BP23" s="3">
        <v>0.25</v>
      </c>
      <c r="BQ23" s="3">
        <v>6.2E-2</v>
      </c>
      <c r="BR23" s="3">
        <v>0.188</v>
      </c>
      <c r="BS23" s="3">
        <v>0.312</v>
      </c>
      <c r="BT23" s="3">
        <v>6.2E-2</v>
      </c>
      <c r="BU23" s="3">
        <v>0.125</v>
      </c>
      <c r="BV23" s="3">
        <v>0.125</v>
      </c>
      <c r="BW23" s="3">
        <v>0.25</v>
      </c>
      <c r="BX23" s="3">
        <v>0.312</v>
      </c>
      <c r="BY23" s="3">
        <v>0.312</v>
      </c>
      <c r="BZ23" s="3">
        <v>0.25</v>
      </c>
      <c r="CA23" s="3">
        <v>0.312</v>
      </c>
      <c r="CB23" s="3">
        <v>0.312</v>
      </c>
      <c r="CC23" s="3">
        <v>0.25</v>
      </c>
      <c r="CD23" s="3">
        <v>0.375</v>
      </c>
      <c r="CE23" s="3">
        <v>0.375</v>
      </c>
      <c r="CF23" s="3">
        <v>0.188</v>
      </c>
      <c r="CG23" s="3">
        <v>0.125</v>
      </c>
      <c r="CH23" s="3">
        <v>0.312</v>
      </c>
      <c r="CI23" s="3">
        <v>0.312</v>
      </c>
      <c r="CJ23" s="3">
        <v>6.2E-2</v>
      </c>
      <c r="CK23" s="3">
        <v>0.125</v>
      </c>
      <c r="CL23" s="3">
        <v>0.375</v>
      </c>
      <c r="CM23" s="3">
        <v>0.188</v>
      </c>
    </row>
    <row r="24" spans="2:91" x14ac:dyDescent="0.25">
      <c r="B24" s="8">
        <v>21</v>
      </c>
      <c r="C24" s="8" t="s">
        <v>92</v>
      </c>
      <c r="D24" s="3">
        <v>0</v>
      </c>
      <c r="E24" s="3">
        <v>0.44400000000000001</v>
      </c>
      <c r="F24" s="3">
        <v>0.34499999999999997</v>
      </c>
      <c r="G24" s="3">
        <v>0.29599999999999999</v>
      </c>
      <c r="H24" s="3">
        <v>0.312</v>
      </c>
      <c r="I24" s="3">
        <v>0.33300000000000002</v>
      </c>
      <c r="J24" s="3">
        <v>0.33300000000000002</v>
      </c>
      <c r="K24" s="3">
        <v>0.33300000000000002</v>
      </c>
      <c r="L24" s="3">
        <v>0.16700000000000001</v>
      </c>
      <c r="M24" s="3">
        <v>0.24</v>
      </c>
      <c r="N24" s="3">
        <v>0.25</v>
      </c>
      <c r="O24" s="3">
        <v>0.32</v>
      </c>
      <c r="P24" s="3">
        <v>0.32</v>
      </c>
      <c r="Q24" s="3">
        <v>0.32</v>
      </c>
      <c r="R24" s="3">
        <v>0.32</v>
      </c>
      <c r="S24" s="3">
        <v>0.32</v>
      </c>
      <c r="T24" s="3">
        <v>0.16700000000000001</v>
      </c>
      <c r="U24" s="3">
        <v>0.16700000000000001</v>
      </c>
      <c r="V24" s="3">
        <v>0.17399999999999999</v>
      </c>
      <c r="W24" s="3">
        <v>0.17399999999999999</v>
      </c>
      <c r="X24" s="3">
        <v>0.16700000000000001</v>
      </c>
      <c r="Y24" s="3">
        <v>0.182</v>
      </c>
      <c r="Z24" s="3">
        <v>0.182</v>
      </c>
      <c r="AA24" s="3">
        <v>0.182</v>
      </c>
      <c r="AB24" s="3">
        <v>0.16700000000000001</v>
      </c>
      <c r="AC24" s="3">
        <v>0.34499999999999997</v>
      </c>
      <c r="AD24" s="3">
        <v>0.25</v>
      </c>
      <c r="AE24" s="3">
        <v>0.32</v>
      </c>
      <c r="AF24" s="3">
        <v>0.32</v>
      </c>
      <c r="AG24" s="3">
        <v>0.32</v>
      </c>
      <c r="AH24" s="3">
        <v>0.32</v>
      </c>
      <c r="AI24" s="3">
        <v>0.32</v>
      </c>
      <c r="AJ24" s="3">
        <v>0.16700000000000001</v>
      </c>
      <c r="AK24" s="3">
        <v>8.6999999999999994E-2</v>
      </c>
      <c r="AL24" s="3">
        <v>0.16700000000000001</v>
      </c>
      <c r="AM24" s="3">
        <v>0.182</v>
      </c>
      <c r="AN24" s="3">
        <v>0.16700000000000001</v>
      </c>
      <c r="AO24" s="3">
        <v>0.16700000000000001</v>
      </c>
      <c r="AP24" s="3">
        <v>0.16700000000000001</v>
      </c>
      <c r="AQ24" s="3">
        <v>0.16700000000000001</v>
      </c>
      <c r="AR24" s="3">
        <v>0.312</v>
      </c>
      <c r="AS24" s="3">
        <v>0.13800000000000001</v>
      </c>
      <c r="AT24" s="3">
        <v>0.375</v>
      </c>
      <c r="AU24" s="3">
        <v>0.30299999999999999</v>
      </c>
      <c r="AV24" s="3">
        <v>0.33300000000000002</v>
      </c>
      <c r="AW24" s="3">
        <v>0.4</v>
      </c>
      <c r="AX24" s="3">
        <v>0.34300000000000003</v>
      </c>
      <c r="AY24" s="3">
        <v>0.27800000000000002</v>
      </c>
      <c r="AZ24" s="3">
        <v>0.14799999999999999</v>
      </c>
      <c r="BA24" s="3">
        <v>0.33300000000000002</v>
      </c>
      <c r="BB24" s="3">
        <v>0.41199999999999998</v>
      </c>
      <c r="BC24" s="3">
        <v>0.08</v>
      </c>
      <c r="BD24" s="3">
        <v>0.36399999999999999</v>
      </c>
      <c r="BE24" s="3">
        <v>0.214</v>
      </c>
      <c r="BF24" s="3">
        <v>0.308</v>
      </c>
      <c r="BG24" s="3">
        <v>0.41199999999999998</v>
      </c>
      <c r="BH24" s="3">
        <v>0.28599999999999998</v>
      </c>
      <c r="BI24" s="3">
        <v>0.33300000000000002</v>
      </c>
      <c r="BJ24" s="3">
        <v>0.29599999999999999</v>
      </c>
      <c r="BK24" s="3">
        <v>0.37</v>
      </c>
      <c r="BL24" s="3">
        <v>0.27600000000000002</v>
      </c>
      <c r="BM24" s="3">
        <v>0.28599999999999998</v>
      </c>
      <c r="BN24" s="3">
        <v>0.35699999999999998</v>
      </c>
      <c r="BO24" s="3">
        <v>0.35699999999999998</v>
      </c>
      <c r="BP24" s="3">
        <v>0.32</v>
      </c>
      <c r="BQ24" s="3">
        <v>9.5000000000000001E-2</v>
      </c>
      <c r="BR24" s="3">
        <v>0.26100000000000001</v>
      </c>
      <c r="BS24" s="3">
        <v>0.38500000000000001</v>
      </c>
      <c r="BT24" s="3">
        <v>0.1</v>
      </c>
      <c r="BU24" s="3">
        <v>0.21099999999999999</v>
      </c>
      <c r="BV24" s="3">
        <v>0.21099999999999999</v>
      </c>
      <c r="BW24" s="3">
        <v>0.32</v>
      </c>
      <c r="BX24" s="3">
        <v>0.30299999999999999</v>
      </c>
      <c r="BY24" s="3">
        <v>0.4</v>
      </c>
      <c r="BZ24" s="3">
        <v>0.29599999999999999</v>
      </c>
      <c r="CA24" s="3">
        <v>0.35699999999999998</v>
      </c>
      <c r="CB24" s="3">
        <v>0.30299999999999999</v>
      </c>
      <c r="CC24" s="3">
        <v>0.308</v>
      </c>
      <c r="CD24" s="3">
        <v>0.42899999999999999</v>
      </c>
      <c r="CE24" s="3">
        <v>0.4</v>
      </c>
      <c r="CF24" s="3">
        <v>0.222</v>
      </c>
      <c r="CG24" s="3">
        <v>0.19</v>
      </c>
      <c r="CH24" s="3">
        <v>0.37</v>
      </c>
      <c r="CI24" s="3">
        <v>0.38500000000000001</v>
      </c>
      <c r="CJ24" s="3">
        <v>0.105</v>
      </c>
      <c r="CK24" s="3">
        <v>0.182</v>
      </c>
      <c r="CL24" s="3">
        <v>0.5</v>
      </c>
      <c r="CM24" s="3">
        <v>0.28599999999999998</v>
      </c>
    </row>
    <row r="25" spans="2:91" x14ac:dyDescent="0.25">
      <c r="B25" s="8">
        <v>22</v>
      </c>
      <c r="C25" s="8" t="s">
        <v>93</v>
      </c>
      <c r="D25" s="3">
        <v>0.32200000000000001</v>
      </c>
      <c r="E25" s="3">
        <v>0.626</v>
      </c>
      <c r="F25" s="3">
        <v>0.52</v>
      </c>
      <c r="G25" s="3">
        <v>0.505</v>
      </c>
      <c r="H25" s="3">
        <v>0.46700000000000003</v>
      </c>
      <c r="I25" s="3">
        <v>0.58799999999999997</v>
      </c>
      <c r="J25" s="3">
        <v>0.58799999999999997</v>
      </c>
      <c r="K25" s="3">
        <v>0.58799999999999997</v>
      </c>
      <c r="L25" s="3">
        <v>0.436</v>
      </c>
      <c r="M25" s="3">
        <v>0.48599999999999999</v>
      </c>
      <c r="N25" s="3">
        <v>0.51200000000000001</v>
      </c>
      <c r="O25" s="3">
        <v>0.55600000000000005</v>
      </c>
      <c r="P25" s="3">
        <v>0.55600000000000005</v>
      </c>
      <c r="Q25" s="3">
        <v>0.55600000000000005</v>
      </c>
      <c r="R25" s="3">
        <v>0.55600000000000005</v>
      </c>
      <c r="S25" s="3">
        <v>0.55600000000000005</v>
      </c>
      <c r="T25" s="3">
        <v>0.436</v>
      </c>
      <c r="U25" s="3">
        <v>0.436</v>
      </c>
      <c r="V25" s="3">
        <v>0.45900000000000002</v>
      </c>
      <c r="W25" s="3">
        <v>0.45900000000000002</v>
      </c>
      <c r="X25" s="3">
        <v>0.436</v>
      </c>
      <c r="Y25" s="3">
        <v>0.48699999999999999</v>
      </c>
      <c r="Z25" s="3">
        <v>0.48699999999999999</v>
      </c>
      <c r="AA25" s="3">
        <v>0.48699999999999999</v>
      </c>
      <c r="AB25" s="3">
        <v>0.436</v>
      </c>
      <c r="AC25" s="3">
        <v>0.52</v>
      </c>
      <c r="AD25" s="3">
        <v>0.51200000000000001</v>
      </c>
      <c r="AE25" s="3">
        <v>0.55600000000000005</v>
      </c>
      <c r="AF25" s="3">
        <v>0.55600000000000005</v>
      </c>
      <c r="AG25" s="3">
        <v>0.55600000000000005</v>
      </c>
      <c r="AH25" s="3">
        <v>0.55600000000000005</v>
      </c>
      <c r="AI25" s="3">
        <v>0.55600000000000005</v>
      </c>
      <c r="AJ25" s="3">
        <v>0.436</v>
      </c>
      <c r="AK25" s="3">
        <v>0.374</v>
      </c>
      <c r="AL25" s="3">
        <v>0.436</v>
      </c>
      <c r="AM25" s="3">
        <v>0.48699999999999999</v>
      </c>
      <c r="AN25" s="3">
        <v>0.436</v>
      </c>
      <c r="AO25" s="3">
        <v>0.436</v>
      </c>
      <c r="AP25" s="3">
        <v>0.436</v>
      </c>
      <c r="AQ25" s="3">
        <v>0.436</v>
      </c>
      <c r="AR25" s="3">
        <v>0.46700000000000003</v>
      </c>
      <c r="AS25" s="3">
        <v>0.35799999999999998</v>
      </c>
      <c r="AT25" s="3">
        <v>0.51500000000000001</v>
      </c>
      <c r="AU25" s="3">
        <v>0.45100000000000001</v>
      </c>
      <c r="AV25" s="3">
        <v>0.45</v>
      </c>
      <c r="AW25" s="3">
        <v>0.625</v>
      </c>
      <c r="AX25" s="3">
        <v>0.46600000000000003</v>
      </c>
      <c r="AY25" s="3">
        <v>0.40500000000000003</v>
      </c>
      <c r="AZ25" s="3">
        <v>0.38500000000000001</v>
      </c>
      <c r="BA25" s="3">
        <v>0.58799999999999997</v>
      </c>
      <c r="BB25" s="3">
        <v>0.52800000000000002</v>
      </c>
      <c r="BC25" s="3">
        <v>0.34699999999999998</v>
      </c>
      <c r="BD25" s="3">
        <v>0.498</v>
      </c>
      <c r="BE25" s="3">
        <v>0.42799999999999999</v>
      </c>
      <c r="BF25" s="3">
        <v>0.52900000000000003</v>
      </c>
      <c r="BG25" s="3">
        <v>0.52800000000000002</v>
      </c>
      <c r="BH25" s="3">
        <v>0.48499999999999999</v>
      </c>
      <c r="BI25" s="3">
        <v>0.501</v>
      </c>
      <c r="BJ25" s="3">
        <v>0.505</v>
      </c>
      <c r="BK25" s="3">
        <v>0.56599999999999995</v>
      </c>
      <c r="BL25" s="3">
        <v>0.46600000000000003</v>
      </c>
      <c r="BM25" s="3">
        <v>0.48499999999999999</v>
      </c>
      <c r="BN25" s="3">
        <v>0.54200000000000004</v>
      </c>
      <c r="BO25" s="3">
        <v>0.54200000000000004</v>
      </c>
      <c r="BP25" s="3">
        <v>0.55600000000000005</v>
      </c>
      <c r="BQ25" s="3">
        <v>0.41199999999999998</v>
      </c>
      <c r="BR25" s="3">
        <v>0.54300000000000004</v>
      </c>
      <c r="BS25" s="3">
        <v>0.59299999999999997</v>
      </c>
      <c r="BT25" s="3">
        <v>0.442</v>
      </c>
      <c r="BU25" s="3">
        <v>0.66700000000000004</v>
      </c>
      <c r="BV25" s="3">
        <v>0.66700000000000004</v>
      </c>
      <c r="BW25" s="3">
        <v>0.55600000000000005</v>
      </c>
      <c r="BX25" s="3">
        <v>0.45100000000000001</v>
      </c>
      <c r="BY25" s="3">
        <v>0.625</v>
      </c>
      <c r="BZ25" s="3">
        <v>0.505</v>
      </c>
      <c r="CA25" s="3">
        <v>0.54200000000000004</v>
      </c>
      <c r="CB25" s="3">
        <v>0.45100000000000001</v>
      </c>
      <c r="CC25" s="3">
        <v>0.52900000000000003</v>
      </c>
      <c r="CD25" s="3">
        <v>0.59799999999999998</v>
      </c>
      <c r="CE25" s="3">
        <v>0.55300000000000005</v>
      </c>
      <c r="CF25" s="3">
        <v>0.44500000000000001</v>
      </c>
      <c r="CG25" s="3">
        <v>0.52500000000000002</v>
      </c>
      <c r="CH25" s="3">
        <v>0.56599999999999995</v>
      </c>
      <c r="CI25" s="3">
        <v>0.59299999999999997</v>
      </c>
      <c r="CJ25" s="3">
        <v>0.48799999999999999</v>
      </c>
      <c r="CK25" s="3">
        <v>0.48699999999999999</v>
      </c>
      <c r="CL25" s="3">
        <v>0.74</v>
      </c>
      <c r="CM25" s="3">
        <v>0.63700000000000001</v>
      </c>
    </row>
    <row r="26" spans="2:91" x14ac:dyDescent="0.25">
      <c r="B26" s="8">
        <v>23</v>
      </c>
      <c r="C26" s="8" t="s">
        <v>94</v>
      </c>
      <c r="D26" s="3">
        <v>0.5</v>
      </c>
      <c r="E26" s="3">
        <v>0.60099999999999998</v>
      </c>
      <c r="F26" s="3">
        <v>0.51800000000000002</v>
      </c>
      <c r="G26" s="3">
        <v>0.504</v>
      </c>
      <c r="H26" s="3">
        <v>0.46700000000000003</v>
      </c>
      <c r="I26" s="3">
        <v>0.55600000000000005</v>
      </c>
      <c r="J26" s="3">
        <v>0.55600000000000005</v>
      </c>
      <c r="K26" s="3">
        <v>0.55600000000000005</v>
      </c>
      <c r="L26" s="3">
        <v>0.45900000000000002</v>
      </c>
      <c r="M26" s="3">
        <v>0.49</v>
      </c>
      <c r="N26" s="3">
        <v>0.50800000000000001</v>
      </c>
      <c r="O26" s="3">
        <v>0.53900000000000003</v>
      </c>
      <c r="P26" s="3">
        <v>0.53900000000000003</v>
      </c>
      <c r="Q26" s="3">
        <v>0.53900000000000003</v>
      </c>
      <c r="R26" s="3">
        <v>0.53900000000000003</v>
      </c>
      <c r="S26" s="3">
        <v>0.53900000000000003</v>
      </c>
      <c r="T26" s="3">
        <v>0.45900000000000002</v>
      </c>
      <c r="U26" s="3">
        <v>0.45900000000000002</v>
      </c>
      <c r="V26" s="3">
        <v>0.47599999999999998</v>
      </c>
      <c r="W26" s="3">
        <v>0.47599999999999998</v>
      </c>
      <c r="X26" s="3">
        <v>0.45900000000000002</v>
      </c>
      <c r="Y26" s="3">
        <v>0.49399999999999999</v>
      </c>
      <c r="Z26" s="3">
        <v>0.49399999999999999</v>
      </c>
      <c r="AA26" s="3">
        <v>0.49399999999999999</v>
      </c>
      <c r="AB26" s="3">
        <v>0.45900000000000002</v>
      </c>
      <c r="AC26" s="3">
        <v>0.51800000000000002</v>
      </c>
      <c r="AD26" s="3">
        <v>0.50800000000000001</v>
      </c>
      <c r="AE26" s="3">
        <v>0.53900000000000003</v>
      </c>
      <c r="AF26" s="3">
        <v>0.53900000000000003</v>
      </c>
      <c r="AG26" s="3">
        <v>0.53900000000000003</v>
      </c>
      <c r="AH26" s="3">
        <v>0.53900000000000003</v>
      </c>
      <c r="AI26" s="3">
        <v>0.53900000000000003</v>
      </c>
      <c r="AJ26" s="3">
        <v>0.45900000000000002</v>
      </c>
      <c r="AK26" s="3">
        <v>0.42799999999999999</v>
      </c>
      <c r="AL26" s="3">
        <v>0.45900000000000002</v>
      </c>
      <c r="AM26" s="3">
        <v>0.49399999999999999</v>
      </c>
      <c r="AN26" s="3">
        <v>0.45900000000000002</v>
      </c>
      <c r="AO26" s="3">
        <v>0.45900000000000002</v>
      </c>
      <c r="AP26" s="3">
        <v>0.45900000000000002</v>
      </c>
      <c r="AQ26" s="3">
        <v>0.45900000000000002</v>
      </c>
      <c r="AR26" s="3">
        <v>0.46700000000000003</v>
      </c>
      <c r="AS26" s="3">
        <v>0.373</v>
      </c>
      <c r="AT26" s="3">
        <v>0.51500000000000001</v>
      </c>
      <c r="AU26" s="3">
        <v>0.44900000000000001</v>
      </c>
      <c r="AV26" s="3">
        <v>0.44600000000000001</v>
      </c>
      <c r="AW26" s="3">
        <v>0.58699999999999997</v>
      </c>
      <c r="AX26" s="3">
        <v>0.46300000000000002</v>
      </c>
      <c r="AY26" s="3">
        <v>0.39800000000000002</v>
      </c>
      <c r="AZ26" s="3">
        <v>0.40699999999999997</v>
      </c>
      <c r="BA26" s="3">
        <v>0.55600000000000005</v>
      </c>
      <c r="BB26" s="3">
        <v>0.52900000000000003</v>
      </c>
      <c r="BC26" s="3">
        <v>0.39300000000000002</v>
      </c>
      <c r="BD26" s="3">
        <v>0.498</v>
      </c>
      <c r="BE26" s="3">
        <v>0.439</v>
      </c>
      <c r="BF26" s="3">
        <v>0.52200000000000002</v>
      </c>
      <c r="BG26" s="3">
        <v>0.52900000000000003</v>
      </c>
      <c r="BH26" s="3">
        <v>0.48699999999999999</v>
      </c>
      <c r="BI26" s="3">
        <v>0.501</v>
      </c>
      <c r="BJ26" s="3">
        <v>0.504</v>
      </c>
      <c r="BK26" s="3">
        <v>0.55300000000000005</v>
      </c>
      <c r="BL26" s="3">
        <v>0.47</v>
      </c>
      <c r="BM26" s="3">
        <v>0.48699999999999999</v>
      </c>
      <c r="BN26" s="3">
        <v>0.53600000000000003</v>
      </c>
      <c r="BO26" s="3">
        <v>0.53600000000000003</v>
      </c>
      <c r="BP26" s="3">
        <v>0.53900000000000003</v>
      </c>
      <c r="BQ26" s="3">
        <v>0.46200000000000002</v>
      </c>
      <c r="BR26" s="3">
        <v>0.52500000000000002</v>
      </c>
      <c r="BS26" s="3">
        <v>0.56999999999999995</v>
      </c>
      <c r="BT26" s="3">
        <v>0.48</v>
      </c>
      <c r="BU26" s="3">
        <v>0.54500000000000004</v>
      </c>
      <c r="BV26" s="3">
        <v>0.54500000000000004</v>
      </c>
      <c r="BW26" s="3">
        <v>0.53900000000000003</v>
      </c>
      <c r="BX26" s="3">
        <v>0.44900000000000001</v>
      </c>
      <c r="BY26" s="3">
        <v>0.58699999999999997</v>
      </c>
      <c r="BZ26" s="3">
        <v>0.504</v>
      </c>
      <c r="CA26" s="3">
        <v>0.53600000000000003</v>
      </c>
      <c r="CB26" s="3">
        <v>0.44900000000000001</v>
      </c>
      <c r="CC26" s="3">
        <v>0.52200000000000002</v>
      </c>
      <c r="CD26" s="3">
        <v>0.58399999999999996</v>
      </c>
      <c r="CE26" s="3">
        <v>0.55000000000000004</v>
      </c>
      <c r="CF26" s="3">
        <v>0.45600000000000002</v>
      </c>
      <c r="CG26" s="3">
        <v>0.51100000000000001</v>
      </c>
      <c r="CH26" s="3">
        <v>0.55300000000000005</v>
      </c>
      <c r="CI26" s="3">
        <v>0.56999999999999995</v>
      </c>
      <c r="CJ26" s="3">
        <v>0.497</v>
      </c>
      <c r="CK26" s="3">
        <v>0.49399999999999999</v>
      </c>
      <c r="CL26" s="3">
        <v>0.65300000000000002</v>
      </c>
      <c r="CM26" s="3">
        <v>0.55900000000000005</v>
      </c>
    </row>
    <row r="27" spans="2:91" x14ac:dyDescent="0.25">
      <c r="B27" s="8">
        <v>24</v>
      </c>
      <c r="C27" s="8" t="s">
        <v>95</v>
      </c>
      <c r="D27" s="3">
        <v>0.39200000000000002</v>
      </c>
      <c r="E27" s="3">
        <v>0.60299999999999998</v>
      </c>
      <c r="F27" s="3">
        <v>0.51700000000000002</v>
      </c>
      <c r="G27" s="3">
        <v>0.497</v>
      </c>
      <c r="H27" s="3">
        <v>0.46700000000000003</v>
      </c>
      <c r="I27" s="3">
        <v>0.54500000000000004</v>
      </c>
      <c r="J27" s="3">
        <v>0.54500000000000004</v>
      </c>
      <c r="K27" s="3">
        <v>0.54500000000000004</v>
      </c>
      <c r="L27" s="3">
        <v>0.432</v>
      </c>
      <c r="M27" s="3">
        <v>0.47399999999999998</v>
      </c>
      <c r="N27" s="3">
        <v>0.48899999999999999</v>
      </c>
      <c r="O27" s="3">
        <v>0.52900000000000003</v>
      </c>
      <c r="P27" s="3">
        <v>0.52900000000000003</v>
      </c>
      <c r="Q27" s="3">
        <v>0.52900000000000003</v>
      </c>
      <c r="R27" s="3">
        <v>0.52900000000000003</v>
      </c>
      <c r="S27" s="3">
        <v>0.52900000000000003</v>
      </c>
      <c r="T27" s="3">
        <v>0.432</v>
      </c>
      <c r="U27" s="3">
        <v>0.432</v>
      </c>
      <c r="V27" s="3">
        <v>0.44500000000000001</v>
      </c>
      <c r="W27" s="3">
        <v>0.44500000000000001</v>
      </c>
      <c r="X27" s="3">
        <v>0.432</v>
      </c>
      <c r="Y27" s="3">
        <v>0.45900000000000002</v>
      </c>
      <c r="Z27" s="3">
        <v>0.45900000000000002</v>
      </c>
      <c r="AA27" s="3">
        <v>0.45900000000000002</v>
      </c>
      <c r="AB27" s="3">
        <v>0.432</v>
      </c>
      <c r="AC27" s="3">
        <v>0.51700000000000002</v>
      </c>
      <c r="AD27" s="3">
        <v>0.48899999999999999</v>
      </c>
      <c r="AE27" s="3">
        <v>0.52900000000000003</v>
      </c>
      <c r="AF27" s="3">
        <v>0.52900000000000003</v>
      </c>
      <c r="AG27" s="3">
        <v>0.52900000000000003</v>
      </c>
      <c r="AH27" s="3">
        <v>0.52900000000000003</v>
      </c>
      <c r="AI27" s="3">
        <v>0.52900000000000003</v>
      </c>
      <c r="AJ27" s="3">
        <v>0.432</v>
      </c>
      <c r="AK27" s="3">
        <v>0.38700000000000001</v>
      </c>
      <c r="AL27" s="3">
        <v>0.432</v>
      </c>
      <c r="AM27" s="3">
        <v>0.45900000000000002</v>
      </c>
      <c r="AN27" s="3">
        <v>0.432</v>
      </c>
      <c r="AO27" s="3">
        <v>0.432</v>
      </c>
      <c r="AP27" s="3">
        <v>0.432</v>
      </c>
      <c r="AQ27" s="3">
        <v>0.432</v>
      </c>
      <c r="AR27" s="3">
        <v>0.46700000000000003</v>
      </c>
      <c r="AS27" s="3">
        <v>0.36399999999999999</v>
      </c>
      <c r="AT27" s="3">
        <v>0.51500000000000001</v>
      </c>
      <c r="AU27" s="3">
        <v>0.45</v>
      </c>
      <c r="AV27" s="3">
        <v>0.44400000000000001</v>
      </c>
      <c r="AW27" s="3">
        <v>0.58499999999999996</v>
      </c>
      <c r="AX27" s="3">
        <v>0.46200000000000002</v>
      </c>
      <c r="AY27" s="3">
        <v>0.39800000000000002</v>
      </c>
      <c r="AZ27" s="3">
        <v>0.39200000000000002</v>
      </c>
      <c r="BA27" s="3">
        <v>0.54500000000000004</v>
      </c>
      <c r="BB27" s="3">
        <v>0.52700000000000002</v>
      </c>
      <c r="BC27" s="3">
        <v>0.36299999999999999</v>
      </c>
      <c r="BD27" s="3">
        <v>0.498</v>
      </c>
      <c r="BE27" s="3">
        <v>0.43</v>
      </c>
      <c r="BF27" s="3">
        <v>0.51300000000000001</v>
      </c>
      <c r="BG27" s="3">
        <v>0.52700000000000002</v>
      </c>
      <c r="BH27" s="3">
        <v>0.48199999999999998</v>
      </c>
      <c r="BI27" s="3">
        <v>0.5</v>
      </c>
      <c r="BJ27" s="3">
        <v>0.497</v>
      </c>
      <c r="BK27" s="3">
        <v>0.55000000000000004</v>
      </c>
      <c r="BL27" s="3">
        <v>0.46600000000000003</v>
      </c>
      <c r="BM27" s="3">
        <v>0.48199999999999998</v>
      </c>
      <c r="BN27" s="3">
        <v>0.53300000000000003</v>
      </c>
      <c r="BO27" s="3">
        <v>0.53300000000000003</v>
      </c>
      <c r="BP27" s="3">
        <v>0.52900000000000003</v>
      </c>
      <c r="BQ27" s="3">
        <v>0.41</v>
      </c>
      <c r="BR27" s="3">
        <v>0.504</v>
      </c>
      <c r="BS27" s="3">
        <v>0.56699999999999995</v>
      </c>
      <c r="BT27" s="3">
        <v>0.42099999999999999</v>
      </c>
      <c r="BU27" s="3">
        <v>0.5</v>
      </c>
      <c r="BV27" s="3">
        <v>0.5</v>
      </c>
      <c r="BW27" s="3">
        <v>0.52900000000000003</v>
      </c>
      <c r="BX27" s="3">
        <v>0.45</v>
      </c>
      <c r="BY27" s="3">
        <v>0.58499999999999996</v>
      </c>
      <c r="BZ27" s="3">
        <v>0.497</v>
      </c>
      <c r="CA27" s="3">
        <v>0.53300000000000003</v>
      </c>
      <c r="CB27" s="3">
        <v>0.45</v>
      </c>
      <c r="CC27" s="3">
        <v>0.51300000000000001</v>
      </c>
      <c r="CD27" s="3">
        <v>0.58499999999999996</v>
      </c>
      <c r="CE27" s="3">
        <v>0.55000000000000004</v>
      </c>
      <c r="CF27" s="3">
        <v>0.44400000000000001</v>
      </c>
      <c r="CG27" s="3">
        <v>0.47199999999999998</v>
      </c>
      <c r="CH27" s="3">
        <v>0.55000000000000004</v>
      </c>
      <c r="CI27" s="3">
        <v>0.56699999999999995</v>
      </c>
      <c r="CJ27" s="3">
        <v>0.433</v>
      </c>
      <c r="CK27" s="3">
        <v>0.45900000000000002</v>
      </c>
      <c r="CL27" s="3">
        <v>0.65900000000000003</v>
      </c>
      <c r="CM27" s="3">
        <v>0.53400000000000003</v>
      </c>
    </row>
    <row r="28" spans="2:91" x14ac:dyDescent="0.25">
      <c r="B28" s="8">
        <v>25</v>
      </c>
      <c r="C28" s="8" t="s">
        <v>96</v>
      </c>
      <c r="D28" s="3">
        <v>0.41499999999999998</v>
      </c>
      <c r="E28" s="3">
        <v>0.64900000000000002</v>
      </c>
      <c r="F28" s="3">
        <v>0.56000000000000005</v>
      </c>
      <c r="G28" s="3">
        <v>0.54600000000000004</v>
      </c>
      <c r="H28" s="3">
        <v>0.51100000000000001</v>
      </c>
      <c r="I28" s="3">
        <v>0.61299999999999999</v>
      </c>
      <c r="J28" s="3">
        <v>0.61299999999999999</v>
      </c>
      <c r="K28" s="3">
        <v>0.61299999999999999</v>
      </c>
      <c r="L28" s="3">
        <v>0.48899999999999999</v>
      </c>
      <c r="M28" s="3">
        <v>0.53</v>
      </c>
      <c r="N28" s="3">
        <v>0.55100000000000005</v>
      </c>
      <c r="O28" s="3">
        <v>0.58799999999999997</v>
      </c>
      <c r="P28" s="3">
        <v>0.58799999999999997</v>
      </c>
      <c r="Q28" s="3">
        <v>0.58799999999999997</v>
      </c>
      <c r="R28" s="3">
        <v>0.58799999999999997</v>
      </c>
      <c r="S28" s="3">
        <v>0.58799999999999997</v>
      </c>
      <c r="T28" s="3">
        <v>0.48899999999999999</v>
      </c>
      <c r="U28" s="3">
        <v>0.48899999999999999</v>
      </c>
      <c r="V28" s="3">
        <v>0.50900000000000001</v>
      </c>
      <c r="W28" s="3">
        <v>0.50900000000000001</v>
      </c>
      <c r="X28" s="3">
        <v>0.48899999999999999</v>
      </c>
      <c r="Y28" s="3">
        <v>0.53200000000000003</v>
      </c>
      <c r="Z28" s="3">
        <v>0.53200000000000003</v>
      </c>
      <c r="AA28" s="3">
        <v>0.53200000000000003</v>
      </c>
      <c r="AB28" s="3">
        <v>0.48899999999999999</v>
      </c>
      <c r="AC28" s="3">
        <v>0.56000000000000005</v>
      </c>
      <c r="AD28" s="3">
        <v>0.55100000000000005</v>
      </c>
      <c r="AE28" s="3">
        <v>0.58799999999999997</v>
      </c>
      <c r="AF28" s="3">
        <v>0.58799999999999997</v>
      </c>
      <c r="AG28" s="3">
        <v>0.58799999999999997</v>
      </c>
      <c r="AH28" s="3">
        <v>0.58799999999999997</v>
      </c>
      <c r="AI28" s="3">
        <v>0.58799999999999997</v>
      </c>
      <c r="AJ28" s="3">
        <v>0.48899999999999999</v>
      </c>
      <c r="AK28" s="3">
        <v>0.441</v>
      </c>
      <c r="AL28" s="3">
        <v>0.48899999999999999</v>
      </c>
      <c r="AM28" s="3">
        <v>0.53200000000000003</v>
      </c>
      <c r="AN28" s="3">
        <v>0.48899999999999999</v>
      </c>
      <c r="AO28" s="3">
        <v>0.48899999999999999</v>
      </c>
      <c r="AP28" s="3">
        <v>0.48899999999999999</v>
      </c>
      <c r="AQ28" s="3">
        <v>0.48899999999999999</v>
      </c>
      <c r="AR28" s="3">
        <v>0.51100000000000001</v>
      </c>
      <c r="AS28" s="3">
        <v>0.41699999999999998</v>
      </c>
      <c r="AT28" s="3">
        <v>0.55600000000000005</v>
      </c>
      <c r="AU28" s="3">
        <v>0.496</v>
      </c>
      <c r="AV28" s="3">
        <v>0.49299999999999999</v>
      </c>
      <c r="AW28" s="3">
        <v>0.64500000000000002</v>
      </c>
      <c r="AX28" s="3">
        <v>0.50900000000000001</v>
      </c>
      <c r="AY28" s="3">
        <v>0.45</v>
      </c>
      <c r="AZ28" s="3">
        <v>0.44400000000000001</v>
      </c>
      <c r="BA28" s="3">
        <v>0.61299999999999999</v>
      </c>
      <c r="BB28" s="3">
        <v>0.56799999999999995</v>
      </c>
      <c r="BC28" s="3">
        <v>0.41499999999999998</v>
      </c>
      <c r="BD28" s="3">
        <v>0.54</v>
      </c>
      <c r="BE28" s="3">
        <v>0.47899999999999998</v>
      </c>
      <c r="BF28" s="3">
        <v>0.56599999999999995</v>
      </c>
      <c r="BG28" s="3">
        <v>0.56799999999999995</v>
      </c>
      <c r="BH28" s="3">
        <v>0.52900000000000003</v>
      </c>
      <c r="BI28" s="3">
        <v>0.54300000000000004</v>
      </c>
      <c r="BJ28" s="3">
        <v>0.54600000000000004</v>
      </c>
      <c r="BK28" s="3">
        <v>0.59799999999999998</v>
      </c>
      <c r="BL28" s="3">
        <v>0.51200000000000001</v>
      </c>
      <c r="BM28" s="3">
        <v>0.52900000000000003</v>
      </c>
      <c r="BN28" s="3">
        <v>0.57799999999999996</v>
      </c>
      <c r="BO28" s="3">
        <v>0.57799999999999996</v>
      </c>
      <c r="BP28" s="3">
        <v>0.58799999999999997</v>
      </c>
      <c r="BQ28" s="3">
        <v>0.47399999999999998</v>
      </c>
      <c r="BR28" s="3">
        <v>0.57599999999999996</v>
      </c>
      <c r="BS28" s="3">
        <v>0.62</v>
      </c>
      <c r="BT28" s="3">
        <v>0.498</v>
      </c>
      <c r="BU28" s="3">
        <v>0.66700000000000004</v>
      </c>
      <c r="BV28" s="3">
        <v>0.66700000000000004</v>
      </c>
      <c r="BW28" s="3">
        <v>0.58799999999999997</v>
      </c>
      <c r="BX28" s="3">
        <v>0.496</v>
      </c>
      <c r="BY28" s="3">
        <v>0.64500000000000002</v>
      </c>
      <c r="BZ28" s="3">
        <v>0.54600000000000004</v>
      </c>
      <c r="CA28" s="3">
        <v>0.57799999999999996</v>
      </c>
      <c r="CB28" s="3">
        <v>0.496</v>
      </c>
      <c r="CC28" s="3">
        <v>0.56599999999999995</v>
      </c>
      <c r="CD28" s="3">
        <v>0.627</v>
      </c>
      <c r="CE28" s="3">
        <v>0.58899999999999997</v>
      </c>
      <c r="CF28" s="3">
        <v>0.495</v>
      </c>
      <c r="CG28" s="3">
        <v>0.56100000000000005</v>
      </c>
      <c r="CH28" s="3">
        <v>0.59799999999999998</v>
      </c>
      <c r="CI28" s="3">
        <v>0.62</v>
      </c>
      <c r="CJ28" s="3">
        <v>0.53300000000000003</v>
      </c>
      <c r="CK28" s="3">
        <v>0.53200000000000003</v>
      </c>
      <c r="CL28" s="3">
        <v>0.73699999999999999</v>
      </c>
      <c r="CM28" s="3">
        <v>0.64800000000000002</v>
      </c>
    </row>
    <row r="29" spans="2:91" x14ac:dyDescent="0.25">
      <c r="B29" s="8">
        <v>26</v>
      </c>
      <c r="C29" s="8" t="s">
        <v>97</v>
      </c>
      <c r="D29" s="3">
        <v>0.64400000000000002</v>
      </c>
      <c r="E29" s="3">
        <v>0.66700000000000004</v>
      </c>
      <c r="F29" s="3">
        <v>0.57799999999999996</v>
      </c>
      <c r="G29" s="3">
        <v>0.57799999999999996</v>
      </c>
      <c r="H29" s="3">
        <v>0.51100000000000001</v>
      </c>
      <c r="I29" s="3">
        <v>0.64400000000000002</v>
      </c>
      <c r="J29" s="3">
        <v>0.64400000000000002</v>
      </c>
      <c r="K29" s="3">
        <v>0.64400000000000002</v>
      </c>
      <c r="L29" s="3">
        <v>0.55600000000000005</v>
      </c>
      <c r="M29" s="3">
        <v>0.57799999999999996</v>
      </c>
      <c r="N29" s="3">
        <v>0.6</v>
      </c>
      <c r="O29" s="3">
        <v>0.622</v>
      </c>
      <c r="P29" s="3">
        <v>0.622</v>
      </c>
      <c r="Q29" s="3">
        <v>0.622</v>
      </c>
      <c r="R29" s="3">
        <v>0.622</v>
      </c>
      <c r="S29" s="3">
        <v>0.622</v>
      </c>
      <c r="T29" s="3">
        <v>0.55600000000000005</v>
      </c>
      <c r="U29" s="3">
        <v>0.55600000000000005</v>
      </c>
      <c r="V29" s="3">
        <v>0.57799999999999996</v>
      </c>
      <c r="W29" s="3">
        <v>0.57799999999999996</v>
      </c>
      <c r="X29" s="3">
        <v>0.55600000000000005</v>
      </c>
      <c r="Y29" s="3">
        <v>0.6</v>
      </c>
      <c r="Z29" s="3">
        <v>0.6</v>
      </c>
      <c r="AA29" s="3">
        <v>0.6</v>
      </c>
      <c r="AB29" s="3">
        <v>0.55600000000000005</v>
      </c>
      <c r="AC29" s="3">
        <v>0.57799999999999996</v>
      </c>
      <c r="AD29" s="3">
        <v>0.6</v>
      </c>
      <c r="AE29" s="3">
        <v>0.622</v>
      </c>
      <c r="AF29" s="3">
        <v>0.622</v>
      </c>
      <c r="AG29" s="3">
        <v>0.622</v>
      </c>
      <c r="AH29" s="3">
        <v>0.622</v>
      </c>
      <c r="AI29" s="3">
        <v>0.622</v>
      </c>
      <c r="AJ29" s="3">
        <v>0.55600000000000005</v>
      </c>
      <c r="AK29" s="3">
        <v>0.53300000000000003</v>
      </c>
      <c r="AL29" s="3">
        <v>0.55600000000000005</v>
      </c>
      <c r="AM29" s="3">
        <v>0.6</v>
      </c>
      <c r="AN29" s="3">
        <v>0.55600000000000005</v>
      </c>
      <c r="AO29" s="3">
        <v>0.55600000000000005</v>
      </c>
      <c r="AP29" s="3">
        <v>0.55600000000000005</v>
      </c>
      <c r="AQ29" s="3">
        <v>0.55600000000000005</v>
      </c>
      <c r="AR29" s="3">
        <v>0.51100000000000001</v>
      </c>
      <c r="AS29" s="3">
        <v>0.44400000000000001</v>
      </c>
      <c r="AT29" s="3">
        <v>0.55600000000000005</v>
      </c>
      <c r="AU29" s="3">
        <v>0.48899999999999999</v>
      </c>
      <c r="AV29" s="3">
        <v>0.46700000000000003</v>
      </c>
      <c r="AW29" s="3">
        <v>0.66700000000000004</v>
      </c>
      <c r="AX29" s="3">
        <v>0.48899999999999999</v>
      </c>
      <c r="AY29" s="3">
        <v>0.42199999999999999</v>
      </c>
      <c r="AZ29" s="3">
        <v>0.48899999999999999</v>
      </c>
      <c r="BA29" s="3">
        <v>0.64400000000000002</v>
      </c>
      <c r="BB29" s="3">
        <v>0.55600000000000005</v>
      </c>
      <c r="BC29" s="3">
        <v>0.48899999999999999</v>
      </c>
      <c r="BD29" s="3">
        <v>0.53300000000000003</v>
      </c>
      <c r="BE29" s="3">
        <v>0.51100000000000001</v>
      </c>
      <c r="BF29" s="3">
        <v>0.6</v>
      </c>
      <c r="BG29" s="3">
        <v>0.55600000000000005</v>
      </c>
      <c r="BH29" s="3">
        <v>0.55600000000000005</v>
      </c>
      <c r="BI29" s="3">
        <v>0.55600000000000005</v>
      </c>
      <c r="BJ29" s="3">
        <v>0.57799999999999996</v>
      </c>
      <c r="BK29" s="3">
        <v>0.622</v>
      </c>
      <c r="BL29" s="3">
        <v>0.53300000000000003</v>
      </c>
      <c r="BM29" s="3">
        <v>0.55600000000000005</v>
      </c>
      <c r="BN29" s="3">
        <v>0.6</v>
      </c>
      <c r="BO29" s="3">
        <v>0.6</v>
      </c>
      <c r="BP29" s="3">
        <v>0.622</v>
      </c>
      <c r="BQ29" s="3">
        <v>0.57799999999999996</v>
      </c>
      <c r="BR29" s="3">
        <v>0.622</v>
      </c>
      <c r="BS29" s="3">
        <v>0.64400000000000002</v>
      </c>
      <c r="BT29" s="3">
        <v>0.6</v>
      </c>
      <c r="BU29" s="3">
        <v>0.66700000000000004</v>
      </c>
      <c r="BV29" s="3">
        <v>0.66700000000000004</v>
      </c>
      <c r="BW29" s="3">
        <v>0.622</v>
      </c>
      <c r="BX29" s="3">
        <v>0.48899999999999999</v>
      </c>
      <c r="BY29" s="3">
        <v>0.66700000000000004</v>
      </c>
      <c r="BZ29" s="3">
        <v>0.57799999999999996</v>
      </c>
      <c r="CA29" s="3">
        <v>0.6</v>
      </c>
      <c r="CB29" s="3">
        <v>0.48899999999999999</v>
      </c>
      <c r="CC29" s="3">
        <v>0.6</v>
      </c>
      <c r="CD29" s="3">
        <v>0.64400000000000002</v>
      </c>
      <c r="CE29" s="3">
        <v>0.6</v>
      </c>
      <c r="CF29" s="3">
        <v>0.53300000000000003</v>
      </c>
      <c r="CG29" s="3">
        <v>0.622</v>
      </c>
      <c r="CH29" s="3">
        <v>0.622</v>
      </c>
      <c r="CI29" s="3">
        <v>0.64400000000000002</v>
      </c>
      <c r="CJ29" s="3">
        <v>0.622</v>
      </c>
      <c r="CK29" s="3">
        <v>0.6</v>
      </c>
      <c r="CL29" s="3">
        <v>0.73299999999999998</v>
      </c>
      <c r="CM29" s="3">
        <v>0.66700000000000004</v>
      </c>
    </row>
    <row r="30" spans="2:91" x14ac:dyDescent="0.25">
      <c r="B30" s="8">
        <v>27</v>
      </c>
      <c r="C30" s="8" t="s">
        <v>98</v>
      </c>
      <c r="D30" s="3">
        <v>0.505</v>
      </c>
      <c r="E30" s="3">
        <v>0.64900000000000002</v>
      </c>
      <c r="F30" s="3">
        <v>0.56599999999999995</v>
      </c>
      <c r="G30" s="3">
        <v>0.55500000000000005</v>
      </c>
      <c r="H30" s="3">
        <v>0.51100000000000001</v>
      </c>
      <c r="I30" s="3">
        <v>0.60699999999999998</v>
      </c>
      <c r="J30" s="3">
        <v>0.60699999999999998</v>
      </c>
      <c r="K30" s="3">
        <v>0.60699999999999998</v>
      </c>
      <c r="L30" s="3">
        <v>0.50800000000000001</v>
      </c>
      <c r="M30" s="3">
        <v>0.54100000000000004</v>
      </c>
      <c r="N30" s="3">
        <v>0.55800000000000005</v>
      </c>
      <c r="O30" s="3">
        <v>0.59</v>
      </c>
      <c r="P30" s="3">
        <v>0.59</v>
      </c>
      <c r="Q30" s="3">
        <v>0.59</v>
      </c>
      <c r="R30" s="3">
        <v>0.59</v>
      </c>
      <c r="S30" s="3">
        <v>0.59</v>
      </c>
      <c r="T30" s="3">
        <v>0.50800000000000001</v>
      </c>
      <c r="U30" s="3">
        <v>0.50800000000000001</v>
      </c>
      <c r="V30" s="3">
        <v>0.52400000000000002</v>
      </c>
      <c r="W30" s="3">
        <v>0.52400000000000002</v>
      </c>
      <c r="X30" s="3">
        <v>0.50800000000000001</v>
      </c>
      <c r="Y30" s="3">
        <v>0.53900000000000003</v>
      </c>
      <c r="Z30" s="3">
        <v>0.53900000000000003</v>
      </c>
      <c r="AA30" s="3">
        <v>0.53900000000000003</v>
      </c>
      <c r="AB30" s="3">
        <v>0.50800000000000001</v>
      </c>
      <c r="AC30" s="3">
        <v>0.56599999999999995</v>
      </c>
      <c r="AD30" s="3">
        <v>0.55800000000000005</v>
      </c>
      <c r="AE30" s="3">
        <v>0.59</v>
      </c>
      <c r="AF30" s="3">
        <v>0.59</v>
      </c>
      <c r="AG30" s="3">
        <v>0.59</v>
      </c>
      <c r="AH30" s="3">
        <v>0.59</v>
      </c>
      <c r="AI30" s="3">
        <v>0.59</v>
      </c>
      <c r="AJ30" s="3">
        <v>0.50800000000000001</v>
      </c>
      <c r="AK30" s="3">
        <v>0.47299999999999998</v>
      </c>
      <c r="AL30" s="3">
        <v>0.50800000000000001</v>
      </c>
      <c r="AM30" s="3">
        <v>0.53900000000000003</v>
      </c>
      <c r="AN30" s="3">
        <v>0.50800000000000001</v>
      </c>
      <c r="AO30" s="3">
        <v>0.50800000000000001</v>
      </c>
      <c r="AP30" s="3">
        <v>0.50800000000000001</v>
      </c>
      <c r="AQ30" s="3">
        <v>0.50800000000000001</v>
      </c>
      <c r="AR30" s="3">
        <v>0.51100000000000001</v>
      </c>
      <c r="AS30" s="3">
        <v>0.42899999999999999</v>
      </c>
      <c r="AT30" s="3">
        <v>0.55600000000000005</v>
      </c>
      <c r="AU30" s="3">
        <v>0.49199999999999999</v>
      </c>
      <c r="AV30" s="3">
        <v>0.47699999999999998</v>
      </c>
      <c r="AW30" s="3">
        <v>0.63800000000000001</v>
      </c>
      <c r="AX30" s="3">
        <v>0.497</v>
      </c>
      <c r="AY30" s="3">
        <v>0.433</v>
      </c>
      <c r="AZ30" s="3">
        <v>0.46200000000000002</v>
      </c>
      <c r="BA30" s="3">
        <v>0.60699999999999998</v>
      </c>
      <c r="BB30" s="3">
        <v>0.56100000000000005</v>
      </c>
      <c r="BC30" s="3">
        <v>0.44500000000000001</v>
      </c>
      <c r="BD30" s="3">
        <v>0.53600000000000003</v>
      </c>
      <c r="BE30" s="3">
        <v>0.49199999999999999</v>
      </c>
      <c r="BF30" s="3">
        <v>0.57299999999999995</v>
      </c>
      <c r="BG30" s="3">
        <v>0.56100000000000005</v>
      </c>
      <c r="BH30" s="3">
        <v>0.53800000000000003</v>
      </c>
      <c r="BI30" s="3">
        <v>0.54800000000000004</v>
      </c>
      <c r="BJ30" s="3">
        <v>0.55500000000000005</v>
      </c>
      <c r="BK30" s="3">
        <v>0.60199999999999998</v>
      </c>
      <c r="BL30" s="3">
        <v>0.52100000000000002</v>
      </c>
      <c r="BM30" s="3">
        <v>0.53800000000000003</v>
      </c>
      <c r="BN30" s="3">
        <v>0.58399999999999996</v>
      </c>
      <c r="BO30" s="3">
        <v>0.58399999999999996</v>
      </c>
      <c r="BP30" s="3">
        <v>0.59</v>
      </c>
      <c r="BQ30" s="3">
        <v>0.501</v>
      </c>
      <c r="BR30" s="3">
        <v>0.57399999999999995</v>
      </c>
      <c r="BS30" s="3">
        <v>0.62</v>
      </c>
      <c r="BT30" s="3">
        <v>0.51400000000000001</v>
      </c>
      <c r="BU30" s="3">
        <v>0.58299999999999996</v>
      </c>
      <c r="BV30" s="3">
        <v>0.58299999999999996</v>
      </c>
      <c r="BW30" s="3">
        <v>0.59</v>
      </c>
      <c r="BX30" s="3">
        <v>0.49199999999999999</v>
      </c>
      <c r="BY30" s="3">
        <v>0.63800000000000001</v>
      </c>
      <c r="BZ30" s="3">
        <v>0.55500000000000005</v>
      </c>
      <c r="CA30" s="3">
        <v>0.58399999999999996</v>
      </c>
      <c r="CB30" s="3">
        <v>0.49199999999999999</v>
      </c>
      <c r="CC30" s="3">
        <v>0.57299999999999995</v>
      </c>
      <c r="CD30" s="3">
        <v>0.63100000000000001</v>
      </c>
      <c r="CE30" s="3">
        <v>0.59299999999999997</v>
      </c>
      <c r="CF30" s="3">
        <v>0.50900000000000001</v>
      </c>
      <c r="CG30" s="3">
        <v>0.55300000000000005</v>
      </c>
      <c r="CH30" s="3">
        <v>0.60199999999999998</v>
      </c>
      <c r="CI30" s="3">
        <v>0.62</v>
      </c>
      <c r="CJ30" s="3">
        <v>0.52800000000000002</v>
      </c>
      <c r="CK30" s="3">
        <v>0.53900000000000003</v>
      </c>
      <c r="CL30" s="3">
        <v>0.70499999999999996</v>
      </c>
      <c r="CM30" s="3">
        <v>0.60599999999999998</v>
      </c>
    </row>
    <row r="31" spans="2:91" x14ac:dyDescent="0.25">
      <c r="B31" s="8">
        <v>28</v>
      </c>
      <c r="C31" s="8" t="s">
        <v>99</v>
      </c>
      <c r="D31" s="3">
        <v>0.70899999999999996</v>
      </c>
      <c r="E31" s="3">
        <v>0.56699999999999995</v>
      </c>
      <c r="F31" s="3">
        <v>0.55200000000000005</v>
      </c>
      <c r="G31" s="3">
        <v>0.55700000000000005</v>
      </c>
      <c r="H31" s="3">
        <v>0.51200000000000001</v>
      </c>
      <c r="I31" s="3">
        <v>0.56899999999999995</v>
      </c>
      <c r="J31" s="3">
        <v>0.56899999999999995</v>
      </c>
      <c r="K31" s="3">
        <v>0.57499999999999996</v>
      </c>
      <c r="L31" s="3">
        <v>0.45900000000000002</v>
      </c>
      <c r="M31" s="3">
        <v>0.48099999999999998</v>
      </c>
      <c r="N31" s="3">
        <v>0.51100000000000001</v>
      </c>
      <c r="O31" s="3">
        <v>0.48899999999999999</v>
      </c>
      <c r="P31" s="3">
        <v>0.498</v>
      </c>
      <c r="Q31" s="3">
        <v>0.502</v>
      </c>
      <c r="R31" s="3">
        <v>0.496</v>
      </c>
      <c r="S31" s="3">
        <v>0.49399999999999999</v>
      </c>
      <c r="T31" s="3">
        <v>0.47799999999999998</v>
      </c>
      <c r="U31" s="3">
        <v>0.51100000000000001</v>
      </c>
      <c r="V31" s="3">
        <v>0.51900000000000002</v>
      </c>
      <c r="W31" s="3">
        <v>0.51700000000000002</v>
      </c>
      <c r="X31" s="3">
        <v>0.51700000000000002</v>
      </c>
      <c r="Y31" s="3">
        <v>0.51500000000000001</v>
      </c>
      <c r="Z31" s="3">
        <v>0.49399999999999999</v>
      </c>
      <c r="AA31" s="3">
        <v>0.496</v>
      </c>
      <c r="AB31" s="3">
        <v>0.47199999999999998</v>
      </c>
      <c r="AC31" s="3">
        <v>0.45900000000000002</v>
      </c>
      <c r="AD31" s="3">
        <v>0.50600000000000001</v>
      </c>
      <c r="AE31" s="3">
        <v>0.49099999999999999</v>
      </c>
      <c r="AF31" s="3">
        <v>0.504</v>
      </c>
      <c r="AG31" s="3">
        <v>0.51100000000000001</v>
      </c>
      <c r="AH31" s="3">
        <v>0.502</v>
      </c>
      <c r="AI31" s="3">
        <v>0.504</v>
      </c>
      <c r="AJ31" s="3">
        <v>0.46300000000000002</v>
      </c>
      <c r="AK31" s="3">
        <v>0.498</v>
      </c>
      <c r="AL31" s="3">
        <v>0.52600000000000002</v>
      </c>
      <c r="AM31" s="3">
        <v>0.49399999999999999</v>
      </c>
      <c r="AN31" s="3">
        <v>0.51300000000000001</v>
      </c>
      <c r="AO31" s="3">
        <v>0.52600000000000002</v>
      </c>
      <c r="AP31" s="3">
        <v>0.51900000000000002</v>
      </c>
      <c r="AQ31" s="3">
        <v>0.51900000000000002</v>
      </c>
      <c r="AR31" s="3">
        <v>0.48899999999999999</v>
      </c>
      <c r="AS31" s="3">
        <v>0.39900000000000002</v>
      </c>
      <c r="AT31" s="3">
        <v>0.55000000000000004</v>
      </c>
      <c r="AU31" s="3">
        <v>0.50900000000000001</v>
      </c>
      <c r="AV31" s="3">
        <v>0.55400000000000005</v>
      </c>
      <c r="AW31" s="3">
        <v>0.51300000000000001</v>
      </c>
      <c r="AX31" s="3">
        <v>0.56000000000000005</v>
      </c>
      <c r="AY31" s="3">
        <v>0.41799999999999998</v>
      </c>
      <c r="AZ31" s="3">
        <v>0.47799999999999998</v>
      </c>
      <c r="BA31" s="3">
        <v>0.57099999999999995</v>
      </c>
      <c r="BB31" s="3">
        <v>0.48299999999999998</v>
      </c>
      <c r="BC31" s="3">
        <v>0.44800000000000001</v>
      </c>
      <c r="BD31" s="3">
        <v>0.498</v>
      </c>
      <c r="BE31" s="3">
        <v>0.46100000000000002</v>
      </c>
      <c r="BF31" s="3">
        <v>0.54700000000000004</v>
      </c>
      <c r="BG31" s="3">
        <v>0.61199999999999999</v>
      </c>
      <c r="BH31" s="3">
        <v>0.56200000000000006</v>
      </c>
      <c r="BI31" s="3">
        <v>0.53200000000000003</v>
      </c>
      <c r="BJ31" s="3">
        <v>0.54</v>
      </c>
      <c r="BK31" s="3">
        <v>0.56899999999999995</v>
      </c>
      <c r="BL31" s="3">
        <v>0.53300000000000003</v>
      </c>
      <c r="BM31" s="3">
        <v>0.57299999999999995</v>
      </c>
      <c r="BN31" s="3">
        <v>0.57799999999999996</v>
      </c>
      <c r="BO31" s="3">
        <v>0.55800000000000005</v>
      </c>
      <c r="BP31" s="3">
        <v>0.59099999999999997</v>
      </c>
      <c r="BQ31" s="3">
        <v>0.52900000000000003</v>
      </c>
      <c r="BR31" s="3">
        <v>0.56399999999999995</v>
      </c>
      <c r="BS31" s="3">
        <v>0.63</v>
      </c>
      <c r="BT31" s="3">
        <v>0.54400000000000004</v>
      </c>
      <c r="BU31" s="3">
        <v>0.55600000000000005</v>
      </c>
      <c r="BV31" s="3">
        <v>0.58499999999999996</v>
      </c>
      <c r="BW31" s="3">
        <v>0.59199999999999997</v>
      </c>
      <c r="BX31" s="3">
        <v>0.45900000000000002</v>
      </c>
      <c r="BY31" s="3">
        <v>0.54500000000000004</v>
      </c>
      <c r="BZ31" s="3">
        <v>0.502</v>
      </c>
      <c r="CA31" s="3">
        <v>0.57799999999999996</v>
      </c>
      <c r="CB31" s="3">
        <v>0.53200000000000003</v>
      </c>
      <c r="CC31" s="3">
        <v>0.57099999999999995</v>
      </c>
      <c r="CD31" s="3">
        <v>0.56000000000000005</v>
      </c>
      <c r="CE31" s="3">
        <v>0.57799999999999996</v>
      </c>
      <c r="CF31" s="3">
        <v>0.48099999999999998</v>
      </c>
      <c r="CG31" s="3">
        <v>0.59899999999999998</v>
      </c>
      <c r="CH31" s="3">
        <v>0.48299999999999998</v>
      </c>
      <c r="CI31" s="3">
        <v>0.57999999999999996</v>
      </c>
      <c r="CJ31" s="3">
        <v>0.52400000000000002</v>
      </c>
      <c r="CK31" s="3">
        <v>0.53</v>
      </c>
      <c r="CL31" s="3">
        <v>0.59499999999999997</v>
      </c>
      <c r="CM31" s="3">
        <v>0.57999999999999996</v>
      </c>
    </row>
    <row r="32" spans="2:91" s="7" customFormat="1" x14ac:dyDescent="0.25">
      <c r="B32" s="8">
        <v>29</v>
      </c>
      <c r="C32" s="8" t="s">
        <v>140</v>
      </c>
      <c r="D32" s="3">
        <v>0.64400000000000002</v>
      </c>
      <c r="E32" s="3">
        <v>0.64400000000000002</v>
      </c>
      <c r="F32" s="3">
        <v>0.64400000000000002</v>
      </c>
      <c r="G32" s="3">
        <v>0.64400000000000002</v>
      </c>
      <c r="H32" s="3">
        <v>0.64400000000000002</v>
      </c>
      <c r="I32" s="3">
        <v>0.64400000000000002</v>
      </c>
      <c r="J32" s="3">
        <v>0.64400000000000002</v>
      </c>
      <c r="K32" s="3">
        <v>0.64400000000000002</v>
      </c>
      <c r="L32" s="3">
        <v>0.64400000000000002</v>
      </c>
      <c r="M32" s="3">
        <v>0.64400000000000002</v>
      </c>
      <c r="N32" s="3">
        <v>0.64400000000000002</v>
      </c>
      <c r="O32" s="3">
        <v>0.64400000000000002</v>
      </c>
      <c r="P32" s="3">
        <v>0.64400000000000002</v>
      </c>
      <c r="Q32" s="3">
        <v>0.64400000000000002</v>
      </c>
      <c r="R32" s="3">
        <v>0.64400000000000002</v>
      </c>
      <c r="S32" s="3">
        <v>0.64400000000000002</v>
      </c>
      <c r="T32" s="3">
        <v>0.64400000000000002</v>
      </c>
      <c r="U32" s="3">
        <v>0.64400000000000002</v>
      </c>
      <c r="V32" s="3">
        <v>0.64400000000000002</v>
      </c>
      <c r="W32" s="3">
        <v>0.64400000000000002</v>
      </c>
      <c r="X32" s="3">
        <v>0.64400000000000002</v>
      </c>
      <c r="Y32" s="3">
        <v>0.64400000000000002</v>
      </c>
      <c r="Z32" s="3">
        <v>0.64400000000000002</v>
      </c>
      <c r="AA32" s="3">
        <v>0.64400000000000002</v>
      </c>
      <c r="AB32" s="3">
        <v>0.64400000000000002</v>
      </c>
      <c r="AC32" s="3">
        <v>0.64400000000000002</v>
      </c>
      <c r="AD32" s="3">
        <v>0.64400000000000002</v>
      </c>
      <c r="AE32" s="3">
        <v>0.64400000000000002</v>
      </c>
      <c r="AF32" s="3">
        <v>0.64400000000000002</v>
      </c>
      <c r="AG32" s="3">
        <v>0.64400000000000002</v>
      </c>
      <c r="AH32" s="3">
        <v>0.64400000000000002</v>
      </c>
      <c r="AI32" s="3">
        <v>0.64400000000000002</v>
      </c>
      <c r="AJ32" s="3">
        <v>0.64400000000000002</v>
      </c>
      <c r="AK32" s="3">
        <v>0.64400000000000002</v>
      </c>
      <c r="AL32" s="3">
        <v>0.64400000000000002</v>
      </c>
      <c r="AM32" s="3">
        <v>0.64400000000000002</v>
      </c>
      <c r="AN32" s="3">
        <v>0.64400000000000002</v>
      </c>
      <c r="AO32" s="3">
        <v>0.64400000000000002</v>
      </c>
      <c r="AP32" s="3">
        <v>0.64400000000000002</v>
      </c>
      <c r="AQ32" s="3">
        <v>0.64400000000000002</v>
      </c>
      <c r="AR32" s="3">
        <v>0.64400000000000002</v>
      </c>
      <c r="AS32" s="3">
        <v>0.64400000000000002</v>
      </c>
      <c r="AT32" s="3">
        <v>0.64400000000000002</v>
      </c>
      <c r="AU32" s="3">
        <v>0.64400000000000002</v>
      </c>
      <c r="AV32" s="3">
        <v>0.64400000000000002</v>
      </c>
      <c r="AW32" s="3">
        <v>0.64400000000000002</v>
      </c>
      <c r="AX32" s="3">
        <v>0.64400000000000002</v>
      </c>
      <c r="AY32" s="3">
        <v>0.64400000000000002</v>
      </c>
      <c r="AZ32" s="3">
        <v>0.64400000000000002</v>
      </c>
      <c r="BA32" s="3">
        <v>0.64400000000000002</v>
      </c>
      <c r="BB32" s="3">
        <v>0.64400000000000002</v>
      </c>
      <c r="BC32" s="3">
        <v>0.64400000000000002</v>
      </c>
      <c r="BD32" s="3">
        <v>0.64400000000000002</v>
      </c>
      <c r="BE32" s="3">
        <v>0.64400000000000002</v>
      </c>
      <c r="BF32" s="3">
        <v>0.64400000000000002</v>
      </c>
      <c r="BG32" s="3">
        <v>0.64400000000000002</v>
      </c>
      <c r="BH32" s="3">
        <v>0.64400000000000002</v>
      </c>
      <c r="BI32" s="3">
        <v>0.64400000000000002</v>
      </c>
      <c r="BJ32" s="3">
        <v>0.64400000000000002</v>
      </c>
      <c r="BK32" s="3">
        <v>0.64400000000000002</v>
      </c>
      <c r="BL32" s="3">
        <v>0.64400000000000002</v>
      </c>
      <c r="BM32" s="3">
        <v>0.64400000000000002</v>
      </c>
      <c r="BN32" s="3">
        <v>0.64400000000000002</v>
      </c>
      <c r="BO32" s="3">
        <v>0.64400000000000002</v>
      </c>
      <c r="BP32" s="3">
        <v>0.64400000000000002</v>
      </c>
      <c r="BQ32" s="3">
        <v>0.64400000000000002</v>
      </c>
      <c r="BR32" s="3">
        <v>0.64400000000000002</v>
      </c>
      <c r="BS32" s="3">
        <v>0.64400000000000002</v>
      </c>
      <c r="BT32" s="3">
        <v>0.64400000000000002</v>
      </c>
      <c r="BU32" s="3">
        <v>0.64400000000000002</v>
      </c>
      <c r="BV32" s="3">
        <v>0.64400000000000002</v>
      </c>
      <c r="BW32" s="3">
        <v>0.64400000000000002</v>
      </c>
      <c r="BX32" s="3">
        <v>0.64400000000000002</v>
      </c>
      <c r="BY32" s="3">
        <v>0.64400000000000002</v>
      </c>
      <c r="BZ32" s="3">
        <v>0.64400000000000002</v>
      </c>
      <c r="CA32" s="3">
        <v>0.64400000000000002</v>
      </c>
      <c r="CB32" s="3">
        <v>0.64400000000000002</v>
      </c>
      <c r="CC32" s="3">
        <v>0.64400000000000002</v>
      </c>
      <c r="CD32" s="3">
        <v>0.64400000000000002</v>
      </c>
      <c r="CE32" s="3">
        <v>0.64400000000000002</v>
      </c>
      <c r="CF32" s="3">
        <v>0.64400000000000002</v>
      </c>
      <c r="CG32" s="3">
        <v>0.64400000000000002</v>
      </c>
      <c r="CH32" s="3">
        <v>0.64400000000000002</v>
      </c>
      <c r="CI32" s="3">
        <v>0.64400000000000002</v>
      </c>
      <c r="CJ32" s="3">
        <v>0.64400000000000002</v>
      </c>
      <c r="CK32" s="3">
        <v>0.64400000000000002</v>
      </c>
      <c r="CL32" s="3">
        <v>0.64400000000000002</v>
      </c>
      <c r="CM32" s="3">
        <v>0.64400000000000002</v>
      </c>
    </row>
    <row r="33" spans="2:91" s="7" customFormat="1" x14ac:dyDescent="0.25">
      <c r="B33" s="8">
        <v>30</v>
      </c>
      <c r="C33" s="8" t="s">
        <v>114</v>
      </c>
      <c r="D33" s="3">
        <v>0.5</v>
      </c>
      <c r="E33" s="3">
        <v>0.5</v>
      </c>
      <c r="F33" s="3">
        <v>0.5</v>
      </c>
      <c r="G33" s="3">
        <v>0.5</v>
      </c>
      <c r="H33" s="3">
        <v>0.5</v>
      </c>
      <c r="I33" s="3">
        <v>0.5</v>
      </c>
      <c r="J33" s="3">
        <v>0.5</v>
      </c>
      <c r="K33" s="3">
        <v>0.5</v>
      </c>
      <c r="L33" s="3">
        <v>0.5</v>
      </c>
      <c r="M33" s="3">
        <v>0.5</v>
      </c>
      <c r="N33" s="3">
        <v>0.5</v>
      </c>
      <c r="O33" s="3">
        <v>0.5</v>
      </c>
      <c r="P33" s="3">
        <v>0.5</v>
      </c>
      <c r="Q33" s="3">
        <v>0.5</v>
      </c>
      <c r="R33" s="3">
        <v>0.5</v>
      </c>
      <c r="S33" s="3">
        <v>0.5</v>
      </c>
      <c r="T33" s="3">
        <v>0.5</v>
      </c>
      <c r="U33" s="3">
        <v>0.5</v>
      </c>
      <c r="V33" s="3">
        <v>0.5</v>
      </c>
      <c r="W33" s="3">
        <v>0.5</v>
      </c>
      <c r="X33" s="3">
        <v>0.5</v>
      </c>
      <c r="Y33" s="3">
        <v>0.5</v>
      </c>
      <c r="Z33" s="3">
        <v>0.5</v>
      </c>
      <c r="AA33" s="3">
        <v>0.5</v>
      </c>
      <c r="AB33" s="3">
        <v>0.5</v>
      </c>
      <c r="AC33" s="3">
        <v>0.5</v>
      </c>
      <c r="AD33" s="3">
        <v>0.5</v>
      </c>
      <c r="AE33" s="3">
        <v>0.5</v>
      </c>
      <c r="AF33" s="3">
        <v>0.5</v>
      </c>
      <c r="AG33" s="3">
        <v>0.5</v>
      </c>
      <c r="AH33" s="3">
        <v>0.5</v>
      </c>
      <c r="AI33" s="3">
        <v>0.5</v>
      </c>
      <c r="AJ33" s="3">
        <v>0.5</v>
      </c>
      <c r="AK33" s="3">
        <v>0.5</v>
      </c>
      <c r="AL33" s="3">
        <v>0.5</v>
      </c>
      <c r="AM33" s="3">
        <v>0.5</v>
      </c>
      <c r="AN33" s="3">
        <v>0.5</v>
      </c>
      <c r="AO33" s="3">
        <v>0.5</v>
      </c>
      <c r="AP33" s="3">
        <v>0.5</v>
      </c>
      <c r="AQ33" s="3">
        <v>0.5</v>
      </c>
      <c r="AR33" s="3">
        <v>0.5</v>
      </c>
      <c r="AS33" s="3">
        <v>0.5</v>
      </c>
      <c r="AT33" s="3">
        <v>0.5</v>
      </c>
      <c r="AU33" s="3">
        <v>0.5</v>
      </c>
      <c r="AV33" s="3">
        <v>0.5</v>
      </c>
      <c r="AW33" s="3">
        <v>0.5</v>
      </c>
      <c r="AX33" s="3">
        <v>0.5</v>
      </c>
      <c r="AY33" s="3">
        <v>0.5</v>
      </c>
      <c r="AZ33" s="3">
        <v>0.5</v>
      </c>
      <c r="BA33" s="3">
        <v>0.5</v>
      </c>
      <c r="BB33" s="3">
        <v>0.5</v>
      </c>
      <c r="BC33" s="3">
        <v>0.5</v>
      </c>
      <c r="BD33" s="3">
        <v>0.5</v>
      </c>
      <c r="BE33" s="3">
        <v>0.5</v>
      </c>
      <c r="BF33" s="3">
        <v>0.5</v>
      </c>
      <c r="BG33" s="3">
        <v>0.5</v>
      </c>
      <c r="BH33" s="3">
        <v>0.5</v>
      </c>
      <c r="BI33" s="3">
        <v>0.5</v>
      </c>
      <c r="BJ33" s="3">
        <v>0.5</v>
      </c>
      <c r="BK33" s="3">
        <v>0.5</v>
      </c>
      <c r="BL33" s="3">
        <v>0.5</v>
      </c>
      <c r="BM33" s="3">
        <v>0.5</v>
      </c>
      <c r="BN33" s="3">
        <v>0.5</v>
      </c>
      <c r="BO33" s="3">
        <v>0.5</v>
      </c>
      <c r="BP33" s="3">
        <v>0.5</v>
      </c>
      <c r="BQ33" s="3">
        <v>0.5</v>
      </c>
      <c r="BR33" s="3">
        <v>0.5</v>
      </c>
      <c r="BS33" s="3">
        <v>0.5</v>
      </c>
      <c r="BT33" s="3">
        <v>0.5</v>
      </c>
      <c r="BU33" s="3">
        <v>0.5</v>
      </c>
      <c r="BV33" s="3">
        <v>0.5</v>
      </c>
      <c r="BW33" s="3">
        <v>0.5</v>
      </c>
      <c r="BX33" s="3">
        <v>0.5</v>
      </c>
      <c r="BY33" s="3">
        <v>0.5</v>
      </c>
      <c r="BZ33" s="3">
        <v>0.5</v>
      </c>
      <c r="CA33" s="3">
        <v>0.5</v>
      </c>
      <c r="CB33" s="3">
        <v>0.5</v>
      </c>
      <c r="CC33" s="3">
        <v>0.5</v>
      </c>
      <c r="CD33" s="3">
        <v>0.5</v>
      </c>
      <c r="CE33" s="3">
        <v>0.5</v>
      </c>
      <c r="CF33" s="3">
        <v>0.5</v>
      </c>
      <c r="CG33" s="3">
        <v>0.5</v>
      </c>
      <c r="CH33" s="3">
        <v>0.5</v>
      </c>
      <c r="CI33" s="3">
        <v>0.5</v>
      </c>
      <c r="CJ33" s="3">
        <v>0.5</v>
      </c>
      <c r="CK33" s="3">
        <v>0.5</v>
      </c>
      <c r="CL33" s="3">
        <v>0.5</v>
      </c>
      <c r="CM33" s="3">
        <v>0.5</v>
      </c>
    </row>
  </sheetData>
  <pageMargins left="0.75" right="0.75" top="1" bottom="1" header="0.5" footer="0.5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1328C-F68E-4973-875F-64AD0C9EE3AF}">
  <dimension ref="A2:J91"/>
  <sheetViews>
    <sheetView workbookViewId="0">
      <pane ySplit="3" topLeftCell="A4" activePane="bottomLeft" state="frozen"/>
      <selection pane="bottomLeft" activeCell="E4" sqref="E4"/>
    </sheetView>
  </sheetViews>
  <sheetFormatPr defaultRowHeight="15" x14ac:dyDescent="0.25"/>
  <cols>
    <col min="2" max="2" width="7.28515625" customWidth="1"/>
    <col min="3" max="3" width="78.5703125" bestFit="1" customWidth="1"/>
    <col min="4" max="4" width="11.5703125" style="6" bestFit="1" customWidth="1"/>
    <col min="5" max="5" width="10.7109375" bestFit="1" customWidth="1"/>
    <col min="6" max="6" width="11.5703125" bestFit="1" customWidth="1"/>
    <col min="7" max="7" width="10.7109375" bestFit="1" customWidth="1"/>
    <col min="8" max="8" width="6.42578125" bestFit="1" customWidth="1"/>
    <col min="9" max="9" width="10.28515625" customWidth="1"/>
    <col min="10" max="10" width="10.85546875" bestFit="1" customWidth="1"/>
  </cols>
  <sheetData>
    <row r="2" spans="1:10" ht="15" customHeight="1" x14ac:dyDescent="0.25">
      <c r="A2" s="16"/>
      <c r="B2" s="59" t="s">
        <v>107</v>
      </c>
      <c r="C2" s="59"/>
      <c r="D2" s="60" t="s">
        <v>133</v>
      </c>
      <c r="E2" s="60"/>
      <c r="F2" s="61" t="s">
        <v>134</v>
      </c>
      <c r="G2" s="61"/>
      <c r="H2" s="62" t="s">
        <v>137</v>
      </c>
      <c r="I2" s="62"/>
      <c r="J2" s="58" t="s">
        <v>99</v>
      </c>
    </row>
    <row r="3" spans="1:10" x14ac:dyDescent="0.25">
      <c r="A3" s="16"/>
      <c r="B3" s="59"/>
      <c r="C3" s="59"/>
      <c r="D3" s="17" t="s">
        <v>132</v>
      </c>
      <c r="E3" s="17" t="s">
        <v>131</v>
      </c>
      <c r="F3" s="19" t="s">
        <v>132</v>
      </c>
      <c r="G3" s="19" t="s">
        <v>131</v>
      </c>
      <c r="H3" s="21" t="s">
        <v>136</v>
      </c>
      <c r="I3" s="21" t="s">
        <v>138</v>
      </c>
      <c r="J3" s="58"/>
    </row>
    <row r="4" spans="1:10" x14ac:dyDescent="0.25">
      <c r="A4" s="16"/>
      <c r="B4" s="42" t="s">
        <v>108</v>
      </c>
      <c r="C4" s="12" t="s">
        <v>127</v>
      </c>
      <c r="D4" s="18">
        <v>0.73099999999999998</v>
      </c>
      <c r="E4" s="18">
        <v>0.64400000000000002</v>
      </c>
      <c r="F4" s="20">
        <v>0</v>
      </c>
      <c r="G4" s="20">
        <v>0</v>
      </c>
      <c r="H4" s="22">
        <v>0.53700000000000003</v>
      </c>
      <c r="I4" s="22">
        <v>0.61299999999999999</v>
      </c>
      <c r="J4" s="24">
        <v>0.70899999999999996</v>
      </c>
    </row>
    <row r="5" spans="1:10" x14ac:dyDescent="0.25">
      <c r="A5" s="16"/>
      <c r="B5" s="42"/>
      <c r="C5" s="13" t="s">
        <v>100</v>
      </c>
      <c r="D5" s="18">
        <v>0.78400000000000003</v>
      </c>
      <c r="E5" s="18">
        <v>0.66700000000000004</v>
      </c>
      <c r="F5" s="20">
        <v>0.378</v>
      </c>
      <c r="G5" s="20">
        <v>0.375</v>
      </c>
      <c r="H5" s="22">
        <v>0.47599999999999998</v>
      </c>
      <c r="I5" s="22">
        <v>0.70199999999999996</v>
      </c>
      <c r="J5" s="24">
        <v>0.56699999999999995</v>
      </c>
    </row>
    <row r="6" spans="1:10" x14ac:dyDescent="0.25">
      <c r="A6" s="16"/>
      <c r="B6" s="42"/>
      <c r="C6" s="13" t="s">
        <v>101</v>
      </c>
      <c r="D6" s="18">
        <v>0.80700000000000005</v>
      </c>
      <c r="E6" s="18">
        <v>0.57799999999999996</v>
      </c>
      <c r="F6" s="20">
        <v>0.47599999999999998</v>
      </c>
      <c r="G6" s="20">
        <v>0.312</v>
      </c>
      <c r="H6" s="22">
        <v>0.45200000000000001</v>
      </c>
      <c r="I6" s="22">
        <v>0.69899999999999995</v>
      </c>
      <c r="J6" s="24">
        <v>0.55200000000000005</v>
      </c>
    </row>
    <row r="7" spans="1:10" x14ac:dyDescent="0.25">
      <c r="A7" s="16"/>
      <c r="B7" s="42"/>
      <c r="C7" s="13" t="s">
        <v>102</v>
      </c>
      <c r="D7" s="18">
        <v>0.77700000000000002</v>
      </c>
      <c r="E7" s="18">
        <v>0.57799999999999996</v>
      </c>
      <c r="F7" s="20">
        <v>0.378</v>
      </c>
      <c r="G7" s="20">
        <v>0.25</v>
      </c>
      <c r="H7" s="22">
        <v>0.47399999999999998</v>
      </c>
      <c r="I7" s="22">
        <v>0.72499999999999998</v>
      </c>
      <c r="J7" s="24">
        <v>0.55700000000000005</v>
      </c>
    </row>
    <row r="8" spans="1:10" x14ac:dyDescent="0.25">
      <c r="A8" s="16"/>
      <c r="B8" s="42"/>
      <c r="C8" s="13" t="s">
        <v>103</v>
      </c>
      <c r="D8" s="18">
        <v>0.80300000000000005</v>
      </c>
      <c r="E8" s="18">
        <v>0.51100000000000001</v>
      </c>
      <c r="F8" s="20">
        <v>0.5</v>
      </c>
      <c r="G8" s="20">
        <v>0.312</v>
      </c>
      <c r="H8" s="22">
        <v>0.45800000000000002</v>
      </c>
      <c r="I8" s="22">
        <v>0.74099999999999999</v>
      </c>
      <c r="J8" s="24">
        <v>0.51200000000000001</v>
      </c>
    </row>
    <row r="9" spans="1:10" x14ac:dyDescent="0.25">
      <c r="A9" s="16"/>
      <c r="B9" s="42"/>
      <c r="C9" s="13" t="s">
        <v>104</v>
      </c>
      <c r="D9" s="18">
        <v>0.80300000000000005</v>
      </c>
      <c r="E9" s="18">
        <v>0.64400000000000002</v>
      </c>
      <c r="F9" s="20">
        <v>0.35399999999999998</v>
      </c>
      <c r="G9" s="20">
        <v>0.25</v>
      </c>
      <c r="H9" s="22">
        <v>0.46</v>
      </c>
      <c r="I9" s="22">
        <v>0.69399999999999995</v>
      </c>
      <c r="J9" s="24">
        <v>0.56899999999999995</v>
      </c>
    </row>
    <row r="10" spans="1:10" x14ac:dyDescent="0.25">
      <c r="A10" s="16"/>
      <c r="B10" s="42"/>
      <c r="C10" s="13" t="s">
        <v>105</v>
      </c>
      <c r="D10" s="18">
        <v>0.80300000000000005</v>
      </c>
      <c r="E10" s="18">
        <v>0.64400000000000002</v>
      </c>
      <c r="F10" s="20">
        <v>0.35399999999999998</v>
      </c>
      <c r="G10" s="20">
        <v>0.25</v>
      </c>
      <c r="H10" s="22">
        <v>0.46</v>
      </c>
      <c r="I10" s="22">
        <v>0.69399999999999995</v>
      </c>
      <c r="J10" s="24">
        <v>0.56899999999999995</v>
      </c>
    </row>
    <row r="11" spans="1:10" x14ac:dyDescent="0.25">
      <c r="A11" s="16"/>
      <c r="B11" s="42"/>
      <c r="C11" s="13" t="s">
        <v>106</v>
      </c>
      <c r="D11" s="18">
        <v>0.80300000000000005</v>
      </c>
      <c r="E11" s="18">
        <v>0.64400000000000002</v>
      </c>
      <c r="F11" s="20">
        <v>0.35399999999999998</v>
      </c>
      <c r="G11" s="20">
        <v>0.25</v>
      </c>
      <c r="H11" s="22">
        <v>0.46</v>
      </c>
      <c r="I11" s="22">
        <v>0.67800000000000005</v>
      </c>
      <c r="J11" s="24">
        <v>0.57499999999999996</v>
      </c>
    </row>
    <row r="12" spans="1:10" x14ac:dyDescent="0.25">
      <c r="A12" s="16"/>
      <c r="B12" s="43" t="s">
        <v>109</v>
      </c>
      <c r="C12" s="11" t="s">
        <v>2</v>
      </c>
      <c r="D12" s="18">
        <v>0.75700000000000001</v>
      </c>
      <c r="E12" s="18">
        <v>0.55600000000000005</v>
      </c>
      <c r="F12" s="20">
        <v>0.23200000000000001</v>
      </c>
      <c r="G12" s="20">
        <v>0.125</v>
      </c>
      <c r="H12" s="22">
        <v>0.48599999999999999</v>
      </c>
      <c r="I12" s="22">
        <v>1.454</v>
      </c>
      <c r="J12" s="24">
        <v>0.45900000000000002</v>
      </c>
    </row>
    <row r="13" spans="1:10" x14ac:dyDescent="0.25">
      <c r="A13" s="16"/>
      <c r="B13" s="43"/>
      <c r="C13" s="10" t="s">
        <v>3</v>
      </c>
      <c r="D13" s="18">
        <v>0.751</v>
      </c>
      <c r="E13" s="18">
        <v>0.57799999999999996</v>
      </c>
      <c r="F13" s="20">
        <v>0.23200000000000001</v>
      </c>
      <c r="G13" s="20">
        <v>0.188</v>
      </c>
      <c r="H13" s="22">
        <v>0.48899999999999999</v>
      </c>
      <c r="I13" s="22">
        <v>0.85</v>
      </c>
      <c r="J13" s="24">
        <v>0.48099999999999998</v>
      </c>
    </row>
    <row r="14" spans="1:10" x14ac:dyDescent="0.25">
      <c r="A14" s="16"/>
      <c r="B14" s="43"/>
      <c r="C14" s="10" t="s">
        <v>4</v>
      </c>
      <c r="D14" s="18">
        <v>0.77</v>
      </c>
      <c r="E14" s="18">
        <v>0.6</v>
      </c>
      <c r="F14" s="20">
        <v>0.29299999999999998</v>
      </c>
      <c r="G14" s="20">
        <v>0.188</v>
      </c>
      <c r="H14" s="22">
        <v>0.47799999999999998</v>
      </c>
      <c r="I14" s="22">
        <v>1.173</v>
      </c>
      <c r="J14" s="24">
        <v>0.51100000000000001</v>
      </c>
    </row>
    <row r="15" spans="1:10" x14ac:dyDescent="0.25">
      <c r="A15" s="16"/>
      <c r="B15" s="43"/>
      <c r="C15" s="10" t="s">
        <v>5</v>
      </c>
      <c r="D15" s="18">
        <v>0.75700000000000001</v>
      </c>
      <c r="E15" s="18">
        <v>0.622</v>
      </c>
      <c r="F15" s="20">
        <v>0.26800000000000002</v>
      </c>
      <c r="G15" s="20">
        <v>0.25</v>
      </c>
      <c r="H15" s="22">
        <v>0.48099999999999998</v>
      </c>
      <c r="I15" s="22">
        <v>1.099</v>
      </c>
      <c r="J15" s="24">
        <v>0.48899999999999999</v>
      </c>
    </row>
    <row r="16" spans="1:10" x14ac:dyDescent="0.25">
      <c r="A16" s="16"/>
      <c r="B16" s="43"/>
      <c r="C16" s="10" t="s">
        <v>6</v>
      </c>
      <c r="D16" s="18">
        <v>0.75700000000000001</v>
      </c>
      <c r="E16" s="18">
        <v>0.622</v>
      </c>
      <c r="F16" s="20">
        <v>0.28000000000000003</v>
      </c>
      <c r="G16" s="20">
        <v>0.25</v>
      </c>
      <c r="H16" s="22">
        <v>0.47899999999999998</v>
      </c>
      <c r="I16" s="22">
        <v>1.0920000000000001</v>
      </c>
      <c r="J16" s="24">
        <v>0.498</v>
      </c>
    </row>
    <row r="17" spans="1:10" x14ac:dyDescent="0.25">
      <c r="A17" s="16"/>
      <c r="B17" s="43"/>
      <c r="C17" s="10" t="s">
        <v>7</v>
      </c>
      <c r="D17" s="18">
        <v>0.754</v>
      </c>
      <c r="E17" s="18">
        <v>0.622</v>
      </c>
      <c r="F17" s="20">
        <v>0.26800000000000002</v>
      </c>
      <c r="G17" s="20">
        <v>0.25</v>
      </c>
      <c r="H17" s="22">
        <v>0.47699999999999998</v>
      </c>
      <c r="I17" s="22">
        <v>1.0669999999999999</v>
      </c>
      <c r="J17" s="24">
        <v>0.502</v>
      </c>
    </row>
    <row r="18" spans="1:10" x14ac:dyDescent="0.25">
      <c r="A18" s="16"/>
      <c r="B18" s="43"/>
      <c r="C18" s="10" t="s">
        <v>8</v>
      </c>
      <c r="D18" s="18">
        <v>0.75700000000000001</v>
      </c>
      <c r="E18" s="18">
        <v>0.622</v>
      </c>
      <c r="F18" s="20">
        <v>0.28000000000000003</v>
      </c>
      <c r="G18" s="20">
        <v>0.25</v>
      </c>
      <c r="H18" s="22">
        <v>0.48</v>
      </c>
      <c r="I18" s="22">
        <v>1.1140000000000001</v>
      </c>
      <c r="J18" s="24">
        <v>0.496</v>
      </c>
    </row>
    <row r="19" spans="1:10" x14ac:dyDescent="0.25">
      <c r="A19" s="16"/>
      <c r="B19" s="43"/>
      <c r="C19" s="10" t="s">
        <v>9</v>
      </c>
      <c r="D19" s="18">
        <v>0.75700000000000001</v>
      </c>
      <c r="E19" s="18">
        <v>0.622</v>
      </c>
      <c r="F19" s="20">
        <v>0.28000000000000003</v>
      </c>
      <c r="G19" s="20">
        <v>0.25</v>
      </c>
      <c r="H19" s="22">
        <v>0.48</v>
      </c>
      <c r="I19" s="22">
        <v>1.111</v>
      </c>
      <c r="J19" s="24">
        <v>0.49399999999999999</v>
      </c>
    </row>
    <row r="20" spans="1:10" x14ac:dyDescent="0.25">
      <c r="A20" s="16"/>
      <c r="B20" s="43"/>
      <c r="C20" s="10" t="s">
        <v>10</v>
      </c>
      <c r="D20" s="18">
        <v>0.76100000000000001</v>
      </c>
      <c r="E20" s="18">
        <v>0.55600000000000005</v>
      </c>
      <c r="F20" s="20">
        <v>0.23200000000000001</v>
      </c>
      <c r="G20" s="20">
        <v>0.125</v>
      </c>
      <c r="H20" s="22">
        <v>0.48499999999999999</v>
      </c>
      <c r="I20" s="22">
        <v>1.2430000000000001</v>
      </c>
      <c r="J20" s="24">
        <v>0.47799999999999998</v>
      </c>
    </row>
    <row r="21" spans="1:10" x14ac:dyDescent="0.25">
      <c r="A21" s="16"/>
      <c r="B21" s="43"/>
      <c r="C21" s="10" t="s">
        <v>11</v>
      </c>
      <c r="D21" s="18">
        <v>0.76400000000000001</v>
      </c>
      <c r="E21" s="18">
        <v>0.55600000000000005</v>
      </c>
      <c r="F21" s="20">
        <v>0.28000000000000003</v>
      </c>
      <c r="G21" s="20">
        <v>0.125</v>
      </c>
      <c r="H21" s="22">
        <v>0.48</v>
      </c>
      <c r="I21" s="22">
        <v>1.179</v>
      </c>
      <c r="J21" s="24">
        <v>0.51100000000000001</v>
      </c>
    </row>
    <row r="22" spans="1:10" x14ac:dyDescent="0.25">
      <c r="A22" s="16"/>
      <c r="B22" s="43"/>
      <c r="C22" s="10" t="s">
        <v>12</v>
      </c>
      <c r="D22" s="18">
        <v>0.76700000000000002</v>
      </c>
      <c r="E22" s="18">
        <v>0.57799999999999996</v>
      </c>
      <c r="F22" s="20">
        <v>0.29299999999999998</v>
      </c>
      <c r="G22" s="20">
        <v>0.125</v>
      </c>
      <c r="H22" s="22">
        <v>0.47499999999999998</v>
      </c>
      <c r="I22" s="22">
        <v>1.1739999999999999</v>
      </c>
      <c r="J22" s="24">
        <v>0.51900000000000002</v>
      </c>
    </row>
    <row r="23" spans="1:10" x14ac:dyDescent="0.25">
      <c r="A23" s="16"/>
      <c r="B23" s="43"/>
      <c r="C23" s="10" t="s">
        <v>13</v>
      </c>
      <c r="D23" s="18">
        <v>0.76700000000000002</v>
      </c>
      <c r="E23" s="18">
        <v>0.57799999999999996</v>
      </c>
      <c r="F23" s="20">
        <v>0.28000000000000003</v>
      </c>
      <c r="G23" s="20">
        <v>0.125</v>
      </c>
      <c r="H23" s="22">
        <v>0.47799999999999998</v>
      </c>
      <c r="I23" s="22">
        <v>1.024</v>
      </c>
      <c r="J23" s="24">
        <v>0.51700000000000002</v>
      </c>
    </row>
    <row r="24" spans="1:10" x14ac:dyDescent="0.25">
      <c r="A24" s="16"/>
      <c r="B24" s="43"/>
      <c r="C24" s="10" t="s">
        <v>14</v>
      </c>
      <c r="D24" s="18">
        <v>0.76400000000000001</v>
      </c>
      <c r="E24" s="18">
        <v>0.55600000000000005</v>
      </c>
      <c r="F24" s="20">
        <v>0.29299999999999998</v>
      </c>
      <c r="G24" s="20">
        <v>0.125</v>
      </c>
      <c r="H24" s="22">
        <v>0.47699999999999998</v>
      </c>
      <c r="I24" s="22">
        <v>0.995</v>
      </c>
      <c r="J24" s="24">
        <v>0.51700000000000002</v>
      </c>
    </row>
    <row r="25" spans="1:10" x14ac:dyDescent="0.25">
      <c r="A25" s="16"/>
      <c r="B25" s="43"/>
      <c r="C25" s="10" t="s">
        <v>15</v>
      </c>
      <c r="D25" s="18">
        <v>0.76400000000000001</v>
      </c>
      <c r="E25" s="18">
        <v>0.6</v>
      </c>
      <c r="F25" s="20">
        <v>0.29299999999999998</v>
      </c>
      <c r="G25" s="20">
        <v>0.125</v>
      </c>
      <c r="H25" s="22">
        <v>0.47499999999999998</v>
      </c>
      <c r="I25" s="22">
        <v>0.92800000000000005</v>
      </c>
      <c r="J25" s="24">
        <v>0.51500000000000001</v>
      </c>
    </row>
    <row r="26" spans="1:10" x14ac:dyDescent="0.25">
      <c r="A26" s="16"/>
      <c r="B26" s="43"/>
      <c r="C26" s="10" t="s">
        <v>16</v>
      </c>
      <c r="D26" s="18">
        <v>0.77</v>
      </c>
      <c r="E26" s="18">
        <v>0.6</v>
      </c>
      <c r="F26" s="20">
        <v>0.30499999999999999</v>
      </c>
      <c r="G26" s="20">
        <v>0.125</v>
      </c>
      <c r="H26" s="22">
        <v>0.47699999999999998</v>
      </c>
      <c r="I26" s="22">
        <v>1.0940000000000001</v>
      </c>
      <c r="J26" s="24">
        <v>0.49399999999999999</v>
      </c>
    </row>
    <row r="27" spans="1:10" x14ac:dyDescent="0.25">
      <c r="A27" s="16"/>
      <c r="B27" s="43"/>
      <c r="C27" s="10" t="s">
        <v>17</v>
      </c>
      <c r="D27" s="18">
        <v>0.77</v>
      </c>
      <c r="E27" s="18">
        <v>0.6</v>
      </c>
      <c r="F27" s="20">
        <v>0.30499999999999999</v>
      </c>
      <c r="G27" s="20">
        <v>0.125</v>
      </c>
      <c r="H27" s="22">
        <v>0.47699999999999998</v>
      </c>
      <c r="I27" s="22">
        <v>1.091</v>
      </c>
      <c r="J27" s="24">
        <v>0.496</v>
      </c>
    </row>
    <row r="28" spans="1:10" x14ac:dyDescent="0.25">
      <c r="A28" s="16"/>
      <c r="B28" s="42" t="s">
        <v>110</v>
      </c>
      <c r="C28" s="14" t="s">
        <v>18</v>
      </c>
      <c r="D28" s="18">
        <v>0.75700000000000001</v>
      </c>
      <c r="E28" s="18">
        <v>0.55600000000000005</v>
      </c>
      <c r="F28" s="20">
        <v>0.23200000000000001</v>
      </c>
      <c r="G28" s="20">
        <v>0.125</v>
      </c>
      <c r="H28" s="22">
        <v>0.48599999999999999</v>
      </c>
      <c r="I28" s="22">
        <v>1.2230000000000001</v>
      </c>
      <c r="J28" s="24">
        <v>0.47199999999999998</v>
      </c>
    </row>
    <row r="29" spans="1:10" x14ac:dyDescent="0.25">
      <c r="A29" s="16"/>
      <c r="B29" s="42"/>
      <c r="C29" s="14" t="s">
        <v>19</v>
      </c>
      <c r="D29" s="18">
        <v>0.76100000000000001</v>
      </c>
      <c r="E29" s="18">
        <v>0.57799999999999996</v>
      </c>
      <c r="F29" s="20">
        <v>0.23200000000000001</v>
      </c>
      <c r="G29" s="20">
        <v>0.312</v>
      </c>
      <c r="H29" s="22">
        <v>0.49</v>
      </c>
      <c r="I29" s="22">
        <v>0.81200000000000006</v>
      </c>
      <c r="J29" s="24">
        <v>0.45900000000000002</v>
      </c>
    </row>
    <row r="30" spans="1:10" x14ac:dyDescent="0.25">
      <c r="A30" s="16"/>
      <c r="B30" s="42"/>
      <c r="C30" s="14" t="s">
        <v>20</v>
      </c>
      <c r="D30" s="18">
        <v>0.77</v>
      </c>
      <c r="E30" s="18">
        <v>0.6</v>
      </c>
      <c r="F30" s="20">
        <v>0.29299999999999998</v>
      </c>
      <c r="G30" s="20">
        <v>0.188</v>
      </c>
      <c r="H30" s="22">
        <v>0.47899999999999998</v>
      </c>
      <c r="I30" s="22">
        <v>1.115</v>
      </c>
      <c r="J30" s="24">
        <v>0.50600000000000001</v>
      </c>
    </row>
    <row r="31" spans="1:10" x14ac:dyDescent="0.25">
      <c r="A31" s="16"/>
      <c r="B31" s="42"/>
      <c r="C31" s="14" t="s">
        <v>21</v>
      </c>
      <c r="D31" s="18">
        <v>0.75700000000000001</v>
      </c>
      <c r="E31" s="18">
        <v>0.622</v>
      </c>
      <c r="F31" s="20">
        <v>0.26800000000000002</v>
      </c>
      <c r="G31" s="20">
        <v>0.25</v>
      </c>
      <c r="H31" s="22">
        <v>0.48099999999999998</v>
      </c>
      <c r="I31" s="22">
        <v>1.056</v>
      </c>
      <c r="J31" s="24">
        <v>0.49099999999999999</v>
      </c>
    </row>
    <row r="32" spans="1:10" x14ac:dyDescent="0.25">
      <c r="A32" s="16"/>
      <c r="B32" s="42"/>
      <c r="C32" s="14" t="s">
        <v>22</v>
      </c>
      <c r="D32" s="18">
        <v>0.75700000000000001</v>
      </c>
      <c r="E32" s="18">
        <v>0.622</v>
      </c>
      <c r="F32" s="20">
        <v>0.28000000000000003</v>
      </c>
      <c r="G32" s="20">
        <v>0.25</v>
      </c>
      <c r="H32" s="22">
        <v>0.48</v>
      </c>
      <c r="I32" s="22">
        <v>1.0369999999999999</v>
      </c>
      <c r="J32" s="24">
        <v>0.504</v>
      </c>
    </row>
    <row r="33" spans="1:10" x14ac:dyDescent="0.25">
      <c r="A33" s="16"/>
      <c r="B33" s="42"/>
      <c r="C33" s="14" t="s">
        <v>23</v>
      </c>
      <c r="D33" s="18">
        <v>0.754</v>
      </c>
      <c r="E33" s="18">
        <v>0.622</v>
      </c>
      <c r="F33" s="20">
        <v>0.26800000000000002</v>
      </c>
      <c r="G33" s="20">
        <v>0.25</v>
      </c>
      <c r="H33" s="22">
        <v>0.47799999999999998</v>
      </c>
      <c r="I33" s="22">
        <v>1.0149999999999999</v>
      </c>
      <c r="J33" s="24">
        <v>0.51100000000000001</v>
      </c>
    </row>
    <row r="34" spans="1:10" x14ac:dyDescent="0.25">
      <c r="A34" s="16"/>
      <c r="B34" s="42"/>
      <c r="C34" s="14" t="s">
        <v>24</v>
      </c>
      <c r="D34" s="18">
        <v>0.75700000000000001</v>
      </c>
      <c r="E34" s="18">
        <v>0.622</v>
      </c>
      <c r="F34" s="20">
        <v>0.28000000000000003</v>
      </c>
      <c r="G34" s="20">
        <v>0.25</v>
      </c>
      <c r="H34" s="22">
        <v>0.48</v>
      </c>
      <c r="I34" s="22">
        <v>1.0589999999999999</v>
      </c>
      <c r="J34" s="24">
        <v>0.502</v>
      </c>
    </row>
    <row r="35" spans="1:10" x14ac:dyDescent="0.25">
      <c r="A35" s="16"/>
      <c r="B35" s="42"/>
      <c r="C35" s="14" t="s">
        <v>25</v>
      </c>
      <c r="D35" s="18">
        <v>0.75700000000000001</v>
      </c>
      <c r="E35" s="18">
        <v>0.622</v>
      </c>
      <c r="F35" s="20">
        <v>0.28000000000000003</v>
      </c>
      <c r="G35" s="20">
        <v>0.25</v>
      </c>
      <c r="H35" s="22">
        <v>0.48</v>
      </c>
      <c r="I35" s="22">
        <v>1.0580000000000001</v>
      </c>
      <c r="J35" s="24">
        <v>0.504</v>
      </c>
    </row>
    <row r="36" spans="1:10" x14ac:dyDescent="0.25">
      <c r="A36" s="16"/>
      <c r="B36" s="42"/>
      <c r="C36" s="14" t="s">
        <v>26</v>
      </c>
      <c r="D36" s="18">
        <v>0.76400000000000001</v>
      </c>
      <c r="E36" s="18">
        <v>0.55600000000000005</v>
      </c>
      <c r="F36" s="20">
        <v>0.24399999999999999</v>
      </c>
      <c r="G36" s="20">
        <v>0.125</v>
      </c>
      <c r="H36" s="22">
        <v>0.48499999999999999</v>
      </c>
      <c r="I36" s="22">
        <v>1.373</v>
      </c>
      <c r="J36" s="24">
        <v>0.46300000000000002</v>
      </c>
    </row>
    <row r="37" spans="1:10" x14ac:dyDescent="0.25">
      <c r="A37" s="16"/>
      <c r="B37" s="42"/>
      <c r="C37" s="14" t="s">
        <v>27</v>
      </c>
      <c r="D37" s="18">
        <v>0.75700000000000001</v>
      </c>
      <c r="E37" s="18">
        <v>0.53300000000000003</v>
      </c>
      <c r="F37" s="20">
        <v>0.25600000000000001</v>
      </c>
      <c r="G37" s="20">
        <v>6.2E-2</v>
      </c>
      <c r="H37" s="22">
        <v>0.48199999999999998</v>
      </c>
      <c r="I37" s="22">
        <v>0.98299999999999998</v>
      </c>
      <c r="J37" s="24">
        <v>0.498</v>
      </c>
    </row>
    <row r="38" spans="1:10" x14ac:dyDescent="0.25">
      <c r="A38" s="16"/>
      <c r="B38" s="42"/>
      <c r="C38" s="14" t="s">
        <v>28</v>
      </c>
      <c r="D38" s="18">
        <v>0.77400000000000002</v>
      </c>
      <c r="E38" s="18">
        <v>0.55600000000000005</v>
      </c>
      <c r="F38" s="20">
        <v>0.29299999999999998</v>
      </c>
      <c r="G38" s="20">
        <v>0.125</v>
      </c>
      <c r="H38" s="22">
        <v>0.47599999999999998</v>
      </c>
      <c r="I38" s="22">
        <v>1.014</v>
      </c>
      <c r="J38" s="24">
        <v>0.52600000000000002</v>
      </c>
    </row>
    <row r="39" spans="1:10" x14ac:dyDescent="0.25">
      <c r="A39" s="16"/>
      <c r="B39" s="42"/>
      <c r="C39" s="14" t="s">
        <v>29</v>
      </c>
      <c r="D39" s="18">
        <v>0.76400000000000001</v>
      </c>
      <c r="E39" s="18">
        <v>0.6</v>
      </c>
      <c r="F39" s="20">
        <v>0.28000000000000003</v>
      </c>
      <c r="G39" s="20">
        <v>0.125</v>
      </c>
      <c r="H39" s="22">
        <v>0.47799999999999998</v>
      </c>
      <c r="I39" s="22">
        <v>1.0589999999999999</v>
      </c>
      <c r="J39" s="24">
        <v>0.49399999999999999</v>
      </c>
    </row>
    <row r="40" spans="1:10" x14ac:dyDescent="0.25">
      <c r="A40" s="16"/>
      <c r="B40" s="42"/>
      <c r="C40" s="14" t="s">
        <v>30</v>
      </c>
      <c r="D40" s="18">
        <v>0.76700000000000002</v>
      </c>
      <c r="E40" s="18">
        <v>0.55600000000000005</v>
      </c>
      <c r="F40" s="20">
        <v>0.29299999999999998</v>
      </c>
      <c r="G40" s="20">
        <v>0.125</v>
      </c>
      <c r="H40" s="22">
        <v>0.47699999999999998</v>
      </c>
      <c r="I40" s="22">
        <v>0.96</v>
      </c>
      <c r="J40" s="24">
        <v>0.51300000000000001</v>
      </c>
    </row>
    <row r="41" spans="1:10" x14ac:dyDescent="0.25">
      <c r="A41" s="16"/>
      <c r="B41" s="42"/>
      <c r="C41" s="14" t="s">
        <v>31</v>
      </c>
      <c r="D41" s="18">
        <v>0.76700000000000002</v>
      </c>
      <c r="E41" s="18">
        <v>0.55600000000000005</v>
      </c>
      <c r="F41" s="20">
        <v>0.30499999999999999</v>
      </c>
      <c r="G41" s="20">
        <v>0.125</v>
      </c>
      <c r="H41" s="22">
        <v>0.47499999999999998</v>
      </c>
      <c r="I41" s="22">
        <v>0.93600000000000005</v>
      </c>
      <c r="J41" s="24">
        <v>0.52600000000000002</v>
      </c>
    </row>
    <row r="42" spans="1:10" x14ac:dyDescent="0.25">
      <c r="A42" s="16"/>
      <c r="B42" s="42"/>
      <c r="C42" s="14" t="s">
        <v>32</v>
      </c>
      <c r="D42" s="18">
        <v>0.77</v>
      </c>
      <c r="E42" s="18">
        <v>0.55600000000000005</v>
      </c>
      <c r="F42" s="20">
        <v>0.30499999999999999</v>
      </c>
      <c r="G42" s="20">
        <v>0.125</v>
      </c>
      <c r="H42" s="22">
        <v>0.47799999999999998</v>
      </c>
      <c r="I42" s="22">
        <v>0.98699999999999999</v>
      </c>
      <c r="J42" s="24">
        <v>0.51900000000000002</v>
      </c>
    </row>
    <row r="43" spans="1:10" x14ac:dyDescent="0.25">
      <c r="A43" s="16"/>
      <c r="B43" s="42"/>
      <c r="C43" s="14" t="s">
        <v>33</v>
      </c>
      <c r="D43" s="18">
        <v>0.77</v>
      </c>
      <c r="E43" s="18">
        <v>0.55600000000000005</v>
      </c>
      <c r="F43" s="20">
        <v>0.30499999999999999</v>
      </c>
      <c r="G43" s="20">
        <v>0.125</v>
      </c>
      <c r="H43" s="22">
        <v>0.47699999999999998</v>
      </c>
      <c r="I43" s="22">
        <v>0.98399999999999999</v>
      </c>
      <c r="J43" s="24">
        <v>0.51900000000000002</v>
      </c>
    </row>
    <row r="44" spans="1:10" x14ac:dyDescent="0.25">
      <c r="A44" s="16"/>
      <c r="B44" s="42" t="s">
        <v>111</v>
      </c>
      <c r="C44" s="10" t="s">
        <v>34</v>
      </c>
      <c r="D44" s="18">
        <v>1</v>
      </c>
      <c r="E44" s="18">
        <v>0.51100000000000001</v>
      </c>
      <c r="F44" s="20">
        <v>1</v>
      </c>
      <c r="G44" s="20">
        <v>0.312</v>
      </c>
      <c r="H44" s="22">
        <v>3.0000000000000001E-3</v>
      </c>
      <c r="I44" s="22">
        <v>3.8740000000000001</v>
      </c>
      <c r="J44" s="24">
        <v>0.48899999999999999</v>
      </c>
    </row>
    <row r="45" spans="1:10" x14ac:dyDescent="0.25">
      <c r="A45" s="16"/>
      <c r="B45" s="42"/>
      <c r="C45" s="10" t="s">
        <v>35</v>
      </c>
      <c r="D45" s="18">
        <v>0.96699999999999997</v>
      </c>
      <c r="E45" s="18">
        <v>0.44400000000000001</v>
      </c>
      <c r="F45" s="20">
        <v>0.95099999999999996</v>
      </c>
      <c r="G45" s="20">
        <v>0.125</v>
      </c>
      <c r="H45" s="22">
        <v>0.10299999999999999</v>
      </c>
      <c r="I45" s="22">
        <v>3.173</v>
      </c>
      <c r="J45" s="24">
        <v>0.39900000000000002</v>
      </c>
    </row>
    <row r="46" spans="1:10" x14ac:dyDescent="0.25">
      <c r="A46" s="16"/>
      <c r="B46" s="42"/>
      <c r="C46" s="10" t="s">
        <v>36</v>
      </c>
      <c r="D46" s="18">
        <v>1</v>
      </c>
      <c r="E46" s="18">
        <v>0.55600000000000005</v>
      </c>
      <c r="F46" s="20">
        <v>1</v>
      </c>
      <c r="G46" s="20">
        <v>0.375</v>
      </c>
      <c r="H46" s="22">
        <v>1.7000000000000001E-2</v>
      </c>
      <c r="I46" s="22">
        <v>3.1360000000000001</v>
      </c>
      <c r="J46" s="24">
        <v>0.55000000000000004</v>
      </c>
    </row>
    <row r="47" spans="1:10" x14ac:dyDescent="0.25">
      <c r="A47" s="16"/>
      <c r="B47" s="42"/>
      <c r="C47" s="10" t="s">
        <v>37</v>
      </c>
      <c r="D47" s="18">
        <v>1</v>
      </c>
      <c r="E47" s="18">
        <v>0.48899999999999999</v>
      </c>
      <c r="F47" s="20">
        <v>1</v>
      </c>
      <c r="G47" s="20">
        <v>0.312</v>
      </c>
      <c r="H47" s="22">
        <v>1.2E-2</v>
      </c>
      <c r="I47" s="22">
        <v>6.7709999999999999</v>
      </c>
      <c r="J47" s="24">
        <v>0.50900000000000001</v>
      </c>
    </row>
    <row r="48" spans="1:10" x14ac:dyDescent="0.25">
      <c r="A48" s="16"/>
      <c r="B48" s="42"/>
      <c r="C48" s="10" t="s">
        <v>38</v>
      </c>
      <c r="D48" s="18">
        <v>1</v>
      </c>
      <c r="E48" s="18">
        <v>0.46700000000000003</v>
      </c>
      <c r="F48" s="20">
        <v>1</v>
      </c>
      <c r="G48" s="20">
        <v>0.375</v>
      </c>
      <c r="H48" s="22">
        <v>1.2E-2</v>
      </c>
      <c r="I48" s="22">
        <v>7.4509999999999996</v>
      </c>
      <c r="J48" s="24">
        <v>0.55400000000000005</v>
      </c>
    </row>
    <row r="49" spans="1:10" x14ac:dyDescent="0.25">
      <c r="A49" s="16"/>
      <c r="B49" s="42"/>
      <c r="C49" s="10" t="s">
        <v>39</v>
      </c>
      <c r="D49" s="18">
        <v>1</v>
      </c>
      <c r="E49" s="18">
        <v>0.66700000000000004</v>
      </c>
      <c r="F49" s="20">
        <v>1</v>
      </c>
      <c r="G49" s="20">
        <v>0.312</v>
      </c>
      <c r="H49" s="22">
        <v>8.0000000000000002E-3</v>
      </c>
      <c r="I49" s="22">
        <v>3.81</v>
      </c>
      <c r="J49" s="24">
        <v>0.51300000000000001</v>
      </c>
    </row>
    <row r="50" spans="1:10" x14ac:dyDescent="0.25">
      <c r="A50" s="16"/>
      <c r="B50" s="42"/>
      <c r="C50" s="10" t="s">
        <v>40</v>
      </c>
      <c r="D50" s="18">
        <v>0.997</v>
      </c>
      <c r="E50" s="18">
        <v>0.48899999999999999</v>
      </c>
      <c r="F50" s="20">
        <v>1</v>
      </c>
      <c r="G50" s="20">
        <v>0.375</v>
      </c>
      <c r="H50" s="22">
        <v>1.2999999999999999E-2</v>
      </c>
      <c r="I50" s="22">
        <v>3.157</v>
      </c>
      <c r="J50" s="24">
        <v>0.56000000000000005</v>
      </c>
    </row>
    <row r="51" spans="1:10" x14ac:dyDescent="0.25">
      <c r="A51" s="16"/>
      <c r="B51" s="42"/>
      <c r="C51" s="10" t="s">
        <v>41</v>
      </c>
      <c r="D51" s="18">
        <v>0.90800000000000003</v>
      </c>
      <c r="E51" s="18">
        <v>0.42199999999999999</v>
      </c>
      <c r="F51" s="20">
        <v>0.96299999999999997</v>
      </c>
      <c r="G51" s="20">
        <v>0.312</v>
      </c>
      <c r="H51" s="22">
        <v>0.16400000000000001</v>
      </c>
      <c r="I51" s="22">
        <v>4.3869999999999996</v>
      </c>
      <c r="J51" s="24">
        <v>0.41799999999999998</v>
      </c>
    </row>
    <row r="52" spans="1:10" x14ac:dyDescent="0.25">
      <c r="A52" s="16"/>
      <c r="B52" s="42"/>
      <c r="C52" s="10" t="s">
        <v>42</v>
      </c>
      <c r="D52" s="18">
        <v>1</v>
      </c>
      <c r="E52" s="18">
        <v>0.48899999999999999</v>
      </c>
      <c r="F52" s="20">
        <v>1</v>
      </c>
      <c r="G52" s="20">
        <v>0.125</v>
      </c>
      <c r="H52" s="22">
        <v>4.0000000000000001E-3</v>
      </c>
      <c r="I52" s="22">
        <v>7.0090000000000003</v>
      </c>
      <c r="J52" s="24">
        <v>0.47799999999999998</v>
      </c>
    </row>
    <row r="53" spans="1:10" x14ac:dyDescent="0.25">
      <c r="A53" s="16"/>
      <c r="B53" s="42"/>
      <c r="C53" s="10" t="s">
        <v>43</v>
      </c>
      <c r="D53" s="18">
        <v>1</v>
      </c>
      <c r="E53" s="18">
        <v>0.64400000000000002</v>
      </c>
      <c r="F53" s="20">
        <v>1</v>
      </c>
      <c r="G53" s="20">
        <v>0.25</v>
      </c>
      <c r="H53" s="22">
        <v>1.0999999999999999E-2</v>
      </c>
      <c r="I53" s="22">
        <v>4.32</v>
      </c>
      <c r="J53" s="24">
        <v>0.57099999999999995</v>
      </c>
    </row>
    <row r="54" spans="1:10" x14ac:dyDescent="0.25">
      <c r="A54" s="16"/>
      <c r="B54" s="42"/>
      <c r="C54" s="10" t="s">
        <v>44</v>
      </c>
      <c r="D54" s="18">
        <v>0.91800000000000004</v>
      </c>
      <c r="E54" s="18">
        <v>0.55600000000000005</v>
      </c>
      <c r="F54" s="20">
        <v>0.75600000000000001</v>
      </c>
      <c r="G54" s="20">
        <v>0.438</v>
      </c>
      <c r="H54" s="22">
        <v>0.19</v>
      </c>
      <c r="I54" s="22">
        <v>2.1629999999999998</v>
      </c>
      <c r="J54" s="24">
        <v>0.48299999999999998</v>
      </c>
    </row>
    <row r="55" spans="1:10" x14ac:dyDescent="0.25">
      <c r="A55" s="16"/>
      <c r="B55" s="42"/>
      <c r="C55" s="10" t="s">
        <v>45</v>
      </c>
      <c r="D55" s="18">
        <v>0.99</v>
      </c>
      <c r="E55" s="18">
        <v>0.48899999999999999</v>
      </c>
      <c r="F55" s="20">
        <v>0.96299999999999997</v>
      </c>
      <c r="G55" s="20">
        <v>6.2E-2</v>
      </c>
      <c r="H55" s="22">
        <v>4.9000000000000002E-2</v>
      </c>
      <c r="I55" s="22">
        <v>6.7290000000000001</v>
      </c>
      <c r="J55" s="24">
        <v>0.44800000000000001</v>
      </c>
    </row>
    <row r="56" spans="1:10" x14ac:dyDescent="0.25">
      <c r="A56" s="16"/>
      <c r="B56" s="42"/>
      <c r="C56" s="10" t="s">
        <v>46</v>
      </c>
      <c r="D56" s="18">
        <v>0.97</v>
      </c>
      <c r="E56" s="18">
        <v>0.53300000000000003</v>
      </c>
      <c r="F56" s="20">
        <v>0.93899999999999995</v>
      </c>
      <c r="G56" s="20">
        <v>0.375</v>
      </c>
      <c r="H56" s="22">
        <v>9.1999999999999998E-2</v>
      </c>
      <c r="I56" s="22">
        <v>5.2249999999999996</v>
      </c>
      <c r="J56" s="24">
        <v>0.498</v>
      </c>
    </row>
    <row r="57" spans="1:10" x14ac:dyDescent="0.25">
      <c r="A57" s="16"/>
      <c r="B57" s="42"/>
      <c r="C57" s="10" t="s">
        <v>47</v>
      </c>
      <c r="D57" s="18">
        <v>0.99</v>
      </c>
      <c r="E57" s="18">
        <v>0.51100000000000001</v>
      </c>
      <c r="F57" s="20">
        <v>1</v>
      </c>
      <c r="G57" s="20">
        <v>0.188</v>
      </c>
      <c r="H57" s="22">
        <v>4.2000000000000003E-2</v>
      </c>
      <c r="I57" s="22">
        <v>3.7839999999999998</v>
      </c>
      <c r="J57" s="24">
        <v>0.46100000000000002</v>
      </c>
    </row>
    <row r="58" spans="1:10" x14ac:dyDescent="0.25">
      <c r="A58" s="16"/>
      <c r="B58" s="42"/>
      <c r="C58" s="10" t="s">
        <v>48</v>
      </c>
      <c r="D58" s="18">
        <v>0.98399999999999999</v>
      </c>
      <c r="E58" s="18">
        <v>0.6</v>
      </c>
      <c r="F58" s="20">
        <v>0.97599999999999998</v>
      </c>
      <c r="G58" s="20">
        <v>0.25</v>
      </c>
      <c r="H58" s="22">
        <v>6.2E-2</v>
      </c>
      <c r="I58" s="22">
        <v>4.0359999999999996</v>
      </c>
      <c r="J58" s="24">
        <v>0.54700000000000004</v>
      </c>
    </row>
    <row r="59" spans="1:10" x14ac:dyDescent="0.25">
      <c r="A59" s="16"/>
      <c r="B59" s="42"/>
      <c r="C59" s="10" t="s">
        <v>49</v>
      </c>
      <c r="D59" s="18">
        <v>0.89800000000000002</v>
      </c>
      <c r="E59" s="18">
        <v>0.55600000000000005</v>
      </c>
      <c r="F59" s="20">
        <v>0.73199999999999998</v>
      </c>
      <c r="G59" s="20">
        <v>0.438</v>
      </c>
      <c r="H59" s="23">
        <v>0.25</v>
      </c>
      <c r="I59" s="23">
        <v>3.758</v>
      </c>
      <c r="J59" s="24">
        <v>0.61199999999999999</v>
      </c>
    </row>
    <row r="60" spans="1:10" x14ac:dyDescent="0.25">
      <c r="A60" s="16"/>
      <c r="B60" s="42" t="s">
        <v>112</v>
      </c>
      <c r="C60" s="14" t="s">
        <v>50</v>
      </c>
      <c r="D60" s="18">
        <v>1</v>
      </c>
      <c r="E60" s="18">
        <v>0.55600000000000005</v>
      </c>
      <c r="F60" s="20">
        <v>1</v>
      </c>
      <c r="G60" s="20">
        <v>0.25</v>
      </c>
      <c r="H60" s="23">
        <v>0.157</v>
      </c>
      <c r="I60" s="23">
        <v>0.67200000000000004</v>
      </c>
      <c r="J60" s="24">
        <v>0.56200000000000006</v>
      </c>
    </row>
    <row r="61" spans="1:10" x14ac:dyDescent="0.25">
      <c r="A61" s="16"/>
      <c r="B61" s="42"/>
      <c r="C61" s="14" t="s">
        <v>51</v>
      </c>
      <c r="D61" s="18">
        <v>0.997</v>
      </c>
      <c r="E61" s="18">
        <v>0.55600000000000005</v>
      </c>
      <c r="F61" s="20">
        <v>0.98799999999999999</v>
      </c>
      <c r="G61" s="20">
        <v>0.312</v>
      </c>
      <c r="H61" s="23">
        <v>0.16</v>
      </c>
      <c r="I61" s="23">
        <v>0.66400000000000003</v>
      </c>
      <c r="J61" s="24">
        <v>0.53200000000000003</v>
      </c>
    </row>
    <row r="62" spans="1:10" x14ac:dyDescent="0.25">
      <c r="A62" s="16"/>
      <c r="B62" s="42"/>
      <c r="C62" s="14" t="s">
        <v>52</v>
      </c>
      <c r="D62" s="18">
        <v>1</v>
      </c>
      <c r="E62" s="18">
        <v>0.57799999999999996</v>
      </c>
      <c r="F62" s="20">
        <v>1</v>
      </c>
      <c r="G62" s="20">
        <v>0.25</v>
      </c>
      <c r="H62" s="23">
        <v>0.14899999999999999</v>
      </c>
      <c r="I62" s="23">
        <v>0.65700000000000003</v>
      </c>
      <c r="J62" s="24">
        <v>0.54</v>
      </c>
    </row>
    <row r="63" spans="1:10" x14ac:dyDescent="0.25">
      <c r="A63" s="16"/>
      <c r="B63" s="42"/>
      <c r="C63" s="14" t="s">
        <v>53</v>
      </c>
      <c r="D63" s="18">
        <v>1</v>
      </c>
      <c r="E63" s="18">
        <v>0.622</v>
      </c>
      <c r="F63" s="20">
        <v>1</v>
      </c>
      <c r="G63" s="20">
        <v>0.312</v>
      </c>
      <c r="H63" s="23">
        <v>0.152</v>
      </c>
      <c r="I63" s="23">
        <v>0.64300000000000002</v>
      </c>
      <c r="J63" s="24">
        <v>0.56899999999999995</v>
      </c>
    </row>
    <row r="64" spans="1:10" x14ac:dyDescent="0.25">
      <c r="A64" s="16"/>
      <c r="B64" s="42"/>
      <c r="C64" s="14" t="s">
        <v>54</v>
      </c>
      <c r="D64" s="18">
        <v>1</v>
      </c>
      <c r="E64" s="18">
        <v>0.53300000000000003</v>
      </c>
      <c r="F64" s="20">
        <v>1</v>
      </c>
      <c r="G64" s="20">
        <v>0.25</v>
      </c>
      <c r="H64" s="23">
        <v>0.155</v>
      </c>
      <c r="I64" s="23">
        <v>0.68700000000000006</v>
      </c>
      <c r="J64" s="24">
        <v>0.53300000000000003</v>
      </c>
    </row>
    <row r="65" spans="1:10" x14ac:dyDescent="0.25">
      <c r="A65" s="16"/>
      <c r="B65" s="42"/>
      <c r="C65" s="14" t="s">
        <v>55</v>
      </c>
      <c r="D65" s="18">
        <v>0.997</v>
      </c>
      <c r="E65" s="18">
        <v>0.55600000000000005</v>
      </c>
      <c r="F65" s="20">
        <v>0.98799999999999999</v>
      </c>
      <c r="G65" s="20">
        <v>0.25</v>
      </c>
      <c r="H65" s="23">
        <v>0.152</v>
      </c>
      <c r="I65" s="23">
        <v>0.65700000000000003</v>
      </c>
      <c r="J65" s="24">
        <v>0.57299999999999995</v>
      </c>
    </row>
    <row r="66" spans="1:10" x14ac:dyDescent="0.25">
      <c r="A66" s="16"/>
      <c r="B66" s="42"/>
      <c r="C66" s="14" t="s">
        <v>56</v>
      </c>
      <c r="D66" s="18">
        <v>1</v>
      </c>
      <c r="E66" s="18">
        <v>0.6</v>
      </c>
      <c r="F66" s="20">
        <v>1</v>
      </c>
      <c r="G66" s="20">
        <v>0.312</v>
      </c>
      <c r="H66" s="23">
        <v>0.14799999999999999</v>
      </c>
      <c r="I66" s="23">
        <v>0.64400000000000002</v>
      </c>
      <c r="J66" s="24">
        <v>0.57799999999999996</v>
      </c>
    </row>
    <row r="67" spans="1:10" x14ac:dyDescent="0.25">
      <c r="A67" s="16"/>
      <c r="B67" s="42"/>
      <c r="C67" s="14" t="s">
        <v>57</v>
      </c>
      <c r="D67" s="18">
        <v>1</v>
      </c>
      <c r="E67" s="18">
        <v>0.6</v>
      </c>
      <c r="F67" s="20">
        <v>1</v>
      </c>
      <c r="G67" s="20">
        <v>0.312</v>
      </c>
      <c r="H67" s="23">
        <v>0.14699999999999999</v>
      </c>
      <c r="I67" s="23">
        <v>0.65200000000000002</v>
      </c>
      <c r="J67" s="24">
        <v>0.55800000000000005</v>
      </c>
    </row>
    <row r="68" spans="1:10" x14ac:dyDescent="0.25">
      <c r="A68" s="16"/>
      <c r="B68" s="42"/>
      <c r="C68" s="14" t="s">
        <v>58</v>
      </c>
      <c r="D68" s="18">
        <v>1</v>
      </c>
      <c r="E68" s="18">
        <v>0.622</v>
      </c>
      <c r="F68" s="20">
        <v>1</v>
      </c>
      <c r="G68" s="20">
        <v>0.25</v>
      </c>
      <c r="H68" s="23">
        <v>0.14899999999999999</v>
      </c>
      <c r="I68" s="23">
        <v>0.63600000000000001</v>
      </c>
      <c r="J68" s="24">
        <v>0.59099999999999997</v>
      </c>
    </row>
    <row r="69" spans="1:10" x14ac:dyDescent="0.25">
      <c r="A69" s="16"/>
      <c r="B69" s="42"/>
      <c r="C69" s="14" t="s">
        <v>59</v>
      </c>
      <c r="D69" s="18">
        <v>1</v>
      </c>
      <c r="E69" s="18">
        <v>0.57799999999999996</v>
      </c>
      <c r="F69" s="20">
        <v>1</v>
      </c>
      <c r="G69" s="20">
        <v>6.2E-2</v>
      </c>
      <c r="H69" s="23">
        <v>0.155</v>
      </c>
      <c r="I69" s="23">
        <v>0.65700000000000003</v>
      </c>
      <c r="J69" s="24">
        <v>0.52900000000000003</v>
      </c>
    </row>
    <row r="70" spans="1:10" x14ac:dyDescent="0.25">
      <c r="A70" s="16"/>
      <c r="B70" s="42"/>
      <c r="C70" s="14" t="s">
        <v>60</v>
      </c>
      <c r="D70" s="18">
        <v>1</v>
      </c>
      <c r="E70" s="18">
        <v>0.622</v>
      </c>
      <c r="F70" s="20">
        <v>1</v>
      </c>
      <c r="G70" s="20">
        <v>0.188</v>
      </c>
      <c r="H70" s="23">
        <v>0.14799999999999999</v>
      </c>
      <c r="I70" s="23">
        <v>0.64200000000000002</v>
      </c>
      <c r="J70" s="24">
        <v>0.56399999999999995</v>
      </c>
    </row>
    <row r="71" spans="1:10" x14ac:dyDescent="0.25">
      <c r="A71" s="16"/>
      <c r="B71" s="42"/>
      <c r="C71" s="14" t="s">
        <v>61</v>
      </c>
      <c r="D71" s="18">
        <v>1</v>
      </c>
      <c r="E71" s="18">
        <v>0.64400000000000002</v>
      </c>
      <c r="F71" s="20">
        <v>1</v>
      </c>
      <c r="G71" s="20">
        <v>0.312</v>
      </c>
      <c r="H71" s="23">
        <v>0.14199999999999999</v>
      </c>
      <c r="I71" s="23">
        <v>0.626</v>
      </c>
      <c r="J71" s="24">
        <v>0.63</v>
      </c>
    </row>
    <row r="72" spans="1:10" x14ac:dyDescent="0.25">
      <c r="A72" s="16"/>
      <c r="B72" s="42"/>
      <c r="C72" s="14" t="s">
        <v>62</v>
      </c>
      <c r="D72" s="18">
        <v>1</v>
      </c>
      <c r="E72" s="18">
        <v>0.6</v>
      </c>
      <c r="F72" s="20">
        <v>1</v>
      </c>
      <c r="G72" s="20">
        <v>6.2E-2</v>
      </c>
      <c r="H72" s="23">
        <v>0.152</v>
      </c>
      <c r="I72" s="23">
        <v>0.64500000000000002</v>
      </c>
      <c r="J72" s="24">
        <v>0.54400000000000004</v>
      </c>
    </row>
    <row r="73" spans="1:10" x14ac:dyDescent="0.25">
      <c r="A73" s="16"/>
      <c r="B73" s="42"/>
      <c r="C73" s="14" t="s">
        <v>63</v>
      </c>
      <c r="D73" s="18">
        <v>1</v>
      </c>
      <c r="E73" s="18">
        <v>0.66700000000000004</v>
      </c>
      <c r="F73" s="20">
        <v>1</v>
      </c>
      <c r="G73" s="20">
        <v>0.125</v>
      </c>
      <c r="H73" s="23">
        <v>0.14799999999999999</v>
      </c>
      <c r="I73" s="23">
        <v>0.64400000000000002</v>
      </c>
      <c r="J73" s="24">
        <v>0.55600000000000005</v>
      </c>
    </row>
    <row r="74" spans="1:10" x14ac:dyDescent="0.25">
      <c r="A74" s="16"/>
      <c r="B74" s="42"/>
      <c r="C74" s="14" t="s">
        <v>64</v>
      </c>
      <c r="D74" s="18">
        <v>1</v>
      </c>
      <c r="E74" s="18">
        <v>0.66700000000000004</v>
      </c>
      <c r="F74" s="20">
        <v>1</v>
      </c>
      <c r="G74" s="20">
        <v>0.125</v>
      </c>
      <c r="H74" s="23">
        <v>0.15</v>
      </c>
      <c r="I74" s="23">
        <v>0.63400000000000001</v>
      </c>
      <c r="J74" s="24">
        <v>0.58499999999999996</v>
      </c>
    </row>
    <row r="75" spans="1:10" x14ac:dyDescent="0.25">
      <c r="A75" s="16"/>
      <c r="B75" s="42"/>
      <c r="C75" s="14" t="s">
        <v>65</v>
      </c>
      <c r="D75" s="18">
        <v>1</v>
      </c>
      <c r="E75" s="18">
        <v>0.622</v>
      </c>
      <c r="F75" s="20">
        <v>1</v>
      </c>
      <c r="G75" s="20">
        <v>0.25</v>
      </c>
      <c r="H75" s="23">
        <v>0.14199999999999999</v>
      </c>
      <c r="I75" s="23">
        <v>0.64</v>
      </c>
      <c r="J75" s="24">
        <v>0.59199999999999997</v>
      </c>
    </row>
    <row r="76" spans="1:10" x14ac:dyDescent="0.25">
      <c r="A76" s="16"/>
      <c r="B76" s="42" t="s">
        <v>113</v>
      </c>
      <c r="C76" s="10" t="s">
        <v>66</v>
      </c>
      <c r="D76" s="18">
        <v>0.99299999999999999</v>
      </c>
      <c r="E76" s="18">
        <v>0.48899999999999999</v>
      </c>
      <c r="F76" s="20">
        <v>0.97599999999999998</v>
      </c>
      <c r="G76" s="20">
        <v>0.312</v>
      </c>
      <c r="H76" s="23">
        <v>0.114</v>
      </c>
      <c r="I76" s="23">
        <v>0.93</v>
      </c>
      <c r="J76" s="24">
        <v>0.45900000000000002</v>
      </c>
    </row>
    <row r="77" spans="1:10" x14ac:dyDescent="0.25">
      <c r="A77" s="16"/>
      <c r="B77" s="42"/>
      <c r="C77" s="10" t="s">
        <v>67</v>
      </c>
      <c r="D77" s="18">
        <v>1</v>
      </c>
      <c r="E77" s="18">
        <v>0.66700000000000004</v>
      </c>
      <c r="F77" s="20">
        <v>1</v>
      </c>
      <c r="G77" s="20">
        <v>0.312</v>
      </c>
      <c r="H77" s="23">
        <v>0.10299999999999999</v>
      </c>
      <c r="I77" s="23">
        <v>0.85599999999999998</v>
      </c>
      <c r="J77" s="24">
        <v>0.54500000000000004</v>
      </c>
    </row>
    <row r="78" spans="1:10" x14ac:dyDescent="0.25">
      <c r="A78" s="16"/>
      <c r="B78" s="42"/>
      <c r="C78" s="10" t="s">
        <v>68</v>
      </c>
      <c r="D78" s="18">
        <v>0.997</v>
      </c>
      <c r="E78" s="18">
        <v>0.57799999999999996</v>
      </c>
      <c r="F78" s="20">
        <v>0.98799999999999999</v>
      </c>
      <c r="G78" s="20">
        <v>0.25</v>
      </c>
      <c r="H78" s="23">
        <v>0.124</v>
      </c>
      <c r="I78" s="23">
        <v>0.86099999999999999</v>
      </c>
      <c r="J78" s="24">
        <v>0.502</v>
      </c>
    </row>
    <row r="79" spans="1:10" x14ac:dyDescent="0.25">
      <c r="A79" s="16"/>
      <c r="B79" s="42"/>
      <c r="C79" s="10" t="s">
        <v>69</v>
      </c>
      <c r="D79" s="18">
        <v>0.997</v>
      </c>
      <c r="E79" s="18">
        <v>0.6</v>
      </c>
      <c r="F79" s="20">
        <v>0.98799999999999999</v>
      </c>
      <c r="G79" s="20">
        <v>0.312</v>
      </c>
      <c r="H79" s="23">
        <v>0.124</v>
      </c>
      <c r="I79" s="23">
        <v>0.72899999999999998</v>
      </c>
      <c r="J79" s="24">
        <v>0.57799999999999996</v>
      </c>
    </row>
    <row r="80" spans="1:10" x14ac:dyDescent="0.25">
      <c r="A80" s="16"/>
      <c r="B80" s="42"/>
      <c r="C80" s="10" t="s">
        <v>70</v>
      </c>
      <c r="D80" s="18">
        <v>0.97</v>
      </c>
      <c r="E80" s="18">
        <v>0.48899999999999999</v>
      </c>
      <c r="F80" s="20">
        <v>0.90200000000000002</v>
      </c>
      <c r="G80" s="20">
        <v>0.312</v>
      </c>
      <c r="H80" s="23">
        <v>0.20799999999999999</v>
      </c>
      <c r="I80" s="23">
        <v>0.79900000000000004</v>
      </c>
      <c r="J80" s="24">
        <v>0.53200000000000003</v>
      </c>
    </row>
    <row r="81" spans="1:10" x14ac:dyDescent="0.25">
      <c r="A81" s="16"/>
      <c r="B81" s="42"/>
      <c r="C81" s="10" t="s">
        <v>71</v>
      </c>
      <c r="D81" s="18">
        <v>1</v>
      </c>
      <c r="E81" s="18">
        <v>0.6</v>
      </c>
      <c r="F81" s="20">
        <v>1</v>
      </c>
      <c r="G81" s="20">
        <v>0.25</v>
      </c>
      <c r="H81" s="23">
        <v>0.115</v>
      </c>
      <c r="I81" s="23">
        <v>0.79800000000000004</v>
      </c>
      <c r="J81" s="24">
        <v>0.57099999999999995</v>
      </c>
    </row>
    <row r="82" spans="1:10" x14ac:dyDescent="0.25">
      <c r="A82" s="16"/>
      <c r="B82" s="42"/>
      <c r="C82" s="10" t="s">
        <v>72</v>
      </c>
      <c r="D82" s="18">
        <v>1</v>
      </c>
      <c r="E82" s="18">
        <v>0.64400000000000002</v>
      </c>
      <c r="F82" s="20">
        <v>1</v>
      </c>
      <c r="G82" s="20">
        <v>0.375</v>
      </c>
      <c r="H82" s="23">
        <v>9.0999999999999998E-2</v>
      </c>
      <c r="I82" s="23">
        <v>0.83799999999999997</v>
      </c>
      <c r="J82" s="24">
        <v>0.56000000000000005</v>
      </c>
    </row>
    <row r="83" spans="1:10" x14ac:dyDescent="0.25">
      <c r="A83" s="16"/>
      <c r="B83" s="42"/>
      <c r="C83" s="10" t="s">
        <v>73</v>
      </c>
      <c r="D83" s="18">
        <v>1</v>
      </c>
      <c r="E83" s="18">
        <v>0.6</v>
      </c>
      <c r="F83" s="20">
        <v>1</v>
      </c>
      <c r="G83" s="20">
        <v>0.375</v>
      </c>
      <c r="H83" s="23">
        <v>9.6000000000000002E-2</v>
      </c>
      <c r="I83" s="23">
        <v>0.79300000000000004</v>
      </c>
      <c r="J83" s="24">
        <v>0.57799999999999996</v>
      </c>
    </row>
    <row r="84" spans="1:10" x14ac:dyDescent="0.25">
      <c r="A84" s="16"/>
      <c r="B84" s="42"/>
      <c r="C84" s="10" t="s">
        <v>74</v>
      </c>
      <c r="D84" s="18">
        <v>0.99</v>
      </c>
      <c r="E84" s="18">
        <v>0.53300000000000003</v>
      </c>
      <c r="F84" s="20">
        <v>0.96299999999999997</v>
      </c>
      <c r="G84" s="20">
        <v>0.188</v>
      </c>
      <c r="H84" s="23">
        <v>0.151</v>
      </c>
      <c r="I84" s="23">
        <v>0.86799999999999999</v>
      </c>
      <c r="J84" s="24">
        <v>0.48099999999999998</v>
      </c>
    </row>
    <row r="85" spans="1:10" x14ac:dyDescent="0.25">
      <c r="A85" s="16"/>
      <c r="B85" s="42"/>
      <c r="C85" s="10" t="s">
        <v>75</v>
      </c>
      <c r="D85" s="18">
        <v>0.997</v>
      </c>
      <c r="E85" s="18">
        <v>0.622</v>
      </c>
      <c r="F85" s="20">
        <v>0.98799999999999999</v>
      </c>
      <c r="G85" s="20">
        <v>0.125</v>
      </c>
      <c r="H85" s="23">
        <v>0.14499999999999999</v>
      </c>
      <c r="I85" s="23">
        <v>0.72799999999999998</v>
      </c>
      <c r="J85" s="24">
        <v>0.59899999999999998</v>
      </c>
    </row>
    <row r="86" spans="1:10" x14ac:dyDescent="0.25">
      <c r="A86" s="16"/>
      <c r="B86" s="42"/>
      <c r="C86" s="10" t="s">
        <v>76</v>
      </c>
      <c r="D86" s="18">
        <v>0.997</v>
      </c>
      <c r="E86" s="18">
        <v>0.622</v>
      </c>
      <c r="F86" s="20">
        <v>0.98799999999999999</v>
      </c>
      <c r="G86" s="20">
        <v>0.312</v>
      </c>
      <c r="H86" s="23">
        <v>0.115</v>
      </c>
      <c r="I86" s="23">
        <v>0.84699999999999998</v>
      </c>
      <c r="J86" s="24">
        <v>0.48299999999999998</v>
      </c>
    </row>
    <row r="87" spans="1:10" x14ac:dyDescent="0.25">
      <c r="A87" s="16"/>
      <c r="B87" s="42"/>
      <c r="C87" s="10" t="s">
        <v>77</v>
      </c>
      <c r="D87" s="18">
        <v>0.96699999999999997</v>
      </c>
      <c r="E87" s="18">
        <v>0.64400000000000002</v>
      </c>
      <c r="F87" s="20">
        <v>0.89</v>
      </c>
      <c r="G87" s="20">
        <v>0.312</v>
      </c>
      <c r="H87" s="23">
        <v>0.22700000000000001</v>
      </c>
      <c r="I87" s="23">
        <v>0.71599999999999997</v>
      </c>
      <c r="J87" s="24">
        <v>0.57999999999999996</v>
      </c>
    </row>
    <row r="88" spans="1:10" x14ac:dyDescent="0.25">
      <c r="A88" s="16"/>
      <c r="B88" s="42"/>
      <c r="C88" s="10" t="s">
        <v>78</v>
      </c>
      <c r="D88" s="18">
        <v>0.997</v>
      </c>
      <c r="E88" s="18">
        <v>0.622</v>
      </c>
      <c r="F88" s="20">
        <v>0.98799999999999999</v>
      </c>
      <c r="G88" s="20">
        <v>6.2E-2</v>
      </c>
      <c r="H88" s="23">
        <v>0.122</v>
      </c>
      <c r="I88" s="23">
        <v>0.86699999999999999</v>
      </c>
      <c r="J88" s="24">
        <v>0.52400000000000002</v>
      </c>
    </row>
    <row r="89" spans="1:10" x14ac:dyDescent="0.25">
      <c r="A89" s="16"/>
      <c r="B89" s="42"/>
      <c r="C89" s="10" t="s">
        <v>79</v>
      </c>
      <c r="D89" s="18">
        <v>1</v>
      </c>
      <c r="E89" s="18">
        <v>0.6</v>
      </c>
      <c r="F89" s="20">
        <v>1</v>
      </c>
      <c r="G89" s="20">
        <v>0.125</v>
      </c>
      <c r="H89" s="23">
        <v>9.0999999999999998E-2</v>
      </c>
      <c r="I89" s="23">
        <v>0.85</v>
      </c>
      <c r="J89" s="24">
        <v>0.53</v>
      </c>
    </row>
    <row r="90" spans="1:10" ht="14.25" customHeight="1" x14ac:dyDescent="0.25">
      <c r="A90" s="16"/>
      <c r="B90" s="42"/>
      <c r="C90" s="10" t="s">
        <v>80</v>
      </c>
      <c r="D90" s="18">
        <v>1</v>
      </c>
      <c r="E90" s="18">
        <v>0.73299999999999998</v>
      </c>
      <c r="F90" s="20">
        <v>1</v>
      </c>
      <c r="G90" s="20">
        <v>0.375</v>
      </c>
      <c r="H90" s="23">
        <v>8.7999999999999995E-2</v>
      </c>
      <c r="I90" s="23">
        <v>0.75900000000000001</v>
      </c>
      <c r="J90" s="24">
        <v>0.59499999999999997</v>
      </c>
    </row>
    <row r="91" spans="1:10" x14ac:dyDescent="0.25">
      <c r="A91" s="16"/>
      <c r="B91" s="42"/>
      <c r="C91" s="10" t="s">
        <v>81</v>
      </c>
      <c r="D91" s="18">
        <v>0.95099999999999996</v>
      </c>
      <c r="E91" s="18">
        <v>0.66700000000000004</v>
      </c>
      <c r="F91" s="20">
        <v>0.82899999999999996</v>
      </c>
      <c r="G91" s="20">
        <v>0.188</v>
      </c>
      <c r="H91" s="23">
        <v>0.24399999999999999</v>
      </c>
      <c r="I91" s="23">
        <v>0.70799999999999996</v>
      </c>
      <c r="J91" s="24">
        <v>0.57999999999999996</v>
      </c>
    </row>
  </sheetData>
  <mergeCells count="11">
    <mergeCell ref="B76:B91"/>
    <mergeCell ref="J2:J3"/>
    <mergeCell ref="B12:B27"/>
    <mergeCell ref="B28:B43"/>
    <mergeCell ref="B44:B59"/>
    <mergeCell ref="B60:B75"/>
    <mergeCell ref="B4:B11"/>
    <mergeCell ref="B2:C3"/>
    <mergeCell ref="D2:E2"/>
    <mergeCell ref="F2:G2"/>
    <mergeCell ref="H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BB9A2-0178-47E7-8C27-17C14D4289E5}">
  <dimension ref="A4:T39"/>
  <sheetViews>
    <sheetView zoomScale="112" zoomScaleNormal="112" workbookViewId="0">
      <selection activeCell="Y4" sqref="Y4"/>
    </sheetView>
  </sheetViews>
  <sheetFormatPr defaultRowHeight="15" x14ac:dyDescent="0.25"/>
  <cols>
    <col min="1" max="1" width="9.140625" style="2"/>
    <col min="20" max="20" width="9.140625" style="2"/>
  </cols>
  <sheetData>
    <row r="4" spans="2:19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2:19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2:19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2:19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2:19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2:19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2:19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2:19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2:19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2:19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2:19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2:19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2:19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2:19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2:19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2:19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2:19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2:19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2:19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2:19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2:19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2:19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2:19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2:19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2:19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2:19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2:19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2:19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2:19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2:19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2:19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2:19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2:19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2:19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2:19" s="2" customFormat="1" x14ac:dyDescent="0.25"/>
    <row r="39" spans="2:19" s="2" customFormat="1" x14ac:dyDescent="0.25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4D7FD-E01B-4640-9740-F2629F9A2F0D}">
  <dimension ref="B2:O47"/>
  <sheetViews>
    <sheetView workbookViewId="0">
      <selection activeCell="H3" sqref="H3"/>
    </sheetView>
  </sheetViews>
  <sheetFormatPr defaultRowHeight="15" x14ac:dyDescent="0.25"/>
  <cols>
    <col min="1" max="1" width="9.140625" style="27"/>
    <col min="2" max="2" width="12.140625" style="32" customWidth="1"/>
    <col min="3" max="3" width="10.5703125" style="32" customWidth="1"/>
    <col min="4" max="4" width="45.7109375" style="34" bestFit="1" customWidth="1"/>
    <col min="5" max="5" width="12.28515625" style="32" customWidth="1"/>
    <col min="6" max="6" width="12.5703125" style="32" customWidth="1"/>
    <col min="7" max="7" width="12" style="32" customWidth="1"/>
    <col min="8" max="8" width="31.5703125" style="32" customWidth="1"/>
    <col min="9" max="9" width="12.7109375" style="7" customWidth="1"/>
    <col min="10" max="10" width="12.85546875" style="28" customWidth="1"/>
    <col min="11" max="11" width="13.28515625" style="28" customWidth="1"/>
    <col min="12" max="12" width="11" style="7" customWidth="1"/>
    <col min="13" max="13" width="45.42578125" style="7" customWidth="1"/>
    <col min="14" max="14" width="82.42578125" style="27" bestFit="1" customWidth="1"/>
    <col min="15" max="15" width="44.85546875" style="27" bestFit="1" customWidth="1"/>
    <col min="16" max="16384" width="9.140625" style="27"/>
  </cols>
  <sheetData>
    <row r="2" spans="2:15" ht="51" customHeight="1" x14ac:dyDescent="0.25">
      <c r="B2" s="36" t="s">
        <v>206</v>
      </c>
      <c r="C2" s="36" t="s">
        <v>151</v>
      </c>
      <c r="D2" s="37" t="s">
        <v>152</v>
      </c>
      <c r="E2" s="36" t="s">
        <v>153</v>
      </c>
      <c r="F2" s="36" t="s">
        <v>207</v>
      </c>
      <c r="G2" s="36" t="s">
        <v>208</v>
      </c>
      <c r="H2" s="36" t="s">
        <v>209</v>
      </c>
      <c r="I2" s="38" t="s">
        <v>233</v>
      </c>
      <c r="J2" s="36" t="s">
        <v>210</v>
      </c>
      <c r="K2" s="36" t="s">
        <v>211</v>
      </c>
      <c r="L2" s="38" t="s">
        <v>234</v>
      </c>
      <c r="N2" s="29" t="s">
        <v>235</v>
      </c>
      <c r="O2" s="29" t="s">
        <v>236</v>
      </c>
    </row>
    <row r="3" spans="2:15" x14ac:dyDescent="0.25">
      <c r="B3" s="33" t="s">
        <v>212</v>
      </c>
      <c r="C3" s="3">
        <v>1620324</v>
      </c>
      <c r="D3" s="35" t="s">
        <v>188</v>
      </c>
      <c r="E3" s="33" t="s">
        <v>213</v>
      </c>
      <c r="F3" s="3">
        <v>1</v>
      </c>
      <c r="G3" s="3">
        <v>3</v>
      </c>
      <c r="H3" s="33" t="s">
        <v>214</v>
      </c>
      <c r="I3" s="3">
        <f>_xlfn.XLOOKUP(C3,[1]Sheet2!A:A,[1]Sheet2!G:G)</f>
        <v>0</v>
      </c>
      <c r="J3" s="30" t="s">
        <v>169</v>
      </c>
      <c r="K3" s="15">
        <v>0</v>
      </c>
      <c r="L3" s="3" t="str">
        <f t="shared" ref="L3:L47" si="0">IF(K3=I3,"Y","N")</f>
        <v>Y</v>
      </c>
    </row>
    <row r="4" spans="2:15" x14ac:dyDescent="0.25">
      <c r="B4" s="33" t="s">
        <v>212</v>
      </c>
      <c r="C4" s="3">
        <v>1621196</v>
      </c>
      <c r="D4" s="35" t="s">
        <v>162</v>
      </c>
      <c r="E4" s="33" t="s">
        <v>215</v>
      </c>
      <c r="F4" s="3">
        <v>3</v>
      </c>
      <c r="G4" s="3">
        <v>2</v>
      </c>
      <c r="H4" s="33" t="s">
        <v>216</v>
      </c>
      <c r="I4" s="3">
        <f>_xlfn.XLOOKUP(C4,[1]Sheet2!A:A,[1]Sheet2!G:G)</f>
        <v>1</v>
      </c>
      <c r="J4" s="30" t="s">
        <v>175</v>
      </c>
      <c r="K4" s="15">
        <v>0</v>
      </c>
      <c r="L4" s="3" t="str">
        <f t="shared" si="0"/>
        <v>N</v>
      </c>
    </row>
    <row r="5" spans="2:15" x14ac:dyDescent="0.25">
      <c r="B5" s="33" t="s">
        <v>212</v>
      </c>
      <c r="C5" s="3">
        <v>1621124</v>
      </c>
      <c r="D5" s="35" t="s">
        <v>179</v>
      </c>
      <c r="E5" s="33" t="s">
        <v>217</v>
      </c>
      <c r="F5" s="3">
        <v>2</v>
      </c>
      <c r="G5" s="3">
        <v>1</v>
      </c>
      <c r="H5" s="33" t="s">
        <v>216</v>
      </c>
      <c r="I5" s="3">
        <f>_xlfn.XLOOKUP(C5,[1]Sheet2!A:A,[1]Sheet2!G:G)</f>
        <v>0</v>
      </c>
      <c r="J5" s="30" t="s">
        <v>217</v>
      </c>
      <c r="K5" s="15">
        <v>0</v>
      </c>
      <c r="L5" s="3" t="str">
        <f t="shared" si="0"/>
        <v>Y</v>
      </c>
    </row>
    <row r="6" spans="2:15" x14ac:dyDescent="0.25">
      <c r="B6" s="33" t="s">
        <v>212</v>
      </c>
      <c r="C6" s="3">
        <v>1620344</v>
      </c>
      <c r="D6" s="35" t="s">
        <v>198</v>
      </c>
      <c r="E6" s="33" t="s">
        <v>218</v>
      </c>
      <c r="F6" s="3">
        <v>1</v>
      </c>
      <c r="G6" s="3">
        <v>3</v>
      </c>
      <c r="H6" s="33" t="s">
        <v>214</v>
      </c>
      <c r="I6" s="3">
        <f>_xlfn.XLOOKUP(C6,[1]Sheet2!A:A,[1]Sheet2!G:G)</f>
        <v>0</v>
      </c>
      <c r="J6" s="30" t="s">
        <v>181</v>
      </c>
      <c r="K6" s="15">
        <v>0</v>
      </c>
      <c r="L6" s="3" t="str">
        <f t="shared" si="0"/>
        <v>Y</v>
      </c>
    </row>
    <row r="7" spans="2:15" x14ac:dyDescent="0.25">
      <c r="B7" s="33" t="s">
        <v>212</v>
      </c>
      <c r="C7" s="3">
        <v>1621188</v>
      </c>
      <c r="D7" s="35" t="s">
        <v>189</v>
      </c>
      <c r="E7" s="33" t="s">
        <v>219</v>
      </c>
      <c r="F7" s="3">
        <v>4</v>
      </c>
      <c r="G7" s="3">
        <v>1</v>
      </c>
      <c r="H7" s="33" t="s">
        <v>220</v>
      </c>
      <c r="I7" s="3">
        <f>_xlfn.XLOOKUP(C7,[1]Sheet2!A:A,[1]Sheet2!G:G)</f>
        <v>0</v>
      </c>
      <c r="J7" s="30" t="s">
        <v>217</v>
      </c>
      <c r="K7" s="15">
        <v>0</v>
      </c>
      <c r="L7" s="3" t="str">
        <f t="shared" si="0"/>
        <v>Y</v>
      </c>
    </row>
    <row r="8" spans="2:15" x14ac:dyDescent="0.25">
      <c r="B8" s="33" t="s">
        <v>212</v>
      </c>
      <c r="C8" s="3">
        <v>1621210</v>
      </c>
      <c r="D8" s="35" t="s">
        <v>202</v>
      </c>
      <c r="E8" s="33" t="s">
        <v>221</v>
      </c>
      <c r="F8" s="3">
        <v>2</v>
      </c>
      <c r="G8" s="3">
        <v>1</v>
      </c>
      <c r="H8" s="33" t="s">
        <v>216</v>
      </c>
      <c r="I8" s="3">
        <f>_xlfn.XLOOKUP(C8,[1]Sheet2!A:A,[1]Sheet2!G:G)</f>
        <v>0</v>
      </c>
      <c r="J8" s="30" t="s">
        <v>161</v>
      </c>
      <c r="K8" s="15">
        <v>0</v>
      </c>
      <c r="L8" s="3" t="str">
        <f t="shared" si="0"/>
        <v>Y</v>
      </c>
    </row>
    <row r="9" spans="2:15" x14ac:dyDescent="0.25">
      <c r="B9" s="33" t="s">
        <v>212</v>
      </c>
      <c r="C9" s="3">
        <v>1620326</v>
      </c>
      <c r="D9" s="35" t="s">
        <v>192</v>
      </c>
      <c r="E9" s="33" t="s">
        <v>161</v>
      </c>
      <c r="F9" s="3">
        <v>3</v>
      </c>
      <c r="G9" s="3">
        <v>1</v>
      </c>
      <c r="H9" s="33" t="s">
        <v>214</v>
      </c>
      <c r="I9" s="3">
        <f>_xlfn.XLOOKUP(C9,[1]Sheet2!A:A,[1]Sheet2!G:G)</f>
        <v>0</v>
      </c>
      <c r="J9" s="30" t="s">
        <v>237</v>
      </c>
      <c r="K9" s="15">
        <v>0</v>
      </c>
      <c r="L9" s="3" t="str">
        <f t="shared" si="0"/>
        <v>Y</v>
      </c>
    </row>
    <row r="10" spans="2:15" x14ac:dyDescent="0.25">
      <c r="B10" s="33" t="s">
        <v>212</v>
      </c>
      <c r="C10" s="3">
        <v>1621214</v>
      </c>
      <c r="D10" s="35" t="s">
        <v>156</v>
      </c>
      <c r="E10" s="33" t="s">
        <v>222</v>
      </c>
      <c r="F10" s="3">
        <v>5</v>
      </c>
      <c r="G10" s="3">
        <v>2</v>
      </c>
      <c r="H10" s="33" t="s">
        <v>220</v>
      </c>
      <c r="I10" s="3">
        <f>_xlfn.XLOOKUP(C10,[1]Sheet2!A:A,[1]Sheet2!G:G)</f>
        <v>0</v>
      </c>
      <c r="J10" s="30" t="s">
        <v>175</v>
      </c>
      <c r="K10" s="15">
        <v>0</v>
      </c>
      <c r="L10" s="3" t="str">
        <f t="shared" si="0"/>
        <v>Y</v>
      </c>
    </row>
    <row r="11" spans="2:15" x14ac:dyDescent="0.25">
      <c r="B11" s="33" t="s">
        <v>212</v>
      </c>
      <c r="C11" s="3">
        <v>1621108</v>
      </c>
      <c r="D11" s="35" t="s">
        <v>167</v>
      </c>
      <c r="E11" s="33" t="s">
        <v>223</v>
      </c>
      <c r="F11" s="3">
        <v>4</v>
      </c>
      <c r="G11" s="3">
        <v>2</v>
      </c>
      <c r="H11" s="33" t="s">
        <v>214</v>
      </c>
      <c r="I11" s="3">
        <f>_xlfn.XLOOKUP(C11,[1]Sheet2!A:A,[1]Sheet2!G:G)</f>
        <v>1</v>
      </c>
      <c r="J11" s="30" t="s">
        <v>217</v>
      </c>
      <c r="K11" s="15">
        <v>0</v>
      </c>
      <c r="L11" s="3" t="str">
        <f t="shared" si="0"/>
        <v>N</v>
      </c>
    </row>
    <row r="12" spans="2:15" x14ac:dyDescent="0.25">
      <c r="B12" s="33" t="s">
        <v>212</v>
      </c>
      <c r="C12" s="3">
        <v>1621190</v>
      </c>
      <c r="D12" s="35" t="s">
        <v>171</v>
      </c>
      <c r="E12" s="33" t="s">
        <v>217</v>
      </c>
      <c r="F12" s="3">
        <v>2</v>
      </c>
      <c r="G12" s="3">
        <v>1</v>
      </c>
      <c r="H12" s="33" t="s">
        <v>216</v>
      </c>
      <c r="I12" s="3">
        <f>_xlfn.XLOOKUP(C12,[1]Sheet2!A:A,[1]Sheet2!G:G)</f>
        <v>0</v>
      </c>
      <c r="J12" s="30" t="s">
        <v>175</v>
      </c>
      <c r="K12" s="15">
        <v>0</v>
      </c>
      <c r="L12" s="3" t="str">
        <f t="shared" si="0"/>
        <v>Y</v>
      </c>
    </row>
    <row r="13" spans="2:15" x14ac:dyDescent="0.25">
      <c r="B13" s="33" t="s">
        <v>212</v>
      </c>
      <c r="C13" s="3">
        <v>1620367</v>
      </c>
      <c r="D13" s="35" t="s">
        <v>180</v>
      </c>
      <c r="E13" s="33" t="s">
        <v>181</v>
      </c>
      <c r="F13" s="3">
        <v>1</v>
      </c>
      <c r="G13" s="3">
        <v>2</v>
      </c>
      <c r="H13" s="33" t="s">
        <v>216</v>
      </c>
      <c r="I13" s="3">
        <f>_xlfn.XLOOKUP(C13,[1]Sheet2!A:A,[1]Sheet2!G:G)</f>
        <v>0</v>
      </c>
      <c r="J13" s="30" t="s">
        <v>238</v>
      </c>
      <c r="K13" s="15">
        <v>0</v>
      </c>
      <c r="L13" s="3" t="str">
        <f t="shared" si="0"/>
        <v>Y</v>
      </c>
    </row>
    <row r="14" spans="2:15" x14ac:dyDescent="0.25">
      <c r="B14" s="33" t="s">
        <v>212</v>
      </c>
      <c r="C14" s="3">
        <v>1621206</v>
      </c>
      <c r="D14" s="35" t="s">
        <v>193</v>
      </c>
      <c r="E14" s="33" t="s">
        <v>224</v>
      </c>
      <c r="F14" s="3">
        <v>1</v>
      </c>
      <c r="G14" s="3">
        <v>5</v>
      </c>
      <c r="H14" s="33" t="s">
        <v>225</v>
      </c>
      <c r="I14" s="3">
        <f>_xlfn.XLOOKUP(C14,[1]Sheet2!A:A,[1]Sheet2!G:G)</f>
        <v>0</v>
      </c>
      <c r="J14" s="30" t="s">
        <v>181</v>
      </c>
      <c r="K14" s="31">
        <v>0</v>
      </c>
      <c r="L14" s="3" t="str">
        <f t="shared" si="0"/>
        <v>Y</v>
      </c>
    </row>
    <row r="15" spans="2:15" x14ac:dyDescent="0.25">
      <c r="B15" s="33" t="s">
        <v>212</v>
      </c>
      <c r="C15" s="3">
        <v>1621184</v>
      </c>
      <c r="D15" s="35" t="s">
        <v>164</v>
      </c>
      <c r="E15" s="33" t="s">
        <v>223</v>
      </c>
      <c r="F15" s="3">
        <v>2</v>
      </c>
      <c r="G15" s="3">
        <v>4</v>
      </c>
      <c r="H15" s="33" t="s">
        <v>214</v>
      </c>
      <c r="I15" s="3">
        <f>_xlfn.XLOOKUP(C15,[1]Sheet2!A:A,[1]Sheet2!G:G)</f>
        <v>0</v>
      </c>
      <c r="J15" s="30" t="s">
        <v>169</v>
      </c>
      <c r="K15" s="15">
        <v>0</v>
      </c>
      <c r="L15" s="3" t="str">
        <f t="shared" si="0"/>
        <v>Y</v>
      </c>
    </row>
    <row r="16" spans="2:15" x14ac:dyDescent="0.25">
      <c r="B16" s="33" t="s">
        <v>212</v>
      </c>
      <c r="C16" s="3">
        <v>1621161</v>
      </c>
      <c r="D16" s="35" t="s">
        <v>204</v>
      </c>
      <c r="E16" s="33" t="s">
        <v>161</v>
      </c>
      <c r="F16" s="3">
        <v>1</v>
      </c>
      <c r="G16" s="3">
        <v>3</v>
      </c>
      <c r="H16" s="33" t="s">
        <v>214</v>
      </c>
      <c r="I16" s="3">
        <f>_xlfn.XLOOKUP(C16,[1]Sheet2!A:A,[1]Sheet2!G:G)</f>
        <v>1</v>
      </c>
      <c r="J16" s="30" t="s">
        <v>169</v>
      </c>
      <c r="K16" s="15">
        <v>0</v>
      </c>
      <c r="L16" s="3" t="str">
        <f t="shared" si="0"/>
        <v>N</v>
      </c>
    </row>
    <row r="17" spans="2:12" x14ac:dyDescent="0.25">
      <c r="B17" s="33" t="s">
        <v>212</v>
      </c>
      <c r="C17" s="3">
        <v>1620927</v>
      </c>
      <c r="D17" s="35" t="s">
        <v>185</v>
      </c>
      <c r="E17" s="33" t="s">
        <v>221</v>
      </c>
      <c r="F17" s="3">
        <v>4</v>
      </c>
      <c r="G17" s="3">
        <v>2</v>
      </c>
      <c r="H17" s="33" t="s">
        <v>214</v>
      </c>
      <c r="I17" s="3">
        <f>_xlfn.XLOOKUP(C17,[1]Sheet2!A:A,[1]Sheet2!G:G)</f>
        <v>0</v>
      </c>
      <c r="J17" s="30" t="s">
        <v>237</v>
      </c>
      <c r="K17" s="15">
        <v>0</v>
      </c>
      <c r="L17" s="3" t="str">
        <f t="shared" si="0"/>
        <v>Y</v>
      </c>
    </row>
    <row r="18" spans="2:12" x14ac:dyDescent="0.25">
      <c r="B18" s="33" t="s">
        <v>212</v>
      </c>
      <c r="C18" s="3">
        <v>1620939</v>
      </c>
      <c r="D18" s="35" t="s">
        <v>170</v>
      </c>
      <c r="E18" s="33" t="s">
        <v>217</v>
      </c>
      <c r="F18" s="3">
        <v>1</v>
      </c>
      <c r="G18" s="3">
        <v>2</v>
      </c>
      <c r="H18" s="33" t="s">
        <v>216</v>
      </c>
      <c r="I18" s="3">
        <f>_xlfn.XLOOKUP(C18,[1]Sheet2!A:A,[1]Sheet2!G:G)</f>
        <v>1</v>
      </c>
      <c r="J18" s="30" t="s">
        <v>237</v>
      </c>
      <c r="K18" s="15">
        <v>1</v>
      </c>
      <c r="L18" s="3" t="str">
        <f t="shared" si="0"/>
        <v>Y</v>
      </c>
    </row>
    <row r="19" spans="2:12" x14ac:dyDescent="0.25">
      <c r="B19" s="33" t="s">
        <v>212</v>
      </c>
      <c r="C19" s="3">
        <v>1621127</v>
      </c>
      <c r="D19" s="35" t="s">
        <v>165</v>
      </c>
      <c r="E19" s="33" t="s">
        <v>226</v>
      </c>
      <c r="F19" s="3">
        <v>2</v>
      </c>
      <c r="G19" s="3">
        <v>4</v>
      </c>
      <c r="H19" s="33" t="s">
        <v>214</v>
      </c>
      <c r="I19" s="3">
        <f>_xlfn.XLOOKUP(C19,[1]Sheet2!A:A,[1]Sheet2!G:G)</f>
        <v>0</v>
      </c>
      <c r="J19" s="30" t="s">
        <v>169</v>
      </c>
      <c r="K19" s="15">
        <v>0</v>
      </c>
      <c r="L19" s="3" t="str">
        <f t="shared" si="0"/>
        <v>Y</v>
      </c>
    </row>
    <row r="20" spans="2:12" x14ac:dyDescent="0.25">
      <c r="B20" s="33" t="s">
        <v>212</v>
      </c>
      <c r="C20" s="3">
        <v>1621144</v>
      </c>
      <c r="D20" s="35" t="s">
        <v>168</v>
      </c>
      <c r="E20" s="33" t="s">
        <v>169</v>
      </c>
      <c r="F20" s="3">
        <v>5</v>
      </c>
      <c r="G20" s="3">
        <v>3</v>
      </c>
      <c r="H20" s="33" t="s">
        <v>214</v>
      </c>
      <c r="I20" s="3">
        <f>_xlfn.XLOOKUP(C20,[1]Sheet2!A:A,[1]Sheet2!G:G)</f>
        <v>1</v>
      </c>
      <c r="J20" s="30" t="s">
        <v>155</v>
      </c>
      <c r="K20" s="15">
        <v>1</v>
      </c>
      <c r="L20" s="3" t="str">
        <f t="shared" si="0"/>
        <v>Y</v>
      </c>
    </row>
    <row r="21" spans="2:12" x14ac:dyDescent="0.25">
      <c r="B21" s="33" t="s">
        <v>212</v>
      </c>
      <c r="C21" s="3">
        <v>1621201</v>
      </c>
      <c r="D21" s="35" t="s">
        <v>160</v>
      </c>
      <c r="E21" s="33" t="s">
        <v>161</v>
      </c>
      <c r="F21" s="3">
        <v>2</v>
      </c>
      <c r="G21" s="3">
        <v>3</v>
      </c>
      <c r="H21" s="33" t="s">
        <v>216</v>
      </c>
      <c r="I21" s="3">
        <f>_xlfn.XLOOKUP(C21,[1]Sheet2!A:A,[1]Sheet2!G:G)</f>
        <v>1</v>
      </c>
      <c r="J21" s="30" t="s">
        <v>238</v>
      </c>
      <c r="K21" s="15">
        <v>0</v>
      </c>
      <c r="L21" s="3" t="str">
        <f t="shared" si="0"/>
        <v>N</v>
      </c>
    </row>
    <row r="22" spans="2:12" x14ac:dyDescent="0.25">
      <c r="B22" s="33" t="s">
        <v>212</v>
      </c>
      <c r="C22" s="3">
        <v>1621149</v>
      </c>
      <c r="D22" s="35" t="s">
        <v>166</v>
      </c>
      <c r="E22" s="33" t="s">
        <v>223</v>
      </c>
      <c r="F22" s="3">
        <v>6</v>
      </c>
      <c r="G22" s="3">
        <v>2</v>
      </c>
      <c r="H22" s="33" t="s">
        <v>225</v>
      </c>
      <c r="I22" s="3">
        <f>_xlfn.XLOOKUP(C22,[1]Sheet2!A:A,[1]Sheet2!G:G)</f>
        <v>1</v>
      </c>
      <c r="J22" s="30" t="s">
        <v>175</v>
      </c>
      <c r="K22" s="15">
        <v>0</v>
      </c>
      <c r="L22" s="3" t="str">
        <f t="shared" si="0"/>
        <v>N</v>
      </c>
    </row>
    <row r="23" spans="2:12" x14ac:dyDescent="0.25">
      <c r="B23" s="33" t="s">
        <v>212</v>
      </c>
      <c r="C23" s="3">
        <v>11454</v>
      </c>
      <c r="D23" s="35" t="s">
        <v>182</v>
      </c>
      <c r="E23" s="33" t="s">
        <v>227</v>
      </c>
      <c r="F23" s="3">
        <v>2</v>
      </c>
      <c r="G23" s="3">
        <v>3</v>
      </c>
      <c r="H23" s="33" t="s">
        <v>216</v>
      </c>
      <c r="I23" s="3">
        <f>_xlfn.XLOOKUP(C23,[1]Sheet2!A:A,[1]Sheet2!G:G)</f>
        <v>0</v>
      </c>
      <c r="J23" s="30" t="s">
        <v>237</v>
      </c>
      <c r="K23" s="15">
        <v>0</v>
      </c>
      <c r="L23" s="3" t="str">
        <f t="shared" si="0"/>
        <v>Y</v>
      </c>
    </row>
    <row r="24" spans="2:12" x14ac:dyDescent="0.25">
      <c r="B24" s="33" t="s">
        <v>212</v>
      </c>
      <c r="C24" s="3">
        <v>1620377</v>
      </c>
      <c r="D24" s="35" t="s">
        <v>187</v>
      </c>
      <c r="E24" s="33" t="s">
        <v>155</v>
      </c>
      <c r="F24" s="3">
        <v>2</v>
      </c>
      <c r="G24" s="3">
        <v>1</v>
      </c>
      <c r="H24" s="33" t="s">
        <v>216</v>
      </c>
      <c r="I24" s="3">
        <f>_xlfn.XLOOKUP(C24,[1]Sheet2!A:A,[1]Sheet2!G:G)</f>
        <v>1</v>
      </c>
      <c r="J24" s="30" t="s">
        <v>217</v>
      </c>
      <c r="K24" s="15">
        <v>0</v>
      </c>
      <c r="L24" s="3" t="str">
        <f t="shared" si="0"/>
        <v>N</v>
      </c>
    </row>
    <row r="25" spans="2:12" x14ac:dyDescent="0.25">
      <c r="B25" s="33" t="s">
        <v>212</v>
      </c>
      <c r="C25" s="3">
        <v>1620311</v>
      </c>
      <c r="D25" s="35" t="s">
        <v>190</v>
      </c>
      <c r="E25" s="33" t="s">
        <v>158</v>
      </c>
      <c r="F25" s="3">
        <v>2</v>
      </c>
      <c r="G25" s="3">
        <v>4</v>
      </c>
      <c r="H25" s="33" t="s">
        <v>214</v>
      </c>
      <c r="I25" s="3">
        <f>_xlfn.XLOOKUP(C25,[1]Sheet2!A:A,[1]Sheet2!G:G)</f>
        <v>0</v>
      </c>
      <c r="J25" s="30" t="s">
        <v>223</v>
      </c>
      <c r="K25" s="15">
        <v>0</v>
      </c>
      <c r="L25" s="3" t="str">
        <f t="shared" si="0"/>
        <v>Y</v>
      </c>
    </row>
    <row r="26" spans="2:12" x14ac:dyDescent="0.25">
      <c r="B26" s="33" t="s">
        <v>212</v>
      </c>
      <c r="C26" s="3">
        <v>1625432</v>
      </c>
      <c r="D26" s="35" t="s">
        <v>178</v>
      </c>
      <c r="E26" s="33" t="s">
        <v>219</v>
      </c>
      <c r="F26" s="3">
        <v>4</v>
      </c>
      <c r="G26" s="3">
        <v>1</v>
      </c>
      <c r="H26" s="33" t="s">
        <v>220</v>
      </c>
      <c r="I26" s="3">
        <f>_xlfn.XLOOKUP(C26,[1]Sheet2!A:A,[1]Sheet2!G:G)</f>
        <v>0</v>
      </c>
      <c r="J26" s="30" t="s">
        <v>184</v>
      </c>
      <c r="K26" s="15">
        <v>0</v>
      </c>
      <c r="L26" s="3" t="str">
        <f t="shared" si="0"/>
        <v>Y</v>
      </c>
    </row>
    <row r="27" spans="2:12" x14ac:dyDescent="0.25">
      <c r="B27" s="33" t="s">
        <v>212</v>
      </c>
      <c r="C27" s="3">
        <v>1620336</v>
      </c>
      <c r="D27" s="35" t="s">
        <v>200</v>
      </c>
      <c r="E27" s="33" t="s">
        <v>169</v>
      </c>
      <c r="F27" s="3">
        <v>2</v>
      </c>
      <c r="G27" s="3">
        <v>4</v>
      </c>
      <c r="H27" s="33" t="s">
        <v>214</v>
      </c>
      <c r="I27" s="3">
        <f>_xlfn.XLOOKUP(C27,[1]Sheet2!A:A,[1]Sheet2!G:G)</f>
        <v>0</v>
      </c>
      <c r="J27" s="30" t="s">
        <v>155</v>
      </c>
      <c r="K27" s="15">
        <v>0</v>
      </c>
      <c r="L27" s="3" t="str">
        <f t="shared" si="0"/>
        <v>Y</v>
      </c>
    </row>
    <row r="28" spans="2:12" x14ac:dyDescent="0.25">
      <c r="B28" s="33" t="s">
        <v>212</v>
      </c>
      <c r="C28" s="3">
        <v>1621205</v>
      </c>
      <c r="D28" s="35" t="s">
        <v>176</v>
      </c>
      <c r="E28" s="33" t="s">
        <v>221</v>
      </c>
      <c r="F28" s="3">
        <v>2</v>
      </c>
      <c r="G28" s="3">
        <v>1</v>
      </c>
      <c r="H28" s="33" t="s">
        <v>216</v>
      </c>
      <c r="I28" s="3">
        <f>_xlfn.XLOOKUP(C28,[1]Sheet2!A:A,[1]Sheet2!G:G)</f>
        <v>0</v>
      </c>
      <c r="J28" s="30" t="s">
        <v>175</v>
      </c>
      <c r="K28" s="15">
        <v>0</v>
      </c>
      <c r="L28" s="3" t="str">
        <f t="shared" si="0"/>
        <v>Y</v>
      </c>
    </row>
    <row r="29" spans="2:12" x14ac:dyDescent="0.25">
      <c r="B29" s="33" t="s">
        <v>228</v>
      </c>
      <c r="C29" s="3">
        <v>721636</v>
      </c>
      <c r="D29" s="35" t="s">
        <v>174</v>
      </c>
      <c r="E29" s="33" t="s">
        <v>175</v>
      </c>
      <c r="F29" s="3">
        <v>2</v>
      </c>
      <c r="G29" s="3">
        <v>1</v>
      </c>
      <c r="H29" s="33" t="s">
        <v>216</v>
      </c>
      <c r="I29" s="3">
        <f>_xlfn.XLOOKUP(C29,[1]Sheet2!A:A,[1]Sheet2!G:G)</f>
        <v>0</v>
      </c>
      <c r="J29" s="30" t="s">
        <v>239</v>
      </c>
      <c r="K29" s="15">
        <v>0</v>
      </c>
      <c r="L29" s="3" t="str">
        <f t="shared" si="0"/>
        <v>Y</v>
      </c>
    </row>
    <row r="30" spans="2:12" x14ac:dyDescent="0.25">
      <c r="B30" s="33" t="s">
        <v>228</v>
      </c>
      <c r="C30" s="3">
        <v>6693</v>
      </c>
      <c r="D30" s="35" t="s">
        <v>199</v>
      </c>
      <c r="E30" s="33" t="s">
        <v>213</v>
      </c>
      <c r="F30" s="3">
        <v>3</v>
      </c>
      <c r="G30" s="3">
        <v>2</v>
      </c>
      <c r="H30" s="33" t="s">
        <v>216</v>
      </c>
      <c r="I30" s="3">
        <f>_xlfn.XLOOKUP(C30,[1]Sheet2!A:A,[1]Sheet2!G:G)</f>
        <v>1</v>
      </c>
      <c r="J30" s="30" t="s">
        <v>175</v>
      </c>
      <c r="K30" s="15">
        <v>0</v>
      </c>
      <c r="L30" s="3" t="str">
        <f t="shared" si="0"/>
        <v>N</v>
      </c>
    </row>
    <row r="31" spans="2:12" x14ac:dyDescent="0.25">
      <c r="B31" s="33" t="s">
        <v>228</v>
      </c>
      <c r="C31" s="3">
        <v>698005</v>
      </c>
      <c r="D31" s="35" t="s">
        <v>183</v>
      </c>
      <c r="E31" s="33" t="s">
        <v>184</v>
      </c>
      <c r="F31" s="3">
        <v>4</v>
      </c>
      <c r="G31" s="3">
        <v>2</v>
      </c>
      <c r="H31" s="33" t="s">
        <v>214</v>
      </c>
      <c r="I31" s="3">
        <f>_xlfn.XLOOKUP(C31,[1]Sheet2!A:A,[1]Sheet2!G:G)</f>
        <v>0</v>
      </c>
      <c r="J31" s="30" t="s">
        <v>184</v>
      </c>
      <c r="K31" s="15">
        <v>0</v>
      </c>
      <c r="L31" s="3" t="str">
        <f t="shared" si="0"/>
        <v>Y</v>
      </c>
    </row>
    <row r="32" spans="2:12" x14ac:dyDescent="0.25">
      <c r="B32" s="33" t="s">
        <v>228</v>
      </c>
      <c r="C32" s="3">
        <v>585832</v>
      </c>
      <c r="D32" s="35" t="s">
        <v>172</v>
      </c>
      <c r="E32" s="33" t="s">
        <v>229</v>
      </c>
      <c r="F32" s="3">
        <v>1</v>
      </c>
      <c r="G32" s="3">
        <v>2</v>
      </c>
      <c r="H32" s="33" t="s">
        <v>216</v>
      </c>
      <c r="I32" s="3">
        <f>_xlfn.XLOOKUP(C32,[1]Sheet2!A:A,[1]Sheet2!G:G)</f>
        <v>0</v>
      </c>
      <c r="J32" s="30" t="s">
        <v>181</v>
      </c>
      <c r="K32" s="15">
        <v>0</v>
      </c>
      <c r="L32" s="3" t="str">
        <f t="shared" si="0"/>
        <v>Y</v>
      </c>
    </row>
    <row r="33" spans="2:12" x14ac:dyDescent="0.25">
      <c r="B33" s="33" t="s">
        <v>228</v>
      </c>
      <c r="C33" s="3">
        <v>6472</v>
      </c>
      <c r="D33" s="35" t="s">
        <v>157</v>
      </c>
      <c r="E33" s="33" t="s">
        <v>158</v>
      </c>
      <c r="F33" s="3">
        <v>2</v>
      </c>
      <c r="G33" s="3">
        <v>5</v>
      </c>
      <c r="H33" s="33" t="s">
        <v>220</v>
      </c>
      <c r="I33" s="3">
        <f>_xlfn.XLOOKUP(C33,[1]Sheet2!A:A,[1]Sheet2!G:G)</f>
        <v>0</v>
      </c>
      <c r="J33" s="30" t="s">
        <v>217</v>
      </c>
      <c r="K33" s="15">
        <v>0</v>
      </c>
      <c r="L33" s="3" t="str">
        <f t="shared" si="0"/>
        <v>Y</v>
      </c>
    </row>
    <row r="34" spans="2:12" x14ac:dyDescent="0.25">
      <c r="B34" s="33" t="s">
        <v>228</v>
      </c>
      <c r="C34" s="3">
        <v>498715</v>
      </c>
      <c r="D34" s="35" t="s">
        <v>205</v>
      </c>
      <c r="E34" s="33" t="s">
        <v>155</v>
      </c>
      <c r="F34" s="3">
        <v>3</v>
      </c>
      <c r="G34" s="3">
        <v>5</v>
      </c>
      <c r="H34" s="33" t="s">
        <v>214</v>
      </c>
      <c r="I34" s="3">
        <f>_xlfn.XLOOKUP(C34,[1]Sheet2!A:A,[1]Sheet2!G:G)</f>
        <v>0</v>
      </c>
      <c r="J34" s="30" t="s">
        <v>223</v>
      </c>
      <c r="K34" s="15">
        <v>0</v>
      </c>
      <c r="L34" s="3" t="str">
        <f t="shared" si="0"/>
        <v>Y</v>
      </c>
    </row>
    <row r="35" spans="2:12" x14ac:dyDescent="0.25">
      <c r="B35" s="33" t="s">
        <v>228</v>
      </c>
      <c r="C35" s="3">
        <v>6865</v>
      </c>
      <c r="D35" s="35" t="s">
        <v>159</v>
      </c>
      <c r="E35" s="33" t="s">
        <v>230</v>
      </c>
      <c r="F35" s="3">
        <v>2</v>
      </c>
      <c r="G35" s="3">
        <v>5</v>
      </c>
      <c r="H35" s="33" t="s">
        <v>220</v>
      </c>
      <c r="I35" s="3">
        <f>_xlfn.XLOOKUP(C35,[1]Sheet2!A:A,[1]Sheet2!G:G)</f>
        <v>1</v>
      </c>
      <c r="J35" s="30" t="s">
        <v>169</v>
      </c>
      <c r="K35" s="15">
        <v>0</v>
      </c>
      <c r="L35" s="3" t="str">
        <f t="shared" si="0"/>
        <v>N</v>
      </c>
    </row>
    <row r="36" spans="2:12" x14ac:dyDescent="0.25">
      <c r="B36" s="33" t="s">
        <v>228</v>
      </c>
      <c r="C36" s="3">
        <v>721706</v>
      </c>
      <c r="D36" s="35" t="s">
        <v>186</v>
      </c>
      <c r="E36" s="33" t="s">
        <v>155</v>
      </c>
      <c r="F36" s="3">
        <v>4</v>
      </c>
      <c r="G36" s="3">
        <v>3</v>
      </c>
      <c r="H36" s="33" t="s">
        <v>216</v>
      </c>
      <c r="I36" s="3">
        <f>_xlfn.XLOOKUP(C36,[1]Sheet2!A:A,[1]Sheet2!G:G)</f>
        <v>1</v>
      </c>
      <c r="J36" s="30" t="s">
        <v>223</v>
      </c>
      <c r="K36" s="15">
        <v>1</v>
      </c>
      <c r="L36" s="3" t="str">
        <f t="shared" si="0"/>
        <v>Y</v>
      </c>
    </row>
    <row r="37" spans="2:12" x14ac:dyDescent="0.25">
      <c r="B37" s="33" t="s">
        <v>228</v>
      </c>
      <c r="C37" s="3">
        <v>6905</v>
      </c>
      <c r="D37" s="35" t="s">
        <v>154</v>
      </c>
      <c r="E37" s="33" t="s">
        <v>155</v>
      </c>
      <c r="F37" s="3">
        <v>1</v>
      </c>
      <c r="G37" s="3">
        <v>3</v>
      </c>
      <c r="H37" s="33" t="s">
        <v>214</v>
      </c>
      <c r="I37" s="3">
        <f>_xlfn.XLOOKUP(C37,[1]Sheet2!A:A,[1]Sheet2!G:G)</f>
        <v>0</v>
      </c>
      <c r="J37" s="30" t="s">
        <v>169</v>
      </c>
      <c r="K37" s="15">
        <v>0</v>
      </c>
      <c r="L37" s="3" t="str">
        <f t="shared" si="0"/>
        <v>Y</v>
      </c>
    </row>
    <row r="38" spans="2:12" x14ac:dyDescent="0.25">
      <c r="B38" s="33" t="s">
        <v>228</v>
      </c>
      <c r="C38" s="3">
        <v>6604</v>
      </c>
      <c r="D38" s="35" t="s">
        <v>197</v>
      </c>
      <c r="E38" s="33" t="s">
        <v>184</v>
      </c>
      <c r="F38" s="3">
        <v>3</v>
      </c>
      <c r="G38" s="3">
        <v>1</v>
      </c>
      <c r="H38" s="33" t="s">
        <v>214</v>
      </c>
      <c r="I38" s="3">
        <f>_xlfn.XLOOKUP(C38,[1]Sheet2!A:A,[1]Sheet2!G:G)</f>
        <v>0</v>
      </c>
      <c r="J38" s="30" t="s">
        <v>239</v>
      </c>
      <c r="K38" s="15">
        <v>0</v>
      </c>
      <c r="L38" s="3" t="str">
        <f t="shared" si="0"/>
        <v>Y</v>
      </c>
    </row>
    <row r="39" spans="2:12" x14ac:dyDescent="0.25">
      <c r="B39" s="33" t="s">
        <v>228</v>
      </c>
      <c r="C39" s="3">
        <v>593212</v>
      </c>
      <c r="D39" s="35" t="s">
        <v>203</v>
      </c>
      <c r="E39" s="33" t="s">
        <v>217</v>
      </c>
      <c r="F39" s="3">
        <v>3</v>
      </c>
      <c r="G39" s="3">
        <v>2</v>
      </c>
      <c r="H39" s="33" t="s">
        <v>216</v>
      </c>
      <c r="I39" s="3">
        <f>_xlfn.XLOOKUP(C39,[1]Sheet2!A:A,[1]Sheet2!G:G)</f>
        <v>0</v>
      </c>
      <c r="J39" s="30" t="s">
        <v>239</v>
      </c>
      <c r="K39" s="15">
        <v>0</v>
      </c>
      <c r="L39" s="3" t="str">
        <f t="shared" si="0"/>
        <v>Y</v>
      </c>
    </row>
    <row r="40" spans="2:12" x14ac:dyDescent="0.25">
      <c r="B40" s="33" t="s">
        <v>228</v>
      </c>
      <c r="C40" s="3">
        <v>699071</v>
      </c>
      <c r="D40" s="35" t="s">
        <v>196</v>
      </c>
      <c r="E40" s="33" t="s">
        <v>217</v>
      </c>
      <c r="F40" s="3">
        <v>1</v>
      </c>
      <c r="G40" s="3">
        <v>4</v>
      </c>
      <c r="H40" s="33" t="s">
        <v>220</v>
      </c>
      <c r="I40" s="3">
        <f>_xlfn.XLOOKUP(C40,[1]Sheet2!A:A,[1]Sheet2!G:G)</f>
        <v>1</v>
      </c>
      <c r="J40" s="30" t="s">
        <v>181</v>
      </c>
      <c r="K40" s="15">
        <v>0</v>
      </c>
      <c r="L40" s="3" t="str">
        <f t="shared" si="0"/>
        <v>N</v>
      </c>
    </row>
    <row r="41" spans="2:12" x14ac:dyDescent="0.25">
      <c r="B41" s="33" t="s">
        <v>228</v>
      </c>
      <c r="C41" s="3">
        <v>721487</v>
      </c>
      <c r="D41" s="35" t="s">
        <v>163</v>
      </c>
      <c r="E41" s="33" t="s">
        <v>161</v>
      </c>
      <c r="F41" s="3">
        <v>4</v>
      </c>
      <c r="G41" s="3">
        <v>1</v>
      </c>
      <c r="H41" s="33" t="s">
        <v>220</v>
      </c>
      <c r="I41" s="3">
        <f>_xlfn.XLOOKUP(C41,[1]Sheet2!A:A,[1]Sheet2!G:G)</f>
        <v>0</v>
      </c>
      <c r="J41" s="30" t="s">
        <v>175</v>
      </c>
      <c r="K41" s="15">
        <v>0</v>
      </c>
      <c r="L41" s="3" t="str">
        <f t="shared" si="0"/>
        <v>Y</v>
      </c>
    </row>
    <row r="42" spans="2:12" x14ac:dyDescent="0.25">
      <c r="B42" s="33" t="s">
        <v>228</v>
      </c>
      <c r="C42" s="3">
        <v>6752</v>
      </c>
      <c r="D42" s="35" t="s">
        <v>173</v>
      </c>
      <c r="E42" s="33" t="s">
        <v>223</v>
      </c>
      <c r="F42" s="3">
        <v>3</v>
      </c>
      <c r="G42" s="3">
        <v>1</v>
      </c>
      <c r="H42" s="33" t="s">
        <v>214</v>
      </c>
      <c r="I42" s="3">
        <f>_xlfn.XLOOKUP(C42,[1]Sheet2!A:A,[1]Sheet2!G:G)</f>
        <v>1</v>
      </c>
      <c r="J42" s="30" t="s">
        <v>239</v>
      </c>
      <c r="K42" s="15">
        <v>0</v>
      </c>
      <c r="L42" s="3" t="str">
        <f t="shared" si="0"/>
        <v>N</v>
      </c>
    </row>
    <row r="43" spans="2:12" x14ac:dyDescent="0.25">
      <c r="B43" s="33" t="s">
        <v>228</v>
      </c>
      <c r="C43" s="3">
        <v>721639</v>
      </c>
      <c r="D43" s="35" t="s">
        <v>195</v>
      </c>
      <c r="E43" s="33" t="s">
        <v>217</v>
      </c>
      <c r="F43" s="3">
        <v>3</v>
      </c>
      <c r="G43" s="3">
        <v>2</v>
      </c>
      <c r="H43" s="33" t="s">
        <v>216</v>
      </c>
      <c r="I43" s="3">
        <f>_xlfn.XLOOKUP(C43,[1]Sheet2!A:A,[1]Sheet2!G:G)</f>
        <v>0</v>
      </c>
      <c r="J43" s="30" t="s">
        <v>239</v>
      </c>
      <c r="K43" s="15">
        <v>0</v>
      </c>
      <c r="L43" s="3" t="str">
        <f t="shared" si="0"/>
        <v>Y</v>
      </c>
    </row>
    <row r="44" spans="2:12" x14ac:dyDescent="0.25">
      <c r="B44" s="33" t="s">
        <v>228</v>
      </c>
      <c r="C44" s="3">
        <v>721619</v>
      </c>
      <c r="D44" s="35" t="s">
        <v>191</v>
      </c>
      <c r="E44" s="33" t="s">
        <v>231</v>
      </c>
      <c r="F44" s="3">
        <v>2</v>
      </c>
      <c r="G44" s="3">
        <v>1</v>
      </c>
      <c r="H44" s="33" t="s">
        <v>216</v>
      </c>
      <c r="I44" s="3">
        <f>_xlfn.XLOOKUP(C44,[1]Sheet2!A:A,[1]Sheet2!G:G)</f>
        <v>0</v>
      </c>
      <c r="J44" s="30" t="s">
        <v>240</v>
      </c>
      <c r="K44" s="15">
        <v>0</v>
      </c>
      <c r="L44" s="3" t="str">
        <f t="shared" si="0"/>
        <v>Y</v>
      </c>
    </row>
    <row r="45" spans="2:12" x14ac:dyDescent="0.25">
      <c r="B45" s="33" t="s">
        <v>228</v>
      </c>
      <c r="C45" s="3">
        <v>6699</v>
      </c>
      <c r="D45" s="35" t="s">
        <v>201</v>
      </c>
      <c r="E45" s="33" t="s">
        <v>232</v>
      </c>
      <c r="F45" s="3">
        <v>1</v>
      </c>
      <c r="G45" s="3">
        <v>2</v>
      </c>
      <c r="H45" s="33" t="s">
        <v>216</v>
      </c>
      <c r="I45" s="3">
        <f>_xlfn.XLOOKUP(C45,[1]Sheet2!A:A,[1]Sheet2!G:G)</f>
        <v>1</v>
      </c>
      <c r="J45" s="30" t="s">
        <v>223</v>
      </c>
      <c r="K45" s="15">
        <v>0</v>
      </c>
      <c r="L45" s="3" t="str">
        <f t="shared" si="0"/>
        <v>N</v>
      </c>
    </row>
    <row r="46" spans="2:12" x14ac:dyDescent="0.25">
      <c r="B46" s="33" t="s">
        <v>228</v>
      </c>
      <c r="C46" s="3">
        <v>6851</v>
      </c>
      <c r="D46" s="35" t="s">
        <v>177</v>
      </c>
      <c r="E46" s="33" t="s">
        <v>223</v>
      </c>
      <c r="F46" s="3">
        <v>3</v>
      </c>
      <c r="G46" s="3">
        <v>2</v>
      </c>
      <c r="H46" s="33" t="s">
        <v>216</v>
      </c>
      <c r="I46" s="3">
        <f>_xlfn.XLOOKUP(C46,[1]Sheet2!A:A,[1]Sheet2!G:G)</f>
        <v>1</v>
      </c>
      <c r="J46" s="30" t="s">
        <v>155</v>
      </c>
      <c r="K46" s="15">
        <v>1</v>
      </c>
      <c r="L46" s="3" t="str">
        <f t="shared" si="0"/>
        <v>Y</v>
      </c>
    </row>
    <row r="47" spans="2:12" x14ac:dyDescent="0.25">
      <c r="B47" s="33" t="s">
        <v>228</v>
      </c>
      <c r="C47" s="3">
        <v>721603</v>
      </c>
      <c r="D47" s="35" t="s">
        <v>194</v>
      </c>
      <c r="E47" s="33" t="s">
        <v>213</v>
      </c>
      <c r="F47" s="3">
        <v>2</v>
      </c>
      <c r="G47" s="3">
        <v>1</v>
      </c>
      <c r="H47" s="33" t="s">
        <v>216</v>
      </c>
      <c r="I47" s="3">
        <f>_xlfn.XLOOKUP(C47,[1]Sheet2!A:A,[1]Sheet2!G:G)</f>
        <v>1</v>
      </c>
      <c r="J47" s="30" t="s">
        <v>155</v>
      </c>
      <c r="K47" s="15">
        <v>1</v>
      </c>
      <c r="L47" s="3" t="str">
        <f t="shared" si="0"/>
        <v>Y</v>
      </c>
    </row>
  </sheetData>
  <hyperlinks>
    <hyperlink ref="N2" r:id="rId1" display="https://www.bbc.co.uk/sport/football/59863340" xr:uid="{12CCA054-358C-4D7C-BBFD-D57A4E12852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31E33-3D88-4B15-BB21-5C7A6C2DC7AE}">
  <dimension ref="A1:K3961"/>
  <sheetViews>
    <sheetView tabSelected="1" workbookViewId="0">
      <selection activeCell="K9" sqref="K9"/>
    </sheetView>
  </sheetViews>
  <sheetFormatPr defaultRowHeight="15" x14ac:dyDescent="0.25"/>
  <cols>
    <col min="1" max="1" width="56.28515625" customWidth="1"/>
    <col min="2" max="2" width="12" bestFit="1" customWidth="1"/>
    <col min="4" max="4" width="44.5703125" bestFit="1" customWidth="1"/>
    <col min="5" max="5" width="17.42578125" bestFit="1" customWidth="1"/>
    <col min="6" max="6" width="23.28515625" bestFit="1" customWidth="1"/>
    <col min="7" max="7" width="22.85546875" bestFit="1" customWidth="1"/>
    <col min="8" max="8" width="28.28515625" bestFit="1" customWidth="1"/>
    <col min="9" max="9" width="12.28515625" bestFit="1" customWidth="1"/>
    <col min="10" max="10" width="15.140625" bestFit="1" customWidth="1"/>
    <col min="11" max="11" width="13.28515625" bestFit="1" customWidth="1"/>
  </cols>
  <sheetData>
    <row r="1" spans="1:11" x14ac:dyDescent="0.25">
      <c r="A1" t="s">
        <v>241</v>
      </c>
      <c r="B1" t="s">
        <v>206</v>
      </c>
      <c r="C1" s="63" t="s">
        <v>151</v>
      </c>
      <c r="D1" t="s">
        <v>152</v>
      </c>
      <c r="E1" s="63" t="s">
        <v>153</v>
      </c>
      <c r="F1" t="s">
        <v>207</v>
      </c>
      <c r="G1" t="s">
        <v>208</v>
      </c>
      <c r="H1" t="s">
        <v>209</v>
      </c>
      <c r="I1" t="s">
        <v>233</v>
      </c>
      <c r="J1" t="s">
        <v>242</v>
      </c>
      <c r="K1" t="s">
        <v>334</v>
      </c>
    </row>
    <row r="2" spans="1:11" x14ac:dyDescent="0.25">
      <c r="A2" t="s">
        <v>243</v>
      </c>
      <c r="B2" t="s">
        <v>212</v>
      </c>
      <c r="C2">
        <v>1620336</v>
      </c>
      <c r="D2" t="s">
        <v>200</v>
      </c>
      <c r="E2" s="63" t="s">
        <v>169</v>
      </c>
      <c r="F2">
        <v>2</v>
      </c>
      <c r="G2">
        <v>4</v>
      </c>
      <c r="H2" t="s">
        <v>214</v>
      </c>
      <c r="I2">
        <v>0</v>
      </c>
      <c r="J2">
        <v>1</v>
      </c>
      <c r="K2">
        <v>0</v>
      </c>
    </row>
    <row r="3" spans="1:11" x14ac:dyDescent="0.25">
      <c r="A3" t="s">
        <v>243</v>
      </c>
      <c r="B3" t="s">
        <v>212</v>
      </c>
      <c r="C3">
        <v>1621108</v>
      </c>
      <c r="D3" t="s">
        <v>167</v>
      </c>
      <c r="E3" s="63" t="s">
        <v>223</v>
      </c>
      <c r="F3">
        <v>4</v>
      </c>
      <c r="G3">
        <v>2</v>
      </c>
      <c r="H3" t="s">
        <v>214</v>
      </c>
      <c r="I3">
        <v>1</v>
      </c>
      <c r="J3">
        <v>1</v>
      </c>
      <c r="K3">
        <v>1</v>
      </c>
    </row>
    <row r="4" spans="1:11" x14ac:dyDescent="0.25">
      <c r="A4" t="s">
        <v>243</v>
      </c>
      <c r="B4" t="s">
        <v>212</v>
      </c>
      <c r="C4">
        <v>1621124</v>
      </c>
      <c r="D4" t="s">
        <v>179</v>
      </c>
      <c r="E4" s="63" t="s">
        <v>217</v>
      </c>
      <c r="F4">
        <v>2</v>
      </c>
      <c r="G4">
        <v>1</v>
      </c>
      <c r="H4" t="s">
        <v>216</v>
      </c>
      <c r="I4">
        <v>0</v>
      </c>
      <c r="J4">
        <v>1</v>
      </c>
      <c r="K4">
        <v>0</v>
      </c>
    </row>
    <row r="5" spans="1:11" x14ac:dyDescent="0.25">
      <c r="A5" t="s">
        <v>243</v>
      </c>
      <c r="B5" t="s">
        <v>212</v>
      </c>
      <c r="C5">
        <v>1621184</v>
      </c>
      <c r="D5" t="s">
        <v>164</v>
      </c>
      <c r="E5" s="63" t="s">
        <v>223</v>
      </c>
      <c r="F5">
        <v>2</v>
      </c>
      <c r="G5">
        <v>4</v>
      </c>
      <c r="H5" t="s">
        <v>214</v>
      </c>
      <c r="I5">
        <v>0</v>
      </c>
      <c r="J5">
        <v>1</v>
      </c>
      <c r="K5">
        <v>0</v>
      </c>
    </row>
    <row r="6" spans="1:11" x14ac:dyDescent="0.25">
      <c r="A6" t="s">
        <v>243</v>
      </c>
      <c r="B6" t="s">
        <v>212</v>
      </c>
      <c r="C6">
        <v>1620344</v>
      </c>
      <c r="D6" t="s">
        <v>198</v>
      </c>
      <c r="E6" s="63" t="s">
        <v>218</v>
      </c>
      <c r="F6">
        <v>1</v>
      </c>
      <c r="G6">
        <v>3</v>
      </c>
      <c r="H6" t="s">
        <v>214</v>
      </c>
      <c r="I6">
        <v>0</v>
      </c>
      <c r="J6">
        <v>0</v>
      </c>
      <c r="K6">
        <v>0</v>
      </c>
    </row>
    <row r="7" spans="1:11" x14ac:dyDescent="0.25">
      <c r="A7" t="s">
        <v>243</v>
      </c>
      <c r="B7" t="s">
        <v>212</v>
      </c>
      <c r="C7">
        <v>1621210</v>
      </c>
      <c r="D7" t="s">
        <v>202</v>
      </c>
      <c r="E7" s="63" t="s">
        <v>221</v>
      </c>
      <c r="F7">
        <v>2</v>
      </c>
      <c r="G7">
        <v>1</v>
      </c>
      <c r="H7" t="s">
        <v>216</v>
      </c>
      <c r="I7">
        <v>0</v>
      </c>
      <c r="J7">
        <v>0</v>
      </c>
      <c r="K7">
        <v>0</v>
      </c>
    </row>
    <row r="8" spans="1:11" x14ac:dyDescent="0.25">
      <c r="A8" t="s">
        <v>243</v>
      </c>
      <c r="B8" t="s">
        <v>212</v>
      </c>
      <c r="C8">
        <v>1621190</v>
      </c>
      <c r="D8" t="s">
        <v>171</v>
      </c>
      <c r="E8" s="63" t="s">
        <v>217</v>
      </c>
      <c r="F8">
        <v>2</v>
      </c>
      <c r="G8">
        <v>1</v>
      </c>
      <c r="H8" t="s">
        <v>216</v>
      </c>
      <c r="I8">
        <v>0</v>
      </c>
      <c r="J8">
        <v>0</v>
      </c>
      <c r="K8">
        <v>0</v>
      </c>
    </row>
    <row r="9" spans="1:11" x14ac:dyDescent="0.25">
      <c r="A9" t="s">
        <v>243</v>
      </c>
      <c r="B9" t="s">
        <v>212</v>
      </c>
      <c r="C9">
        <v>1621144</v>
      </c>
      <c r="D9" t="s">
        <v>168</v>
      </c>
      <c r="E9" s="63" t="s">
        <v>169</v>
      </c>
      <c r="F9">
        <v>5</v>
      </c>
      <c r="G9">
        <v>3</v>
      </c>
      <c r="H9" t="s">
        <v>214</v>
      </c>
      <c r="I9">
        <v>1</v>
      </c>
      <c r="J9">
        <v>1</v>
      </c>
      <c r="K9">
        <v>1</v>
      </c>
    </row>
    <row r="10" spans="1:11" x14ac:dyDescent="0.25">
      <c r="A10" t="s">
        <v>243</v>
      </c>
      <c r="B10" t="s">
        <v>212</v>
      </c>
      <c r="C10">
        <v>1620311</v>
      </c>
      <c r="D10" t="s">
        <v>190</v>
      </c>
      <c r="E10" s="63" t="s">
        <v>158</v>
      </c>
      <c r="F10">
        <v>2</v>
      </c>
      <c r="G10">
        <v>4</v>
      </c>
      <c r="H10" t="s">
        <v>214</v>
      </c>
      <c r="I10">
        <v>0</v>
      </c>
      <c r="J10">
        <v>1</v>
      </c>
      <c r="K10">
        <v>0</v>
      </c>
    </row>
    <row r="11" spans="1:11" x14ac:dyDescent="0.25">
      <c r="A11" t="s">
        <v>243</v>
      </c>
      <c r="B11" t="s">
        <v>212</v>
      </c>
      <c r="C11">
        <v>1621161</v>
      </c>
      <c r="D11" t="s">
        <v>204</v>
      </c>
      <c r="E11" s="63" t="s">
        <v>161</v>
      </c>
      <c r="F11">
        <v>1</v>
      </c>
      <c r="G11">
        <v>3</v>
      </c>
      <c r="H11" t="s">
        <v>214</v>
      </c>
      <c r="I11">
        <v>1</v>
      </c>
      <c r="J11">
        <v>0</v>
      </c>
      <c r="K11">
        <v>0</v>
      </c>
    </row>
    <row r="12" spans="1:11" x14ac:dyDescent="0.25">
      <c r="A12" t="s">
        <v>243</v>
      </c>
      <c r="B12" t="s">
        <v>212</v>
      </c>
      <c r="C12">
        <v>1621188</v>
      </c>
      <c r="D12" t="s">
        <v>189</v>
      </c>
      <c r="E12" s="63" t="s">
        <v>219</v>
      </c>
      <c r="F12">
        <v>4</v>
      </c>
      <c r="G12">
        <v>1</v>
      </c>
      <c r="H12" t="s">
        <v>220</v>
      </c>
      <c r="I12">
        <v>0</v>
      </c>
      <c r="J12">
        <v>0</v>
      </c>
      <c r="K12">
        <v>0</v>
      </c>
    </row>
    <row r="13" spans="1:11" x14ac:dyDescent="0.25">
      <c r="A13" t="s">
        <v>243</v>
      </c>
      <c r="B13" t="s">
        <v>212</v>
      </c>
      <c r="C13">
        <v>1621214</v>
      </c>
      <c r="D13" t="s">
        <v>156</v>
      </c>
      <c r="E13" s="63" t="s">
        <v>222</v>
      </c>
      <c r="F13">
        <v>5</v>
      </c>
      <c r="G13">
        <v>2</v>
      </c>
      <c r="H13" t="s">
        <v>220</v>
      </c>
      <c r="I13">
        <v>0</v>
      </c>
      <c r="J13">
        <v>0</v>
      </c>
      <c r="K13">
        <v>0</v>
      </c>
    </row>
    <row r="14" spans="1:11" x14ac:dyDescent="0.25">
      <c r="A14" t="s">
        <v>243</v>
      </c>
      <c r="B14" t="s">
        <v>212</v>
      </c>
      <c r="C14">
        <v>1620326</v>
      </c>
      <c r="D14" t="s">
        <v>192</v>
      </c>
      <c r="E14" s="63" t="s">
        <v>161</v>
      </c>
      <c r="F14">
        <v>3</v>
      </c>
      <c r="G14">
        <v>1</v>
      </c>
      <c r="H14" t="s">
        <v>214</v>
      </c>
      <c r="I14">
        <v>0</v>
      </c>
      <c r="J14">
        <v>1</v>
      </c>
      <c r="K14">
        <v>0</v>
      </c>
    </row>
    <row r="15" spans="1:11" x14ac:dyDescent="0.25">
      <c r="A15" t="s">
        <v>243</v>
      </c>
      <c r="B15" t="s">
        <v>212</v>
      </c>
      <c r="C15">
        <v>1621201</v>
      </c>
      <c r="D15" t="s">
        <v>160</v>
      </c>
      <c r="E15" s="63" t="s">
        <v>161</v>
      </c>
      <c r="F15">
        <v>2</v>
      </c>
      <c r="G15">
        <v>3</v>
      </c>
      <c r="H15" t="s">
        <v>216</v>
      </c>
      <c r="I15">
        <v>1</v>
      </c>
      <c r="J15">
        <v>0</v>
      </c>
      <c r="K15">
        <v>0</v>
      </c>
    </row>
    <row r="16" spans="1:11" x14ac:dyDescent="0.25">
      <c r="A16" t="s">
        <v>243</v>
      </c>
      <c r="B16" t="s">
        <v>212</v>
      </c>
      <c r="C16">
        <v>1625432</v>
      </c>
      <c r="D16" t="s">
        <v>178</v>
      </c>
      <c r="E16" s="63" t="s">
        <v>219</v>
      </c>
      <c r="F16">
        <v>4</v>
      </c>
      <c r="G16">
        <v>1</v>
      </c>
      <c r="H16" t="s">
        <v>220</v>
      </c>
      <c r="I16">
        <v>0</v>
      </c>
      <c r="J16">
        <v>0</v>
      </c>
      <c r="K16">
        <v>0</v>
      </c>
    </row>
    <row r="17" spans="1:11" x14ac:dyDescent="0.25">
      <c r="A17" t="s">
        <v>243</v>
      </c>
      <c r="B17" t="s">
        <v>212</v>
      </c>
      <c r="C17">
        <v>1620377</v>
      </c>
      <c r="D17" t="s">
        <v>187</v>
      </c>
      <c r="E17" s="63" t="s">
        <v>155</v>
      </c>
      <c r="F17">
        <v>2</v>
      </c>
      <c r="G17">
        <v>1</v>
      </c>
      <c r="H17" t="s">
        <v>216</v>
      </c>
      <c r="I17">
        <v>1</v>
      </c>
      <c r="J17">
        <v>0</v>
      </c>
      <c r="K17">
        <v>0</v>
      </c>
    </row>
    <row r="18" spans="1:11" x14ac:dyDescent="0.25">
      <c r="A18" t="s">
        <v>243</v>
      </c>
      <c r="B18" t="s">
        <v>212</v>
      </c>
      <c r="C18">
        <v>1620324</v>
      </c>
      <c r="D18" t="s">
        <v>188</v>
      </c>
      <c r="E18" s="63" t="s">
        <v>213</v>
      </c>
      <c r="F18">
        <v>1</v>
      </c>
      <c r="G18">
        <v>3</v>
      </c>
      <c r="H18" t="s">
        <v>214</v>
      </c>
      <c r="I18">
        <v>0</v>
      </c>
      <c r="J18">
        <v>0</v>
      </c>
      <c r="K18">
        <v>0</v>
      </c>
    </row>
    <row r="19" spans="1:11" x14ac:dyDescent="0.25">
      <c r="A19" t="s">
        <v>243</v>
      </c>
      <c r="B19" t="s">
        <v>212</v>
      </c>
      <c r="C19">
        <v>1621205</v>
      </c>
      <c r="D19" t="s">
        <v>176</v>
      </c>
      <c r="E19" s="63" t="s">
        <v>221</v>
      </c>
      <c r="F19">
        <v>2</v>
      </c>
      <c r="G19">
        <v>1</v>
      </c>
      <c r="H19" t="s">
        <v>216</v>
      </c>
      <c r="I19">
        <v>0</v>
      </c>
      <c r="J19">
        <v>0</v>
      </c>
      <c r="K19">
        <v>0</v>
      </c>
    </row>
    <row r="20" spans="1:11" x14ac:dyDescent="0.25">
      <c r="A20" t="s">
        <v>243</v>
      </c>
      <c r="B20" t="s">
        <v>212</v>
      </c>
      <c r="C20">
        <v>1620927</v>
      </c>
      <c r="D20" t="s">
        <v>185</v>
      </c>
      <c r="E20" s="63" t="s">
        <v>221</v>
      </c>
      <c r="F20">
        <v>4</v>
      </c>
      <c r="G20">
        <v>2</v>
      </c>
      <c r="H20" t="s">
        <v>214</v>
      </c>
      <c r="I20">
        <v>0</v>
      </c>
      <c r="J20">
        <v>0</v>
      </c>
      <c r="K20">
        <v>0</v>
      </c>
    </row>
    <row r="21" spans="1:11" x14ac:dyDescent="0.25">
      <c r="A21" t="s">
        <v>243</v>
      </c>
      <c r="B21" t="s">
        <v>212</v>
      </c>
      <c r="C21">
        <v>1621127</v>
      </c>
      <c r="D21" t="s">
        <v>165</v>
      </c>
      <c r="E21" s="63" t="s">
        <v>226</v>
      </c>
      <c r="F21">
        <v>2</v>
      </c>
      <c r="G21">
        <v>4</v>
      </c>
      <c r="H21" t="s">
        <v>214</v>
      </c>
      <c r="I21">
        <v>0</v>
      </c>
      <c r="J21">
        <v>0</v>
      </c>
      <c r="K21">
        <v>0</v>
      </c>
    </row>
    <row r="22" spans="1:11" x14ac:dyDescent="0.25">
      <c r="A22" t="s">
        <v>243</v>
      </c>
      <c r="B22" t="s">
        <v>212</v>
      </c>
      <c r="C22">
        <v>1620367</v>
      </c>
      <c r="D22" t="s">
        <v>180</v>
      </c>
      <c r="E22" s="63" t="s">
        <v>181</v>
      </c>
      <c r="F22">
        <v>1</v>
      </c>
      <c r="G22">
        <v>2</v>
      </c>
      <c r="H22" t="s">
        <v>216</v>
      </c>
      <c r="I22">
        <v>0</v>
      </c>
      <c r="J22">
        <v>0</v>
      </c>
      <c r="K22">
        <v>0</v>
      </c>
    </row>
    <row r="23" spans="1:11" x14ac:dyDescent="0.25">
      <c r="A23" t="s">
        <v>243</v>
      </c>
      <c r="B23" t="s">
        <v>212</v>
      </c>
      <c r="C23">
        <v>1620939</v>
      </c>
      <c r="D23" t="s">
        <v>170</v>
      </c>
      <c r="E23" s="63" t="s">
        <v>217</v>
      </c>
      <c r="F23">
        <v>1</v>
      </c>
      <c r="G23">
        <v>2</v>
      </c>
      <c r="H23" t="s">
        <v>216</v>
      </c>
      <c r="I23">
        <v>1</v>
      </c>
      <c r="J23">
        <v>1</v>
      </c>
      <c r="K23">
        <v>1</v>
      </c>
    </row>
    <row r="24" spans="1:11" x14ac:dyDescent="0.25">
      <c r="A24" t="s">
        <v>243</v>
      </c>
      <c r="B24" t="s">
        <v>212</v>
      </c>
      <c r="C24">
        <v>1621149</v>
      </c>
      <c r="D24" t="s">
        <v>166</v>
      </c>
      <c r="E24" s="63" t="s">
        <v>223</v>
      </c>
      <c r="F24">
        <v>6</v>
      </c>
      <c r="G24">
        <v>2</v>
      </c>
      <c r="H24" t="s">
        <v>225</v>
      </c>
      <c r="I24">
        <v>1</v>
      </c>
      <c r="J24">
        <v>1</v>
      </c>
      <c r="K24">
        <v>1</v>
      </c>
    </row>
    <row r="25" spans="1:11" x14ac:dyDescent="0.25">
      <c r="A25" t="s">
        <v>243</v>
      </c>
      <c r="B25" t="s">
        <v>212</v>
      </c>
      <c r="C25">
        <v>11454</v>
      </c>
      <c r="D25" t="s">
        <v>182</v>
      </c>
      <c r="E25" s="63" t="s">
        <v>227</v>
      </c>
      <c r="F25">
        <v>2</v>
      </c>
      <c r="G25">
        <v>3</v>
      </c>
      <c r="H25" t="s">
        <v>216</v>
      </c>
      <c r="I25">
        <v>0</v>
      </c>
      <c r="J25">
        <v>1</v>
      </c>
      <c r="K25">
        <v>0</v>
      </c>
    </row>
    <row r="26" spans="1:11" x14ac:dyDescent="0.25">
      <c r="A26" t="s">
        <v>243</v>
      </c>
      <c r="B26" t="s">
        <v>212</v>
      </c>
      <c r="C26">
        <v>1621196</v>
      </c>
      <c r="D26" t="s">
        <v>162</v>
      </c>
      <c r="E26" s="63" t="s">
        <v>215</v>
      </c>
      <c r="F26">
        <v>3</v>
      </c>
      <c r="G26">
        <v>2</v>
      </c>
      <c r="H26" t="s">
        <v>216</v>
      </c>
      <c r="I26">
        <v>1</v>
      </c>
      <c r="J26">
        <v>0</v>
      </c>
      <c r="K26">
        <v>0</v>
      </c>
    </row>
    <row r="27" spans="1:11" x14ac:dyDescent="0.25">
      <c r="A27" t="s">
        <v>243</v>
      </c>
      <c r="B27" t="s">
        <v>212</v>
      </c>
      <c r="C27">
        <v>1621206</v>
      </c>
      <c r="D27" t="s">
        <v>193</v>
      </c>
      <c r="E27" s="63" t="s">
        <v>224</v>
      </c>
      <c r="F27">
        <v>1</v>
      </c>
      <c r="G27">
        <v>5</v>
      </c>
      <c r="H27" t="s">
        <v>225</v>
      </c>
      <c r="I27">
        <v>0</v>
      </c>
      <c r="J27">
        <v>0</v>
      </c>
      <c r="K27">
        <v>0</v>
      </c>
    </row>
    <row r="28" spans="1:11" x14ac:dyDescent="0.25">
      <c r="A28" t="s">
        <v>243</v>
      </c>
      <c r="B28" t="s">
        <v>228</v>
      </c>
      <c r="C28">
        <v>721706</v>
      </c>
      <c r="D28" t="s">
        <v>186</v>
      </c>
      <c r="E28" s="63" t="s">
        <v>155</v>
      </c>
      <c r="F28">
        <v>4</v>
      </c>
      <c r="G28">
        <v>3</v>
      </c>
      <c r="H28" t="s">
        <v>216</v>
      </c>
      <c r="I28">
        <v>1</v>
      </c>
      <c r="J28">
        <v>1</v>
      </c>
      <c r="K28">
        <v>1</v>
      </c>
    </row>
    <row r="29" spans="1:11" x14ac:dyDescent="0.25">
      <c r="A29" t="s">
        <v>243</v>
      </c>
      <c r="B29" t="s">
        <v>228</v>
      </c>
      <c r="C29">
        <v>6865</v>
      </c>
      <c r="D29" t="s">
        <v>159</v>
      </c>
      <c r="E29" s="63" t="s">
        <v>230</v>
      </c>
      <c r="F29">
        <v>2</v>
      </c>
      <c r="G29">
        <v>5</v>
      </c>
      <c r="H29" t="s">
        <v>220</v>
      </c>
      <c r="I29">
        <v>1</v>
      </c>
      <c r="J29">
        <v>1</v>
      </c>
      <c r="K29">
        <v>1</v>
      </c>
    </row>
    <row r="30" spans="1:11" x14ac:dyDescent="0.25">
      <c r="A30" t="s">
        <v>243</v>
      </c>
      <c r="B30" t="s">
        <v>228</v>
      </c>
      <c r="C30">
        <v>699071</v>
      </c>
      <c r="D30" t="s">
        <v>196</v>
      </c>
      <c r="E30" s="63" t="s">
        <v>217</v>
      </c>
      <c r="F30">
        <v>1</v>
      </c>
      <c r="G30">
        <v>4</v>
      </c>
      <c r="H30" t="s">
        <v>220</v>
      </c>
      <c r="I30">
        <v>1</v>
      </c>
      <c r="J30">
        <v>0</v>
      </c>
      <c r="K30">
        <v>0</v>
      </c>
    </row>
    <row r="31" spans="1:11" x14ac:dyDescent="0.25">
      <c r="A31" t="s">
        <v>243</v>
      </c>
      <c r="B31" t="s">
        <v>228</v>
      </c>
      <c r="C31">
        <v>721603</v>
      </c>
      <c r="D31" t="s">
        <v>194</v>
      </c>
      <c r="E31" s="63" t="s">
        <v>213</v>
      </c>
      <c r="F31">
        <v>2</v>
      </c>
      <c r="G31">
        <v>1</v>
      </c>
      <c r="H31" t="s">
        <v>216</v>
      </c>
      <c r="I31">
        <v>1</v>
      </c>
      <c r="J31">
        <v>0</v>
      </c>
      <c r="K31">
        <v>0</v>
      </c>
    </row>
    <row r="32" spans="1:11" x14ac:dyDescent="0.25">
      <c r="A32" t="s">
        <v>243</v>
      </c>
      <c r="B32" t="s">
        <v>228</v>
      </c>
      <c r="C32">
        <v>585832</v>
      </c>
      <c r="D32" t="s">
        <v>172</v>
      </c>
      <c r="E32" s="63" t="s">
        <v>229</v>
      </c>
      <c r="F32">
        <v>1</v>
      </c>
      <c r="G32">
        <v>2</v>
      </c>
      <c r="H32" t="s">
        <v>216</v>
      </c>
      <c r="I32">
        <v>0</v>
      </c>
      <c r="J32">
        <v>0</v>
      </c>
      <c r="K32">
        <v>0</v>
      </c>
    </row>
    <row r="33" spans="1:11" x14ac:dyDescent="0.25">
      <c r="A33" t="s">
        <v>243</v>
      </c>
      <c r="B33" t="s">
        <v>228</v>
      </c>
      <c r="C33">
        <v>698005</v>
      </c>
      <c r="D33" t="s">
        <v>183</v>
      </c>
      <c r="E33" s="63" t="s">
        <v>184</v>
      </c>
      <c r="F33">
        <v>4</v>
      </c>
      <c r="G33">
        <v>2</v>
      </c>
      <c r="H33" t="s">
        <v>214</v>
      </c>
      <c r="I33">
        <v>0</v>
      </c>
      <c r="J33">
        <v>1</v>
      </c>
      <c r="K33">
        <v>0</v>
      </c>
    </row>
    <row r="34" spans="1:11" x14ac:dyDescent="0.25">
      <c r="A34" t="s">
        <v>243</v>
      </c>
      <c r="B34" t="s">
        <v>228</v>
      </c>
      <c r="C34">
        <v>721487</v>
      </c>
      <c r="D34" t="s">
        <v>163</v>
      </c>
      <c r="E34" s="63" t="s">
        <v>161</v>
      </c>
      <c r="F34">
        <v>4</v>
      </c>
      <c r="G34">
        <v>1</v>
      </c>
      <c r="H34" t="s">
        <v>220</v>
      </c>
      <c r="I34">
        <v>0</v>
      </c>
      <c r="J34">
        <v>1</v>
      </c>
      <c r="K34">
        <v>0</v>
      </c>
    </row>
    <row r="35" spans="1:11" x14ac:dyDescent="0.25">
      <c r="A35" t="s">
        <v>243</v>
      </c>
      <c r="B35" t="s">
        <v>228</v>
      </c>
      <c r="C35">
        <v>6752</v>
      </c>
      <c r="D35" t="s">
        <v>173</v>
      </c>
      <c r="E35" s="63" t="s">
        <v>223</v>
      </c>
      <c r="F35">
        <v>3</v>
      </c>
      <c r="G35">
        <v>1</v>
      </c>
      <c r="H35" t="s">
        <v>214</v>
      </c>
      <c r="I35">
        <v>1</v>
      </c>
      <c r="J35">
        <v>0</v>
      </c>
      <c r="K35">
        <v>0</v>
      </c>
    </row>
    <row r="36" spans="1:11" x14ac:dyDescent="0.25">
      <c r="A36" t="s">
        <v>243</v>
      </c>
      <c r="B36" t="s">
        <v>228</v>
      </c>
      <c r="C36">
        <v>721636</v>
      </c>
      <c r="D36" t="s">
        <v>174</v>
      </c>
      <c r="E36" s="63" t="s">
        <v>175</v>
      </c>
      <c r="F36">
        <v>2</v>
      </c>
      <c r="G36">
        <v>1</v>
      </c>
      <c r="H36" t="s">
        <v>216</v>
      </c>
      <c r="I36">
        <v>0</v>
      </c>
      <c r="J36">
        <v>1</v>
      </c>
      <c r="K36">
        <v>0</v>
      </c>
    </row>
    <row r="37" spans="1:11" x14ac:dyDescent="0.25">
      <c r="A37" t="s">
        <v>243</v>
      </c>
      <c r="B37" t="s">
        <v>228</v>
      </c>
      <c r="C37">
        <v>721619</v>
      </c>
      <c r="D37" t="s">
        <v>191</v>
      </c>
      <c r="E37" s="63" t="s">
        <v>231</v>
      </c>
      <c r="F37">
        <v>2</v>
      </c>
      <c r="G37">
        <v>1</v>
      </c>
      <c r="H37" t="s">
        <v>216</v>
      </c>
      <c r="I37">
        <v>0</v>
      </c>
      <c r="J37">
        <v>1</v>
      </c>
      <c r="K37">
        <v>0</v>
      </c>
    </row>
    <row r="38" spans="1:11" x14ac:dyDescent="0.25">
      <c r="A38" t="s">
        <v>243</v>
      </c>
      <c r="B38" t="s">
        <v>228</v>
      </c>
      <c r="C38">
        <v>6905</v>
      </c>
      <c r="D38" t="s">
        <v>154</v>
      </c>
      <c r="E38" s="63" t="s">
        <v>155</v>
      </c>
      <c r="F38">
        <v>1</v>
      </c>
      <c r="G38">
        <v>3</v>
      </c>
      <c r="H38" t="s">
        <v>214</v>
      </c>
      <c r="I38">
        <v>0</v>
      </c>
      <c r="J38">
        <v>0</v>
      </c>
      <c r="K38">
        <v>0</v>
      </c>
    </row>
    <row r="39" spans="1:11" x14ac:dyDescent="0.25">
      <c r="A39" t="s">
        <v>243</v>
      </c>
      <c r="B39" t="s">
        <v>228</v>
      </c>
      <c r="C39">
        <v>498715</v>
      </c>
      <c r="D39" t="s">
        <v>205</v>
      </c>
      <c r="E39" s="63" t="s">
        <v>155</v>
      </c>
      <c r="F39">
        <v>3</v>
      </c>
      <c r="G39">
        <v>5</v>
      </c>
      <c r="H39" t="s">
        <v>214</v>
      </c>
      <c r="I39">
        <v>0</v>
      </c>
      <c r="J39">
        <v>1</v>
      </c>
      <c r="K39">
        <v>0</v>
      </c>
    </row>
    <row r="40" spans="1:11" x14ac:dyDescent="0.25">
      <c r="A40" t="s">
        <v>243</v>
      </c>
      <c r="B40" t="s">
        <v>228</v>
      </c>
      <c r="C40">
        <v>6604</v>
      </c>
      <c r="D40" t="s">
        <v>197</v>
      </c>
      <c r="E40" s="63" t="s">
        <v>184</v>
      </c>
      <c r="F40">
        <v>3</v>
      </c>
      <c r="G40">
        <v>1</v>
      </c>
      <c r="H40" t="s">
        <v>214</v>
      </c>
      <c r="I40">
        <v>0</v>
      </c>
      <c r="J40">
        <v>1</v>
      </c>
      <c r="K40">
        <v>0</v>
      </c>
    </row>
    <row r="41" spans="1:11" x14ac:dyDescent="0.25">
      <c r="A41" t="s">
        <v>243</v>
      </c>
      <c r="B41" t="s">
        <v>228</v>
      </c>
      <c r="C41">
        <v>721639</v>
      </c>
      <c r="D41" t="s">
        <v>195</v>
      </c>
      <c r="E41" s="63" t="s">
        <v>217</v>
      </c>
      <c r="F41">
        <v>3</v>
      </c>
      <c r="G41">
        <v>2</v>
      </c>
      <c r="H41" t="s">
        <v>216</v>
      </c>
      <c r="I41">
        <v>0</v>
      </c>
      <c r="J41">
        <v>0</v>
      </c>
      <c r="K41">
        <v>0</v>
      </c>
    </row>
    <row r="42" spans="1:11" x14ac:dyDescent="0.25">
      <c r="A42" t="s">
        <v>243</v>
      </c>
      <c r="B42" t="s">
        <v>228</v>
      </c>
      <c r="C42">
        <v>6699</v>
      </c>
      <c r="D42" t="s">
        <v>201</v>
      </c>
      <c r="E42" s="63" t="s">
        <v>232</v>
      </c>
      <c r="F42">
        <v>1</v>
      </c>
      <c r="G42">
        <v>2</v>
      </c>
      <c r="H42" t="s">
        <v>216</v>
      </c>
      <c r="I42">
        <v>1</v>
      </c>
      <c r="J42">
        <v>0</v>
      </c>
      <c r="K42">
        <v>0</v>
      </c>
    </row>
    <row r="43" spans="1:11" x14ac:dyDescent="0.25">
      <c r="A43" t="s">
        <v>243</v>
      </c>
      <c r="B43" t="s">
        <v>228</v>
      </c>
      <c r="C43">
        <v>593212</v>
      </c>
      <c r="D43" t="s">
        <v>203</v>
      </c>
      <c r="E43" s="63" t="s">
        <v>217</v>
      </c>
      <c r="F43">
        <v>3</v>
      </c>
      <c r="G43">
        <v>2</v>
      </c>
      <c r="H43" t="s">
        <v>216</v>
      </c>
      <c r="I43">
        <v>0</v>
      </c>
      <c r="J43">
        <v>1</v>
      </c>
      <c r="K43">
        <v>0</v>
      </c>
    </row>
    <row r="44" spans="1:11" x14ac:dyDescent="0.25">
      <c r="A44" t="s">
        <v>243</v>
      </c>
      <c r="B44" t="s">
        <v>228</v>
      </c>
      <c r="C44">
        <v>6693</v>
      </c>
      <c r="D44" t="s">
        <v>199</v>
      </c>
      <c r="E44" s="63" t="s">
        <v>213</v>
      </c>
      <c r="F44">
        <v>3</v>
      </c>
      <c r="G44">
        <v>2</v>
      </c>
      <c r="H44" t="s">
        <v>216</v>
      </c>
      <c r="I44">
        <v>1</v>
      </c>
      <c r="J44">
        <v>0</v>
      </c>
      <c r="K44">
        <v>0</v>
      </c>
    </row>
    <row r="45" spans="1:11" x14ac:dyDescent="0.25">
      <c r="A45" t="s">
        <v>243</v>
      </c>
      <c r="B45" t="s">
        <v>228</v>
      </c>
      <c r="C45">
        <v>6851</v>
      </c>
      <c r="D45" t="s">
        <v>177</v>
      </c>
      <c r="E45" s="63" t="s">
        <v>223</v>
      </c>
      <c r="F45">
        <v>3</v>
      </c>
      <c r="G45">
        <v>2</v>
      </c>
      <c r="H45" t="s">
        <v>216</v>
      </c>
      <c r="I45">
        <v>1</v>
      </c>
      <c r="J45">
        <v>0</v>
      </c>
      <c r="K45">
        <v>0</v>
      </c>
    </row>
    <row r="46" spans="1:11" x14ac:dyDescent="0.25">
      <c r="A46" t="s">
        <v>243</v>
      </c>
      <c r="B46" t="s">
        <v>228</v>
      </c>
      <c r="C46">
        <v>6472</v>
      </c>
      <c r="D46" t="s">
        <v>157</v>
      </c>
      <c r="E46" s="63" t="s">
        <v>158</v>
      </c>
      <c r="F46">
        <v>2</v>
      </c>
      <c r="G46">
        <v>5</v>
      </c>
      <c r="H46" t="s">
        <v>220</v>
      </c>
      <c r="I46">
        <v>0</v>
      </c>
      <c r="J46">
        <v>0</v>
      </c>
      <c r="K46">
        <v>0</v>
      </c>
    </row>
    <row r="47" spans="1:11" x14ac:dyDescent="0.25">
      <c r="A47" t="s">
        <v>244</v>
      </c>
      <c r="B47" t="s">
        <v>212</v>
      </c>
      <c r="C47">
        <v>1620336</v>
      </c>
      <c r="D47" t="s">
        <v>200</v>
      </c>
      <c r="E47" s="63" t="s">
        <v>169</v>
      </c>
      <c r="F47">
        <v>2</v>
      </c>
      <c r="G47">
        <v>4</v>
      </c>
      <c r="H47" t="s">
        <v>214</v>
      </c>
      <c r="I47">
        <v>0</v>
      </c>
      <c r="J47">
        <v>1</v>
      </c>
      <c r="K47">
        <v>0</v>
      </c>
    </row>
    <row r="48" spans="1:11" x14ac:dyDescent="0.25">
      <c r="A48" t="s">
        <v>244</v>
      </c>
      <c r="B48" t="s">
        <v>212</v>
      </c>
      <c r="C48">
        <v>1621108</v>
      </c>
      <c r="D48" t="s">
        <v>167</v>
      </c>
      <c r="E48" s="63" t="s">
        <v>223</v>
      </c>
      <c r="F48">
        <v>4</v>
      </c>
      <c r="G48">
        <v>2</v>
      </c>
      <c r="H48" t="s">
        <v>214</v>
      </c>
      <c r="I48">
        <v>1</v>
      </c>
      <c r="J48">
        <v>0</v>
      </c>
      <c r="K48">
        <v>0</v>
      </c>
    </row>
    <row r="49" spans="1:11" x14ac:dyDescent="0.25">
      <c r="A49" t="s">
        <v>244</v>
      </c>
      <c r="B49" t="s">
        <v>212</v>
      </c>
      <c r="C49">
        <v>1621124</v>
      </c>
      <c r="D49" t="s">
        <v>179</v>
      </c>
      <c r="E49" s="63" t="s">
        <v>217</v>
      </c>
      <c r="F49">
        <v>2</v>
      </c>
      <c r="G49">
        <v>1</v>
      </c>
      <c r="H49" t="s">
        <v>216</v>
      </c>
      <c r="I49">
        <v>0</v>
      </c>
      <c r="J49">
        <v>0</v>
      </c>
      <c r="K49">
        <v>0</v>
      </c>
    </row>
    <row r="50" spans="1:11" x14ac:dyDescent="0.25">
      <c r="A50" t="s">
        <v>244</v>
      </c>
      <c r="B50" t="s">
        <v>212</v>
      </c>
      <c r="C50">
        <v>1621184</v>
      </c>
      <c r="D50" t="s">
        <v>164</v>
      </c>
      <c r="E50" s="63" t="s">
        <v>223</v>
      </c>
      <c r="F50">
        <v>2</v>
      </c>
      <c r="G50">
        <v>4</v>
      </c>
      <c r="H50" t="s">
        <v>214</v>
      </c>
      <c r="I50">
        <v>0</v>
      </c>
      <c r="J50">
        <v>0</v>
      </c>
      <c r="K50">
        <v>0</v>
      </c>
    </row>
    <row r="51" spans="1:11" x14ac:dyDescent="0.25">
      <c r="A51" t="s">
        <v>244</v>
      </c>
      <c r="B51" t="s">
        <v>212</v>
      </c>
      <c r="C51">
        <v>1620344</v>
      </c>
      <c r="D51" t="s">
        <v>198</v>
      </c>
      <c r="E51" s="63" t="s">
        <v>218</v>
      </c>
      <c r="F51">
        <v>1</v>
      </c>
      <c r="G51">
        <v>3</v>
      </c>
      <c r="H51" t="s">
        <v>214</v>
      </c>
      <c r="I51">
        <v>0</v>
      </c>
      <c r="J51">
        <v>0</v>
      </c>
      <c r="K51">
        <v>0</v>
      </c>
    </row>
    <row r="52" spans="1:11" x14ac:dyDescent="0.25">
      <c r="A52" t="s">
        <v>244</v>
      </c>
      <c r="B52" t="s">
        <v>212</v>
      </c>
      <c r="C52">
        <v>1621210</v>
      </c>
      <c r="D52" t="s">
        <v>202</v>
      </c>
      <c r="E52" s="63" t="s">
        <v>221</v>
      </c>
      <c r="F52">
        <v>2</v>
      </c>
      <c r="G52">
        <v>1</v>
      </c>
      <c r="H52" t="s">
        <v>216</v>
      </c>
      <c r="I52">
        <v>0</v>
      </c>
      <c r="J52">
        <v>0</v>
      </c>
      <c r="K52">
        <v>0</v>
      </c>
    </row>
    <row r="53" spans="1:11" x14ac:dyDescent="0.25">
      <c r="A53" t="s">
        <v>244</v>
      </c>
      <c r="B53" t="s">
        <v>212</v>
      </c>
      <c r="C53">
        <v>1621190</v>
      </c>
      <c r="D53" t="s">
        <v>171</v>
      </c>
      <c r="E53" s="63" t="s">
        <v>217</v>
      </c>
      <c r="F53">
        <v>2</v>
      </c>
      <c r="G53">
        <v>1</v>
      </c>
      <c r="H53" t="s">
        <v>216</v>
      </c>
      <c r="I53">
        <v>0</v>
      </c>
      <c r="J53">
        <v>0</v>
      </c>
      <c r="K53">
        <v>0</v>
      </c>
    </row>
    <row r="54" spans="1:11" x14ac:dyDescent="0.25">
      <c r="A54" t="s">
        <v>244</v>
      </c>
      <c r="B54" t="s">
        <v>212</v>
      </c>
      <c r="C54">
        <v>1621144</v>
      </c>
      <c r="D54" t="s">
        <v>168</v>
      </c>
      <c r="E54" s="63" t="s">
        <v>169</v>
      </c>
      <c r="F54">
        <v>5</v>
      </c>
      <c r="G54">
        <v>3</v>
      </c>
      <c r="H54" t="s">
        <v>214</v>
      </c>
      <c r="I54">
        <v>1</v>
      </c>
      <c r="J54">
        <v>1</v>
      </c>
      <c r="K54">
        <v>1</v>
      </c>
    </row>
    <row r="55" spans="1:11" x14ac:dyDescent="0.25">
      <c r="A55" t="s">
        <v>244</v>
      </c>
      <c r="B55" t="s">
        <v>212</v>
      </c>
      <c r="C55">
        <v>1620311</v>
      </c>
      <c r="D55" t="s">
        <v>190</v>
      </c>
      <c r="E55" s="63" t="s">
        <v>158</v>
      </c>
      <c r="F55">
        <v>2</v>
      </c>
      <c r="G55">
        <v>4</v>
      </c>
      <c r="H55" t="s">
        <v>214</v>
      </c>
      <c r="I55">
        <v>0</v>
      </c>
      <c r="J55">
        <v>1</v>
      </c>
      <c r="K55">
        <v>0</v>
      </c>
    </row>
    <row r="56" spans="1:11" x14ac:dyDescent="0.25">
      <c r="A56" t="s">
        <v>244</v>
      </c>
      <c r="B56" t="s">
        <v>212</v>
      </c>
      <c r="C56">
        <v>1621161</v>
      </c>
      <c r="D56" t="s">
        <v>204</v>
      </c>
      <c r="E56" s="63" t="s">
        <v>161</v>
      </c>
      <c r="F56">
        <v>1</v>
      </c>
      <c r="G56">
        <v>3</v>
      </c>
      <c r="H56" t="s">
        <v>214</v>
      </c>
      <c r="I56">
        <v>1</v>
      </c>
      <c r="J56">
        <v>0</v>
      </c>
      <c r="K56">
        <v>0</v>
      </c>
    </row>
    <row r="57" spans="1:11" x14ac:dyDescent="0.25">
      <c r="A57" t="s">
        <v>244</v>
      </c>
      <c r="B57" t="s">
        <v>212</v>
      </c>
      <c r="C57">
        <v>1621188</v>
      </c>
      <c r="D57" t="s">
        <v>189</v>
      </c>
      <c r="E57" s="63" t="s">
        <v>219</v>
      </c>
      <c r="F57">
        <v>4</v>
      </c>
      <c r="G57">
        <v>1</v>
      </c>
      <c r="H57" t="s">
        <v>220</v>
      </c>
      <c r="I57">
        <v>0</v>
      </c>
      <c r="J57">
        <v>1</v>
      </c>
      <c r="K57">
        <v>0</v>
      </c>
    </row>
    <row r="58" spans="1:11" x14ac:dyDescent="0.25">
      <c r="A58" t="s">
        <v>244</v>
      </c>
      <c r="B58" t="s">
        <v>212</v>
      </c>
      <c r="C58">
        <v>1621214</v>
      </c>
      <c r="D58" t="s">
        <v>156</v>
      </c>
      <c r="E58" s="63" t="s">
        <v>222</v>
      </c>
      <c r="F58">
        <v>5</v>
      </c>
      <c r="G58">
        <v>2</v>
      </c>
      <c r="H58" t="s">
        <v>220</v>
      </c>
      <c r="I58">
        <v>0</v>
      </c>
      <c r="J58">
        <v>1</v>
      </c>
      <c r="K58">
        <v>0</v>
      </c>
    </row>
    <row r="59" spans="1:11" x14ac:dyDescent="0.25">
      <c r="A59" t="s">
        <v>244</v>
      </c>
      <c r="B59" t="s">
        <v>212</v>
      </c>
      <c r="C59">
        <v>1620326</v>
      </c>
      <c r="D59" t="s">
        <v>192</v>
      </c>
      <c r="E59" s="63" t="s">
        <v>161</v>
      </c>
      <c r="F59">
        <v>3</v>
      </c>
      <c r="G59">
        <v>1</v>
      </c>
      <c r="H59" t="s">
        <v>214</v>
      </c>
      <c r="I59">
        <v>0</v>
      </c>
      <c r="J59">
        <v>0</v>
      </c>
      <c r="K59">
        <v>0</v>
      </c>
    </row>
    <row r="60" spans="1:11" x14ac:dyDescent="0.25">
      <c r="A60" t="s">
        <v>244</v>
      </c>
      <c r="B60" t="s">
        <v>212</v>
      </c>
      <c r="C60">
        <v>1621201</v>
      </c>
      <c r="D60" t="s">
        <v>160</v>
      </c>
      <c r="E60" s="63" t="s">
        <v>161</v>
      </c>
      <c r="F60">
        <v>2</v>
      </c>
      <c r="G60">
        <v>3</v>
      </c>
      <c r="H60" t="s">
        <v>216</v>
      </c>
      <c r="I60">
        <v>1</v>
      </c>
      <c r="J60">
        <v>0</v>
      </c>
      <c r="K60">
        <v>0</v>
      </c>
    </row>
    <row r="61" spans="1:11" x14ac:dyDescent="0.25">
      <c r="A61" t="s">
        <v>244</v>
      </c>
      <c r="B61" t="s">
        <v>212</v>
      </c>
      <c r="C61">
        <v>1625432</v>
      </c>
      <c r="D61" t="s">
        <v>178</v>
      </c>
      <c r="E61" s="63" t="s">
        <v>219</v>
      </c>
      <c r="F61">
        <v>4</v>
      </c>
      <c r="G61">
        <v>1</v>
      </c>
      <c r="H61" t="s">
        <v>220</v>
      </c>
      <c r="I61">
        <v>0</v>
      </c>
      <c r="J61">
        <v>0</v>
      </c>
      <c r="K61">
        <v>0</v>
      </c>
    </row>
    <row r="62" spans="1:11" x14ac:dyDescent="0.25">
      <c r="A62" t="s">
        <v>244</v>
      </c>
      <c r="B62" t="s">
        <v>212</v>
      </c>
      <c r="C62">
        <v>1620377</v>
      </c>
      <c r="D62" t="s">
        <v>187</v>
      </c>
      <c r="E62" s="63" t="s">
        <v>155</v>
      </c>
      <c r="F62">
        <v>2</v>
      </c>
      <c r="G62">
        <v>1</v>
      </c>
      <c r="H62" t="s">
        <v>216</v>
      </c>
      <c r="I62">
        <v>1</v>
      </c>
      <c r="J62">
        <v>0</v>
      </c>
      <c r="K62">
        <v>0</v>
      </c>
    </row>
    <row r="63" spans="1:11" x14ac:dyDescent="0.25">
      <c r="A63" t="s">
        <v>244</v>
      </c>
      <c r="B63" t="s">
        <v>212</v>
      </c>
      <c r="C63">
        <v>1620324</v>
      </c>
      <c r="D63" t="s">
        <v>188</v>
      </c>
      <c r="E63" s="63" t="s">
        <v>213</v>
      </c>
      <c r="F63">
        <v>1</v>
      </c>
      <c r="G63">
        <v>3</v>
      </c>
      <c r="H63" t="s">
        <v>214</v>
      </c>
      <c r="I63">
        <v>0</v>
      </c>
      <c r="J63">
        <v>0</v>
      </c>
      <c r="K63">
        <v>0</v>
      </c>
    </row>
    <row r="64" spans="1:11" x14ac:dyDescent="0.25">
      <c r="A64" t="s">
        <v>244</v>
      </c>
      <c r="B64" t="s">
        <v>212</v>
      </c>
      <c r="C64">
        <v>1621205</v>
      </c>
      <c r="D64" t="s">
        <v>176</v>
      </c>
      <c r="E64" s="63" t="s">
        <v>221</v>
      </c>
      <c r="F64">
        <v>2</v>
      </c>
      <c r="G64">
        <v>1</v>
      </c>
      <c r="H64" t="s">
        <v>216</v>
      </c>
      <c r="I64">
        <v>0</v>
      </c>
      <c r="J64">
        <v>0</v>
      </c>
      <c r="K64">
        <v>0</v>
      </c>
    </row>
    <row r="65" spans="1:11" x14ac:dyDescent="0.25">
      <c r="A65" t="s">
        <v>244</v>
      </c>
      <c r="B65" t="s">
        <v>212</v>
      </c>
      <c r="C65">
        <v>1620927</v>
      </c>
      <c r="D65" t="s">
        <v>185</v>
      </c>
      <c r="E65" s="63" t="s">
        <v>221</v>
      </c>
      <c r="F65">
        <v>4</v>
      </c>
      <c r="G65">
        <v>2</v>
      </c>
      <c r="H65" t="s">
        <v>214</v>
      </c>
      <c r="I65">
        <v>0</v>
      </c>
      <c r="J65">
        <v>0</v>
      </c>
      <c r="K65">
        <v>0</v>
      </c>
    </row>
    <row r="66" spans="1:11" x14ac:dyDescent="0.25">
      <c r="A66" t="s">
        <v>244</v>
      </c>
      <c r="B66" t="s">
        <v>212</v>
      </c>
      <c r="C66">
        <v>1621127</v>
      </c>
      <c r="D66" t="s">
        <v>165</v>
      </c>
      <c r="E66" s="63" t="s">
        <v>226</v>
      </c>
      <c r="F66">
        <v>2</v>
      </c>
      <c r="G66">
        <v>4</v>
      </c>
      <c r="H66" t="s">
        <v>214</v>
      </c>
      <c r="I66">
        <v>0</v>
      </c>
      <c r="J66">
        <v>0</v>
      </c>
      <c r="K66">
        <v>0</v>
      </c>
    </row>
    <row r="67" spans="1:11" x14ac:dyDescent="0.25">
      <c r="A67" t="s">
        <v>244</v>
      </c>
      <c r="B67" t="s">
        <v>212</v>
      </c>
      <c r="C67">
        <v>1620367</v>
      </c>
      <c r="D67" t="s">
        <v>180</v>
      </c>
      <c r="E67" s="63" t="s">
        <v>181</v>
      </c>
      <c r="F67">
        <v>1</v>
      </c>
      <c r="G67">
        <v>2</v>
      </c>
      <c r="H67" t="s">
        <v>216</v>
      </c>
      <c r="I67">
        <v>0</v>
      </c>
      <c r="J67">
        <v>0</v>
      </c>
      <c r="K67">
        <v>0</v>
      </c>
    </row>
    <row r="68" spans="1:11" x14ac:dyDescent="0.25">
      <c r="A68" t="s">
        <v>244</v>
      </c>
      <c r="B68" t="s">
        <v>212</v>
      </c>
      <c r="C68">
        <v>1620939</v>
      </c>
      <c r="D68" t="s">
        <v>170</v>
      </c>
      <c r="E68" s="63" t="s">
        <v>217</v>
      </c>
      <c r="F68">
        <v>1</v>
      </c>
      <c r="G68">
        <v>2</v>
      </c>
      <c r="H68" t="s">
        <v>216</v>
      </c>
      <c r="I68">
        <v>1</v>
      </c>
      <c r="J68">
        <v>0</v>
      </c>
      <c r="K68">
        <v>0</v>
      </c>
    </row>
    <row r="69" spans="1:11" x14ac:dyDescent="0.25">
      <c r="A69" t="s">
        <v>244</v>
      </c>
      <c r="B69" t="s">
        <v>212</v>
      </c>
      <c r="C69">
        <v>1621149</v>
      </c>
      <c r="D69" t="s">
        <v>166</v>
      </c>
      <c r="E69" s="63" t="s">
        <v>223</v>
      </c>
      <c r="F69">
        <v>6</v>
      </c>
      <c r="G69">
        <v>2</v>
      </c>
      <c r="H69" t="s">
        <v>225</v>
      </c>
      <c r="I69">
        <v>1</v>
      </c>
      <c r="J69">
        <v>1</v>
      </c>
      <c r="K69">
        <v>1</v>
      </c>
    </row>
    <row r="70" spans="1:11" x14ac:dyDescent="0.25">
      <c r="A70" t="s">
        <v>244</v>
      </c>
      <c r="B70" t="s">
        <v>212</v>
      </c>
      <c r="C70">
        <v>11454</v>
      </c>
      <c r="D70" t="s">
        <v>182</v>
      </c>
      <c r="E70" s="63" t="s">
        <v>227</v>
      </c>
      <c r="F70">
        <v>2</v>
      </c>
      <c r="G70">
        <v>3</v>
      </c>
      <c r="H70" t="s">
        <v>216</v>
      </c>
      <c r="I70">
        <v>0</v>
      </c>
      <c r="J70">
        <v>1</v>
      </c>
      <c r="K70">
        <v>0</v>
      </c>
    </row>
    <row r="71" spans="1:11" x14ac:dyDescent="0.25">
      <c r="A71" t="s">
        <v>244</v>
      </c>
      <c r="B71" t="s">
        <v>212</v>
      </c>
      <c r="C71">
        <v>1621196</v>
      </c>
      <c r="D71" t="s">
        <v>162</v>
      </c>
      <c r="E71" s="63" t="s">
        <v>215</v>
      </c>
      <c r="F71">
        <v>3</v>
      </c>
      <c r="G71">
        <v>2</v>
      </c>
      <c r="H71" t="s">
        <v>216</v>
      </c>
      <c r="I71">
        <v>1</v>
      </c>
      <c r="J71">
        <v>0</v>
      </c>
      <c r="K71">
        <v>0</v>
      </c>
    </row>
    <row r="72" spans="1:11" x14ac:dyDescent="0.25">
      <c r="A72" t="s">
        <v>244</v>
      </c>
      <c r="B72" t="s">
        <v>212</v>
      </c>
      <c r="C72">
        <v>1621206</v>
      </c>
      <c r="D72" t="s">
        <v>193</v>
      </c>
      <c r="E72" s="63" t="s">
        <v>224</v>
      </c>
      <c r="F72">
        <v>1</v>
      </c>
      <c r="G72">
        <v>5</v>
      </c>
      <c r="H72" t="s">
        <v>225</v>
      </c>
      <c r="I72">
        <v>0</v>
      </c>
      <c r="J72">
        <v>0</v>
      </c>
      <c r="K72">
        <v>0</v>
      </c>
    </row>
    <row r="73" spans="1:11" x14ac:dyDescent="0.25">
      <c r="A73" t="s">
        <v>244</v>
      </c>
      <c r="B73" t="s">
        <v>228</v>
      </c>
      <c r="C73">
        <v>721706</v>
      </c>
      <c r="D73" t="s">
        <v>186</v>
      </c>
      <c r="E73" s="63" t="s">
        <v>155</v>
      </c>
      <c r="F73">
        <v>4</v>
      </c>
      <c r="G73">
        <v>3</v>
      </c>
      <c r="H73" t="s">
        <v>216</v>
      </c>
      <c r="I73">
        <v>1</v>
      </c>
      <c r="J73">
        <v>1</v>
      </c>
      <c r="K73">
        <v>1</v>
      </c>
    </row>
    <row r="74" spans="1:11" x14ac:dyDescent="0.25">
      <c r="A74" t="s">
        <v>244</v>
      </c>
      <c r="B74" t="s">
        <v>228</v>
      </c>
      <c r="C74">
        <v>6865</v>
      </c>
      <c r="D74" t="s">
        <v>159</v>
      </c>
      <c r="E74" s="63" t="s">
        <v>230</v>
      </c>
      <c r="F74">
        <v>2</v>
      </c>
      <c r="G74">
        <v>5</v>
      </c>
      <c r="H74" t="s">
        <v>220</v>
      </c>
      <c r="I74">
        <v>1</v>
      </c>
      <c r="J74">
        <v>1</v>
      </c>
      <c r="K74">
        <v>1</v>
      </c>
    </row>
    <row r="75" spans="1:11" x14ac:dyDescent="0.25">
      <c r="A75" t="s">
        <v>244</v>
      </c>
      <c r="B75" t="s">
        <v>228</v>
      </c>
      <c r="C75">
        <v>699071</v>
      </c>
      <c r="D75" t="s">
        <v>196</v>
      </c>
      <c r="E75" s="63" t="s">
        <v>217</v>
      </c>
      <c r="F75">
        <v>1</v>
      </c>
      <c r="G75">
        <v>4</v>
      </c>
      <c r="H75" t="s">
        <v>220</v>
      </c>
      <c r="I75">
        <v>1</v>
      </c>
      <c r="J75">
        <v>0</v>
      </c>
      <c r="K75">
        <v>0</v>
      </c>
    </row>
    <row r="76" spans="1:11" x14ac:dyDescent="0.25">
      <c r="A76" t="s">
        <v>244</v>
      </c>
      <c r="B76" t="s">
        <v>228</v>
      </c>
      <c r="C76">
        <v>721603</v>
      </c>
      <c r="D76" t="s">
        <v>194</v>
      </c>
      <c r="E76" s="63" t="s">
        <v>213</v>
      </c>
      <c r="F76">
        <v>2</v>
      </c>
      <c r="G76">
        <v>1</v>
      </c>
      <c r="H76" t="s">
        <v>216</v>
      </c>
      <c r="I76">
        <v>1</v>
      </c>
      <c r="J76">
        <v>0</v>
      </c>
      <c r="K76">
        <v>0</v>
      </c>
    </row>
    <row r="77" spans="1:11" x14ac:dyDescent="0.25">
      <c r="A77" t="s">
        <v>244</v>
      </c>
      <c r="B77" t="s">
        <v>228</v>
      </c>
      <c r="C77">
        <v>585832</v>
      </c>
      <c r="D77" t="s">
        <v>172</v>
      </c>
      <c r="E77" s="63" t="s">
        <v>229</v>
      </c>
      <c r="F77">
        <v>1</v>
      </c>
      <c r="G77">
        <v>2</v>
      </c>
      <c r="H77" t="s">
        <v>216</v>
      </c>
      <c r="I77">
        <v>0</v>
      </c>
      <c r="J77">
        <v>0</v>
      </c>
      <c r="K77">
        <v>0</v>
      </c>
    </row>
    <row r="78" spans="1:11" x14ac:dyDescent="0.25">
      <c r="A78" t="s">
        <v>244</v>
      </c>
      <c r="B78" t="s">
        <v>228</v>
      </c>
      <c r="C78">
        <v>698005</v>
      </c>
      <c r="D78" t="s">
        <v>183</v>
      </c>
      <c r="E78" s="63" t="s">
        <v>184</v>
      </c>
      <c r="F78">
        <v>4</v>
      </c>
      <c r="G78">
        <v>2</v>
      </c>
      <c r="H78" t="s">
        <v>214</v>
      </c>
      <c r="I78">
        <v>0</v>
      </c>
      <c r="J78">
        <v>1</v>
      </c>
      <c r="K78">
        <v>0</v>
      </c>
    </row>
    <row r="79" spans="1:11" x14ac:dyDescent="0.25">
      <c r="A79" t="s">
        <v>244</v>
      </c>
      <c r="B79" t="s">
        <v>228</v>
      </c>
      <c r="C79">
        <v>721487</v>
      </c>
      <c r="D79" t="s">
        <v>163</v>
      </c>
      <c r="E79" s="63" t="s">
        <v>161</v>
      </c>
      <c r="F79">
        <v>4</v>
      </c>
      <c r="G79">
        <v>1</v>
      </c>
      <c r="H79" t="s">
        <v>220</v>
      </c>
      <c r="I79">
        <v>0</v>
      </c>
      <c r="J79">
        <v>0</v>
      </c>
      <c r="K79">
        <v>0</v>
      </c>
    </row>
    <row r="80" spans="1:11" x14ac:dyDescent="0.25">
      <c r="A80" t="s">
        <v>244</v>
      </c>
      <c r="B80" t="s">
        <v>228</v>
      </c>
      <c r="C80">
        <v>6752</v>
      </c>
      <c r="D80" t="s">
        <v>173</v>
      </c>
      <c r="E80" s="63" t="s">
        <v>223</v>
      </c>
      <c r="F80">
        <v>3</v>
      </c>
      <c r="G80">
        <v>1</v>
      </c>
      <c r="H80" t="s">
        <v>214</v>
      </c>
      <c r="I80">
        <v>1</v>
      </c>
      <c r="J80">
        <v>0</v>
      </c>
      <c r="K80">
        <v>0</v>
      </c>
    </row>
    <row r="81" spans="1:11" x14ac:dyDescent="0.25">
      <c r="A81" t="s">
        <v>244</v>
      </c>
      <c r="B81" t="s">
        <v>228</v>
      </c>
      <c r="C81">
        <v>721636</v>
      </c>
      <c r="D81" t="s">
        <v>174</v>
      </c>
      <c r="E81" s="63" t="s">
        <v>175</v>
      </c>
      <c r="F81">
        <v>2</v>
      </c>
      <c r="G81">
        <v>1</v>
      </c>
      <c r="H81" t="s">
        <v>216</v>
      </c>
      <c r="I81">
        <v>0</v>
      </c>
      <c r="J81">
        <v>1</v>
      </c>
      <c r="K81">
        <v>0</v>
      </c>
    </row>
    <row r="82" spans="1:11" x14ac:dyDescent="0.25">
      <c r="A82" t="s">
        <v>244</v>
      </c>
      <c r="B82" t="s">
        <v>228</v>
      </c>
      <c r="C82">
        <v>721619</v>
      </c>
      <c r="D82" t="s">
        <v>191</v>
      </c>
      <c r="E82" s="63" t="s">
        <v>231</v>
      </c>
      <c r="F82">
        <v>2</v>
      </c>
      <c r="G82">
        <v>1</v>
      </c>
      <c r="H82" t="s">
        <v>216</v>
      </c>
      <c r="I82">
        <v>0</v>
      </c>
      <c r="J82">
        <v>1</v>
      </c>
      <c r="K82">
        <v>0</v>
      </c>
    </row>
    <row r="83" spans="1:11" x14ac:dyDescent="0.25">
      <c r="A83" t="s">
        <v>244</v>
      </c>
      <c r="B83" t="s">
        <v>228</v>
      </c>
      <c r="C83">
        <v>6905</v>
      </c>
      <c r="D83" t="s">
        <v>154</v>
      </c>
      <c r="E83" s="63" t="s">
        <v>155</v>
      </c>
      <c r="F83">
        <v>1</v>
      </c>
      <c r="G83">
        <v>3</v>
      </c>
      <c r="H83" t="s">
        <v>214</v>
      </c>
      <c r="I83">
        <v>0</v>
      </c>
      <c r="J83">
        <v>0</v>
      </c>
      <c r="K83">
        <v>0</v>
      </c>
    </row>
    <row r="84" spans="1:11" x14ac:dyDescent="0.25">
      <c r="A84" t="s">
        <v>244</v>
      </c>
      <c r="B84" t="s">
        <v>228</v>
      </c>
      <c r="C84">
        <v>498715</v>
      </c>
      <c r="D84" t="s">
        <v>205</v>
      </c>
      <c r="E84" s="63" t="s">
        <v>155</v>
      </c>
      <c r="F84">
        <v>3</v>
      </c>
      <c r="G84">
        <v>5</v>
      </c>
      <c r="H84" t="s">
        <v>214</v>
      </c>
      <c r="I84">
        <v>0</v>
      </c>
      <c r="J84">
        <v>1</v>
      </c>
      <c r="K84">
        <v>0</v>
      </c>
    </row>
    <row r="85" spans="1:11" x14ac:dyDescent="0.25">
      <c r="A85" t="s">
        <v>244</v>
      </c>
      <c r="B85" t="s">
        <v>228</v>
      </c>
      <c r="C85">
        <v>6604</v>
      </c>
      <c r="D85" t="s">
        <v>197</v>
      </c>
      <c r="E85" s="63" t="s">
        <v>184</v>
      </c>
      <c r="F85">
        <v>3</v>
      </c>
      <c r="G85">
        <v>1</v>
      </c>
      <c r="H85" t="s">
        <v>214</v>
      </c>
      <c r="I85">
        <v>0</v>
      </c>
      <c r="J85">
        <v>1</v>
      </c>
      <c r="K85">
        <v>0</v>
      </c>
    </row>
    <row r="86" spans="1:11" x14ac:dyDescent="0.25">
      <c r="A86" t="s">
        <v>244</v>
      </c>
      <c r="B86" t="s">
        <v>228</v>
      </c>
      <c r="C86">
        <v>721639</v>
      </c>
      <c r="D86" t="s">
        <v>195</v>
      </c>
      <c r="E86" s="63" t="s">
        <v>217</v>
      </c>
      <c r="F86">
        <v>3</v>
      </c>
      <c r="G86">
        <v>2</v>
      </c>
      <c r="H86" t="s">
        <v>216</v>
      </c>
      <c r="I86">
        <v>0</v>
      </c>
      <c r="J86">
        <v>1</v>
      </c>
      <c r="K86">
        <v>0</v>
      </c>
    </row>
    <row r="87" spans="1:11" x14ac:dyDescent="0.25">
      <c r="A87" t="s">
        <v>244</v>
      </c>
      <c r="B87" t="s">
        <v>228</v>
      </c>
      <c r="C87">
        <v>6699</v>
      </c>
      <c r="D87" t="s">
        <v>201</v>
      </c>
      <c r="E87" s="63" t="s">
        <v>232</v>
      </c>
      <c r="F87">
        <v>1</v>
      </c>
      <c r="G87">
        <v>2</v>
      </c>
      <c r="H87" t="s">
        <v>216</v>
      </c>
      <c r="I87">
        <v>1</v>
      </c>
      <c r="J87">
        <v>0</v>
      </c>
      <c r="K87">
        <v>0</v>
      </c>
    </row>
    <row r="88" spans="1:11" x14ac:dyDescent="0.25">
      <c r="A88" t="s">
        <v>244</v>
      </c>
      <c r="B88" t="s">
        <v>228</v>
      </c>
      <c r="C88">
        <v>593212</v>
      </c>
      <c r="D88" t="s">
        <v>203</v>
      </c>
      <c r="E88" s="63" t="s">
        <v>217</v>
      </c>
      <c r="F88">
        <v>3</v>
      </c>
      <c r="G88">
        <v>2</v>
      </c>
      <c r="H88" t="s">
        <v>216</v>
      </c>
      <c r="I88">
        <v>0</v>
      </c>
      <c r="J88">
        <v>1</v>
      </c>
      <c r="K88">
        <v>0</v>
      </c>
    </row>
    <row r="89" spans="1:11" x14ac:dyDescent="0.25">
      <c r="A89" t="s">
        <v>244</v>
      </c>
      <c r="B89" t="s">
        <v>228</v>
      </c>
      <c r="C89">
        <v>6693</v>
      </c>
      <c r="D89" t="s">
        <v>199</v>
      </c>
      <c r="E89" s="63" t="s">
        <v>213</v>
      </c>
      <c r="F89">
        <v>3</v>
      </c>
      <c r="G89">
        <v>2</v>
      </c>
      <c r="H89" t="s">
        <v>216</v>
      </c>
      <c r="I89">
        <v>1</v>
      </c>
      <c r="J89">
        <v>0</v>
      </c>
      <c r="K89">
        <v>0</v>
      </c>
    </row>
    <row r="90" spans="1:11" x14ac:dyDescent="0.25">
      <c r="A90" t="s">
        <v>244</v>
      </c>
      <c r="B90" t="s">
        <v>228</v>
      </c>
      <c r="C90">
        <v>6851</v>
      </c>
      <c r="D90" t="s">
        <v>177</v>
      </c>
      <c r="E90" s="63" t="s">
        <v>223</v>
      </c>
      <c r="F90">
        <v>3</v>
      </c>
      <c r="G90">
        <v>2</v>
      </c>
      <c r="H90" t="s">
        <v>216</v>
      </c>
      <c r="I90">
        <v>1</v>
      </c>
      <c r="J90">
        <v>1</v>
      </c>
      <c r="K90">
        <v>1</v>
      </c>
    </row>
    <row r="91" spans="1:11" x14ac:dyDescent="0.25">
      <c r="A91" t="s">
        <v>244</v>
      </c>
      <c r="B91" t="s">
        <v>228</v>
      </c>
      <c r="C91">
        <v>6472</v>
      </c>
      <c r="D91" t="s">
        <v>157</v>
      </c>
      <c r="E91" s="63" t="s">
        <v>158</v>
      </c>
      <c r="F91">
        <v>2</v>
      </c>
      <c r="G91">
        <v>5</v>
      </c>
      <c r="H91" t="s">
        <v>220</v>
      </c>
      <c r="I91">
        <v>0</v>
      </c>
      <c r="J91">
        <v>0</v>
      </c>
      <c r="K91">
        <v>0</v>
      </c>
    </row>
    <row r="92" spans="1:11" x14ac:dyDescent="0.25">
      <c r="A92" t="s">
        <v>245</v>
      </c>
      <c r="B92" t="s">
        <v>212</v>
      </c>
      <c r="C92">
        <v>1620336</v>
      </c>
      <c r="D92" t="s">
        <v>200</v>
      </c>
      <c r="E92" s="63" t="s">
        <v>169</v>
      </c>
      <c r="F92">
        <v>2</v>
      </c>
      <c r="G92">
        <v>4</v>
      </c>
      <c r="H92" t="s">
        <v>214</v>
      </c>
      <c r="I92">
        <v>0</v>
      </c>
      <c r="J92">
        <v>1</v>
      </c>
      <c r="K92">
        <v>0</v>
      </c>
    </row>
    <row r="93" spans="1:11" x14ac:dyDescent="0.25">
      <c r="A93" t="s">
        <v>245</v>
      </c>
      <c r="B93" t="s">
        <v>212</v>
      </c>
      <c r="C93">
        <v>1621108</v>
      </c>
      <c r="D93" t="s">
        <v>167</v>
      </c>
      <c r="E93" s="63" t="s">
        <v>223</v>
      </c>
      <c r="F93">
        <v>4</v>
      </c>
      <c r="G93">
        <v>2</v>
      </c>
      <c r="H93" t="s">
        <v>214</v>
      </c>
      <c r="I93">
        <v>1</v>
      </c>
      <c r="J93">
        <v>1</v>
      </c>
      <c r="K93">
        <v>1</v>
      </c>
    </row>
    <row r="94" spans="1:11" x14ac:dyDescent="0.25">
      <c r="A94" t="s">
        <v>245</v>
      </c>
      <c r="B94" t="s">
        <v>212</v>
      </c>
      <c r="C94">
        <v>1621124</v>
      </c>
      <c r="D94" t="s">
        <v>179</v>
      </c>
      <c r="E94" s="63" t="s">
        <v>217</v>
      </c>
      <c r="F94">
        <v>2</v>
      </c>
      <c r="G94">
        <v>1</v>
      </c>
      <c r="H94" t="s">
        <v>216</v>
      </c>
      <c r="I94">
        <v>0</v>
      </c>
      <c r="J94">
        <v>1</v>
      </c>
      <c r="K94">
        <v>0</v>
      </c>
    </row>
    <row r="95" spans="1:11" x14ac:dyDescent="0.25">
      <c r="A95" t="s">
        <v>245</v>
      </c>
      <c r="B95" t="s">
        <v>212</v>
      </c>
      <c r="C95">
        <v>1621184</v>
      </c>
      <c r="D95" t="s">
        <v>164</v>
      </c>
      <c r="E95" s="63" t="s">
        <v>223</v>
      </c>
      <c r="F95">
        <v>2</v>
      </c>
      <c r="G95">
        <v>4</v>
      </c>
      <c r="H95" t="s">
        <v>214</v>
      </c>
      <c r="I95">
        <v>0</v>
      </c>
      <c r="J95">
        <v>0</v>
      </c>
      <c r="K95">
        <v>0</v>
      </c>
    </row>
    <row r="96" spans="1:11" x14ac:dyDescent="0.25">
      <c r="A96" t="s">
        <v>245</v>
      </c>
      <c r="B96" t="s">
        <v>212</v>
      </c>
      <c r="C96">
        <v>1620344</v>
      </c>
      <c r="D96" t="s">
        <v>198</v>
      </c>
      <c r="E96" s="63" t="s">
        <v>218</v>
      </c>
      <c r="F96">
        <v>1</v>
      </c>
      <c r="G96">
        <v>3</v>
      </c>
      <c r="H96" t="s">
        <v>214</v>
      </c>
      <c r="I96">
        <v>0</v>
      </c>
      <c r="J96">
        <v>0</v>
      </c>
      <c r="K96">
        <v>0</v>
      </c>
    </row>
    <row r="97" spans="1:11" x14ac:dyDescent="0.25">
      <c r="A97" t="s">
        <v>245</v>
      </c>
      <c r="B97" t="s">
        <v>212</v>
      </c>
      <c r="C97">
        <v>1621210</v>
      </c>
      <c r="D97" t="s">
        <v>202</v>
      </c>
      <c r="E97" s="63" t="s">
        <v>221</v>
      </c>
      <c r="F97">
        <v>2</v>
      </c>
      <c r="G97">
        <v>1</v>
      </c>
      <c r="H97" t="s">
        <v>216</v>
      </c>
      <c r="I97">
        <v>0</v>
      </c>
      <c r="J97">
        <v>1</v>
      </c>
      <c r="K97">
        <v>0</v>
      </c>
    </row>
    <row r="98" spans="1:11" x14ac:dyDescent="0.25">
      <c r="A98" t="s">
        <v>245</v>
      </c>
      <c r="B98" t="s">
        <v>212</v>
      </c>
      <c r="C98">
        <v>1621190</v>
      </c>
      <c r="D98" t="s">
        <v>171</v>
      </c>
      <c r="E98" s="63" t="s">
        <v>217</v>
      </c>
      <c r="F98">
        <v>2</v>
      </c>
      <c r="G98">
        <v>1</v>
      </c>
      <c r="H98" t="s">
        <v>216</v>
      </c>
      <c r="I98">
        <v>0</v>
      </c>
      <c r="J98">
        <v>0</v>
      </c>
      <c r="K98">
        <v>0</v>
      </c>
    </row>
    <row r="99" spans="1:11" x14ac:dyDescent="0.25">
      <c r="A99" t="s">
        <v>245</v>
      </c>
      <c r="B99" t="s">
        <v>212</v>
      </c>
      <c r="C99">
        <v>1621144</v>
      </c>
      <c r="D99" t="s">
        <v>168</v>
      </c>
      <c r="E99" s="63" t="s">
        <v>169</v>
      </c>
      <c r="F99">
        <v>5</v>
      </c>
      <c r="G99">
        <v>3</v>
      </c>
      <c r="H99" t="s">
        <v>214</v>
      </c>
      <c r="I99">
        <v>1</v>
      </c>
      <c r="J99">
        <v>1</v>
      </c>
      <c r="K99">
        <v>1</v>
      </c>
    </row>
    <row r="100" spans="1:11" x14ac:dyDescent="0.25">
      <c r="A100" t="s">
        <v>245</v>
      </c>
      <c r="B100" t="s">
        <v>212</v>
      </c>
      <c r="C100">
        <v>1620311</v>
      </c>
      <c r="D100" t="s">
        <v>190</v>
      </c>
      <c r="E100" s="63" t="s">
        <v>158</v>
      </c>
      <c r="F100">
        <v>2</v>
      </c>
      <c r="G100">
        <v>4</v>
      </c>
      <c r="H100" t="s">
        <v>214</v>
      </c>
      <c r="I100">
        <v>0</v>
      </c>
      <c r="J100">
        <v>1</v>
      </c>
      <c r="K100">
        <v>0</v>
      </c>
    </row>
    <row r="101" spans="1:11" x14ac:dyDescent="0.25">
      <c r="A101" t="s">
        <v>245</v>
      </c>
      <c r="B101" t="s">
        <v>212</v>
      </c>
      <c r="C101">
        <v>1621161</v>
      </c>
      <c r="D101" t="s">
        <v>204</v>
      </c>
      <c r="E101" s="63" t="s">
        <v>161</v>
      </c>
      <c r="F101">
        <v>1</v>
      </c>
      <c r="G101">
        <v>3</v>
      </c>
      <c r="H101" t="s">
        <v>214</v>
      </c>
      <c r="I101">
        <v>1</v>
      </c>
      <c r="J101">
        <v>0</v>
      </c>
      <c r="K101">
        <v>0</v>
      </c>
    </row>
    <row r="102" spans="1:11" x14ac:dyDescent="0.25">
      <c r="A102" t="s">
        <v>245</v>
      </c>
      <c r="B102" t="s">
        <v>212</v>
      </c>
      <c r="C102">
        <v>1621188</v>
      </c>
      <c r="D102" t="s">
        <v>189</v>
      </c>
      <c r="E102" s="63" t="s">
        <v>219</v>
      </c>
      <c r="F102">
        <v>4</v>
      </c>
      <c r="G102">
        <v>1</v>
      </c>
      <c r="H102" t="s">
        <v>220</v>
      </c>
      <c r="I102">
        <v>0</v>
      </c>
      <c r="J102">
        <v>1</v>
      </c>
      <c r="K102">
        <v>0</v>
      </c>
    </row>
    <row r="103" spans="1:11" x14ac:dyDescent="0.25">
      <c r="A103" t="s">
        <v>245</v>
      </c>
      <c r="B103" t="s">
        <v>212</v>
      </c>
      <c r="C103">
        <v>1621214</v>
      </c>
      <c r="D103" t="s">
        <v>156</v>
      </c>
      <c r="E103" s="63" t="s">
        <v>222</v>
      </c>
      <c r="F103">
        <v>5</v>
      </c>
      <c r="G103">
        <v>2</v>
      </c>
      <c r="H103" t="s">
        <v>220</v>
      </c>
      <c r="I103">
        <v>0</v>
      </c>
      <c r="J103">
        <v>1</v>
      </c>
      <c r="K103">
        <v>0</v>
      </c>
    </row>
    <row r="104" spans="1:11" x14ac:dyDescent="0.25">
      <c r="A104" t="s">
        <v>245</v>
      </c>
      <c r="B104" t="s">
        <v>212</v>
      </c>
      <c r="C104">
        <v>1620326</v>
      </c>
      <c r="D104" t="s">
        <v>192</v>
      </c>
      <c r="E104" s="63" t="s">
        <v>161</v>
      </c>
      <c r="F104">
        <v>3</v>
      </c>
      <c r="G104">
        <v>1</v>
      </c>
      <c r="H104" t="s">
        <v>214</v>
      </c>
      <c r="I104">
        <v>0</v>
      </c>
      <c r="J104">
        <v>0</v>
      </c>
      <c r="K104">
        <v>0</v>
      </c>
    </row>
    <row r="105" spans="1:11" x14ac:dyDescent="0.25">
      <c r="A105" t="s">
        <v>245</v>
      </c>
      <c r="B105" t="s">
        <v>212</v>
      </c>
      <c r="C105">
        <v>1621201</v>
      </c>
      <c r="D105" t="s">
        <v>160</v>
      </c>
      <c r="E105" s="63" t="s">
        <v>161</v>
      </c>
      <c r="F105">
        <v>2</v>
      </c>
      <c r="G105">
        <v>3</v>
      </c>
      <c r="H105" t="s">
        <v>216</v>
      </c>
      <c r="I105">
        <v>1</v>
      </c>
      <c r="J105">
        <v>0</v>
      </c>
      <c r="K105">
        <v>0</v>
      </c>
    </row>
    <row r="106" spans="1:11" x14ac:dyDescent="0.25">
      <c r="A106" t="s">
        <v>245</v>
      </c>
      <c r="B106" t="s">
        <v>212</v>
      </c>
      <c r="C106">
        <v>1625432</v>
      </c>
      <c r="D106" t="s">
        <v>178</v>
      </c>
      <c r="E106" s="63" t="s">
        <v>219</v>
      </c>
      <c r="F106">
        <v>4</v>
      </c>
      <c r="G106">
        <v>1</v>
      </c>
      <c r="H106" t="s">
        <v>220</v>
      </c>
      <c r="I106">
        <v>0</v>
      </c>
      <c r="J106">
        <v>0</v>
      </c>
      <c r="K106">
        <v>0</v>
      </c>
    </row>
    <row r="107" spans="1:11" x14ac:dyDescent="0.25">
      <c r="A107" t="s">
        <v>245</v>
      </c>
      <c r="B107" t="s">
        <v>212</v>
      </c>
      <c r="C107">
        <v>1620377</v>
      </c>
      <c r="D107" t="s">
        <v>187</v>
      </c>
      <c r="E107" s="63" t="s">
        <v>155</v>
      </c>
      <c r="F107">
        <v>2</v>
      </c>
      <c r="G107">
        <v>1</v>
      </c>
      <c r="H107" t="s">
        <v>216</v>
      </c>
      <c r="I107">
        <v>1</v>
      </c>
      <c r="J107">
        <v>0</v>
      </c>
      <c r="K107">
        <v>0</v>
      </c>
    </row>
    <row r="108" spans="1:11" x14ac:dyDescent="0.25">
      <c r="A108" t="s">
        <v>245</v>
      </c>
      <c r="B108" t="s">
        <v>212</v>
      </c>
      <c r="C108">
        <v>1620324</v>
      </c>
      <c r="D108" t="s">
        <v>188</v>
      </c>
      <c r="E108" s="63" t="s">
        <v>213</v>
      </c>
      <c r="F108">
        <v>1</v>
      </c>
      <c r="G108">
        <v>3</v>
      </c>
      <c r="H108" t="s">
        <v>214</v>
      </c>
      <c r="I108">
        <v>0</v>
      </c>
      <c r="J108">
        <v>0</v>
      </c>
      <c r="K108">
        <v>0</v>
      </c>
    </row>
    <row r="109" spans="1:11" x14ac:dyDescent="0.25">
      <c r="A109" t="s">
        <v>245</v>
      </c>
      <c r="B109" t="s">
        <v>212</v>
      </c>
      <c r="C109">
        <v>1621205</v>
      </c>
      <c r="D109" t="s">
        <v>176</v>
      </c>
      <c r="E109" s="63" t="s">
        <v>221</v>
      </c>
      <c r="F109">
        <v>2</v>
      </c>
      <c r="G109">
        <v>1</v>
      </c>
      <c r="H109" t="s">
        <v>216</v>
      </c>
      <c r="I109">
        <v>0</v>
      </c>
      <c r="J109">
        <v>0</v>
      </c>
      <c r="K109">
        <v>0</v>
      </c>
    </row>
    <row r="110" spans="1:11" x14ac:dyDescent="0.25">
      <c r="A110" t="s">
        <v>245</v>
      </c>
      <c r="B110" t="s">
        <v>212</v>
      </c>
      <c r="C110">
        <v>1620927</v>
      </c>
      <c r="D110" t="s">
        <v>185</v>
      </c>
      <c r="E110" s="63" t="s">
        <v>221</v>
      </c>
      <c r="F110">
        <v>4</v>
      </c>
      <c r="G110">
        <v>2</v>
      </c>
      <c r="H110" t="s">
        <v>214</v>
      </c>
      <c r="I110">
        <v>0</v>
      </c>
      <c r="J110">
        <v>0</v>
      </c>
      <c r="K110">
        <v>0</v>
      </c>
    </row>
    <row r="111" spans="1:11" x14ac:dyDescent="0.25">
      <c r="A111" t="s">
        <v>245</v>
      </c>
      <c r="B111" t="s">
        <v>212</v>
      </c>
      <c r="C111">
        <v>1621127</v>
      </c>
      <c r="D111" t="s">
        <v>165</v>
      </c>
      <c r="E111" s="63" t="s">
        <v>226</v>
      </c>
      <c r="F111">
        <v>2</v>
      </c>
      <c r="G111">
        <v>4</v>
      </c>
      <c r="H111" t="s">
        <v>214</v>
      </c>
      <c r="I111">
        <v>0</v>
      </c>
      <c r="J111">
        <v>0</v>
      </c>
      <c r="K111">
        <v>0</v>
      </c>
    </row>
    <row r="112" spans="1:11" x14ac:dyDescent="0.25">
      <c r="A112" t="s">
        <v>245</v>
      </c>
      <c r="B112" t="s">
        <v>212</v>
      </c>
      <c r="C112">
        <v>1620367</v>
      </c>
      <c r="D112" t="s">
        <v>180</v>
      </c>
      <c r="E112" s="63" t="s">
        <v>181</v>
      </c>
      <c r="F112">
        <v>1</v>
      </c>
      <c r="G112">
        <v>2</v>
      </c>
      <c r="H112" t="s">
        <v>216</v>
      </c>
      <c r="I112">
        <v>0</v>
      </c>
      <c r="J112">
        <v>1</v>
      </c>
      <c r="K112">
        <v>0</v>
      </c>
    </row>
    <row r="113" spans="1:11" x14ac:dyDescent="0.25">
      <c r="A113" t="s">
        <v>245</v>
      </c>
      <c r="B113" t="s">
        <v>212</v>
      </c>
      <c r="C113">
        <v>1620939</v>
      </c>
      <c r="D113" t="s">
        <v>170</v>
      </c>
      <c r="E113" s="63" t="s">
        <v>217</v>
      </c>
      <c r="F113">
        <v>1</v>
      </c>
      <c r="G113">
        <v>2</v>
      </c>
      <c r="H113" t="s">
        <v>216</v>
      </c>
      <c r="I113">
        <v>1</v>
      </c>
      <c r="J113">
        <v>1</v>
      </c>
      <c r="K113">
        <v>1</v>
      </c>
    </row>
    <row r="114" spans="1:11" x14ac:dyDescent="0.25">
      <c r="A114" t="s">
        <v>245</v>
      </c>
      <c r="B114" t="s">
        <v>212</v>
      </c>
      <c r="C114">
        <v>1621149</v>
      </c>
      <c r="D114" t="s">
        <v>166</v>
      </c>
      <c r="E114" s="63" t="s">
        <v>223</v>
      </c>
      <c r="F114">
        <v>6</v>
      </c>
      <c r="G114">
        <v>2</v>
      </c>
      <c r="H114" t="s">
        <v>225</v>
      </c>
      <c r="I114">
        <v>1</v>
      </c>
      <c r="J114">
        <v>1</v>
      </c>
      <c r="K114">
        <v>1</v>
      </c>
    </row>
    <row r="115" spans="1:11" x14ac:dyDescent="0.25">
      <c r="A115" t="s">
        <v>245</v>
      </c>
      <c r="B115" t="s">
        <v>212</v>
      </c>
      <c r="C115">
        <v>11454</v>
      </c>
      <c r="D115" t="s">
        <v>182</v>
      </c>
      <c r="E115" s="63" t="s">
        <v>227</v>
      </c>
      <c r="F115">
        <v>2</v>
      </c>
      <c r="G115">
        <v>3</v>
      </c>
      <c r="H115" t="s">
        <v>216</v>
      </c>
      <c r="I115">
        <v>0</v>
      </c>
      <c r="J115">
        <v>1</v>
      </c>
      <c r="K115">
        <v>0</v>
      </c>
    </row>
    <row r="116" spans="1:11" x14ac:dyDescent="0.25">
      <c r="A116" t="s">
        <v>245</v>
      </c>
      <c r="B116" t="s">
        <v>212</v>
      </c>
      <c r="C116">
        <v>1621196</v>
      </c>
      <c r="D116" t="s">
        <v>162</v>
      </c>
      <c r="E116" s="63" t="s">
        <v>215</v>
      </c>
      <c r="F116">
        <v>3</v>
      </c>
      <c r="G116">
        <v>2</v>
      </c>
      <c r="H116" t="s">
        <v>216</v>
      </c>
      <c r="I116">
        <v>1</v>
      </c>
      <c r="J116">
        <v>0</v>
      </c>
      <c r="K116">
        <v>0</v>
      </c>
    </row>
    <row r="117" spans="1:11" x14ac:dyDescent="0.25">
      <c r="A117" t="s">
        <v>245</v>
      </c>
      <c r="B117" t="s">
        <v>212</v>
      </c>
      <c r="C117">
        <v>1621206</v>
      </c>
      <c r="D117" t="s">
        <v>193</v>
      </c>
      <c r="E117" s="63" t="s">
        <v>224</v>
      </c>
      <c r="F117">
        <v>1</v>
      </c>
      <c r="G117">
        <v>5</v>
      </c>
      <c r="H117" t="s">
        <v>225</v>
      </c>
      <c r="I117">
        <v>0</v>
      </c>
      <c r="J117">
        <v>0</v>
      </c>
      <c r="K117">
        <v>0</v>
      </c>
    </row>
    <row r="118" spans="1:11" x14ac:dyDescent="0.25">
      <c r="A118" t="s">
        <v>245</v>
      </c>
      <c r="B118" t="s">
        <v>228</v>
      </c>
      <c r="C118">
        <v>721706</v>
      </c>
      <c r="D118" t="s">
        <v>186</v>
      </c>
      <c r="E118" s="63" t="s">
        <v>155</v>
      </c>
      <c r="F118">
        <v>4</v>
      </c>
      <c r="G118">
        <v>3</v>
      </c>
      <c r="H118" t="s">
        <v>216</v>
      </c>
      <c r="I118">
        <v>1</v>
      </c>
      <c r="J118">
        <v>1</v>
      </c>
      <c r="K118">
        <v>1</v>
      </c>
    </row>
    <row r="119" spans="1:11" x14ac:dyDescent="0.25">
      <c r="A119" t="s">
        <v>245</v>
      </c>
      <c r="B119" t="s">
        <v>228</v>
      </c>
      <c r="C119">
        <v>6865</v>
      </c>
      <c r="D119" t="s">
        <v>159</v>
      </c>
      <c r="E119" s="63" t="s">
        <v>230</v>
      </c>
      <c r="F119">
        <v>2</v>
      </c>
      <c r="G119">
        <v>5</v>
      </c>
      <c r="H119" t="s">
        <v>220</v>
      </c>
      <c r="I119">
        <v>1</v>
      </c>
      <c r="J119">
        <v>0</v>
      </c>
      <c r="K119">
        <v>0</v>
      </c>
    </row>
    <row r="120" spans="1:11" x14ac:dyDescent="0.25">
      <c r="A120" t="s">
        <v>245</v>
      </c>
      <c r="B120" t="s">
        <v>228</v>
      </c>
      <c r="C120">
        <v>699071</v>
      </c>
      <c r="D120" t="s">
        <v>196</v>
      </c>
      <c r="E120" s="63" t="s">
        <v>217</v>
      </c>
      <c r="F120">
        <v>1</v>
      </c>
      <c r="G120">
        <v>4</v>
      </c>
      <c r="H120" t="s">
        <v>220</v>
      </c>
      <c r="I120">
        <v>1</v>
      </c>
      <c r="J120">
        <v>0</v>
      </c>
      <c r="K120">
        <v>0</v>
      </c>
    </row>
    <row r="121" spans="1:11" x14ac:dyDescent="0.25">
      <c r="A121" t="s">
        <v>245</v>
      </c>
      <c r="B121" t="s">
        <v>228</v>
      </c>
      <c r="C121">
        <v>721603</v>
      </c>
      <c r="D121" t="s">
        <v>194</v>
      </c>
      <c r="E121" s="63" t="s">
        <v>213</v>
      </c>
      <c r="F121">
        <v>2</v>
      </c>
      <c r="G121">
        <v>1</v>
      </c>
      <c r="H121" t="s">
        <v>216</v>
      </c>
      <c r="I121">
        <v>1</v>
      </c>
      <c r="J121">
        <v>0</v>
      </c>
      <c r="K121">
        <v>0</v>
      </c>
    </row>
    <row r="122" spans="1:11" x14ac:dyDescent="0.25">
      <c r="A122" t="s">
        <v>245</v>
      </c>
      <c r="B122" t="s">
        <v>228</v>
      </c>
      <c r="C122">
        <v>585832</v>
      </c>
      <c r="D122" t="s">
        <v>172</v>
      </c>
      <c r="E122" s="63" t="s">
        <v>229</v>
      </c>
      <c r="F122">
        <v>1</v>
      </c>
      <c r="G122">
        <v>2</v>
      </c>
      <c r="H122" t="s">
        <v>216</v>
      </c>
      <c r="I122">
        <v>0</v>
      </c>
      <c r="J122">
        <v>0</v>
      </c>
      <c r="K122">
        <v>0</v>
      </c>
    </row>
    <row r="123" spans="1:11" x14ac:dyDescent="0.25">
      <c r="A123" t="s">
        <v>245</v>
      </c>
      <c r="B123" t="s">
        <v>228</v>
      </c>
      <c r="C123">
        <v>698005</v>
      </c>
      <c r="D123" t="s">
        <v>183</v>
      </c>
      <c r="E123" s="63" t="s">
        <v>184</v>
      </c>
      <c r="F123">
        <v>4</v>
      </c>
      <c r="G123">
        <v>2</v>
      </c>
      <c r="H123" t="s">
        <v>214</v>
      </c>
      <c r="I123">
        <v>0</v>
      </c>
      <c r="J123">
        <v>1</v>
      </c>
      <c r="K123">
        <v>0</v>
      </c>
    </row>
    <row r="124" spans="1:11" x14ac:dyDescent="0.25">
      <c r="A124" t="s">
        <v>245</v>
      </c>
      <c r="B124" t="s">
        <v>228</v>
      </c>
      <c r="C124">
        <v>721487</v>
      </c>
      <c r="D124" t="s">
        <v>163</v>
      </c>
      <c r="E124" s="63" t="s">
        <v>161</v>
      </c>
      <c r="F124">
        <v>4</v>
      </c>
      <c r="G124">
        <v>1</v>
      </c>
      <c r="H124" t="s">
        <v>220</v>
      </c>
      <c r="I124">
        <v>0</v>
      </c>
      <c r="J124">
        <v>1</v>
      </c>
      <c r="K124">
        <v>0</v>
      </c>
    </row>
    <row r="125" spans="1:11" x14ac:dyDescent="0.25">
      <c r="A125" t="s">
        <v>245</v>
      </c>
      <c r="B125" t="s">
        <v>228</v>
      </c>
      <c r="C125">
        <v>6752</v>
      </c>
      <c r="D125" t="s">
        <v>173</v>
      </c>
      <c r="E125" s="63" t="s">
        <v>223</v>
      </c>
      <c r="F125">
        <v>3</v>
      </c>
      <c r="G125">
        <v>1</v>
      </c>
      <c r="H125" t="s">
        <v>214</v>
      </c>
      <c r="I125">
        <v>1</v>
      </c>
      <c r="J125">
        <v>0</v>
      </c>
      <c r="K125">
        <v>0</v>
      </c>
    </row>
    <row r="126" spans="1:11" x14ac:dyDescent="0.25">
      <c r="A126" t="s">
        <v>245</v>
      </c>
      <c r="B126" t="s">
        <v>228</v>
      </c>
      <c r="C126">
        <v>721636</v>
      </c>
      <c r="D126" t="s">
        <v>174</v>
      </c>
      <c r="E126" s="63" t="s">
        <v>175</v>
      </c>
      <c r="F126">
        <v>2</v>
      </c>
      <c r="G126">
        <v>1</v>
      </c>
      <c r="H126" t="s">
        <v>216</v>
      </c>
      <c r="I126">
        <v>0</v>
      </c>
      <c r="J126">
        <v>1</v>
      </c>
      <c r="K126">
        <v>0</v>
      </c>
    </row>
    <row r="127" spans="1:11" x14ac:dyDescent="0.25">
      <c r="A127" t="s">
        <v>245</v>
      </c>
      <c r="B127" t="s">
        <v>228</v>
      </c>
      <c r="C127">
        <v>721619</v>
      </c>
      <c r="D127" t="s">
        <v>191</v>
      </c>
      <c r="E127" s="63" t="s">
        <v>231</v>
      </c>
      <c r="F127">
        <v>2</v>
      </c>
      <c r="G127">
        <v>1</v>
      </c>
      <c r="H127" t="s">
        <v>216</v>
      </c>
      <c r="I127">
        <v>0</v>
      </c>
      <c r="J127">
        <v>1</v>
      </c>
      <c r="K127">
        <v>0</v>
      </c>
    </row>
    <row r="128" spans="1:11" x14ac:dyDescent="0.25">
      <c r="A128" t="s">
        <v>245</v>
      </c>
      <c r="B128" t="s">
        <v>228</v>
      </c>
      <c r="C128">
        <v>6905</v>
      </c>
      <c r="D128" t="s">
        <v>154</v>
      </c>
      <c r="E128" s="63" t="s">
        <v>155</v>
      </c>
      <c r="F128">
        <v>1</v>
      </c>
      <c r="G128">
        <v>3</v>
      </c>
      <c r="H128" t="s">
        <v>214</v>
      </c>
      <c r="I128">
        <v>0</v>
      </c>
      <c r="J128">
        <v>0</v>
      </c>
      <c r="K128">
        <v>0</v>
      </c>
    </row>
    <row r="129" spans="1:11" x14ac:dyDescent="0.25">
      <c r="A129" t="s">
        <v>245</v>
      </c>
      <c r="B129" t="s">
        <v>228</v>
      </c>
      <c r="C129">
        <v>498715</v>
      </c>
      <c r="D129" t="s">
        <v>205</v>
      </c>
      <c r="E129" s="63" t="s">
        <v>155</v>
      </c>
      <c r="F129">
        <v>3</v>
      </c>
      <c r="G129">
        <v>5</v>
      </c>
      <c r="H129" t="s">
        <v>214</v>
      </c>
      <c r="I129">
        <v>0</v>
      </c>
      <c r="J129">
        <v>0</v>
      </c>
      <c r="K129">
        <v>0</v>
      </c>
    </row>
    <row r="130" spans="1:11" x14ac:dyDescent="0.25">
      <c r="A130" t="s">
        <v>245</v>
      </c>
      <c r="B130" t="s">
        <v>228</v>
      </c>
      <c r="C130">
        <v>6604</v>
      </c>
      <c r="D130" t="s">
        <v>197</v>
      </c>
      <c r="E130" s="63" t="s">
        <v>184</v>
      </c>
      <c r="F130">
        <v>3</v>
      </c>
      <c r="G130">
        <v>1</v>
      </c>
      <c r="H130" t="s">
        <v>214</v>
      </c>
      <c r="I130">
        <v>0</v>
      </c>
      <c r="J130">
        <v>1</v>
      </c>
      <c r="K130">
        <v>0</v>
      </c>
    </row>
    <row r="131" spans="1:11" x14ac:dyDescent="0.25">
      <c r="A131" t="s">
        <v>245</v>
      </c>
      <c r="B131" t="s">
        <v>228</v>
      </c>
      <c r="C131">
        <v>721639</v>
      </c>
      <c r="D131" t="s">
        <v>195</v>
      </c>
      <c r="E131" s="63" t="s">
        <v>217</v>
      </c>
      <c r="F131">
        <v>3</v>
      </c>
      <c r="G131">
        <v>2</v>
      </c>
      <c r="H131" t="s">
        <v>216</v>
      </c>
      <c r="I131">
        <v>0</v>
      </c>
      <c r="J131">
        <v>1</v>
      </c>
      <c r="K131">
        <v>0</v>
      </c>
    </row>
    <row r="132" spans="1:11" x14ac:dyDescent="0.25">
      <c r="A132" t="s">
        <v>245</v>
      </c>
      <c r="B132" t="s">
        <v>228</v>
      </c>
      <c r="C132">
        <v>6699</v>
      </c>
      <c r="D132" t="s">
        <v>201</v>
      </c>
      <c r="E132" s="63" t="s">
        <v>232</v>
      </c>
      <c r="F132">
        <v>1</v>
      </c>
      <c r="G132">
        <v>2</v>
      </c>
      <c r="H132" t="s">
        <v>216</v>
      </c>
      <c r="I132">
        <v>1</v>
      </c>
      <c r="J132">
        <v>0</v>
      </c>
      <c r="K132">
        <v>0</v>
      </c>
    </row>
    <row r="133" spans="1:11" x14ac:dyDescent="0.25">
      <c r="A133" t="s">
        <v>245</v>
      </c>
      <c r="B133" t="s">
        <v>228</v>
      </c>
      <c r="C133">
        <v>593212</v>
      </c>
      <c r="D133" t="s">
        <v>203</v>
      </c>
      <c r="E133" s="63" t="s">
        <v>217</v>
      </c>
      <c r="F133">
        <v>3</v>
      </c>
      <c r="G133">
        <v>2</v>
      </c>
      <c r="H133" t="s">
        <v>216</v>
      </c>
      <c r="I133">
        <v>0</v>
      </c>
      <c r="J133">
        <v>0</v>
      </c>
      <c r="K133">
        <v>0</v>
      </c>
    </row>
    <row r="134" spans="1:11" x14ac:dyDescent="0.25">
      <c r="A134" t="s">
        <v>245</v>
      </c>
      <c r="B134" t="s">
        <v>228</v>
      </c>
      <c r="C134">
        <v>6693</v>
      </c>
      <c r="D134" t="s">
        <v>199</v>
      </c>
      <c r="E134" s="63" t="s">
        <v>213</v>
      </c>
      <c r="F134">
        <v>3</v>
      </c>
      <c r="G134">
        <v>2</v>
      </c>
      <c r="H134" t="s">
        <v>216</v>
      </c>
      <c r="I134">
        <v>1</v>
      </c>
      <c r="J134">
        <v>0</v>
      </c>
      <c r="K134">
        <v>0</v>
      </c>
    </row>
    <row r="135" spans="1:11" x14ac:dyDescent="0.25">
      <c r="A135" t="s">
        <v>245</v>
      </c>
      <c r="B135" t="s">
        <v>228</v>
      </c>
      <c r="C135">
        <v>6851</v>
      </c>
      <c r="D135" t="s">
        <v>177</v>
      </c>
      <c r="E135" s="63" t="s">
        <v>223</v>
      </c>
      <c r="F135">
        <v>3</v>
      </c>
      <c r="G135">
        <v>2</v>
      </c>
      <c r="H135" t="s">
        <v>216</v>
      </c>
      <c r="I135">
        <v>1</v>
      </c>
      <c r="J135">
        <v>1</v>
      </c>
      <c r="K135">
        <v>1</v>
      </c>
    </row>
    <row r="136" spans="1:11" x14ac:dyDescent="0.25">
      <c r="A136" t="s">
        <v>245</v>
      </c>
      <c r="B136" t="s">
        <v>228</v>
      </c>
      <c r="C136">
        <v>6472</v>
      </c>
      <c r="D136" t="s">
        <v>157</v>
      </c>
      <c r="E136" s="63" t="s">
        <v>158</v>
      </c>
      <c r="F136">
        <v>2</v>
      </c>
      <c r="G136">
        <v>5</v>
      </c>
      <c r="H136" t="s">
        <v>220</v>
      </c>
      <c r="I136">
        <v>0</v>
      </c>
      <c r="J136">
        <v>0</v>
      </c>
      <c r="K136">
        <v>0</v>
      </c>
    </row>
    <row r="137" spans="1:11" x14ac:dyDescent="0.25">
      <c r="A137" t="s">
        <v>246</v>
      </c>
      <c r="B137" t="s">
        <v>212</v>
      </c>
      <c r="C137">
        <v>1620336</v>
      </c>
      <c r="D137" t="s">
        <v>200</v>
      </c>
      <c r="E137" s="63" t="s">
        <v>169</v>
      </c>
      <c r="F137">
        <v>2</v>
      </c>
      <c r="G137">
        <v>4</v>
      </c>
      <c r="H137" t="s">
        <v>214</v>
      </c>
      <c r="I137">
        <v>0</v>
      </c>
      <c r="J137">
        <v>1</v>
      </c>
      <c r="K137">
        <v>0</v>
      </c>
    </row>
    <row r="138" spans="1:11" x14ac:dyDescent="0.25">
      <c r="A138" t="s">
        <v>246</v>
      </c>
      <c r="B138" t="s">
        <v>212</v>
      </c>
      <c r="C138">
        <v>1621108</v>
      </c>
      <c r="D138" t="s">
        <v>167</v>
      </c>
      <c r="E138" s="63" t="s">
        <v>223</v>
      </c>
      <c r="F138">
        <v>4</v>
      </c>
      <c r="G138">
        <v>2</v>
      </c>
      <c r="H138" t="s">
        <v>214</v>
      </c>
      <c r="I138">
        <v>1</v>
      </c>
      <c r="J138">
        <v>0</v>
      </c>
      <c r="K138">
        <v>0</v>
      </c>
    </row>
    <row r="139" spans="1:11" x14ac:dyDescent="0.25">
      <c r="A139" t="s">
        <v>246</v>
      </c>
      <c r="B139" t="s">
        <v>212</v>
      </c>
      <c r="C139">
        <v>1621124</v>
      </c>
      <c r="D139" t="s">
        <v>179</v>
      </c>
      <c r="E139" s="63" t="s">
        <v>217</v>
      </c>
      <c r="F139">
        <v>2</v>
      </c>
      <c r="G139">
        <v>1</v>
      </c>
      <c r="H139" t="s">
        <v>216</v>
      </c>
      <c r="I139">
        <v>0</v>
      </c>
      <c r="J139">
        <v>1</v>
      </c>
      <c r="K139">
        <v>0</v>
      </c>
    </row>
    <row r="140" spans="1:11" x14ac:dyDescent="0.25">
      <c r="A140" t="s">
        <v>246</v>
      </c>
      <c r="B140" t="s">
        <v>212</v>
      </c>
      <c r="C140">
        <v>1621184</v>
      </c>
      <c r="D140" t="s">
        <v>164</v>
      </c>
      <c r="E140" s="63" t="s">
        <v>223</v>
      </c>
      <c r="F140">
        <v>2</v>
      </c>
      <c r="G140">
        <v>4</v>
      </c>
      <c r="H140" t="s">
        <v>214</v>
      </c>
      <c r="I140">
        <v>0</v>
      </c>
      <c r="J140">
        <v>0</v>
      </c>
      <c r="K140">
        <v>0</v>
      </c>
    </row>
    <row r="141" spans="1:11" x14ac:dyDescent="0.25">
      <c r="A141" t="s">
        <v>246</v>
      </c>
      <c r="B141" t="s">
        <v>212</v>
      </c>
      <c r="C141">
        <v>1620344</v>
      </c>
      <c r="D141" t="s">
        <v>198</v>
      </c>
      <c r="E141" s="63" t="s">
        <v>218</v>
      </c>
      <c r="F141">
        <v>1</v>
      </c>
      <c r="G141">
        <v>3</v>
      </c>
      <c r="H141" t="s">
        <v>214</v>
      </c>
      <c r="I141">
        <v>0</v>
      </c>
      <c r="J141">
        <v>0</v>
      </c>
      <c r="K141">
        <v>0</v>
      </c>
    </row>
    <row r="142" spans="1:11" x14ac:dyDescent="0.25">
      <c r="A142" t="s">
        <v>246</v>
      </c>
      <c r="B142" t="s">
        <v>212</v>
      </c>
      <c r="C142">
        <v>1621210</v>
      </c>
      <c r="D142" t="s">
        <v>202</v>
      </c>
      <c r="E142" s="63" t="s">
        <v>221</v>
      </c>
      <c r="F142">
        <v>2</v>
      </c>
      <c r="G142">
        <v>1</v>
      </c>
      <c r="H142" t="s">
        <v>216</v>
      </c>
      <c r="I142">
        <v>0</v>
      </c>
      <c r="J142">
        <v>1</v>
      </c>
      <c r="K142">
        <v>0</v>
      </c>
    </row>
    <row r="143" spans="1:11" x14ac:dyDescent="0.25">
      <c r="A143" t="s">
        <v>246</v>
      </c>
      <c r="B143" t="s">
        <v>212</v>
      </c>
      <c r="C143">
        <v>1621190</v>
      </c>
      <c r="D143" t="s">
        <v>171</v>
      </c>
      <c r="E143" s="63" t="s">
        <v>217</v>
      </c>
      <c r="F143">
        <v>2</v>
      </c>
      <c r="G143">
        <v>1</v>
      </c>
      <c r="H143" t="s">
        <v>216</v>
      </c>
      <c r="I143">
        <v>0</v>
      </c>
      <c r="J143">
        <v>0</v>
      </c>
      <c r="K143">
        <v>0</v>
      </c>
    </row>
    <row r="144" spans="1:11" x14ac:dyDescent="0.25">
      <c r="A144" t="s">
        <v>246</v>
      </c>
      <c r="B144" t="s">
        <v>212</v>
      </c>
      <c r="C144">
        <v>1621144</v>
      </c>
      <c r="D144" t="s">
        <v>168</v>
      </c>
      <c r="E144" s="63" t="s">
        <v>169</v>
      </c>
      <c r="F144">
        <v>5</v>
      </c>
      <c r="G144">
        <v>3</v>
      </c>
      <c r="H144" t="s">
        <v>214</v>
      </c>
      <c r="I144">
        <v>1</v>
      </c>
      <c r="J144">
        <v>1</v>
      </c>
      <c r="K144">
        <v>1</v>
      </c>
    </row>
    <row r="145" spans="1:11" x14ac:dyDescent="0.25">
      <c r="A145" t="s">
        <v>246</v>
      </c>
      <c r="B145" t="s">
        <v>212</v>
      </c>
      <c r="C145">
        <v>1620311</v>
      </c>
      <c r="D145" t="s">
        <v>190</v>
      </c>
      <c r="E145" s="63" t="s">
        <v>158</v>
      </c>
      <c r="F145">
        <v>2</v>
      </c>
      <c r="G145">
        <v>4</v>
      </c>
      <c r="H145" t="s">
        <v>214</v>
      </c>
      <c r="I145">
        <v>0</v>
      </c>
      <c r="J145">
        <v>1</v>
      </c>
      <c r="K145">
        <v>0</v>
      </c>
    </row>
    <row r="146" spans="1:11" x14ac:dyDescent="0.25">
      <c r="A146" t="s">
        <v>246</v>
      </c>
      <c r="B146" t="s">
        <v>212</v>
      </c>
      <c r="C146">
        <v>1621161</v>
      </c>
      <c r="D146" t="s">
        <v>204</v>
      </c>
      <c r="E146" s="63" t="s">
        <v>161</v>
      </c>
      <c r="F146">
        <v>1</v>
      </c>
      <c r="G146">
        <v>3</v>
      </c>
      <c r="H146" t="s">
        <v>214</v>
      </c>
      <c r="I146">
        <v>1</v>
      </c>
      <c r="J146">
        <v>0</v>
      </c>
      <c r="K146">
        <v>0</v>
      </c>
    </row>
    <row r="147" spans="1:11" x14ac:dyDescent="0.25">
      <c r="A147" t="s">
        <v>246</v>
      </c>
      <c r="B147" t="s">
        <v>212</v>
      </c>
      <c r="C147">
        <v>1621188</v>
      </c>
      <c r="D147" t="s">
        <v>189</v>
      </c>
      <c r="E147" s="63" t="s">
        <v>219</v>
      </c>
      <c r="F147">
        <v>4</v>
      </c>
      <c r="G147">
        <v>1</v>
      </c>
      <c r="H147" t="s">
        <v>220</v>
      </c>
      <c r="I147">
        <v>0</v>
      </c>
      <c r="J147">
        <v>1</v>
      </c>
      <c r="K147">
        <v>0</v>
      </c>
    </row>
    <row r="148" spans="1:11" x14ac:dyDescent="0.25">
      <c r="A148" t="s">
        <v>246</v>
      </c>
      <c r="B148" t="s">
        <v>212</v>
      </c>
      <c r="C148">
        <v>1621214</v>
      </c>
      <c r="D148" t="s">
        <v>156</v>
      </c>
      <c r="E148" s="63" t="s">
        <v>222</v>
      </c>
      <c r="F148">
        <v>5</v>
      </c>
      <c r="G148">
        <v>2</v>
      </c>
      <c r="H148" t="s">
        <v>220</v>
      </c>
      <c r="I148">
        <v>0</v>
      </c>
      <c r="J148">
        <v>1</v>
      </c>
      <c r="K148">
        <v>0</v>
      </c>
    </row>
    <row r="149" spans="1:11" x14ac:dyDescent="0.25">
      <c r="A149" t="s">
        <v>246</v>
      </c>
      <c r="B149" t="s">
        <v>212</v>
      </c>
      <c r="C149">
        <v>1620326</v>
      </c>
      <c r="D149" t="s">
        <v>192</v>
      </c>
      <c r="E149" s="63" t="s">
        <v>161</v>
      </c>
      <c r="F149">
        <v>3</v>
      </c>
      <c r="G149">
        <v>1</v>
      </c>
      <c r="H149" t="s">
        <v>214</v>
      </c>
      <c r="I149">
        <v>0</v>
      </c>
      <c r="J149">
        <v>0</v>
      </c>
      <c r="K149">
        <v>0</v>
      </c>
    </row>
    <row r="150" spans="1:11" x14ac:dyDescent="0.25">
      <c r="A150" t="s">
        <v>246</v>
      </c>
      <c r="B150" t="s">
        <v>212</v>
      </c>
      <c r="C150">
        <v>1621201</v>
      </c>
      <c r="D150" t="s">
        <v>160</v>
      </c>
      <c r="E150" s="63" t="s">
        <v>161</v>
      </c>
      <c r="F150">
        <v>2</v>
      </c>
      <c r="G150">
        <v>3</v>
      </c>
      <c r="H150" t="s">
        <v>216</v>
      </c>
      <c r="I150">
        <v>1</v>
      </c>
      <c r="J150">
        <v>0</v>
      </c>
      <c r="K150">
        <v>0</v>
      </c>
    </row>
    <row r="151" spans="1:11" x14ac:dyDescent="0.25">
      <c r="A151" t="s">
        <v>246</v>
      </c>
      <c r="B151" t="s">
        <v>212</v>
      </c>
      <c r="C151">
        <v>1625432</v>
      </c>
      <c r="D151" t="s">
        <v>178</v>
      </c>
      <c r="E151" s="63" t="s">
        <v>219</v>
      </c>
      <c r="F151">
        <v>4</v>
      </c>
      <c r="G151">
        <v>1</v>
      </c>
      <c r="H151" t="s">
        <v>220</v>
      </c>
      <c r="I151">
        <v>0</v>
      </c>
      <c r="J151">
        <v>1</v>
      </c>
      <c r="K151">
        <v>0</v>
      </c>
    </row>
    <row r="152" spans="1:11" x14ac:dyDescent="0.25">
      <c r="A152" t="s">
        <v>246</v>
      </c>
      <c r="B152" t="s">
        <v>212</v>
      </c>
      <c r="C152">
        <v>1620377</v>
      </c>
      <c r="D152" t="s">
        <v>187</v>
      </c>
      <c r="E152" s="63" t="s">
        <v>155</v>
      </c>
      <c r="F152">
        <v>2</v>
      </c>
      <c r="G152">
        <v>1</v>
      </c>
      <c r="H152" t="s">
        <v>216</v>
      </c>
      <c r="I152">
        <v>1</v>
      </c>
      <c r="J152">
        <v>0</v>
      </c>
      <c r="K152">
        <v>0</v>
      </c>
    </row>
    <row r="153" spans="1:11" x14ac:dyDescent="0.25">
      <c r="A153" t="s">
        <v>246</v>
      </c>
      <c r="B153" t="s">
        <v>212</v>
      </c>
      <c r="C153">
        <v>1620324</v>
      </c>
      <c r="D153" t="s">
        <v>188</v>
      </c>
      <c r="E153" s="63" t="s">
        <v>213</v>
      </c>
      <c r="F153">
        <v>1</v>
      </c>
      <c r="G153">
        <v>3</v>
      </c>
      <c r="H153" t="s">
        <v>214</v>
      </c>
      <c r="I153">
        <v>0</v>
      </c>
      <c r="J153">
        <v>0</v>
      </c>
      <c r="K153">
        <v>0</v>
      </c>
    </row>
    <row r="154" spans="1:11" x14ac:dyDescent="0.25">
      <c r="A154" t="s">
        <v>246</v>
      </c>
      <c r="B154" t="s">
        <v>212</v>
      </c>
      <c r="C154">
        <v>1621205</v>
      </c>
      <c r="D154" t="s">
        <v>176</v>
      </c>
      <c r="E154" s="63" t="s">
        <v>221</v>
      </c>
      <c r="F154">
        <v>2</v>
      </c>
      <c r="G154">
        <v>1</v>
      </c>
      <c r="H154" t="s">
        <v>216</v>
      </c>
      <c r="I154">
        <v>0</v>
      </c>
      <c r="J154">
        <v>0</v>
      </c>
      <c r="K154">
        <v>0</v>
      </c>
    </row>
    <row r="155" spans="1:11" x14ac:dyDescent="0.25">
      <c r="A155" t="s">
        <v>246</v>
      </c>
      <c r="B155" t="s">
        <v>212</v>
      </c>
      <c r="C155">
        <v>1620927</v>
      </c>
      <c r="D155" t="s">
        <v>185</v>
      </c>
      <c r="E155" s="63" t="s">
        <v>221</v>
      </c>
      <c r="F155">
        <v>4</v>
      </c>
      <c r="G155">
        <v>2</v>
      </c>
      <c r="H155" t="s">
        <v>214</v>
      </c>
      <c r="I155">
        <v>0</v>
      </c>
      <c r="J155">
        <v>1</v>
      </c>
      <c r="K155">
        <v>0</v>
      </c>
    </row>
    <row r="156" spans="1:11" x14ac:dyDescent="0.25">
      <c r="A156" t="s">
        <v>246</v>
      </c>
      <c r="B156" t="s">
        <v>212</v>
      </c>
      <c r="C156">
        <v>1621127</v>
      </c>
      <c r="D156" t="s">
        <v>165</v>
      </c>
      <c r="E156" s="63" t="s">
        <v>226</v>
      </c>
      <c r="F156">
        <v>2</v>
      </c>
      <c r="G156">
        <v>4</v>
      </c>
      <c r="H156" t="s">
        <v>214</v>
      </c>
      <c r="I156">
        <v>0</v>
      </c>
      <c r="J156">
        <v>0</v>
      </c>
      <c r="K156">
        <v>0</v>
      </c>
    </row>
    <row r="157" spans="1:11" x14ac:dyDescent="0.25">
      <c r="A157" t="s">
        <v>246</v>
      </c>
      <c r="B157" t="s">
        <v>212</v>
      </c>
      <c r="C157">
        <v>1620367</v>
      </c>
      <c r="D157" t="s">
        <v>180</v>
      </c>
      <c r="E157" s="63" t="s">
        <v>181</v>
      </c>
      <c r="F157">
        <v>1</v>
      </c>
      <c r="G157">
        <v>2</v>
      </c>
      <c r="H157" t="s">
        <v>216</v>
      </c>
      <c r="I157">
        <v>0</v>
      </c>
      <c r="J157">
        <v>0</v>
      </c>
      <c r="K157">
        <v>0</v>
      </c>
    </row>
    <row r="158" spans="1:11" x14ac:dyDescent="0.25">
      <c r="A158" t="s">
        <v>246</v>
      </c>
      <c r="B158" t="s">
        <v>212</v>
      </c>
      <c r="C158">
        <v>1620939</v>
      </c>
      <c r="D158" t="s">
        <v>170</v>
      </c>
      <c r="E158" s="63" t="s">
        <v>217</v>
      </c>
      <c r="F158">
        <v>1</v>
      </c>
      <c r="G158">
        <v>2</v>
      </c>
      <c r="H158" t="s">
        <v>216</v>
      </c>
      <c r="I158">
        <v>1</v>
      </c>
      <c r="J158">
        <v>0</v>
      </c>
      <c r="K158">
        <v>0</v>
      </c>
    </row>
    <row r="159" spans="1:11" x14ac:dyDescent="0.25">
      <c r="A159" t="s">
        <v>246</v>
      </c>
      <c r="B159" t="s">
        <v>212</v>
      </c>
      <c r="C159">
        <v>1621149</v>
      </c>
      <c r="D159" t="s">
        <v>166</v>
      </c>
      <c r="E159" s="63" t="s">
        <v>223</v>
      </c>
      <c r="F159">
        <v>6</v>
      </c>
      <c r="G159">
        <v>2</v>
      </c>
      <c r="H159" t="s">
        <v>225</v>
      </c>
      <c r="I159">
        <v>1</v>
      </c>
      <c r="J159">
        <v>1</v>
      </c>
      <c r="K159">
        <v>1</v>
      </c>
    </row>
    <row r="160" spans="1:11" x14ac:dyDescent="0.25">
      <c r="A160" t="s">
        <v>246</v>
      </c>
      <c r="B160" t="s">
        <v>212</v>
      </c>
      <c r="C160">
        <v>11454</v>
      </c>
      <c r="D160" t="s">
        <v>182</v>
      </c>
      <c r="E160" s="63" t="s">
        <v>227</v>
      </c>
      <c r="F160">
        <v>2</v>
      </c>
      <c r="G160">
        <v>3</v>
      </c>
      <c r="H160" t="s">
        <v>216</v>
      </c>
      <c r="I160">
        <v>0</v>
      </c>
      <c r="J160">
        <v>1</v>
      </c>
      <c r="K160">
        <v>0</v>
      </c>
    </row>
    <row r="161" spans="1:11" x14ac:dyDescent="0.25">
      <c r="A161" t="s">
        <v>246</v>
      </c>
      <c r="B161" t="s">
        <v>212</v>
      </c>
      <c r="C161">
        <v>1621196</v>
      </c>
      <c r="D161" t="s">
        <v>162</v>
      </c>
      <c r="E161" s="63" t="s">
        <v>215</v>
      </c>
      <c r="F161">
        <v>3</v>
      </c>
      <c r="G161">
        <v>2</v>
      </c>
      <c r="H161" t="s">
        <v>216</v>
      </c>
      <c r="I161">
        <v>1</v>
      </c>
      <c r="J161">
        <v>0</v>
      </c>
      <c r="K161">
        <v>0</v>
      </c>
    </row>
    <row r="162" spans="1:11" x14ac:dyDescent="0.25">
      <c r="A162" t="s">
        <v>246</v>
      </c>
      <c r="B162" t="s">
        <v>212</v>
      </c>
      <c r="C162">
        <v>1621206</v>
      </c>
      <c r="D162" t="s">
        <v>193</v>
      </c>
      <c r="E162" s="63" t="s">
        <v>224</v>
      </c>
      <c r="F162">
        <v>1</v>
      </c>
      <c r="G162">
        <v>5</v>
      </c>
      <c r="H162" t="s">
        <v>225</v>
      </c>
      <c r="I162">
        <v>0</v>
      </c>
      <c r="J162">
        <v>0</v>
      </c>
      <c r="K162">
        <v>0</v>
      </c>
    </row>
    <row r="163" spans="1:11" x14ac:dyDescent="0.25">
      <c r="A163" t="s">
        <v>246</v>
      </c>
      <c r="B163" t="s">
        <v>228</v>
      </c>
      <c r="C163">
        <v>721706</v>
      </c>
      <c r="D163" t="s">
        <v>186</v>
      </c>
      <c r="E163" s="63" t="s">
        <v>155</v>
      </c>
      <c r="F163">
        <v>4</v>
      </c>
      <c r="G163">
        <v>3</v>
      </c>
      <c r="H163" t="s">
        <v>216</v>
      </c>
      <c r="I163">
        <v>1</v>
      </c>
      <c r="J163">
        <v>1</v>
      </c>
      <c r="K163">
        <v>1</v>
      </c>
    </row>
    <row r="164" spans="1:11" x14ac:dyDescent="0.25">
      <c r="A164" t="s">
        <v>246</v>
      </c>
      <c r="B164" t="s">
        <v>228</v>
      </c>
      <c r="C164">
        <v>6865</v>
      </c>
      <c r="D164" t="s">
        <v>159</v>
      </c>
      <c r="E164" s="63" t="s">
        <v>230</v>
      </c>
      <c r="F164">
        <v>2</v>
      </c>
      <c r="G164">
        <v>5</v>
      </c>
      <c r="H164" t="s">
        <v>220</v>
      </c>
      <c r="I164">
        <v>1</v>
      </c>
      <c r="J164">
        <v>0</v>
      </c>
      <c r="K164">
        <v>0</v>
      </c>
    </row>
    <row r="165" spans="1:11" x14ac:dyDescent="0.25">
      <c r="A165" t="s">
        <v>246</v>
      </c>
      <c r="B165" t="s">
        <v>228</v>
      </c>
      <c r="C165">
        <v>699071</v>
      </c>
      <c r="D165" t="s">
        <v>196</v>
      </c>
      <c r="E165" s="63" t="s">
        <v>217</v>
      </c>
      <c r="F165">
        <v>1</v>
      </c>
      <c r="G165">
        <v>4</v>
      </c>
      <c r="H165" t="s">
        <v>220</v>
      </c>
      <c r="I165">
        <v>1</v>
      </c>
      <c r="J165">
        <v>0</v>
      </c>
      <c r="K165">
        <v>0</v>
      </c>
    </row>
    <row r="166" spans="1:11" x14ac:dyDescent="0.25">
      <c r="A166" t="s">
        <v>246</v>
      </c>
      <c r="B166" t="s">
        <v>228</v>
      </c>
      <c r="C166">
        <v>721603</v>
      </c>
      <c r="D166" t="s">
        <v>194</v>
      </c>
      <c r="E166" s="63" t="s">
        <v>213</v>
      </c>
      <c r="F166">
        <v>2</v>
      </c>
      <c r="G166">
        <v>1</v>
      </c>
      <c r="H166" t="s">
        <v>216</v>
      </c>
      <c r="I166">
        <v>1</v>
      </c>
      <c r="J166">
        <v>1</v>
      </c>
      <c r="K166">
        <v>1</v>
      </c>
    </row>
    <row r="167" spans="1:11" x14ac:dyDescent="0.25">
      <c r="A167" t="s">
        <v>246</v>
      </c>
      <c r="B167" t="s">
        <v>228</v>
      </c>
      <c r="C167">
        <v>585832</v>
      </c>
      <c r="D167" t="s">
        <v>172</v>
      </c>
      <c r="E167" s="63" t="s">
        <v>229</v>
      </c>
      <c r="F167">
        <v>1</v>
      </c>
      <c r="G167">
        <v>2</v>
      </c>
      <c r="H167" t="s">
        <v>216</v>
      </c>
      <c r="I167">
        <v>0</v>
      </c>
      <c r="J167">
        <v>0</v>
      </c>
      <c r="K167">
        <v>0</v>
      </c>
    </row>
    <row r="168" spans="1:11" x14ac:dyDescent="0.25">
      <c r="A168" t="s">
        <v>246</v>
      </c>
      <c r="B168" t="s">
        <v>228</v>
      </c>
      <c r="C168">
        <v>698005</v>
      </c>
      <c r="D168" t="s">
        <v>183</v>
      </c>
      <c r="E168" s="63" t="s">
        <v>184</v>
      </c>
      <c r="F168">
        <v>4</v>
      </c>
      <c r="G168">
        <v>2</v>
      </c>
      <c r="H168" t="s">
        <v>214</v>
      </c>
      <c r="I168">
        <v>0</v>
      </c>
      <c r="J168">
        <v>1</v>
      </c>
      <c r="K168">
        <v>0</v>
      </c>
    </row>
    <row r="169" spans="1:11" x14ac:dyDescent="0.25">
      <c r="A169" t="s">
        <v>246</v>
      </c>
      <c r="B169" t="s">
        <v>228</v>
      </c>
      <c r="C169">
        <v>721487</v>
      </c>
      <c r="D169" t="s">
        <v>163</v>
      </c>
      <c r="E169" s="63" t="s">
        <v>161</v>
      </c>
      <c r="F169">
        <v>4</v>
      </c>
      <c r="G169">
        <v>1</v>
      </c>
      <c r="H169" t="s">
        <v>220</v>
      </c>
      <c r="I169">
        <v>0</v>
      </c>
      <c r="J169">
        <v>0</v>
      </c>
      <c r="K169">
        <v>0</v>
      </c>
    </row>
    <row r="170" spans="1:11" x14ac:dyDescent="0.25">
      <c r="A170" t="s">
        <v>246</v>
      </c>
      <c r="B170" t="s">
        <v>228</v>
      </c>
      <c r="C170">
        <v>6752</v>
      </c>
      <c r="D170" t="s">
        <v>173</v>
      </c>
      <c r="E170" s="63" t="s">
        <v>223</v>
      </c>
      <c r="F170">
        <v>3</v>
      </c>
      <c r="G170">
        <v>1</v>
      </c>
      <c r="H170" t="s">
        <v>214</v>
      </c>
      <c r="I170">
        <v>1</v>
      </c>
      <c r="J170">
        <v>0</v>
      </c>
      <c r="K170">
        <v>0</v>
      </c>
    </row>
    <row r="171" spans="1:11" x14ac:dyDescent="0.25">
      <c r="A171" t="s">
        <v>246</v>
      </c>
      <c r="B171" t="s">
        <v>228</v>
      </c>
      <c r="C171">
        <v>721636</v>
      </c>
      <c r="D171" t="s">
        <v>174</v>
      </c>
      <c r="E171" s="63" t="s">
        <v>175</v>
      </c>
      <c r="F171">
        <v>2</v>
      </c>
      <c r="G171">
        <v>1</v>
      </c>
      <c r="H171" t="s">
        <v>216</v>
      </c>
      <c r="I171">
        <v>0</v>
      </c>
      <c r="J171">
        <v>0</v>
      </c>
      <c r="K171">
        <v>0</v>
      </c>
    </row>
    <row r="172" spans="1:11" x14ac:dyDescent="0.25">
      <c r="A172" t="s">
        <v>246</v>
      </c>
      <c r="B172" t="s">
        <v>228</v>
      </c>
      <c r="C172">
        <v>721619</v>
      </c>
      <c r="D172" t="s">
        <v>191</v>
      </c>
      <c r="E172" s="63" t="s">
        <v>231</v>
      </c>
      <c r="F172">
        <v>2</v>
      </c>
      <c r="G172">
        <v>1</v>
      </c>
      <c r="H172" t="s">
        <v>216</v>
      </c>
      <c r="I172">
        <v>0</v>
      </c>
      <c r="J172">
        <v>1</v>
      </c>
      <c r="K172">
        <v>0</v>
      </c>
    </row>
    <row r="173" spans="1:11" x14ac:dyDescent="0.25">
      <c r="A173" t="s">
        <v>246</v>
      </c>
      <c r="B173" t="s">
        <v>228</v>
      </c>
      <c r="C173">
        <v>6905</v>
      </c>
      <c r="D173" t="s">
        <v>154</v>
      </c>
      <c r="E173" s="63" t="s">
        <v>155</v>
      </c>
      <c r="F173">
        <v>1</v>
      </c>
      <c r="G173">
        <v>3</v>
      </c>
      <c r="H173" t="s">
        <v>214</v>
      </c>
      <c r="I173">
        <v>0</v>
      </c>
      <c r="J173">
        <v>0</v>
      </c>
      <c r="K173">
        <v>0</v>
      </c>
    </row>
    <row r="174" spans="1:11" x14ac:dyDescent="0.25">
      <c r="A174" t="s">
        <v>246</v>
      </c>
      <c r="B174" t="s">
        <v>228</v>
      </c>
      <c r="C174">
        <v>498715</v>
      </c>
      <c r="D174" t="s">
        <v>205</v>
      </c>
      <c r="E174" s="63" t="s">
        <v>155</v>
      </c>
      <c r="F174">
        <v>3</v>
      </c>
      <c r="G174">
        <v>5</v>
      </c>
      <c r="H174" t="s">
        <v>214</v>
      </c>
      <c r="I174">
        <v>0</v>
      </c>
      <c r="J174">
        <v>1</v>
      </c>
      <c r="K174">
        <v>0</v>
      </c>
    </row>
    <row r="175" spans="1:11" x14ac:dyDescent="0.25">
      <c r="A175" t="s">
        <v>246</v>
      </c>
      <c r="B175" t="s">
        <v>228</v>
      </c>
      <c r="C175">
        <v>6604</v>
      </c>
      <c r="D175" t="s">
        <v>197</v>
      </c>
      <c r="E175" s="63" t="s">
        <v>184</v>
      </c>
      <c r="F175">
        <v>3</v>
      </c>
      <c r="G175">
        <v>1</v>
      </c>
      <c r="H175" t="s">
        <v>214</v>
      </c>
      <c r="I175">
        <v>0</v>
      </c>
      <c r="J175">
        <v>1</v>
      </c>
      <c r="K175">
        <v>0</v>
      </c>
    </row>
    <row r="176" spans="1:11" x14ac:dyDescent="0.25">
      <c r="A176" t="s">
        <v>246</v>
      </c>
      <c r="B176" t="s">
        <v>228</v>
      </c>
      <c r="C176">
        <v>721639</v>
      </c>
      <c r="D176" t="s">
        <v>195</v>
      </c>
      <c r="E176" s="63" t="s">
        <v>217</v>
      </c>
      <c r="F176">
        <v>3</v>
      </c>
      <c r="G176">
        <v>2</v>
      </c>
      <c r="H176" t="s">
        <v>216</v>
      </c>
      <c r="I176">
        <v>0</v>
      </c>
      <c r="J176">
        <v>1</v>
      </c>
      <c r="K176">
        <v>0</v>
      </c>
    </row>
    <row r="177" spans="1:11" x14ac:dyDescent="0.25">
      <c r="A177" t="s">
        <v>246</v>
      </c>
      <c r="B177" t="s">
        <v>228</v>
      </c>
      <c r="C177">
        <v>6699</v>
      </c>
      <c r="D177" t="s">
        <v>201</v>
      </c>
      <c r="E177" s="63" t="s">
        <v>232</v>
      </c>
      <c r="F177">
        <v>1</v>
      </c>
      <c r="G177">
        <v>2</v>
      </c>
      <c r="H177" t="s">
        <v>216</v>
      </c>
      <c r="I177">
        <v>1</v>
      </c>
      <c r="J177">
        <v>0</v>
      </c>
      <c r="K177">
        <v>0</v>
      </c>
    </row>
    <row r="178" spans="1:11" x14ac:dyDescent="0.25">
      <c r="A178" t="s">
        <v>246</v>
      </c>
      <c r="B178" t="s">
        <v>228</v>
      </c>
      <c r="C178">
        <v>593212</v>
      </c>
      <c r="D178" t="s">
        <v>203</v>
      </c>
      <c r="E178" s="63" t="s">
        <v>217</v>
      </c>
      <c r="F178">
        <v>3</v>
      </c>
      <c r="G178">
        <v>2</v>
      </c>
      <c r="H178" t="s">
        <v>216</v>
      </c>
      <c r="I178">
        <v>0</v>
      </c>
      <c r="J178">
        <v>1</v>
      </c>
      <c r="K178">
        <v>0</v>
      </c>
    </row>
    <row r="179" spans="1:11" x14ac:dyDescent="0.25">
      <c r="A179" t="s">
        <v>246</v>
      </c>
      <c r="B179" t="s">
        <v>228</v>
      </c>
      <c r="C179">
        <v>6693</v>
      </c>
      <c r="D179" t="s">
        <v>199</v>
      </c>
      <c r="E179" s="63" t="s">
        <v>213</v>
      </c>
      <c r="F179">
        <v>3</v>
      </c>
      <c r="G179">
        <v>2</v>
      </c>
      <c r="H179" t="s">
        <v>216</v>
      </c>
      <c r="I179">
        <v>1</v>
      </c>
      <c r="J179">
        <v>0</v>
      </c>
      <c r="K179">
        <v>0</v>
      </c>
    </row>
    <row r="180" spans="1:11" x14ac:dyDescent="0.25">
      <c r="A180" t="s">
        <v>246</v>
      </c>
      <c r="B180" t="s">
        <v>228</v>
      </c>
      <c r="C180">
        <v>6851</v>
      </c>
      <c r="D180" t="s">
        <v>177</v>
      </c>
      <c r="E180" s="63" t="s">
        <v>223</v>
      </c>
      <c r="F180">
        <v>3</v>
      </c>
      <c r="G180">
        <v>2</v>
      </c>
      <c r="H180" t="s">
        <v>216</v>
      </c>
      <c r="I180">
        <v>1</v>
      </c>
      <c r="J180">
        <v>1</v>
      </c>
      <c r="K180">
        <v>1</v>
      </c>
    </row>
    <row r="181" spans="1:11" x14ac:dyDescent="0.25">
      <c r="A181" t="s">
        <v>246</v>
      </c>
      <c r="B181" t="s">
        <v>228</v>
      </c>
      <c r="C181">
        <v>6472</v>
      </c>
      <c r="D181" t="s">
        <v>157</v>
      </c>
      <c r="E181" s="63" t="s">
        <v>158</v>
      </c>
      <c r="F181">
        <v>2</v>
      </c>
      <c r="G181">
        <v>5</v>
      </c>
      <c r="H181" t="s">
        <v>220</v>
      </c>
      <c r="I181">
        <v>0</v>
      </c>
      <c r="J181">
        <v>0</v>
      </c>
      <c r="K181">
        <v>0</v>
      </c>
    </row>
    <row r="182" spans="1:11" x14ac:dyDescent="0.25">
      <c r="A182" t="s">
        <v>247</v>
      </c>
      <c r="B182" t="s">
        <v>212</v>
      </c>
      <c r="C182">
        <v>1620336</v>
      </c>
      <c r="D182" t="s">
        <v>200</v>
      </c>
      <c r="E182" s="63" t="s">
        <v>169</v>
      </c>
      <c r="F182">
        <v>2</v>
      </c>
      <c r="G182">
        <v>4</v>
      </c>
      <c r="H182" t="s">
        <v>214</v>
      </c>
      <c r="I182">
        <v>0</v>
      </c>
      <c r="J182">
        <v>1</v>
      </c>
      <c r="K182">
        <v>0</v>
      </c>
    </row>
    <row r="183" spans="1:11" x14ac:dyDescent="0.25">
      <c r="A183" t="s">
        <v>247</v>
      </c>
      <c r="B183" t="s">
        <v>212</v>
      </c>
      <c r="C183">
        <v>1621108</v>
      </c>
      <c r="D183" t="s">
        <v>167</v>
      </c>
      <c r="E183" s="63" t="s">
        <v>223</v>
      </c>
      <c r="F183">
        <v>4</v>
      </c>
      <c r="G183">
        <v>2</v>
      </c>
      <c r="H183" t="s">
        <v>214</v>
      </c>
      <c r="I183">
        <v>1</v>
      </c>
      <c r="J183">
        <v>0</v>
      </c>
      <c r="K183">
        <v>0</v>
      </c>
    </row>
    <row r="184" spans="1:11" x14ac:dyDescent="0.25">
      <c r="A184" t="s">
        <v>247</v>
      </c>
      <c r="B184" t="s">
        <v>212</v>
      </c>
      <c r="C184">
        <v>1621124</v>
      </c>
      <c r="D184" t="s">
        <v>179</v>
      </c>
      <c r="E184" s="63" t="s">
        <v>217</v>
      </c>
      <c r="F184">
        <v>2</v>
      </c>
      <c r="G184">
        <v>1</v>
      </c>
      <c r="H184" t="s">
        <v>216</v>
      </c>
      <c r="I184">
        <v>0</v>
      </c>
      <c r="J184">
        <v>0</v>
      </c>
      <c r="K184">
        <v>0</v>
      </c>
    </row>
    <row r="185" spans="1:11" x14ac:dyDescent="0.25">
      <c r="A185" t="s">
        <v>247</v>
      </c>
      <c r="B185" t="s">
        <v>212</v>
      </c>
      <c r="C185">
        <v>1621184</v>
      </c>
      <c r="D185" t="s">
        <v>164</v>
      </c>
      <c r="E185" s="63" t="s">
        <v>223</v>
      </c>
      <c r="F185">
        <v>2</v>
      </c>
      <c r="G185">
        <v>4</v>
      </c>
      <c r="H185" t="s">
        <v>214</v>
      </c>
      <c r="I185">
        <v>0</v>
      </c>
      <c r="J185">
        <v>1</v>
      </c>
      <c r="K185">
        <v>0</v>
      </c>
    </row>
    <row r="186" spans="1:11" x14ac:dyDescent="0.25">
      <c r="A186" t="s">
        <v>247</v>
      </c>
      <c r="B186" t="s">
        <v>212</v>
      </c>
      <c r="C186">
        <v>1620344</v>
      </c>
      <c r="D186" t="s">
        <v>198</v>
      </c>
      <c r="E186" s="63" t="s">
        <v>218</v>
      </c>
      <c r="F186">
        <v>1</v>
      </c>
      <c r="G186">
        <v>3</v>
      </c>
      <c r="H186" t="s">
        <v>214</v>
      </c>
      <c r="I186">
        <v>0</v>
      </c>
      <c r="J186">
        <v>0</v>
      </c>
      <c r="K186">
        <v>0</v>
      </c>
    </row>
    <row r="187" spans="1:11" x14ac:dyDescent="0.25">
      <c r="A187" t="s">
        <v>247</v>
      </c>
      <c r="B187" t="s">
        <v>212</v>
      </c>
      <c r="C187">
        <v>1621210</v>
      </c>
      <c r="D187" t="s">
        <v>202</v>
      </c>
      <c r="E187" s="63" t="s">
        <v>221</v>
      </c>
      <c r="F187">
        <v>2</v>
      </c>
      <c r="G187">
        <v>1</v>
      </c>
      <c r="H187" t="s">
        <v>216</v>
      </c>
      <c r="I187">
        <v>0</v>
      </c>
      <c r="J187">
        <v>0</v>
      </c>
      <c r="K187">
        <v>0</v>
      </c>
    </row>
    <row r="188" spans="1:11" x14ac:dyDescent="0.25">
      <c r="A188" t="s">
        <v>247</v>
      </c>
      <c r="B188" t="s">
        <v>212</v>
      </c>
      <c r="C188">
        <v>1621190</v>
      </c>
      <c r="D188" t="s">
        <v>171</v>
      </c>
      <c r="E188" s="63" t="s">
        <v>217</v>
      </c>
      <c r="F188">
        <v>2</v>
      </c>
      <c r="G188">
        <v>1</v>
      </c>
      <c r="H188" t="s">
        <v>216</v>
      </c>
      <c r="I188">
        <v>0</v>
      </c>
      <c r="J188">
        <v>0</v>
      </c>
      <c r="K188">
        <v>0</v>
      </c>
    </row>
    <row r="189" spans="1:11" x14ac:dyDescent="0.25">
      <c r="A189" t="s">
        <v>247</v>
      </c>
      <c r="B189" t="s">
        <v>212</v>
      </c>
      <c r="C189">
        <v>1621144</v>
      </c>
      <c r="D189" t="s">
        <v>168</v>
      </c>
      <c r="E189" s="63" t="s">
        <v>169</v>
      </c>
      <c r="F189">
        <v>5</v>
      </c>
      <c r="G189">
        <v>3</v>
      </c>
      <c r="H189" t="s">
        <v>214</v>
      </c>
      <c r="I189">
        <v>1</v>
      </c>
      <c r="J189">
        <v>1</v>
      </c>
      <c r="K189">
        <v>1</v>
      </c>
    </row>
    <row r="190" spans="1:11" x14ac:dyDescent="0.25">
      <c r="A190" t="s">
        <v>247</v>
      </c>
      <c r="B190" t="s">
        <v>212</v>
      </c>
      <c r="C190">
        <v>1620311</v>
      </c>
      <c r="D190" t="s">
        <v>190</v>
      </c>
      <c r="E190" s="63" t="s">
        <v>158</v>
      </c>
      <c r="F190">
        <v>2</v>
      </c>
      <c r="G190">
        <v>4</v>
      </c>
      <c r="H190" t="s">
        <v>214</v>
      </c>
      <c r="I190">
        <v>0</v>
      </c>
      <c r="J190">
        <v>1</v>
      </c>
      <c r="K190">
        <v>0</v>
      </c>
    </row>
    <row r="191" spans="1:11" x14ac:dyDescent="0.25">
      <c r="A191" t="s">
        <v>247</v>
      </c>
      <c r="B191" t="s">
        <v>212</v>
      </c>
      <c r="C191">
        <v>1621161</v>
      </c>
      <c r="D191" t="s">
        <v>204</v>
      </c>
      <c r="E191" s="63" t="s">
        <v>161</v>
      </c>
      <c r="F191">
        <v>1</v>
      </c>
      <c r="G191">
        <v>3</v>
      </c>
      <c r="H191" t="s">
        <v>214</v>
      </c>
      <c r="I191">
        <v>1</v>
      </c>
      <c r="J191">
        <v>0</v>
      </c>
      <c r="K191">
        <v>0</v>
      </c>
    </row>
    <row r="192" spans="1:11" x14ac:dyDescent="0.25">
      <c r="A192" t="s">
        <v>247</v>
      </c>
      <c r="B192" t="s">
        <v>212</v>
      </c>
      <c r="C192">
        <v>1621188</v>
      </c>
      <c r="D192" t="s">
        <v>189</v>
      </c>
      <c r="E192" s="63" t="s">
        <v>219</v>
      </c>
      <c r="F192">
        <v>4</v>
      </c>
      <c r="G192">
        <v>1</v>
      </c>
      <c r="H192" t="s">
        <v>220</v>
      </c>
      <c r="I192">
        <v>0</v>
      </c>
      <c r="J192">
        <v>1</v>
      </c>
      <c r="K192">
        <v>0</v>
      </c>
    </row>
    <row r="193" spans="1:11" x14ac:dyDescent="0.25">
      <c r="A193" t="s">
        <v>247</v>
      </c>
      <c r="B193" t="s">
        <v>212</v>
      </c>
      <c r="C193">
        <v>1621214</v>
      </c>
      <c r="D193" t="s">
        <v>156</v>
      </c>
      <c r="E193" s="63" t="s">
        <v>222</v>
      </c>
      <c r="F193">
        <v>5</v>
      </c>
      <c r="G193">
        <v>2</v>
      </c>
      <c r="H193" t="s">
        <v>220</v>
      </c>
      <c r="I193">
        <v>0</v>
      </c>
      <c r="J193">
        <v>1</v>
      </c>
      <c r="K193">
        <v>0</v>
      </c>
    </row>
    <row r="194" spans="1:11" x14ac:dyDescent="0.25">
      <c r="A194" t="s">
        <v>247</v>
      </c>
      <c r="B194" t="s">
        <v>212</v>
      </c>
      <c r="C194">
        <v>1620326</v>
      </c>
      <c r="D194" t="s">
        <v>192</v>
      </c>
      <c r="E194" s="63" t="s">
        <v>161</v>
      </c>
      <c r="F194">
        <v>3</v>
      </c>
      <c r="G194">
        <v>1</v>
      </c>
      <c r="H194" t="s">
        <v>214</v>
      </c>
      <c r="I194">
        <v>0</v>
      </c>
      <c r="J194">
        <v>0</v>
      </c>
      <c r="K194">
        <v>0</v>
      </c>
    </row>
    <row r="195" spans="1:11" x14ac:dyDescent="0.25">
      <c r="A195" t="s">
        <v>247</v>
      </c>
      <c r="B195" t="s">
        <v>212</v>
      </c>
      <c r="C195">
        <v>1621201</v>
      </c>
      <c r="D195" t="s">
        <v>160</v>
      </c>
      <c r="E195" s="63" t="s">
        <v>161</v>
      </c>
      <c r="F195">
        <v>2</v>
      </c>
      <c r="G195">
        <v>3</v>
      </c>
      <c r="H195" t="s">
        <v>216</v>
      </c>
      <c r="I195">
        <v>1</v>
      </c>
      <c r="J195">
        <v>0</v>
      </c>
      <c r="K195">
        <v>0</v>
      </c>
    </row>
    <row r="196" spans="1:11" x14ac:dyDescent="0.25">
      <c r="A196" t="s">
        <v>247</v>
      </c>
      <c r="B196" t="s">
        <v>212</v>
      </c>
      <c r="C196">
        <v>1625432</v>
      </c>
      <c r="D196" t="s">
        <v>178</v>
      </c>
      <c r="E196" s="63" t="s">
        <v>219</v>
      </c>
      <c r="F196">
        <v>4</v>
      </c>
      <c r="G196">
        <v>1</v>
      </c>
      <c r="H196" t="s">
        <v>220</v>
      </c>
      <c r="I196">
        <v>0</v>
      </c>
      <c r="J196">
        <v>0</v>
      </c>
      <c r="K196">
        <v>0</v>
      </c>
    </row>
    <row r="197" spans="1:11" x14ac:dyDescent="0.25">
      <c r="A197" t="s">
        <v>247</v>
      </c>
      <c r="B197" t="s">
        <v>212</v>
      </c>
      <c r="C197">
        <v>1620377</v>
      </c>
      <c r="D197" t="s">
        <v>187</v>
      </c>
      <c r="E197" s="63" t="s">
        <v>155</v>
      </c>
      <c r="F197">
        <v>2</v>
      </c>
      <c r="G197">
        <v>1</v>
      </c>
      <c r="H197" t="s">
        <v>216</v>
      </c>
      <c r="I197">
        <v>1</v>
      </c>
      <c r="J197">
        <v>0</v>
      </c>
      <c r="K197">
        <v>0</v>
      </c>
    </row>
    <row r="198" spans="1:11" x14ac:dyDescent="0.25">
      <c r="A198" t="s">
        <v>247</v>
      </c>
      <c r="B198" t="s">
        <v>212</v>
      </c>
      <c r="C198">
        <v>1620324</v>
      </c>
      <c r="D198" t="s">
        <v>188</v>
      </c>
      <c r="E198" s="63" t="s">
        <v>213</v>
      </c>
      <c r="F198">
        <v>1</v>
      </c>
      <c r="G198">
        <v>3</v>
      </c>
      <c r="H198" t="s">
        <v>214</v>
      </c>
      <c r="I198">
        <v>0</v>
      </c>
      <c r="J198">
        <v>0</v>
      </c>
      <c r="K198">
        <v>0</v>
      </c>
    </row>
    <row r="199" spans="1:11" x14ac:dyDescent="0.25">
      <c r="A199" t="s">
        <v>247</v>
      </c>
      <c r="B199" t="s">
        <v>212</v>
      </c>
      <c r="C199">
        <v>1621205</v>
      </c>
      <c r="D199" t="s">
        <v>176</v>
      </c>
      <c r="E199" s="63" t="s">
        <v>221</v>
      </c>
      <c r="F199">
        <v>2</v>
      </c>
      <c r="G199">
        <v>1</v>
      </c>
      <c r="H199" t="s">
        <v>216</v>
      </c>
      <c r="I199">
        <v>0</v>
      </c>
      <c r="J199">
        <v>0</v>
      </c>
      <c r="K199">
        <v>0</v>
      </c>
    </row>
    <row r="200" spans="1:11" x14ac:dyDescent="0.25">
      <c r="A200" t="s">
        <v>247</v>
      </c>
      <c r="B200" t="s">
        <v>212</v>
      </c>
      <c r="C200">
        <v>1620927</v>
      </c>
      <c r="D200" t="s">
        <v>185</v>
      </c>
      <c r="E200" s="63" t="s">
        <v>221</v>
      </c>
      <c r="F200">
        <v>4</v>
      </c>
      <c r="G200">
        <v>2</v>
      </c>
      <c r="H200" t="s">
        <v>214</v>
      </c>
      <c r="I200">
        <v>0</v>
      </c>
      <c r="J200">
        <v>0</v>
      </c>
      <c r="K200">
        <v>0</v>
      </c>
    </row>
    <row r="201" spans="1:11" x14ac:dyDescent="0.25">
      <c r="A201" t="s">
        <v>247</v>
      </c>
      <c r="B201" t="s">
        <v>212</v>
      </c>
      <c r="C201">
        <v>1621127</v>
      </c>
      <c r="D201" t="s">
        <v>165</v>
      </c>
      <c r="E201" s="63" t="s">
        <v>226</v>
      </c>
      <c r="F201">
        <v>2</v>
      </c>
      <c r="G201">
        <v>4</v>
      </c>
      <c r="H201" t="s">
        <v>214</v>
      </c>
      <c r="I201">
        <v>0</v>
      </c>
      <c r="J201">
        <v>0</v>
      </c>
      <c r="K201">
        <v>0</v>
      </c>
    </row>
    <row r="202" spans="1:11" x14ac:dyDescent="0.25">
      <c r="A202" t="s">
        <v>247</v>
      </c>
      <c r="B202" t="s">
        <v>212</v>
      </c>
      <c r="C202">
        <v>1620367</v>
      </c>
      <c r="D202" t="s">
        <v>180</v>
      </c>
      <c r="E202" s="63" t="s">
        <v>181</v>
      </c>
      <c r="F202">
        <v>1</v>
      </c>
      <c r="G202">
        <v>2</v>
      </c>
      <c r="H202" t="s">
        <v>216</v>
      </c>
      <c r="I202">
        <v>0</v>
      </c>
      <c r="J202">
        <v>0</v>
      </c>
      <c r="K202">
        <v>0</v>
      </c>
    </row>
    <row r="203" spans="1:11" x14ac:dyDescent="0.25">
      <c r="A203" t="s">
        <v>247</v>
      </c>
      <c r="B203" t="s">
        <v>212</v>
      </c>
      <c r="C203">
        <v>1620939</v>
      </c>
      <c r="D203" t="s">
        <v>170</v>
      </c>
      <c r="E203" s="63" t="s">
        <v>217</v>
      </c>
      <c r="F203">
        <v>1</v>
      </c>
      <c r="G203">
        <v>2</v>
      </c>
      <c r="H203" t="s">
        <v>216</v>
      </c>
      <c r="I203">
        <v>1</v>
      </c>
      <c r="J203">
        <v>0</v>
      </c>
      <c r="K203">
        <v>0</v>
      </c>
    </row>
    <row r="204" spans="1:11" x14ac:dyDescent="0.25">
      <c r="A204" t="s">
        <v>247</v>
      </c>
      <c r="B204" t="s">
        <v>212</v>
      </c>
      <c r="C204">
        <v>1621149</v>
      </c>
      <c r="D204" t="s">
        <v>166</v>
      </c>
      <c r="E204" s="63" t="s">
        <v>223</v>
      </c>
      <c r="F204">
        <v>6</v>
      </c>
      <c r="G204">
        <v>2</v>
      </c>
      <c r="H204" t="s">
        <v>225</v>
      </c>
      <c r="I204">
        <v>1</v>
      </c>
      <c r="J204">
        <v>1</v>
      </c>
      <c r="K204">
        <v>1</v>
      </c>
    </row>
    <row r="205" spans="1:11" x14ac:dyDescent="0.25">
      <c r="A205" t="s">
        <v>247</v>
      </c>
      <c r="B205" t="s">
        <v>212</v>
      </c>
      <c r="C205">
        <v>11454</v>
      </c>
      <c r="D205" t="s">
        <v>182</v>
      </c>
      <c r="E205" s="63" t="s">
        <v>227</v>
      </c>
      <c r="F205">
        <v>2</v>
      </c>
      <c r="G205">
        <v>3</v>
      </c>
      <c r="H205" t="s">
        <v>216</v>
      </c>
      <c r="I205">
        <v>0</v>
      </c>
      <c r="J205">
        <v>1</v>
      </c>
      <c r="K205">
        <v>0</v>
      </c>
    </row>
    <row r="206" spans="1:11" x14ac:dyDescent="0.25">
      <c r="A206" t="s">
        <v>247</v>
      </c>
      <c r="B206" t="s">
        <v>212</v>
      </c>
      <c r="C206">
        <v>1621196</v>
      </c>
      <c r="D206" t="s">
        <v>162</v>
      </c>
      <c r="E206" s="63" t="s">
        <v>215</v>
      </c>
      <c r="F206">
        <v>3</v>
      </c>
      <c r="G206">
        <v>2</v>
      </c>
      <c r="H206" t="s">
        <v>216</v>
      </c>
      <c r="I206">
        <v>1</v>
      </c>
      <c r="J206">
        <v>0</v>
      </c>
      <c r="K206">
        <v>0</v>
      </c>
    </row>
    <row r="207" spans="1:11" x14ac:dyDescent="0.25">
      <c r="A207" t="s">
        <v>247</v>
      </c>
      <c r="B207" t="s">
        <v>212</v>
      </c>
      <c r="C207">
        <v>1621206</v>
      </c>
      <c r="D207" t="s">
        <v>193</v>
      </c>
      <c r="E207" s="63" t="s">
        <v>224</v>
      </c>
      <c r="F207">
        <v>1</v>
      </c>
      <c r="G207">
        <v>5</v>
      </c>
      <c r="H207" t="s">
        <v>225</v>
      </c>
      <c r="I207">
        <v>0</v>
      </c>
      <c r="J207">
        <v>0</v>
      </c>
      <c r="K207">
        <v>0</v>
      </c>
    </row>
    <row r="208" spans="1:11" x14ac:dyDescent="0.25">
      <c r="A208" t="s">
        <v>247</v>
      </c>
      <c r="B208" t="s">
        <v>228</v>
      </c>
      <c r="C208">
        <v>721706</v>
      </c>
      <c r="D208" t="s">
        <v>186</v>
      </c>
      <c r="E208" s="63" t="s">
        <v>155</v>
      </c>
      <c r="F208">
        <v>4</v>
      </c>
      <c r="G208">
        <v>3</v>
      </c>
      <c r="H208" t="s">
        <v>216</v>
      </c>
      <c r="I208">
        <v>1</v>
      </c>
      <c r="J208">
        <v>1</v>
      </c>
      <c r="K208">
        <v>1</v>
      </c>
    </row>
    <row r="209" spans="1:11" x14ac:dyDescent="0.25">
      <c r="A209" t="s">
        <v>247</v>
      </c>
      <c r="B209" t="s">
        <v>228</v>
      </c>
      <c r="C209">
        <v>6865</v>
      </c>
      <c r="D209" t="s">
        <v>159</v>
      </c>
      <c r="E209" s="63" t="s">
        <v>230</v>
      </c>
      <c r="F209">
        <v>2</v>
      </c>
      <c r="G209">
        <v>5</v>
      </c>
      <c r="H209" t="s">
        <v>220</v>
      </c>
      <c r="I209">
        <v>1</v>
      </c>
      <c r="J209">
        <v>1</v>
      </c>
      <c r="K209">
        <v>1</v>
      </c>
    </row>
    <row r="210" spans="1:11" x14ac:dyDescent="0.25">
      <c r="A210" t="s">
        <v>247</v>
      </c>
      <c r="B210" t="s">
        <v>228</v>
      </c>
      <c r="C210">
        <v>699071</v>
      </c>
      <c r="D210" t="s">
        <v>196</v>
      </c>
      <c r="E210" s="63" t="s">
        <v>217</v>
      </c>
      <c r="F210">
        <v>1</v>
      </c>
      <c r="G210">
        <v>4</v>
      </c>
      <c r="H210" t="s">
        <v>220</v>
      </c>
      <c r="I210">
        <v>1</v>
      </c>
      <c r="J210">
        <v>0</v>
      </c>
      <c r="K210">
        <v>0</v>
      </c>
    </row>
    <row r="211" spans="1:11" x14ac:dyDescent="0.25">
      <c r="A211" t="s">
        <v>247</v>
      </c>
      <c r="B211" t="s">
        <v>228</v>
      </c>
      <c r="C211">
        <v>721603</v>
      </c>
      <c r="D211" t="s">
        <v>194</v>
      </c>
      <c r="E211" s="63" t="s">
        <v>213</v>
      </c>
      <c r="F211">
        <v>2</v>
      </c>
      <c r="G211">
        <v>1</v>
      </c>
      <c r="H211" t="s">
        <v>216</v>
      </c>
      <c r="I211">
        <v>1</v>
      </c>
      <c r="J211">
        <v>1</v>
      </c>
      <c r="K211">
        <v>1</v>
      </c>
    </row>
    <row r="212" spans="1:11" x14ac:dyDescent="0.25">
      <c r="A212" t="s">
        <v>247</v>
      </c>
      <c r="B212" t="s">
        <v>228</v>
      </c>
      <c r="C212">
        <v>585832</v>
      </c>
      <c r="D212" t="s">
        <v>172</v>
      </c>
      <c r="E212" s="63" t="s">
        <v>229</v>
      </c>
      <c r="F212">
        <v>1</v>
      </c>
      <c r="G212">
        <v>2</v>
      </c>
      <c r="H212" t="s">
        <v>216</v>
      </c>
      <c r="I212">
        <v>0</v>
      </c>
      <c r="J212">
        <v>0</v>
      </c>
      <c r="K212">
        <v>0</v>
      </c>
    </row>
    <row r="213" spans="1:11" x14ac:dyDescent="0.25">
      <c r="A213" t="s">
        <v>247</v>
      </c>
      <c r="B213" t="s">
        <v>228</v>
      </c>
      <c r="C213">
        <v>698005</v>
      </c>
      <c r="D213" t="s">
        <v>183</v>
      </c>
      <c r="E213" s="63" t="s">
        <v>184</v>
      </c>
      <c r="F213">
        <v>4</v>
      </c>
      <c r="G213">
        <v>2</v>
      </c>
      <c r="H213" t="s">
        <v>214</v>
      </c>
      <c r="I213">
        <v>0</v>
      </c>
      <c r="J213">
        <v>0</v>
      </c>
      <c r="K213">
        <v>0</v>
      </c>
    </row>
    <row r="214" spans="1:11" x14ac:dyDescent="0.25">
      <c r="A214" t="s">
        <v>247</v>
      </c>
      <c r="B214" t="s">
        <v>228</v>
      </c>
      <c r="C214">
        <v>721487</v>
      </c>
      <c r="D214" t="s">
        <v>163</v>
      </c>
      <c r="E214" s="63" t="s">
        <v>161</v>
      </c>
      <c r="F214">
        <v>4</v>
      </c>
      <c r="G214">
        <v>1</v>
      </c>
      <c r="H214" t="s">
        <v>220</v>
      </c>
      <c r="I214">
        <v>0</v>
      </c>
      <c r="J214">
        <v>0</v>
      </c>
      <c r="K214">
        <v>0</v>
      </c>
    </row>
    <row r="215" spans="1:11" x14ac:dyDescent="0.25">
      <c r="A215" t="s">
        <v>247</v>
      </c>
      <c r="B215" t="s">
        <v>228</v>
      </c>
      <c r="C215">
        <v>6752</v>
      </c>
      <c r="D215" t="s">
        <v>173</v>
      </c>
      <c r="E215" s="63" t="s">
        <v>223</v>
      </c>
      <c r="F215">
        <v>3</v>
      </c>
      <c r="G215">
        <v>1</v>
      </c>
      <c r="H215" t="s">
        <v>214</v>
      </c>
      <c r="I215">
        <v>1</v>
      </c>
      <c r="J215">
        <v>0</v>
      </c>
      <c r="K215">
        <v>0</v>
      </c>
    </row>
    <row r="216" spans="1:11" x14ac:dyDescent="0.25">
      <c r="A216" t="s">
        <v>247</v>
      </c>
      <c r="B216" t="s">
        <v>228</v>
      </c>
      <c r="C216">
        <v>721636</v>
      </c>
      <c r="D216" t="s">
        <v>174</v>
      </c>
      <c r="E216" s="63" t="s">
        <v>175</v>
      </c>
      <c r="F216">
        <v>2</v>
      </c>
      <c r="G216">
        <v>1</v>
      </c>
      <c r="H216" t="s">
        <v>216</v>
      </c>
      <c r="I216">
        <v>0</v>
      </c>
      <c r="J216">
        <v>1</v>
      </c>
      <c r="K216">
        <v>0</v>
      </c>
    </row>
    <row r="217" spans="1:11" x14ac:dyDescent="0.25">
      <c r="A217" t="s">
        <v>247</v>
      </c>
      <c r="B217" t="s">
        <v>228</v>
      </c>
      <c r="C217">
        <v>721619</v>
      </c>
      <c r="D217" t="s">
        <v>191</v>
      </c>
      <c r="E217" s="63" t="s">
        <v>231</v>
      </c>
      <c r="F217">
        <v>2</v>
      </c>
      <c r="G217">
        <v>1</v>
      </c>
      <c r="H217" t="s">
        <v>216</v>
      </c>
      <c r="I217">
        <v>0</v>
      </c>
      <c r="J217">
        <v>1</v>
      </c>
      <c r="K217">
        <v>0</v>
      </c>
    </row>
    <row r="218" spans="1:11" x14ac:dyDescent="0.25">
      <c r="A218" t="s">
        <v>247</v>
      </c>
      <c r="B218" t="s">
        <v>228</v>
      </c>
      <c r="C218">
        <v>6905</v>
      </c>
      <c r="D218" t="s">
        <v>154</v>
      </c>
      <c r="E218" s="63" t="s">
        <v>155</v>
      </c>
      <c r="F218">
        <v>1</v>
      </c>
      <c r="G218">
        <v>3</v>
      </c>
      <c r="H218" t="s">
        <v>214</v>
      </c>
      <c r="I218">
        <v>0</v>
      </c>
      <c r="J218">
        <v>0</v>
      </c>
      <c r="K218">
        <v>0</v>
      </c>
    </row>
    <row r="219" spans="1:11" x14ac:dyDescent="0.25">
      <c r="A219" t="s">
        <v>247</v>
      </c>
      <c r="B219" t="s">
        <v>228</v>
      </c>
      <c r="C219">
        <v>498715</v>
      </c>
      <c r="D219" t="s">
        <v>205</v>
      </c>
      <c r="E219" s="63" t="s">
        <v>155</v>
      </c>
      <c r="F219">
        <v>3</v>
      </c>
      <c r="G219">
        <v>5</v>
      </c>
      <c r="H219" t="s">
        <v>214</v>
      </c>
      <c r="I219">
        <v>0</v>
      </c>
      <c r="J219">
        <v>1</v>
      </c>
      <c r="K219">
        <v>0</v>
      </c>
    </row>
    <row r="220" spans="1:11" x14ac:dyDescent="0.25">
      <c r="A220" t="s">
        <v>247</v>
      </c>
      <c r="B220" t="s">
        <v>228</v>
      </c>
      <c r="C220">
        <v>6604</v>
      </c>
      <c r="D220" t="s">
        <v>197</v>
      </c>
      <c r="E220" s="63" t="s">
        <v>184</v>
      </c>
      <c r="F220">
        <v>3</v>
      </c>
      <c r="G220">
        <v>1</v>
      </c>
      <c r="H220" t="s">
        <v>214</v>
      </c>
      <c r="I220">
        <v>0</v>
      </c>
      <c r="J220">
        <v>0</v>
      </c>
      <c r="K220">
        <v>0</v>
      </c>
    </row>
    <row r="221" spans="1:11" x14ac:dyDescent="0.25">
      <c r="A221" t="s">
        <v>247</v>
      </c>
      <c r="B221" t="s">
        <v>228</v>
      </c>
      <c r="C221">
        <v>721639</v>
      </c>
      <c r="D221" t="s">
        <v>195</v>
      </c>
      <c r="E221" s="63" t="s">
        <v>217</v>
      </c>
      <c r="F221">
        <v>3</v>
      </c>
      <c r="G221">
        <v>2</v>
      </c>
      <c r="H221" t="s">
        <v>216</v>
      </c>
      <c r="I221">
        <v>0</v>
      </c>
      <c r="J221">
        <v>1</v>
      </c>
      <c r="K221">
        <v>0</v>
      </c>
    </row>
    <row r="222" spans="1:11" x14ac:dyDescent="0.25">
      <c r="A222" t="s">
        <v>247</v>
      </c>
      <c r="B222" t="s">
        <v>228</v>
      </c>
      <c r="C222">
        <v>6699</v>
      </c>
      <c r="D222" t="s">
        <v>201</v>
      </c>
      <c r="E222" s="63" t="s">
        <v>232</v>
      </c>
      <c r="F222">
        <v>1</v>
      </c>
      <c r="G222">
        <v>2</v>
      </c>
      <c r="H222" t="s">
        <v>216</v>
      </c>
      <c r="I222">
        <v>1</v>
      </c>
      <c r="J222">
        <v>0</v>
      </c>
      <c r="K222">
        <v>0</v>
      </c>
    </row>
    <row r="223" spans="1:11" x14ac:dyDescent="0.25">
      <c r="A223" t="s">
        <v>247</v>
      </c>
      <c r="B223" t="s">
        <v>228</v>
      </c>
      <c r="C223">
        <v>593212</v>
      </c>
      <c r="D223" t="s">
        <v>203</v>
      </c>
      <c r="E223" s="63" t="s">
        <v>217</v>
      </c>
      <c r="F223">
        <v>3</v>
      </c>
      <c r="G223">
        <v>2</v>
      </c>
      <c r="H223" t="s">
        <v>216</v>
      </c>
      <c r="I223">
        <v>0</v>
      </c>
      <c r="J223">
        <v>0</v>
      </c>
      <c r="K223">
        <v>0</v>
      </c>
    </row>
    <row r="224" spans="1:11" x14ac:dyDescent="0.25">
      <c r="A224" t="s">
        <v>247</v>
      </c>
      <c r="B224" t="s">
        <v>228</v>
      </c>
      <c r="C224">
        <v>6693</v>
      </c>
      <c r="D224" t="s">
        <v>199</v>
      </c>
      <c r="E224" s="63" t="s">
        <v>213</v>
      </c>
      <c r="F224">
        <v>3</v>
      </c>
      <c r="G224">
        <v>2</v>
      </c>
      <c r="H224" t="s">
        <v>216</v>
      </c>
      <c r="I224">
        <v>1</v>
      </c>
      <c r="J224">
        <v>0</v>
      </c>
      <c r="K224">
        <v>0</v>
      </c>
    </row>
    <row r="225" spans="1:11" x14ac:dyDescent="0.25">
      <c r="A225" t="s">
        <v>247</v>
      </c>
      <c r="B225" t="s">
        <v>228</v>
      </c>
      <c r="C225">
        <v>6851</v>
      </c>
      <c r="D225" t="s">
        <v>177</v>
      </c>
      <c r="E225" s="63" t="s">
        <v>223</v>
      </c>
      <c r="F225">
        <v>3</v>
      </c>
      <c r="G225">
        <v>2</v>
      </c>
      <c r="H225" t="s">
        <v>216</v>
      </c>
      <c r="I225">
        <v>1</v>
      </c>
      <c r="J225">
        <v>1</v>
      </c>
      <c r="K225">
        <v>1</v>
      </c>
    </row>
    <row r="226" spans="1:11" x14ac:dyDescent="0.25">
      <c r="A226" t="s">
        <v>247</v>
      </c>
      <c r="B226" t="s">
        <v>228</v>
      </c>
      <c r="C226">
        <v>6472</v>
      </c>
      <c r="D226" t="s">
        <v>157</v>
      </c>
      <c r="E226" s="63" t="s">
        <v>158</v>
      </c>
      <c r="F226">
        <v>2</v>
      </c>
      <c r="G226">
        <v>5</v>
      </c>
      <c r="H226" t="s">
        <v>220</v>
      </c>
      <c r="I226">
        <v>0</v>
      </c>
      <c r="J226">
        <v>0</v>
      </c>
      <c r="K226">
        <v>0</v>
      </c>
    </row>
    <row r="227" spans="1:11" x14ac:dyDescent="0.25">
      <c r="A227" t="s">
        <v>248</v>
      </c>
      <c r="B227" t="s">
        <v>212</v>
      </c>
      <c r="C227">
        <v>1620336</v>
      </c>
      <c r="D227" t="s">
        <v>200</v>
      </c>
      <c r="E227" s="63" t="s">
        <v>169</v>
      </c>
      <c r="F227">
        <v>2</v>
      </c>
      <c r="G227">
        <v>4</v>
      </c>
      <c r="H227" t="s">
        <v>214</v>
      </c>
      <c r="I227">
        <v>0</v>
      </c>
      <c r="J227">
        <v>1</v>
      </c>
      <c r="K227">
        <v>0</v>
      </c>
    </row>
    <row r="228" spans="1:11" x14ac:dyDescent="0.25">
      <c r="A228" t="s">
        <v>248</v>
      </c>
      <c r="B228" t="s">
        <v>212</v>
      </c>
      <c r="C228">
        <v>1621108</v>
      </c>
      <c r="D228" t="s">
        <v>167</v>
      </c>
      <c r="E228" s="63" t="s">
        <v>223</v>
      </c>
      <c r="F228">
        <v>4</v>
      </c>
      <c r="G228">
        <v>2</v>
      </c>
      <c r="H228" t="s">
        <v>214</v>
      </c>
      <c r="I228">
        <v>1</v>
      </c>
      <c r="J228">
        <v>0</v>
      </c>
      <c r="K228">
        <v>0</v>
      </c>
    </row>
    <row r="229" spans="1:11" x14ac:dyDescent="0.25">
      <c r="A229" t="s">
        <v>248</v>
      </c>
      <c r="B229" t="s">
        <v>212</v>
      </c>
      <c r="C229">
        <v>1621124</v>
      </c>
      <c r="D229" t="s">
        <v>179</v>
      </c>
      <c r="E229" s="63" t="s">
        <v>217</v>
      </c>
      <c r="F229">
        <v>2</v>
      </c>
      <c r="G229">
        <v>1</v>
      </c>
      <c r="H229" t="s">
        <v>216</v>
      </c>
      <c r="I229">
        <v>0</v>
      </c>
      <c r="J229">
        <v>1</v>
      </c>
      <c r="K229">
        <v>0</v>
      </c>
    </row>
    <row r="230" spans="1:11" x14ac:dyDescent="0.25">
      <c r="A230" t="s">
        <v>248</v>
      </c>
      <c r="B230" t="s">
        <v>212</v>
      </c>
      <c r="C230">
        <v>1621184</v>
      </c>
      <c r="D230" t="s">
        <v>164</v>
      </c>
      <c r="E230" s="63" t="s">
        <v>223</v>
      </c>
      <c r="F230">
        <v>2</v>
      </c>
      <c r="G230">
        <v>4</v>
      </c>
      <c r="H230" t="s">
        <v>214</v>
      </c>
      <c r="I230">
        <v>0</v>
      </c>
      <c r="J230">
        <v>0</v>
      </c>
      <c r="K230">
        <v>0</v>
      </c>
    </row>
    <row r="231" spans="1:11" x14ac:dyDescent="0.25">
      <c r="A231" t="s">
        <v>248</v>
      </c>
      <c r="B231" t="s">
        <v>212</v>
      </c>
      <c r="C231">
        <v>1620344</v>
      </c>
      <c r="D231" t="s">
        <v>198</v>
      </c>
      <c r="E231" s="63" t="s">
        <v>218</v>
      </c>
      <c r="F231">
        <v>1</v>
      </c>
      <c r="G231">
        <v>3</v>
      </c>
      <c r="H231" t="s">
        <v>214</v>
      </c>
      <c r="I231">
        <v>0</v>
      </c>
      <c r="J231">
        <v>0</v>
      </c>
      <c r="K231">
        <v>0</v>
      </c>
    </row>
    <row r="232" spans="1:11" x14ac:dyDescent="0.25">
      <c r="A232" t="s">
        <v>248</v>
      </c>
      <c r="B232" t="s">
        <v>212</v>
      </c>
      <c r="C232">
        <v>1621210</v>
      </c>
      <c r="D232" t="s">
        <v>202</v>
      </c>
      <c r="E232" s="63" t="s">
        <v>221</v>
      </c>
      <c r="F232">
        <v>2</v>
      </c>
      <c r="G232">
        <v>1</v>
      </c>
      <c r="H232" t="s">
        <v>216</v>
      </c>
      <c r="I232">
        <v>0</v>
      </c>
      <c r="J232">
        <v>1</v>
      </c>
      <c r="K232">
        <v>0</v>
      </c>
    </row>
    <row r="233" spans="1:11" x14ac:dyDescent="0.25">
      <c r="A233" t="s">
        <v>248</v>
      </c>
      <c r="B233" t="s">
        <v>212</v>
      </c>
      <c r="C233">
        <v>1621190</v>
      </c>
      <c r="D233" t="s">
        <v>171</v>
      </c>
      <c r="E233" s="63" t="s">
        <v>217</v>
      </c>
      <c r="F233">
        <v>2</v>
      </c>
      <c r="G233">
        <v>1</v>
      </c>
      <c r="H233" t="s">
        <v>216</v>
      </c>
      <c r="I233">
        <v>0</v>
      </c>
      <c r="J233">
        <v>0</v>
      </c>
      <c r="K233">
        <v>0</v>
      </c>
    </row>
    <row r="234" spans="1:11" x14ac:dyDescent="0.25">
      <c r="A234" t="s">
        <v>248</v>
      </c>
      <c r="B234" t="s">
        <v>212</v>
      </c>
      <c r="C234">
        <v>1621144</v>
      </c>
      <c r="D234" t="s">
        <v>168</v>
      </c>
      <c r="E234" s="63" t="s">
        <v>169</v>
      </c>
      <c r="F234">
        <v>5</v>
      </c>
      <c r="G234">
        <v>3</v>
      </c>
      <c r="H234" t="s">
        <v>214</v>
      </c>
      <c r="I234">
        <v>1</v>
      </c>
      <c r="J234">
        <v>1</v>
      </c>
      <c r="K234">
        <v>1</v>
      </c>
    </row>
    <row r="235" spans="1:11" x14ac:dyDescent="0.25">
      <c r="A235" t="s">
        <v>248</v>
      </c>
      <c r="B235" t="s">
        <v>212</v>
      </c>
      <c r="C235">
        <v>1620311</v>
      </c>
      <c r="D235" t="s">
        <v>190</v>
      </c>
      <c r="E235" s="63" t="s">
        <v>158</v>
      </c>
      <c r="F235">
        <v>2</v>
      </c>
      <c r="G235">
        <v>4</v>
      </c>
      <c r="H235" t="s">
        <v>214</v>
      </c>
      <c r="I235">
        <v>0</v>
      </c>
      <c r="J235">
        <v>0</v>
      </c>
      <c r="K235">
        <v>0</v>
      </c>
    </row>
    <row r="236" spans="1:11" x14ac:dyDescent="0.25">
      <c r="A236" t="s">
        <v>248</v>
      </c>
      <c r="B236" t="s">
        <v>212</v>
      </c>
      <c r="C236">
        <v>1621161</v>
      </c>
      <c r="D236" t="s">
        <v>204</v>
      </c>
      <c r="E236" s="63" t="s">
        <v>161</v>
      </c>
      <c r="F236">
        <v>1</v>
      </c>
      <c r="G236">
        <v>3</v>
      </c>
      <c r="H236" t="s">
        <v>214</v>
      </c>
      <c r="I236">
        <v>1</v>
      </c>
      <c r="J236">
        <v>0</v>
      </c>
      <c r="K236">
        <v>0</v>
      </c>
    </row>
    <row r="237" spans="1:11" x14ac:dyDescent="0.25">
      <c r="A237" t="s">
        <v>248</v>
      </c>
      <c r="B237" t="s">
        <v>212</v>
      </c>
      <c r="C237">
        <v>1621188</v>
      </c>
      <c r="D237" t="s">
        <v>189</v>
      </c>
      <c r="E237" s="63" t="s">
        <v>219</v>
      </c>
      <c r="F237">
        <v>4</v>
      </c>
      <c r="G237">
        <v>1</v>
      </c>
      <c r="H237" t="s">
        <v>220</v>
      </c>
      <c r="I237">
        <v>0</v>
      </c>
      <c r="J237">
        <v>1</v>
      </c>
      <c r="K237">
        <v>0</v>
      </c>
    </row>
    <row r="238" spans="1:11" x14ac:dyDescent="0.25">
      <c r="A238" t="s">
        <v>248</v>
      </c>
      <c r="B238" t="s">
        <v>212</v>
      </c>
      <c r="C238">
        <v>1621214</v>
      </c>
      <c r="D238" t="s">
        <v>156</v>
      </c>
      <c r="E238" s="63" t="s">
        <v>222</v>
      </c>
      <c r="F238">
        <v>5</v>
      </c>
      <c r="G238">
        <v>2</v>
      </c>
      <c r="H238" t="s">
        <v>220</v>
      </c>
      <c r="I238">
        <v>0</v>
      </c>
      <c r="J238">
        <v>1</v>
      </c>
      <c r="K238">
        <v>0</v>
      </c>
    </row>
    <row r="239" spans="1:11" x14ac:dyDescent="0.25">
      <c r="A239" t="s">
        <v>248</v>
      </c>
      <c r="B239" t="s">
        <v>212</v>
      </c>
      <c r="C239">
        <v>1620326</v>
      </c>
      <c r="D239" t="s">
        <v>192</v>
      </c>
      <c r="E239" s="63" t="s">
        <v>161</v>
      </c>
      <c r="F239">
        <v>3</v>
      </c>
      <c r="G239">
        <v>1</v>
      </c>
      <c r="H239" t="s">
        <v>214</v>
      </c>
      <c r="I239">
        <v>0</v>
      </c>
      <c r="J239">
        <v>1</v>
      </c>
      <c r="K239">
        <v>0</v>
      </c>
    </row>
    <row r="240" spans="1:11" x14ac:dyDescent="0.25">
      <c r="A240" t="s">
        <v>248</v>
      </c>
      <c r="B240" t="s">
        <v>212</v>
      </c>
      <c r="C240">
        <v>1621201</v>
      </c>
      <c r="D240" t="s">
        <v>160</v>
      </c>
      <c r="E240" s="63" t="s">
        <v>161</v>
      </c>
      <c r="F240">
        <v>2</v>
      </c>
      <c r="G240">
        <v>3</v>
      </c>
      <c r="H240" t="s">
        <v>216</v>
      </c>
      <c r="I240">
        <v>1</v>
      </c>
      <c r="J240">
        <v>0</v>
      </c>
      <c r="K240">
        <v>0</v>
      </c>
    </row>
    <row r="241" spans="1:11" x14ac:dyDescent="0.25">
      <c r="A241" t="s">
        <v>248</v>
      </c>
      <c r="B241" t="s">
        <v>212</v>
      </c>
      <c r="C241">
        <v>1625432</v>
      </c>
      <c r="D241" t="s">
        <v>178</v>
      </c>
      <c r="E241" s="63" t="s">
        <v>219</v>
      </c>
      <c r="F241">
        <v>4</v>
      </c>
      <c r="G241">
        <v>1</v>
      </c>
      <c r="H241" t="s">
        <v>220</v>
      </c>
      <c r="I241">
        <v>0</v>
      </c>
      <c r="J241">
        <v>0</v>
      </c>
      <c r="K241">
        <v>0</v>
      </c>
    </row>
    <row r="242" spans="1:11" x14ac:dyDescent="0.25">
      <c r="A242" t="s">
        <v>248</v>
      </c>
      <c r="B242" t="s">
        <v>212</v>
      </c>
      <c r="C242">
        <v>1620377</v>
      </c>
      <c r="D242" t="s">
        <v>187</v>
      </c>
      <c r="E242" s="63" t="s">
        <v>155</v>
      </c>
      <c r="F242">
        <v>2</v>
      </c>
      <c r="G242">
        <v>1</v>
      </c>
      <c r="H242" t="s">
        <v>216</v>
      </c>
      <c r="I242">
        <v>1</v>
      </c>
      <c r="J242">
        <v>0</v>
      </c>
      <c r="K242">
        <v>0</v>
      </c>
    </row>
    <row r="243" spans="1:11" x14ac:dyDescent="0.25">
      <c r="A243" t="s">
        <v>248</v>
      </c>
      <c r="B243" t="s">
        <v>212</v>
      </c>
      <c r="C243">
        <v>1620324</v>
      </c>
      <c r="D243" t="s">
        <v>188</v>
      </c>
      <c r="E243" s="63" t="s">
        <v>213</v>
      </c>
      <c r="F243">
        <v>1</v>
      </c>
      <c r="G243">
        <v>3</v>
      </c>
      <c r="H243" t="s">
        <v>214</v>
      </c>
      <c r="I243">
        <v>0</v>
      </c>
      <c r="J243">
        <v>0</v>
      </c>
      <c r="K243">
        <v>0</v>
      </c>
    </row>
    <row r="244" spans="1:11" x14ac:dyDescent="0.25">
      <c r="A244" t="s">
        <v>248</v>
      </c>
      <c r="B244" t="s">
        <v>212</v>
      </c>
      <c r="C244">
        <v>1621205</v>
      </c>
      <c r="D244" t="s">
        <v>176</v>
      </c>
      <c r="E244" s="63" t="s">
        <v>221</v>
      </c>
      <c r="F244">
        <v>2</v>
      </c>
      <c r="G244">
        <v>1</v>
      </c>
      <c r="H244" t="s">
        <v>216</v>
      </c>
      <c r="I244">
        <v>0</v>
      </c>
      <c r="J244">
        <v>0</v>
      </c>
      <c r="K244">
        <v>0</v>
      </c>
    </row>
    <row r="245" spans="1:11" x14ac:dyDescent="0.25">
      <c r="A245" t="s">
        <v>248</v>
      </c>
      <c r="B245" t="s">
        <v>212</v>
      </c>
      <c r="C245">
        <v>1620927</v>
      </c>
      <c r="D245" t="s">
        <v>185</v>
      </c>
      <c r="E245" s="63" t="s">
        <v>221</v>
      </c>
      <c r="F245">
        <v>4</v>
      </c>
      <c r="G245">
        <v>2</v>
      </c>
      <c r="H245" t="s">
        <v>214</v>
      </c>
      <c r="I245">
        <v>0</v>
      </c>
      <c r="J245">
        <v>0</v>
      </c>
      <c r="K245">
        <v>0</v>
      </c>
    </row>
    <row r="246" spans="1:11" x14ac:dyDescent="0.25">
      <c r="A246" t="s">
        <v>248</v>
      </c>
      <c r="B246" t="s">
        <v>212</v>
      </c>
      <c r="C246">
        <v>1621127</v>
      </c>
      <c r="D246" t="s">
        <v>165</v>
      </c>
      <c r="E246" s="63" t="s">
        <v>226</v>
      </c>
      <c r="F246">
        <v>2</v>
      </c>
      <c r="G246">
        <v>4</v>
      </c>
      <c r="H246" t="s">
        <v>214</v>
      </c>
      <c r="I246">
        <v>0</v>
      </c>
      <c r="J246">
        <v>0</v>
      </c>
      <c r="K246">
        <v>0</v>
      </c>
    </row>
    <row r="247" spans="1:11" x14ac:dyDescent="0.25">
      <c r="A247" t="s">
        <v>248</v>
      </c>
      <c r="B247" t="s">
        <v>212</v>
      </c>
      <c r="C247">
        <v>1620367</v>
      </c>
      <c r="D247" t="s">
        <v>180</v>
      </c>
      <c r="E247" s="63" t="s">
        <v>181</v>
      </c>
      <c r="F247">
        <v>1</v>
      </c>
      <c r="G247">
        <v>2</v>
      </c>
      <c r="H247" t="s">
        <v>216</v>
      </c>
      <c r="I247">
        <v>0</v>
      </c>
      <c r="J247">
        <v>0</v>
      </c>
      <c r="K247">
        <v>0</v>
      </c>
    </row>
    <row r="248" spans="1:11" x14ac:dyDescent="0.25">
      <c r="A248" t="s">
        <v>248</v>
      </c>
      <c r="B248" t="s">
        <v>212</v>
      </c>
      <c r="C248">
        <v>1620939</v>
      </c>
      <c r="D248" t="s">
        <v>170</v>
      </c>
      <c r="E248" s="63" t="s">
        <v>217</v>
      </c>
      <c r="F248">
        <v>1</v>
      </c>
      <c r="G248">
        <v>2</v>
      </c>
      <c r="H248" t="s">
        <v>216</v>
      </c>
      <c r="I248">
        <v>1</v>
      </c>
      <c r="J248">
        <v>0</v>
      </c>
      <c r="K248">
        <v>0</v>
      </c>
    </row>
    <row r="249" spans="1:11" x14ac:dyDescent="0.25">
      <c r="A249" t="s">
        <v>248</v>
      </c>
      <c r="B249" t="s">
        <v>212</v>
      </c>
      <c r="C249">
        <v>1621149</v>
      </c>
      <c r="D249" t="s">
        <v>166</v>
      </c>
      <c r="E249" s="63" t="s">
        <v>223</v>
      </c>
      <c r="F249">
        <v>6</v>
      </c>
      <c r="G249">
        <v>2</v>
      </c>
      <c r="H249" t="s">
        <v>225</v>
      </c>
      <c r="I249">
        <v>1</v>
      </c>
      <c r="J249">
        <v>1</v>
      </c>
      <c r="K249">
        <v>1</v>
      </c>
    </row>
    <row r="250" spans="1:11" x14ac:dyDescent="0.25">
      <c r="A250" t="s">
        <v>248</v>
      </c>
      <c r="B250" t="s">
        <v>212</v>
      </c>
      <c r="C250">
        <v>11454</v>
      </c>
      <c r="D250" t="s">
        <v>182</v>
      </c>
      <c r="E250" s="63" t="s">
        <v>227</v>
      </c>
      <c r="F250">
        <v>2</v>
      </c>
      <c r="G250">
        <v>3</v>
      </c>
      <c r="H250" t="s">
        <v>216</v>
      </c>
      <c r="I250">
        <v>0</v>
      </c>
      <c r="J250">
        <v>0</v>
      </c>
      <c r="K250">
        <v>0</v>
      </c>
    </row>
    <row r="251" spans="1:11" x14ac:dyDescent="0.25">
      <c r="A251" t="s">
        <v>248</v>
      </c>
      <c r="B251" t="s">
        <v>212</v>
      </c>
      <c r="C251">
        <v>1621196</v>
      </c>
      <c r="D251" t="s">
        <v>162</v>
      </c>
      <c r="E251" s="63" t="s">
        <v>215</v>
      </c>
      <c r="F251">
        <v>3</v>
      </c>
      <c r="G251">
        <v>2</v>
      </c>
      <c r="H251" t="s">
        <v>216</v>
      </c>
      <c r="I251">
        <v>1</v>
      </c>
      <c r="J251">
        <v>1</v>
      </c>
      <c r="K251">
        <v>1</v>
      </c>
    </row>
    <row r="252" spans="1:11" x14ac:dyDescent="0.25">
      <c r="A252" t="s">
        <v>248</v>
      </c>
      <c r="B252" t="s">
        <v>212</v>
      </c>
      <c r="C252">
        <v>1621206</v>
      </c>
      <c r="D252" t="s">
        <v>193</v>
      </c>
      <c r="E252" s="63" t="s">
        <v>224</v>
      </c>
      <c r="F252">
        <v>1</v>
      </c>
      <c r="G252">
        <v>5</v>
      </c>
      <c r="H252" t="s">
        <v>225</v>
      </c>
      <c r="I252">
        <v>0</v>
      </c>
      <c r="J252">
        <v>0</v>
      </c>
      <c r="K252">
        <v>0</v>
      </c>
    </row>
    <row r="253" spans="1:11" x14ac:dyDescent="0.25">
      <c r="A253" t="s">
        <v>248</v>
      </c>
      <c r="B253" t="s">
        <v>228</v>
      </c>
      <c r="C253">
        <v>721706</v>
      </c>
      <c r="D253" t="s">
        <v>186</v>
      </c>
      <c r="E253" s="63" t="s">
        <v>155</v>
      </c>
      <c r="F253">
        <v>4</v>
      </c>
      <c r="G253">
        <v>3</v>
      </c>
      <c r="H253" t="s">
        <v>216</v>
      </c>
      <c r="I253">
        <v>1</v>
      </c>
      <c r="J253">
        <v>1</v>
      </c>
      <c r="K253">
        <v>1</v>
      </c>
    </row>
    <row r="254" spans="1:11" x14ac:dyDescent="0.25">
      <c r="A254" t="s">
        <v>248</v>
      </c>
      <c r="B254" t="s">
        <v>228</v>
      </c>
      <c r="C254">
        <v>6865</v>
      </c>
      <c r="D254" t="s">
        <v>159</v>
      </c>
      <c r="E254" s="63" t="s">
        <v>230</v>
      </c>
      <c r="F254">
        <v>2</v>
      </c>
      <c r="G254">
        <v>5</v>
      </c>
      <c r="H254" t="s">
        <v>220</v>
      </c>
      <c r="I254">
        <v>1</v>
      </c>
      <c r="J254">
        <v>0</v>
      </c>
      <c r="K254">
        <v>0</v>
      </c>
    </row>
    <row r="255" spans="1:11" x14ac:dyDescent="0.25">
      <c r="A255" t="s">
        <v>248</v>
      </c>
      <c r="B255" t="s">
        <v>228</v>
      </c>
      <c r="C255">
        <v>699071</v>
      </c>
      <c r="D255" t="s">
        <v>196</v>
      </c>
      <c r="E255" s="63" t="s">
        <v>217</v>
      </c>
      <c r="F255">
        <v>1</v>
      </c>
      <c r="G255">
        <v>4</v>
      </c>
      <c r="H255" t="s">
        <v>220</v>
      </c>
      <c r="I255">
        <v>1</v>
      </c>
      <c r="J255">
        <v>0</v>
      </c>
      <c r="K255">
        <v>0</v>
      </c>
    </row>
    <row r="256" spans="1:11" x14ac:dyDescent="0.25">
      <c r="A256" t="s">
        <v>248</v>
      </c>
      <c r="B256" t="s">
        <v>228</v>
      </c>
      <c r="C256">
        <v>721603</v>
      </c>
      <c r="D256" t="s">
        <v>194</v>
      </c>
      <c r="E256" s="63" t="s">
        <v>213</v>
      </c>
      <c r="F256">
        <v>2</v>
      </c>
      <c r="G256">
        <v>1</v>
      </c>
      <c r="H256" t="s">
        <v>216</v>
      </c>
      <c r="I256">
        <v>1</v>
      </c>
      <c r="J256">
        <v>1</v>
      </c>
      <c r="K256">
        <v>1</v>
      </c>
    </row>
    <row r="257" spans="1:11" x14ac:dyDescent="0.25">
      <c r="A257" t="s">
        <v>248</v>
      </c>
      <c r="B257" t="s">
        <v>228</v>
      </c>
      <c r="C257">
        <v>585832</v>
      </c>
      <c r="D257" t="s">
        <v>172</v>
      </c>
      <c r="E257" s="63" t="s">
        <v>229</v>
      </c>
      <c r="F257">
        <v>1</v>
      </c>
      <c r="G257">
        <v>2</v>
      </c>
      <c r="H257" t="s">
        <v>216</v>
      </c>
      <c r="I257">
        <v>0</v>
      </c>
      <c r="J257">
        <v>0</v>
      </c>
      <c r="K257">
        <v>0</v>
      </c>
    </row>
    <row r="258" spans="1:11" x14ac:dyDescent="0.25">
      <c r="A258" t="s">
        <v>248</v>
      </c>
      <c r="B258" t="s">
        <v>228</v>
      </c>
      <c r="C258">
        <v>698005</v>
      </c>
      <c r="D258" t="s">
        <v>183</v>
      </c>
      <c r="E258" s="63" t="s">
        <v>184</v>
      </c>
      <c r="F258">
        <v>4</v>
      </c>
      <c r="G258">
        <v>2</v>
      </c>
      <c r="H258" t="s">
        <v>214</v>
      </c>
      <c r="I258">
        <v>0</v>
      </c>
      <c r="J258">
        <v>1</v>
      </c>
      <c r="K258">
        <v>0</v>
      </c>
    </row>
    <row r="259" spans="1:11" x14ac:dyDescent="0.25">
      <c r="A259" t="s">
        <v>248</v>
      </c>
      <c r="B259" t="s">
        <v>228</v>
      </c>
      <c r="C259">
        <v>721487</v>
      </c>
      <c r="D259" t="s">
        <v>163</v>
      </c>
      <c r="E259" s="63" t="s">
        <v>161</v>
      </c>
      <c r="F259">
        <v>4</v>
      </c>
      <c r="G259">
        <v>1</v>
      </c>
      <c r="H259" t="s">
        <v>220</v>
      </c>
      <c r="I259">
        <v>0</v>
      </c>
      <c r="J259">
        <v>1</v>
      </c>
      <c r="K259">
        <v>0</v>
      </c>
    </row>
    <row r="260" spans="1:11" x14ac:dyDescent="0.25">
      <c r="A260" t="s">
        <v>248</v>
      </c>
      <c r="B260" t="s">
        <v>228</v>
      </c>
      <c r="C260">
        <v>6752</v>
      </c>
      <c r="D260" t="s">
        <v>173</v>
      </c>
      <c r="E260" s="63" t="s">
        <v>223</v>
      </c>
      <c r="F260">
        <v>3</v>
      </c>
      <c r="G260">
        <v>1</v>
      </c>
      <c r="H260" t="s">
        <v>214</v>
      </c>
      <c r="I260">
        <v>1</v>
      </c>
      <c r="J260">
        <v>0</v>
      </c>
      <c r="K260">
        <v>0</v>
      </c>
    </row>
    <row r="261" spans="1:11" x14ac:dyDescent="0.25">
      <c r="A261" t="s">
        <v>248</v>
      </c>
      <c r="B261" t="s">
        <v>228</v>
      </c>
      <c r="C261">
        <v>721636</v>
      </c>
      <c r="D261" t="s">
        <v>174</v>
      </c>
      <c r="E261" s="63" t="s">
        <v>175</v>
      </c>
      <c r="F261">
        <v>2</v>
      </c>
      <c r="G261">
        <v>1</v>
      </c>
      <c r="H261" t="s">
        <v>216</v>
      </c>
      <c r="I261">
        <v>0</v>
      </c>
      <c r="J261">
        <v>1</v>
      </c>
      <c r="K261">
        <v>0</v>
      </c>
    </row>
    <row r="262" spans="1:11" x14ac:dyDescent="0.25">
      <c r="A262" t="s">
        <v>248</v>
      </c>
      <c r="B262" t="s">
        <v>228</v>
      </c>
      <c r="C262">
        <v>721619</v>
      </c>
      <c r="D262" t="s">
        <v>191</v>
      </c>
      <c r="E262" s="63" t="s">
        <v>231</v>
      </c>
      <c r="F262">
        <v>2</v>
      </c>
      <c r="G262">
        <v>1</v>
      </c>
      <c r="H262" t="s">
        <v>216</v>
      </c>
      <c r="I262">
        <v>0</v>
      </c>
      <c r="J262">
        <v>0</v>
      </c>
      <c r="K262">
        <v>0</v>
      </c>
    </row>
    <row r="263" spans="1:11" x14ac:dyDescent="0.25">
      <c r="A263" t="s">
        <v>248</v>
      </c>
      <c r="B263" t="s">
        <v>228</v>
      </c>
      <c r="C263">
        <v>6905</v>
      </c>
      <c r="D263" t="s">
        <v>154</v>
      </c>
      <c r="E263" s="63" t="s">
        <v>155</v>
      </c>
      <c r="F263">
        <v>1</v>
      </c>
      <c r="G263">
        <v>3</v>
      </c>
      <c r="H263" t="s">
        <v>214</v>
      </c>
      <c r="I263">
        <v>0</v>
      </c>
      <c r="J263">
        <v>0</v>
      </c>
      <c r="K263">
        <v>0</v>
      </c>
    </row>
    <row r="264" spans="1:11" x14ac:dyDescent="0.25">
      <c r="A264" t="s">
        <v>248</v>
      </c>
      <c r="B264" t="s">
        <v>228</v>
      </c>
      <c r="C264">
        <v>498715</v>
      </c>
      <c r="D264" t="s">
        <v>205</v>
      </c>
      <c r="E264" s="63" t="s">
        <v>155</v>
      </c>
      <c r="F264">
        <v>3</v>
      </c>
      <c r="G264">
        <v>5</v>
      </c>
      <c r="H264" t="s">
        <v>214</v>
      </c>
      <c r="I264">
        <v>0</v>
      </c>
      <c r="J264">
        <v>1</v>
      </c>
      <c r="K264">
        <v>0</v>
      </c>
    </row>
    <row r="265" spans="1:11" x14ac:dyDescent="0.25">
      <c r="A265" t="s">
        <v>248</v>
      </c>
      <c r="B265" t="s">
        <v>228</v>
      </c>
      <c r="C265">
        <v>6604</v>
      </c>
      <c r="D265" t="s">
        <v>197</v>
      </c>
      <c r="E265" s="63" t="s">
        <v>184</v>
      </c>
      <c r="F265">
        <v>3</v>
      </c>
      <c r="G265">
        <v>1</v>
      </c>
      <c r="H265" t="s">
        <v>214</v>
      </c>
      <c r="I265">
        <v>0</v>
      </c>
      <c r="J265">
        <v>0</v>
      </c>
      <c r="K265">
        <v>0</v>
      </c>
    </row>
    <row r="266" spans="1:11" x14ac:dyDescent="0.25">
      <c r="A266" t="s">
        <v>248</v>
      </c>
      <c r="B266" t="s">
        <v>228</v>
      </c>
      <c r="C266">
        <v>721639</v>
      </c>
      <c r="D266" t="s">
        <v>195</v>
      </c>
      <c r="E266" s="63" t="s">
        <v>217</v>
      </c>
      <c r="F266">
        <v>3</v>
      </c>
      <c r="G266">
        <v>2</v>
      </c>
      <c r="H266" t="s">
        <v>216</v>
      </c>
      <c r="I266">
        <v>0</v>
      </c>
      <c r="J266">
        <v>1</v>
      </c>
      <c r="K266">
        <v>0</v>
      </c>
    </row>
    <row r="267" spans="1:11" x14ac:dyDescent="0.25">
      <c r="A267" t="s">
        <v>248</v>
      </c>
      <c r="B267" t="s">
        <v>228</v>
      </c>
      <c r="C267">
        <v>6699</v>
      </c>
      <c r="D267" t="s">
        <v>201</v>
      </c>
      <c r="E267" s="63" t="s">
        <v>232</v>
      </c>
      <c r="F267">
        <v>1</v>
      </c>
      <c r="G267">
        <v>2</v>
      </c>
      <c r="H267" t="s">
        <v>216</v>
      </c>
      <c r="I267">
        <v>1</v>
      </c>
      <c r="J267">
        <v>0</v>
      </c>
      <c r="K267">
        <v>0</v>
      </c>
    </row>
    <row r="268" spans="1:11" x14ac:dyDescent="0.25">
      <c r="A268" t="s">
        <v>248</v>
      </c>
      <c r="B268" t="s">
        <v>228</v>
      </c>
      <c r="C268">
        <v>593212</v>
      </c>
      <c r="D268" t="s">
        <v>203</v>
      </c>
      <c r="E268" s="63" t="s">
        <v>217</v>
      </c>
      <c r="F268">
        <v>3</v>
      </c>
      <c r="G268">
        <v>2</v>
      </c>
      <c r="H268" t="s">
        <v>216</v>
      </c>
      <c r="I268">
        <v>0</v>
      </c>
      <c r="J268">
        <v>0</v>
      </c>
      <c r="K268">
        <v>0</v>
      </c>
    </row>
    <row r="269" spans="1:11" x14ac:dyDescent="0.25">
      <c r="A269" t="s">
        <v>248</v>
      </c>
      <c r="B269" t="s">
        <v>228</v>
      </c>
      <c r="C269">
        <v>6693</v>
      </c>
      <c r="D269" t="s">
        <v>199</v>
      </c>
      <c r="E269" s="63" t="s">
        <v>213</v>
      </c>
      <c r="F269">
        <v>3</v>
      </c>
      <c r="G269">
        <v>2</v>
      </c>
      <c r="H269" t="s">
        <v>216</v>
      </c>
      <c r="I269">
        <v>1</v>
      </c>
      <c r="J269">
        <v>0</v>
      </c>
      <c r="K269">
        <v>0</v>
      </c>
    </row>
    <row r="270" spans="1:11" x14ac:dyDescent="0.25">
      <c r="A270" t="s">
        <v>248</v>
      </c>
      <c r="B270" t="s">
        <v>228</v>
      </c>
      <c r="C270">
        <v>6851</v>
      </c>
      <c r="D270" t="s">
        <v>177</v>
      </c>
      <c r="E270" s="63" t="s">
        <v>223</v>
      </c>
      <c r="F270">
        <v>3</v>
      </c>
      <c r="G270">
        <v>2</v>
      </c>
      <c r="H270" t="s">
        <v>216</v>
      </c>
      <c r="I270">
        <v>1</v>
      </c>
      <c r="J270">
        <v>0</v>
      </c>
      <c r="K270">
        <v>0</v>
      </c>
    </row>
    <row r="271" spans="1:11" x14ac:dyDescent="0.25">
      <c r="A271" t="s">
        <v>248</v>
      </c>
      <c r="B271" t="s">
        <v>228</v>
      </c>
      <c r="C271">
        <v>6472</v>
      </c>
      <c r="D271" t="s">
        <v>157</v>
      </c>
      <c r="E271" s="63" t="s">
        <v>158</v>
      </c>
      <c r="F271">
        <v>2</v>
      </c>
      <c r="G271">
        <v>5</v>
      </c>
      <c r="H271" t="s">
        <v>220</v>
      </c>
      <c r="I271">
        <v>0</v>
      </c>
      <c r="J271">
        <v>0</v>
      </c>
      <c r="K271">
        <v>0</v>
      </c>
    </row>
    <row r="272" spans="1:11" x14ac:dyDescent="0.25">
      <c r="A272" t="s">
        <v>249</v>
      </c>
      <c r="B272" t="s">
        <v>212</v>
      </c>
      <c r="C272">
        <v>1620336</v>
      </c>
      <c r="D272" t="s">
        <v>200</v>
      </c>
      <c r="E272" s="63" t="s">
        <v>169</v>
      </c>
      <c r="F272">
        <v>2</v>
      </c>
      <c r="G272">
        <v>4</v>
      </c>
      <c r="H272" t="s">
        <v>214</v>
      </c>
      <c r="I272">
        <v>0</v>
      </c>
      <c r="J272">
        <v>1</v>
      </c>
      <c r="K272">
        <v>0</v>
      </c>
    </row>
    <row r="273" spans="1:11" x14ac:dyDescent="0.25">
      <c r="A273" t="s">
        <v>249</v>
      </c>
      <c r="B273" t="s">
        <v>212</v>
      </c>
      <c r="C273">
        <v>1621108</v>
      </c>
      <c r="D273" t="s">
        <v>167</v>
      </c>
      <c r="E273" s="63" t="s">
        <v>223</v>
      </c>
      <c r="F273">
        <v>4</v>
      </c>
      <c r="G273">
        <v>2</v>
      </c>
      <c r="H273" t="s">
        <v>214</v>
      </c>
      <c r="I273">
        <v>1</v>
      </c>
      <c r="J273">
        <v>0</v>
      </c>
      <c r="K273">
        <v>0</v>
      </c>
    </row>
    <row r="274" spans="1:11" x14ac:dyDescent="0.25">
      <c r="A274" t="s">
        <v>249</v>
      </c>
      <c r="B274" t="s">
        <v>212</v>
      </c>
      <c r="C274">
        <v>1621124</v>
      </c>
      <c r="D274" t="s">
        <v>179</v>
      </c>
      <c r="E274" s="63" t="s">
        <v>217</v>
      </c>
      <c r="F274">
        <v>2</v>
      </c>
      <c r="G274">
        <v>1</v>
      </c>
      <c r="H274" t="s">
        <v>216</v>
      </c>
      <c r="I274">
        <v>0</v>
      </c>
      <c r="J274">
        <v>0</v>
      </c>
      <c r="K274">
        <v>0</v>
      </c>
    </row>
    <row r="275" spans="1:11" x14ac:dyDescent="0.25">
      <c r="A275" t="s">
        <v>249</v>
      </c>
      <c r="B275" t="s">
        <v>212</v>
      </c>
      <c r="C275">
        <v>1621184</v>
      </c>
      <c r="D275" t="s">
        <v>164</v>
      </c>
      <c r="E275" s="63" t="s">
        <v>223</v>
      </c>
      <c r="F275">
        <v>2</v>
      </c>
      <c r="G275">
        <v>4</v>
      </c>
      <c r="H275" t="s">
        <v>214</v>
      </c>
      <c r="I275">
        <v>0</v>
      </c>
      <c r="J275">
        <v>0</v>
      </c>
      <c r="K275">
        <v>0</v>
      </c>
    </row>
    <row r="276" spans="1:11" x14ac:dyDescent="0.25">
      <c r="A276" t="s">
        <v>249</v>
      </c>
      <c r="B276" t="s">
        <v>212</v>
      </c>
      <c r="C276">
        <v>1620344</v>
      </c>
      <c r="D276" t="s">
        <v>198</v>
      </c>
      <c r="E276" s="63" t="s">
        <v>218</v>
      </c>
      <c r="F276">
        <v>1</v>
      </c>
      <c r="G276">
        <v>3</v>
      </c>
      <c r="H276" t="s">
        <v>214</v>
      </c>
      <c r="I276">
        <v>0</v>
      </c>
      <c r="J276">
        <v>0</v>
      </c>
      <c r="K276">
        <v>0</v>
      </c>
    </row>
    <row r="277" spans="1:11" x14ac:dyDescent="0.25">
      <c r="A277" t="s">
        <v>249</v>
      </c>
      <c r="B277" t="s">
        <v>212</v>
      </c>
      <c r="C277">
        <v>1621210</v>
      </c>
      <c r="D277" t="s">
        <v>202</v>
      </c>
      <c r="E277" s="63" t="s">
        <v>221</v>
      </c>
      <c r="F277">
        <v>2</v>
      </c>
      <c r="G277">
        <v>1</v>
      </c>
      <c r="H277" t="s">
        <v>216</v>
      </c>
      <c r="I277">
        <v>0</v>
      </c>
      <c r="J277">
        <v>1</v>
      </c>
      <c r="K277">
        <v>0</v>
      </c>
    </row>
    <row r="278" spans="1:11" x14ac:dyDescent="0.25">
      <c r="A278" t="s">
        <v>249</v>
      </c>
      <c r="B278" t="s">
        <v>212</v>
      </c>
      <c r="C278">
        <v>1621190</v>
      </c>
      <c r="D278" t="s">
        <v>171</v>
      </c>
      <c r="E278" s="63" t="s">
        <v>217</v>
      </c>
      <c r="F278">
        <v>2</v>
      </c>
      <c r="G278">
        <v>1</v>
      </c>
      <c r="H278" t="s">
        <v>216</v>
      </c>
      <c r="I278">
        <v>0</v>
      </c>
      <c r="J278">
        <v>0</v>
      </c>
      <c r="K278">
        <v>0</v>
      </c>
    </row>
    <row r="279" spans="1:11" x14ac:dyDescent="0.25">
      <c r="A279" t="s">
        <v>249</v>
      </c>
      <c r="B279" t="s">
        <v>212</v>
      </c>
      <c r="C279">
        <v>1621144</v>
      </c>
      <c r="D279" t="s">
        <v>168</v>
      </c>
      <c r="E279" s="63" t="s">
        <v>169</v>
      </c>
      <c r="F279">
        <v>5</v>
      </c>
      <c r="G279">
        <v>3</v>
      </c>
      <c r="H279" t="s">
        <v>214</v>
      </c>
      <c r="I279">
        <v>1</v>
      </c>
      <c r="J279">
        <v>0</v>
      </c>
      <c r="K279">
        <v>0</v>
      </c>
    </row>
    <row r="280" spans="1:11" x14ac:dyDescent="0.25">
      <c r="A280" t="s">
        <v>249</v>
      </c>
      <c r="B280" t="s">
        <v>212</v>
      </c>
      <c r="C280">
        <v>1620311</v>
      </c>
      <c r="D280" t="s">
        <v>190</v>
      </c>
      <c r="E280" s="63" t="s">
        <v>158</v>
      </c>
      <c r="F280">
        <v>2</v>
      </c>
      <c r="G280">
        <v>4</v>
      </c>
      <c r="H280" t="s">
        <v>214</v>
      </c>
      <c r="I280">
        <v>0</v>
      </c>
      <c r="J280">
        <v>1</v>
      </c>
      <c r="K280">
        <v>0</v>
      </c>
    </row>
    <row r="281" spans="1:11" x14ac:dyDescent="0.25">
      <c r="A281" t="s">
        <v>249</v>
      </c>
      <c r="B281" t="s">
        <v>212</v>
      </c>
      <c r="C281">
        <v>1621161</v>
      </c>
      <c r="D281" t="s">
        <v>204</v>
      </c>
      <c r="E281" s="63" t="s">
        <v>161</v>
      </c>
      <c r="F281">
        <v>1</v>
      </c>
      <c r="G281">
        <v>3</v>
      </c>
      <c r="H281" t="s">
        <v>214</v>
      </c>
      <c r="I281">
        <v>1</v>
      </c>
      <c r="J281">
        <v>0</v>
      </c>
      <c r="K281">
        <v>0</v>
      </c>
    </row>
    <row r="282" spans="1:11" x14ac:dyDescent="0.25">
      <c r="A282" t="s">
        <v>249</v>
      </c>
      <c r="B282" t="s">
        <v>212</v>
      </c>
      <c r="C282">
        <v>1621188</v>
      </c>
      <c r="D282" t="s">
        <v>189</v>
      </c>
      <c r="E282" s="63" t="s">
        <v>219</v>
      </c>
      <c r="F282">
        <v>4</v>
      </c>
      <c r="G282">
        <v>1</v>
      </c>
      <c r="H282" t="s">
        <v>220</v>
      </c>
      <c r="I282">
        <v>0</v>
      </c>
      <c r="J282">
        <v>1</v>
      </c>
      <c r="K282">
        <v>0</v>
      </c>
    </row>
    <row r="283" spans="1:11" x14ac:dyDescent="0.25">
      <c r="A283" t="s">
        <v>249</v>
      </c>
      <c r="B283" t="s">
        <v>212</v>
      </c>
      <c r="C283">
        <v>1621214</v>
      </c>
      <c r="D283" t="s">
        <v>156</v>
      </c>
      <c r="E283" s="63" t="s">
        <v>222</v>
      </c>
      <c r="F283">
        <v>5</v>
      </c>
      <c r="G283">
        <v>2</v>
      </c>
      <c r="H283" t="s">
        <v>220</v>
      </c>
      <c r="I283">
        <v>0</v>
      </c>
      <c r="J283">
        <v>0</v>
      </c>
      <c r="K283">
        <v>0</v>
      </c>
    </row>
    <row r="284" spans="1:11" x14ac:dyDescent="0.25">
      <c r="A284" t="s">
        <v>249</v>
      </c>
      <c r="B284" t="s">
        <v>212</v>
      </c>
      <c r="C284">
        <v>1620326</v>
      </c>
      <c r="D284" t="s">
        <v>192</v>
      </c>
      <c r="E284" s="63" t="s">
        <v>161</v>
      </c>
      <c r="F284">
        <v>3</v>
      </c>
      <c r="G284">
        <v>1</v>
      </c>
      <c r="H284" t="s">
        <v>214</v>
      </c>
      <c r="I284">
        <v>0</v>
      </c>
      <c r="J284">
        <v>1</v>
      </c>
      <c r="K284">
        <v>0</v>
      </c>
    </row>
    <row r="285" spans="1:11" x14ac:dyDescent="0.25">
      <c r="A285" t="s">
        <v>249</v>
      </c>
      <c r="B285" t="s">
        <v>212</v>
      </c>
      <c r="C285">
        <v>1621201</v>
      </c>
      <c r="D285" t="s">
        <v>160</v>
      </c>
      <c r="E285" s="63" t="s">
        <v>161</v>
      </c>
      <c r="F285">
        <v>2</v>
      </c>
      <c r="G285">
        <v>3</v>
      </c>
      <c r="H285" t="s">
        <v>216</v>
      </c>
      <c r="I285">
        <v>1</v>
      </c>
      <c r="J285">
        <v>0</v>
      </c>
      <c r="K285">
        <v>0</v>
      </c>
    </row>
    <row r="286" spans="1:11" x14ac:dyDescent="0.25">
      <c r="A286" t="s">
        <v>249</v>
      </c>
      <c r="B286" t="s">
        <v>212</v>
      </c>
      <c r="C286">
        <v>1625432</v>
      </c>
      <c r="D286" t="s">
        <v>178</v>
      </c>
      <c r="E286" s="63" t="s">
        <v>219</v>
      </c>
      <c r="F286">
        <v>4</v>
      </c>
      <c r="G286">
        <v>1</v>
      </c>
      <c r="H286" t="s">
        <v>220</v>
      </c>
      <c r="I286">
        <v>0</v>
      </c>
      <c r="J286">
        <v>0</v>
      </c>
      <c r="K286">
        <v>0</v>
      </c>
    </row>
    <row r="287" spans="1:11" x14ac:dyDescent="0.25">
      <c r="A287" t="s">
        <v>249</v>
      </c>
      <c r="B287" t="s">
        <v>212</v>
      </c>
      <c r="C287">
        <v>1620377</v>
      </c>
      <c r="D287" t="s">
        <v>187</v>
      </c>
      <c r="E287" s="63" t="s">
        <v>155</v>
      </c>
      <c r="F287">
        <v>2</v>
      </c>
      <c r="G287">
        <v>1</v>
      </c>
      <c r="H287" t="s">
        <v>216</v>
      </c>
      <c r="I287">
        <v>1</v>
      </c>
      <c r="J287">
        <v>0</v>
      </c>
      <c r="K287">
        <v>0</v>
      </c>
    </row>
    <row r="288" spans="1:11" x14ac:dyDescent="0.25">
      <c r="A288" t="s">
        <v>249</v>
      </c>
      <c r="B288" t="s">
        <v>212</v>
      </c>
      <c r="C288">
        <v>1620324</v>
      </c>
      <c r="D288" t="s">
        <v>188</v>
      </c>
      <c r="E288" s="63" t="s">
        <v>213</v>
      </c>
      <c r="F288">
        <v>1</v>
      </c>
      <c r="G288">
        <v>3</v>
      </c>
      <c r="H288" t="s">
        <v>214</v>
      </c>
      <c r="I288">
        <v>0</v>
      </c>
      <c r="J288">
        <v>0</v>
      </c>
      <c r="K288">
        <v>0</v>
      </c>
    </row>
    <row r="289" spans="1:11" x14ac:dyDescent="0.25">
      <c r="A289" t="s">
        <v>249</v>
      </c>
      <c r="B289" t="s">
        <v>212</v>
      </c>
      <c r="C289">
        <v>1621205</v>
      </c>
      <c r="D289" t="s">
        <v>176</v>
      </c>
      <c r="E289" s="63" t="s">
        <v>221</v>
      </c>
      <c r="F289">
        <v>2</v>
      </c>
      <c r="G289">
        <v>1</v>
      </c>
      <c r="H289" t="s">
        <v>216</v>
      </c>
      <c r="I289">
        <v>0</v>
      </c>
      <c r="J289">
        <v>0</v>
      </c>
      <c r="K289">
        <v>0</v>
      </c>
    </row>
    <row r="290" spans="1:11" x14ac:dyDescent="0.25">
      <c r="A290" t="s">
        <v>249</v>
      </c>
      <c r="B290" t="s">
        <v>212</v>
      </c>
      <c r="C290">
        <v>1620927</v>
      </c>
      <c r="D290" t="s">
        <v>185</v>
      </c>
      <c r="E290" s="63" t="s">
        <v>221</v>
      </c>
      <c r="F290">
        <v>4</v>
      </c>
      <c r="G290">
        <v>2</v>
      </c>
      <c r="H290" t="s">
        <v>214</v>
      </c>
      <c r="I290">
        <v>0</v>
      </c>
      <c r="J290">
        <v>0</v>
      </c>
      <c r="K290">
        <v>0</v>
      </c>
    </row>
    <row r="291" spans="1:11" x14ac:dyDescent="0.25">
      <c r="A291" t="s">
        <v>249</v>
      </c>
      <c r="B291" t="s">
        <v>212</v>
      </c>
      <c r="C291">
        <v>1621127</v>
      </c>
      <c r="D291" t="s">
        <v>165</v>
      </c>
      <c r="E291" s="63" t="s">
        <v>226</v>
      </c>
      <c r="F291">
        <v>2</v>
      </c>
      <c r="G291">
        <v>4</v>
      </c>
      <c r="H291" t="s">
        <v>214</v>
      </c>
      <c r="I291">
        <v>0</v>
      </c>
      <c r="J291">
        <v>0</v>
      </c>
      <c r="K291">
        <v>0</v>
      </c>
    </row>
    <row r="292" spans="1:11" x14ac:dyDescent="0.25">
      <c r="A292" t="s">
        <v>249</v>
      </c>
      <c r="B292" t="s">
        <v>212</v>
      </c>
      <c r="C292">
        <v>1620367</v>
      </c>
      <c r="D292" t="s">
        <v>180</v>
      </c>
      <c r="E292" s="63" t="s">
        <v>181</v>
      </c>
      <c r="F292">
        <v>1</v>
      </c>
      <c r="G292">
        <v>2</v>
      </c>
      <c r="H292" t="s">
        <v>216</v>
      </c>
      <c r="I292">
        <v>0</v>
      </c>
      <c r="J292">
        <v>0</v>
      </c>
      <c r="K292">
        <v>0</v>
      </c>
    </row>
    <row r="293" spans="1:11" x14ac:dyDescent="0.25">
      <c r="A293" t="s">
        <v>249</v>
      </c>
      <c r="B293" t="s">
        <v>212</v>
      </c>
      <c r="C293">
        <v>1620939</v>
      </c>
      <c r="D293" t="s">
        <v>170</v>
      </c>
      <c r="E293" s="63" t="s">
        <v>217</v>
      </c>
      <c r="F293">
        <v>1</v>
      </c>
      <c r="G293">
        <v>2</v>
      </c>
      <c r="H293" t="s">
        <v>216</v>
      </c>
      <c r="I293">
        <v>1</v>
      </c>
      <c r="J293">
        <v>0</v>
      </c>
      <c r="K293">
        <v>0</v>
      </c>
    </row>
    <row r="294" spans="1:11" x14ac:dyDescent="0.25">
      <c r="A294" t="s">
        <v>249</v>
      </c>
      <c r="B294" t="s">
        <v>212</v>
      </c>
      <c r="C294">
        <v>1621149</v>
      </c>
      <c r="D294" t="s">
        <v>166</v>
      </c>
      <c r="E294" s="63" t="s">
        <v>223</v>
      </c>
      <c r="F294">
        <v>6</v>
      </c>
      <c r="G294">
        <v>2</v>
      </c>
      <c r="H294" t="s">
        <v>225</v>
      </c>
      <c r="I294">
        <v>1</v>
      </c>
      <c r="J294">
        <v>1</v>
      </c>
      <c r="K294">
        <v>1</v>
      </c>
    </row>
    <row r="295" spans="1:11" x14ac:dyDescent="0.25">
      <c r="A295" t="s">
        <v>249</v>
      </c>
      <c r="B295" t="s">
        <v>212</v>
      </c>
      <c r="C295">
        <v>11454</v>
      </c>
      <c r="D295" t="s">
        <v>182</v>
      </c>
      <c r="E295" s="63" t="s">
        <v>227</v>
      </c>
      <c r="F295">
        <v>2</v>
      </c>
      <c r="G295">
        <v>3</v>
      </c>
      <c r="H295" t="s">
        <v>216</v>
      </c>
      <c r="I295">
        <v>0</v>
      </c>
      <c r="J295">
        <v>0</v>
      </c>
      <c r="K295">
        <v>0</v>
      </c>
    </row>
    <row r="296" spans="1:11" x14ac:dyDescent="0.25">
      <c r="A296" t="s">
        <v>249</v>
      </c>
      <c r="B296" t="s">
        <v>212</v>
      </c>
      <c r="C296">
        <v>1621196</v>
      </c>
      <c r="D296" t="s">
        <v>162</v>
      </c>
      <c r="E296" s="63" t="s">
        <v>215</v>
      </c>
      <c r="F296">
        <v>3</v>
      </c>
      <c r="G296">
        <v>2</v>
      </c>
      <c r="H296" t="s">
        <v>216</v>
      </c>
      <c r="I296">
        <v>1</v>
      </c>
      <c r="J296">
        <v>0</v>
      </c>
      <c r="K296">
        <v>0</v>
      </c>
    </row>
    <row r="297" spans="1:11" x14ac:dyDescent="0.25">
      <c r="A297" t="s">
        <v>249</v>
      </c>
      <c r="B297" t="s">
        <v>212</v>
      </c>
      <c r="C297">
        <v>1621206</v>
      </c>
      <c r="D297" t="s">
        <v>193</v>
      </c>
      <c r="E297" s="63" t="s">
        <v>224</v>
      </c>
      <c r="F297">
        <v>1</v>
      </c>
      <c r="G297">
        <v>5</v>
      </c>
      <c r="H297" t="s">
        <v>225</v>
      </c>
      <c r="I297">
        <v>0</v>
      </c>
      <c r="J297">
        <v>0</v>
      </c>
      <c r="K297">
        <v>0</v>
      </c>
    </row>
    <row r="298" spans="1:11" x14ac:dyDescent="0.25">
      <c r="A298" t="s">
        <v>249</v>
      </c>
      <c r="B298" t="s">
        <v>228</v>
      </c>
      <c r="C298">
        <v>721706</v>
      </c>
      <c r="D298" t="s">
        <v>186</v>
      </c>
      <c r="E298" s="63" t="s">
        <v>155</v>
      </c>
      <c r="F298">
        <v>4</v>
      </c>
      <c r="G298">
        <v>3</v>
      </c>
      <c r="H298" t="s">
        <v>216</v>
      </c>
      <c r="I298">
        <v>1</v>
      </c>
      <c r="J298">
        <v>1</v>
      </c>
      <c r="K298">
        <v>1</v>
      </c>
    </row>
    <row r="299" spans="1:11" x14ac:dyDescent="0.25">
      <c r="A299" t="s">
        <v>249</v>
      </c>
      <c r="B299" t="s">
        <v>228</v>
      </c>
      <c r="C299">
        <v>6865</v>
      </c>
      <c r="D299" t="s">
        <v>159</v>
      </c>
      <c r="E299" s="63" t="s">
        <v>230</v>
      </c>
      <c r="F299">
        <v>2</v>
      </c>
      <c r="G299">
        <v>5</v>
      </c>
      <c r="H299" t="s">
        <v>220</v>
      </c>
      <c r="I299">
        <v>1</v>
      </c>
      <c r="J299">
        <v>0</v>
      </c>
      <c r="K299">
        <v>0</v>
      </c>
    </row>
    <row r="300" spans="1:11" x14ac:dyDescent="0.25">
      <c r="A300" t="s">
        <v>249</v>
      </c>
      <c r="B300" t="s">
        <v>228</v>
      </c>
      <c r="C300">
        <v>699071</v>
      </c>
      <c r="D300" t="s">
        <v>196</v>
      </c>
      <c r="E300" s="63" t="s">
        <v>217</v>
      </c>
      <c r="F300">
        <v>1</v>
      </c>
      <c r="G300">
        <v>4</v>
      </c>
      <c r="H300" t="s">
        <v>220</v>
      </c>
      <c r="I300">
        <v>1</v>
      </c>
      <c r="J300">
        <v>0</v>
      </c>
      <c r="K300">
        <v>0</v>
      </c>
    </row>
    <row r="301" spans="1:11" x14ac:dyDescent="0.25">
      <c r="A301" t="s">
        <v>249</v>
      </c>
      <c r="B301" t="s">
        <v>228</v>
      </c>
      <c r="C301">
        <v>721603</v>
      </c>
      <c r="D301" t="s">
        <v>194</v>
      </c>
      <c r="E301" s="63" t="s">
        <v>213</v>
      </c>
      <c r="F301">
        <v>2</v>
      </c>
      <c r="G301">
        <v>1</v>
      </c>
      <c r="H301" t="s">
        <v>216</v>
      </c>
      <c r="I301">
        <v>1</v>
      </c>
      <c r="J301">
        <v>0</v>
      </c>
      <c r="K301">
        <v>0</v>
      </c>
    </row>
    <row r="302" spans="1:11" x14ac:dyDescent="0.25">
      <c r="A302" t="s">
        <v>249</v>
      </c>
      <c r="B302" t="s">
        <v>228</v>
      </c>
      <c r="C302">
        <v>585832</v>
      </c>
      <c r="D302" t="s">
        <v>172</v>
      </c>
      <c r="E302" s="63" t="s">
        <v>229</v>
      </c>
      <c r="F302">
        <v>1</v>
      </c>
      <c r="G302">
        <v>2</v>
      </c>
      <c r="H302" t="s">
        <v>216</v>
      </c>
      <c r="I302">
        <v>0</v>
      </c>
      <c r="J302">
        <v>0</v>
      </c>
      <c r="K302">
        <v>0</v>
      </c>
    </row>
    <row r="303" spans="1:11" x14ac:dyDescent="0.25">
      <c r="A303" t="s">
        <v>249</v>
      </c>
      <c r="B303" t="s">
        <v>228</v>
      </c>
      <c r="C303">
        <v>698005</v>
      </c>
      <c r="D303" t="s">
        <v>183</v>
      </c>
      <c r="E303" s="63" t="s">
        <v>184</v>
      </c>
      <c r="F303">
        <v>4</v>
      </c>
      <c r="G303">
        <v>2</v>
      </c>
      <c r="H303" t="s">
        <v>214</v>
      </c>
      <c r="I303">
        <v>0</v>
      </c>
      <c r="J303">
        <v>1</v>
      </c>
      <c r="K303">
        <v>0</v>
      </c>
    </row>
    <row r="304" spans="1:11" x14ac:dyDescent="0.25">
      <c r="A304" t="s">
        <v>249</v>
      </c>
      <c r="B304" t="s">
        <v>228</v>
      </c>
      <c r="C304">
        <v>721487</v>
      </c>
      <c r="D304" t="s">
        <v>163</v>
      </c>
      <c r="E304" s="63" t="s">
        <v>161</v>
      </c>
      <c r="F304">
        <v>4</v>
      </c>
      <c r="G304">
        <v>1</v>
      </c>
      <c r="H304" t="s">
        <v>220</v>
      </c>
      <c r="I304">
        <v>0</v>
      </c>
      <c r="J304">
        <v>0</v>
      </c>
      <c r="K304">
        <v>0</v>
      </c>
    </row>
    <row r="305" spans="1:11" x14ac:dyDescent="0.25">
      <c r="A305" t="s">
        <v>249</v>
      </c>
      <c r="B305" t="s">
        <v>228</v>
      </c>
      <c r="C305">
        <v>6752</v>
      </c>
      <c r="D305" t="s">
        <v>173</v>
      </c>
      <c r="E305" s="63" t="s">
        <v>223</v>
      </c>
      <c r="F305">
        <v>3</v>
      </c>
      <c r="G305">
        <v>1</v>
      </c>
      <c r="H305" t="s">
        <v>214</v>
      </c>
      <c r="I305">
        <v>1</v>
      </c>
      <c r="J305">
        <v>0</v>
      </c>
      <c r="K305">
        <v>0</v>
      </c>
    </row>
    <row r="306" spans="1:11" x14ac:dyDescent="0.25">
      <c r="A306" t="s">
        <v>249</v>
      </c>
      <c r="B306" t="s">
        <v>228</v>
      </c>
      <c r="C306">
        <v>721636</v>
      </c>
      <c r="D306" t="s">
        <v>174</v>
      </c>
      <c r="E306" s="63" t="s">
        <v>175</v>
      </c>
      <c r="F306">
        <v>2</v>
      </c>
      <c r="G306">
        <v>1</v>
      </c>
      <c r="H306" t="s">
        <v>216</v>
      </c>
      <c r="I306">
        <v>0</v>
      </c>
      <c r="J306">
        <v>1</v>
      </c>
      <c r="K306">
        <v>0</v>
      </c>
    </row>
    <row r="307" spans="1:11" x14ac:dyDescent="0.25">
      <c r="A307" t="s">
        <v>249</v>
      </c>
      <c r="B307" t="s">
        <v>228</v>
      </c>
      <c r="C307">
        <v>721619</v>
      </c>
      <c r="D307" t="s">
        <v>191</v>
      </c>
      <c r="E307" s="63" t="s">
        <v>231</v>
      </c>
      <c r="F307">
        <v>2</v>
      </c>
      <c r="G307">
        <v>1</v>
      </c>
      <c r="H307" t="s">
        <v>216</v>
      </c>
      <c r="I307">
        <v>0</v>
      </c>
      <c r="J307">
        <v>1</v>
      </c>
      <c r="K307">
        <v>0</v>
      </c>
    </row>
    <row r="308" spans="1:11" x14ac:dyDescent="0.25">
      <c r="A308" t="s">
        <v>249</v>
      </c>
      <c r="B308" t="s">
        <v>228</v>
      </c>
      <c r="C308">
        <v>6905</v>
      </c>
      <c r="D308" t="s">
        <v>154</v>
      </c>
      <c r="E308" s="63" t="s">
        <v>155</v>
      </c>
      <c r="F308">
        <v>1</v>
      </c>
      <c r="G308">
        <v>3</v>
      </c>
      <c r="H308" t="s">
        <v>214</v>
      </c>
      <c r="I308">
        <v>0</v>
      </c>
      <c r="J308">
        <v>0</v>
      </c>
      <c r="K308">
        <v>0</v>
      </c>
    </row>
    <row r="309" spans="1:11" x14ac:dyDescent="0.25">
      <c r="A309" t="s">
        <v>249</v>
      </c>
      <c r="B309" t="s">
        <v>228</v>
      </c>
      <c r="C309">
        <v>498715</v>
      </c>
      <c r="D309" t="s">
        <v>205</v>
      </c>
      <c r="E309" s="63" t="s">
        <v>155</v>
      </c>
      <c r="F309">
        <v>3</v>
      </c>
      <c r="G309">
        <v>5</v>
      </c>
      <c r="H309" t="s">
        <v>214</v>
      </c>
      <c r="I309">
        <v>0</v>
      </c>
      <c r="J309">
        <v>1</v>
      </c>
      <c r="K309">
        <v>0</v>
      </c>
    </row>
    <row r="310" spans="1:11" x14ac:dyDescent="0.25">
      <c r="A310" t="s">
        <v>249</v>
      </c>
      <c r="B310" t="s">
        <v>228</v>
      </c>
      <c r="C310">
        <v>6604</v>
      </c>
      <c r="D310" t="s">
        <v>197</v>
      </c>
      <c r="E310" s="63" t="s">
        <v>184</v>
      </c>
      <c r="F310">
        <v>3</v>
      </c>
      <c r="G310">
        <v>1</v>
      </c>
      <c r="H310" t="s">
        <v>214</v>
      </c>
      <c r="I310">
        <v>0</v>
      </c>
      <c r="J310">
        <v>0</v>
      </c>
      <c r="K310">
        <v>0</v>
      </c>
    </row>
    <row r="311" spans="1:11" x14ac:dyDescent="0.25">
      <c r="A311" t="s">
        <v>249</v>
      </c>
      <c r="B311" t="s">
        <v>228</v>
      </c>
      <c r="C311">
        <v>721639</v>
      </c>
      <c r="D311" t="s">
        <v>195</v>
      </c>
      <c r="E311" s="63" t="s">
        <v>217</v>
      </c>
      <c r="F311">
        <v>3</v>
      </c>
      <c r="G311">
        <v>2</v>
      </c>
      <c r="H311" t="s">
        <v>216</v>
      </c>
      <c r="I311">
        <v>0</v>
      </c>
      <c r="J311">
        <v>1</v>
      </c>
      <c r="K311">
        <v>0</v>
      </c>
    </row>
    <row r="312" spans="1:11" x14ac:dyDescent="0.25">
      <c r="A312" t="s">
        <v>249</v>
      </c>
      <c r="B312" t="s">
        <v>228</v>
      </c>
      <c r="C312">
        <v>6699</v>
      </c>
      <c r="D312" t="s">
        <v>201</v>
      </c>
      <c r="E312" s="63" t="s">
        <v>232</v>
      </c>
      <c r="F312">
        <v>1</v>
      </c>
      <c r="G312">
        <v>2</v>
      </c>
      <c r="H312" t="s">
        <v>216</v>
      </c>
      <c r="I312">
        <v>1</v>
      </c>
      <c r="J312">
        <v>0</v>
      </c>
      <c r="K312">
        <v>0</v>
      </c>
    </row>
    <row r="313" spans="1:11" x14ac:dyDescent="0.25">
      <c r="A313" t="s">
        <v>249</v>
      </c>
      <c r="B313" t="s">
        <v>228</v>
      </c>
      <c r="C313">
        <v>593212</v>
      </c>
      <c r="D313" t="s">
        <v>203</v>
      </c>
      <c r="E313" s="63" t="s">
        <v>217</v>
      </c>
      <c r="F313">
        <v>3</v>
      </c>
      <c r="G313">
        <v>2</v>
      </c>
      <c r="H313" t="s">
        <v>216</v>
      </c>
      <c r="I313">
        <v>0</v>
      </c>
      <c r="J313">
        <v>1</v>
      </c>
      <c r="K313">
        <v>0</v>
      </c>
    </row>
    <row r="314" spans="1:11" x14ac:dyDescent="0.25">
      <c r="A314" t="s">
        <v>249</v>
      </c>
      <c r="B314" t="s">
        <v>228</v>
      </c>
      <c r="C314">
        <v>6693</v>
      </c>
      <c r="D314" t="s">
        <v>199</v>
      </c>
      <c r="E314" s="63" t="s">
        <v>213</v>
      </c>
      <c r="F314">
        <v>3</v>
      </c>
      <c r="G314">
        <v>2</v>
      </c>
      <c r="H314" t="s">
        <v>216</v>
      </c>
      <c r="I314">
        <v>1</v>
      </c>
      <c r="J314">
        <v>0</v>
      </c>
      <c r="K314">
        <v>0</v>
      </c>
    </row>
    <row r="315" spans="1:11" x14ac:dyDescent="0.25">
      <c r="A315" t="s">
        <v>249</v>
      </c>
      <c r="B315" t="s">
        <v>228</v>
      </c>
      <c r="C315">
        <v>6851</v>
      </c>
      <c r="D315" t="s">
        <v>177</v>
      </c>
      <c r="E315" s="63" t="s">
        <v>223</v>
      </c>
      <c r="F315">
        <v>3</v>
      </c>
      <c r="G315">
        <v>2</v>
      </c>
      <c r="H315" t="s">
        <v>216</v>
      </c>
      <c r="I315">
        <v>1</v>
      </c>
      <c r="J315">
        <v>0</v>
      </c>
      <c r="K315">
        <v>0</v>
      </c>
    </row>
    <row r="316" spans="1:11" x14ac:dyDescent="0.25">
      <c r="A316" t="s">
        <v>249</v>
      </c>
      <c r="B316" t="s">
        <v>228</v>
      </c>
      <c r="C316">
        <v>6472</v>
      </c>
      <c r="D316" t="s">
        <v>157</v>
      </c>
      <c r="E316" s="63" t="s">
        <v>158</v>
      </c>
      <c r="F316">
        <v>2</v>
      </c>
      <c r="G316">
        <v>5</v>
      </c>
      <c r="H316" t="s">
        <v>220</v>
      </c>
      <c r="I316">
        <v>0</v>
      </c>
      <c r="J316">
        <v>0</v>
      </c>
      <c r="K316">
        <v>0</v>
      </c>
    </row>
    <row r="317" spans="1:11" x14ac:dyDescent="0.25">
      <c r="A317" t="s">
        <v>250</v>
      </c>
      <c r="B317" t="s">
        <v>212</v>
      </c>
      <c r="C317">
        <v>1620336</v>
      </c>
      <c r="D317" t="s">
        <v>200</v>
      </c>
      <c r="E317" s="63" t="s">
        <v>169</v>
      </c>
      <c r="F317">
        <v>2</v>
      </c>
      <c r="G317">
        <v>4</v>
      </c>
      <c r="H317" t="s">
        <v>214</v>
      </c>
      <c r="I317">
        <v>0</v>
      </c>
      <c r="J317">
        <v>0</v>
      </c>
      <c r="K317">
        <v>0</v>
      </c>
    </row>
    <row r="318" spans="1:11" x14ac:dyDescent="0.25">
      <c r="A318" t="s">
        <v>250</v>
      </c>
      <c r="B318" t="s">
        <v>212</v>
      </c>
      <c r="C318">
        <v>1621108</v>
      </c>
      <c r="D318" t="s">
        <v>167</v>
      </c>
      <c r="E318" s="63" t="s">
        <v>223</v>
      </c>
      <c r="F318">
        <v>4</v>
      </c>
      <c r="G318">
        <v>2</v>
      </c>
      <c r="H318" t="s">
        <v>214</v>
      </c>
      <c r="I318">
        <v>1</v>
      </c>
      <c r="J318">
        <v>1</v>
      </c>
      <c r="K318">
        <v>1</v>
      </c>
    </row>
    <row r="319" spans="1:11" x14ac:dyDescent="0.25">
      <c r="A319" t="s">
        <v>250</v>
      </c>
      <c r="B319" t="s">
        <v>212</v>
      </c>
      <c r="C319">
        <v>1621124</v>
      </c>
      <c r="D319" t="s">
        <v>179</v>
      </c>
      <c r="E319" s="63" t="s">
        <v>217</v>
      </c>
      <c r="F319">
        <v>2</v>
      </c>
      <c r="G319">
        <v>1</v>
      </c>
      <c r="H319" t="s">
        <v>216</v>
      </c>
      <c r="I319">
        <v>0</v>
      </c>
      <c r="J319">
        <v>0</v>
      </c>
      <c r="K319">
        <v>0</v>
      </c>
    </row>
    <row r="320" spans="1:11" x14ac:dyDescent="0.25">
      <c r="A320" t="s">
        <v>250</v>
      </c>
      <c r="B320" t="s">
        <v>212</v>
      </c>
      <c r="C320">
        <v>1621184</v>
      </c>
      <c r="D320" t="s">
        <v>164</v>
      </c>
      <c r="E320" s="63" t="s">
        <v>223</v>
      </c>
      <c r="F320">
        <v>2</v>
      </c>
      <c r="G320">
        <v>4</v>
      </c>
      <c r="H320" t="s">
        <v>214</v>
      </c>
      <c r="I320">
        <v>0</v>
      </c>
      <c r="J320">
        <v>0</v>
      </c>
      <c r="K320">
        <v>0</v>
      </c>
    </row>
    <row r="321" spans="1:11" x14ac:dyDescent="0.25">
      <c r="A321" t="s">
        <v>250</v>
      </c>
      <c r="B321" t="s">
        <v>212</v>
      </c>
      <c r="C321">
        <v>1620344</v>
      </c>
      <c r="D321" t="s">
        <v>198</v>
      </c>
      <c r="E321" s="63" t="s">
        <v>218</v>
      </c>
      <c r="F321">
        <v>1</v>
      </c>
      <c r="G321">
        <v>3</v>
      </c>
      <c r="H321" t="s">
        <v>214</v>
      </c>
      <c r="I321">
        <v>0</v>
      </c>
      <c r="J321">
        <v>0</v>
      </c>
      <c r="K321">
        <v>0</v>
      </c>
    </row>
    <row r="322" spans="1:11" x14ac:dyDescent="0.25">
      <c r="A322" t="s">
        <v>250</v>
      </c>
      <c r="B322" t="s">
        <v>212</v>
      </c>
      <c r="C322">
        <v>1621210</v>
      </c>
      <c r="D322" t="s">
        <v>202</v>
      </c>
      <c r="E322" s="63" t="s">
        <v>221</v>
      </c>
      <c r="F322">
        <v>2</v>
      </c>
      <c r="G322">
        <v>1</v>
      </c>
      <c r="H322" t="s">
        <v>216</v>
      </c>
      <c r="I322">
        <v>0</v>
      </c>
      <c r="J322">
        <v>0</v>
      </c>
      <c r="K322">
        <v>0</v>
      </c>
    </row>
    <row r="323" spans="1:11" x14ac:dyDescent="0.25">
      <c r="A323" t="s">
        <v>250</v>
      </c>
      <c r="B323" t="s">
        <v>212</v>
      </c>
      <c r="C323">
        <v>1621190</v>
      </c>
      <c r="D323" t="s">
        <v>171</v>
      </c>
      <c r="E323" s="63" t="s">
        <v>217</v>
      </c>
      <c r="F323">
        <v>2</v>
      </c>
      <c r="G323">
        <v>1</v>
      </c>
      <c r="H323" t="s">
        <v>216</v>
      </c>
      <c r="I323">
        <v>0</v>
      </c>
      <c r="J323">
        <v>0</v>
      </c>
      <c r="K323">
        <v>0</v>
      </c>
    </row>
    <row r="324" spans="1:11" x14ac:dyDescent="0.25">
      <c r="A324" t="s">
        <v>250</v>
      </c>
      <c r="B324" t="s">
        <v>212</v>
      </c>
      <c r="C324">
        <v>1621144</v>
      </c>
      <c r="D324" t="s">
        <v>168</v>
      </c>
      <c r="E324" s="63" t="s">
        <v>169</v>
      </c>
      <c r="F324">
        <v>5</v>
      </c>
      <c r="G324">
        <v>3</v>
      </c>
      <c r="H324" t="s">
        <v>214</v>
      </c>
      <c r="I324">
        <v>1</v>
      </c>
      <c r="J324">
        <v>1</v>
      </c>
      <c r="K324">
        <v>1</v>
      </c>
    </row>
    <row r="325" spans="1:11" x14ac:dyDescent="0.25">
      <c r="A325" t="s">
        <v>250</v>
      </c>
      <c r="B325" t="s">
        <v>212</v>
      </c>
      <c r="C325">
        <v>1620311</v>
      </c>
      <c r="D325" t="s">
        <v>190</v>
      </c>
      <c r="E325" s="63" t="s">
        <v>158</v>
      </c>
      <c r="F325">
        <v>2</v>
      </c>
      <c r="G325">
        <v>4</v>
      </c>
      <c r="H325" t="s">
        <v>214</v>
      </c>
      <c r="I325">
        <v>0</v>
      </c>
      <c r="J325">
        <v>1</v>
      </c>
      <c r="K325">
        <v>0</v>
      </c>
    </row>
    <row r="326" spans="1:11" x14ac:dyDescent="0.25">
      <c r="A326" t="s">
        <v>250</v>
      </c>
      <c r="B326" t="s">
        <v>212</v>
      </c>
      <c r="C326">
        <v>1621161</v>
      </c>
      <c r="D326" t="s">
        <v>204</v>
      </c>
      <c r="E326" s="63" t="s">
        <v>161</v>
      </c>
      <c r="F326">
        <v>1</v>
      </c>
      <c r="G326">
        <v>3</v>
      </c>
      <c r="H326" t="s">
        <v>214</v>
      </c>
      <c r="I326">
        <v>1</v>
      </c>
      <c r="J326">
        <v>0</v>
      </c>
      <c r="K326">
        <v>0</v>
      </c>
    </row>
    <row r="327" spans="1:11" x14ac:dyDescent="0.25">
      <c r="A327" t="s">
        <v>250</v>
      </c>
      <c r="B327" t="s">
        <v>212</v>
      </c>
      <c r="C327">
        <v>1621188</v>
      </c>
      <c r="D327" t="s">
        <v>189</v>
      </c>
      <c r="E327" s="63" t="s">
        <v>219</v>
      </c>
      <c r="F327">
        <v>4</v>
      </c>
      <c r="G327">
        <v>1</v>
      </c>
      <c r="H327" t="s">
        <v>220</v>
      </c>
      <c r="I327">
        <v>0</v>
      </c>
      <c r="J327">
        <v>1</v>
      </c>
      <c r="K327">
        <v>0</v>
      </c>
    </row>
    <row r="328" spans="1:11" x14ac:dyDescent="0.25">
      <c r="A328" t="s">
        <v>250</v>
      </c>
      <c r="B328" t="s">
        <v>212</v>
      </c>
      <c r="C328">
        <v>1621214</v>
      </c>
      <c r="D328" t="s">
        <v>156</v>
      </c>
      <c r="E328" s="63" t="s">
        <v>222</v>
      </c>
      <c r="F328">
        <v>5</v>
      </c>
      <c r="G328">
        <v>2</v>
      </c>
      <c r="H328" t="s">
        <v>220</v>
      </c>
      <c r="I328">
        <v>0</v>
      </c>
      <c r="J328">
        <v>0</v>
      </c>
      <c r="K328">
        <v>0</v>
      </c>
    </row>
    <row r="329" spans="1:11" x14ac:dyDescent="0.25">
      <c r="A329" t="s">
        <v>250</v>
      </c>
      <c r="B329" t="s">
        <v>212</v>
      </c>
      <c r="C329">
        <v>1620326</v>
      </c>
      <c r="D329" t="s">
        <v>192</v>
      </c>
      <c r="E329" s="63" t="s">
        <v>161</v>
      </c>
      <c r="F329">
        <v>3</v>
      </c>
      <c r="G329">
        <v>1</v>
      </c>
      <c r="H329" t="s">
        <v>214</v>
      </c>
      <c r="I329">
        <v>0</v>
      </c>
      <c r="J329">
        <v>0</v>
      </c>
      <c r="K329">
        <v>0</v>
      </c>
    </row>
    <row r="330" spans="1:11" x14ac:dyDescent="0.25">
      <c r="A330" t="s">
        <v>250</v>
      </c>
      <c r="B330" t="s">
        <v>212</v>
      </c>
      <c r="C330">
        <v>1621201</v>
      </c>
      <c r="D330" t="s">
        <v>160</v>
      </c>
      <c r="E330" s="63" t="s">
        <v>161</v>
      </c>
      <c r="F330">
        <v>2</v>
      </c>
      <c r="G330">
        <v>3</v>
      </c>
      <c r="H330" t="s">
        <v>216</v>
      </c>
      <c r="I330">
        <v>1</v>
      </c>
      <c r="J330">
        <v>0</v>
      </c>
      <c r="K330">
        <v>0</v>
      </c>
    </row>
    <row r="331" spans="1:11" x14ac:dyDescent="0.25">
      <c r="A331" t="s">
        <v>250</v>
      </c>
      <c r="B331" t="s">
        <v>212</v>
      </c>
      <c r="C331">
        <v>1625432</v>
      </c>
      <c r="D331" t="s">
        <v>178</v>
      </c>
      <c r="E331" s="63" t="s">
        <v>219</v>
      </c>
      <c r="F331">
        <v>4</v>
      </c>
      <c r="G331">
        <v>1</v>
      </c>
      <c r="H331" t="s">
        <v>220</v>
      </c>
      <c r="I331">
        <v>0</v>
      </c>
      <c r="J331">
        <v>0</v>
      </c>
      <c r="K331">
        <v>0</v>
      </c>
    </row>
    <row r="332" spans="1:11" x14ac:dyDescent="0.25">
      <c r="A332" t="s">
        <v>250</v>
      </c>
      <c r="B332" t="s">
        <v>212</v>
      </c>
      <c r="C332">
        <v>1620377</v>
      </c>
      <c r="D332" t="s">
        <v>187</v>
      </c>
      <c r="E332" s="63" t="s">
        <v>155</v>
      </c>
      <c r="F332">
        <v>2</v>
      </c>
      <c r="G332">
        <v>1</v>
      </c>
      <c r="H332" t="s">
        <v>216</v>
      </c>
      <c r="I332">
        <v>1</v>
      </c>
      <c r="J332">
        <v>0</v>
      </c>
      <c r="K332">
        <v>0</v>
      </c>
    </row>
    <row r="333" spans="1:11" x14ac:dyDescent="0.25">
      <c r="A333" t="s">
        <v>250</v>
      </c>
      <c r="B333" t="s">
        <v>212</v>
      </c>
      <c r="C333">
        <v>1620324</v>
      </c>
      <c r="D333" t="s">
        <v>188</v>
      </c>
      <c r="E333" s="63" t="s">
        <v>213</v>
      </c>
      <c r="F333">
        <v>1</v>
      </c>
      <c r="G333">
        <v>3</v>
      </c>
      <c r="H333" t="s">
        <v>214</v>
      </c>
      <c r="I333">
        <v>0</v>
      </c>
      <c r="J333">
        <v>0</v>
      </c>
      <c r="K333">
        <v>0</v>
      </c>
    </row>
    <row r="334" spans="1:11" x14ac:dyDescent="0.25">
      <c r="A334" t="s">
        <v>250</v>
      </c>
      <c r="B334" t="s">
        <v>212</v>
      </c>
      <c r="C334">
        <v>1621205</v>
      </c>
      <c r="D334" t="s">
        <v>176</v>
      </c>
      <c r="E334" s="63" t="s">
        <v>221</v>
      </c>
      <c r="F334">
        <v>2</v>
      </c>
      <c r="G334">
        <v>1</v>
      </c>
      <c r="H334" t="s">
        <v>216</v>
      </c>
      <c r="I334">
        <v>0</v>
      </c>
      <c r="J334">
        <v>1</v>
      </c>
      <c r="K334">
        <v>0</v>
      </c>
    </row>
    <row r="335" spans="1:11" x14ac:dyDescent="0.25">
      <c r="A335" t="s">
        <v>250</v>
      </c>
      <c r="B335" t="s">
        <v>212</v>
      </c>
      <c r="C335">
        <v>1620927</v>
      </c>
      <c r="D335" t="s">
        <v>185</v>
      </c>
      <c r="E335" s="63" t="s">
        <v>221</v>
      </c>
      <c r="F335">
        <v>4</v>
      </c>
      <c r="G335">
        <v>2</v>
      </c>
      <c r="H335" t="s">
        <v>214</v>
      </c>
      <c r="I335">
        <v>0</v>
      </c>
      <c r="J335">
        <v>0</v>
      </c>
      <c r="K335">
        <v>0</v>
      </c>
    </row>
    <row r="336" spans="1:11" x14ac:dyDescent="0.25">
      <c r="A336" t="s">
        <v>250</v>
      </c>
      <c r="B336" t="s">
        <v>212</v>
      </c>
      <c r="C336">
        <v>1621127</v>
      </c>
      <c r="D336" t="s">
        <v>165</v>
      </c>
      <c r="E336" s="63" t="s">
        <v>226</v>
      </c>
      <c r="F336">
        <v>2</v>
      </c>
      <c r="G336">
        <v>4</v>
      </c>
      <c r="H336" t="s">
        <v>214</v>
      </c>
      <c r="I336">
        <v>0</v>
      </c>
      <c r="J336">
        <v>0</v>
      </c>
      <c r="K336">
        <v>0</v>
      </c>
    </row>
    <row r="337" spans="1:11" x14ac:dyDescent="0.25">
      <c r="A337" t="s">
        <v>250</v>
      </c>
      <c r="B337" t="s">
        <v>212</v>
      </c>
      <c r="C337">
        <v>1620367</v>
      </c>
      <c r="D337" t="s">
        <v>180</v>
      </c>
      <c r="E337" s="63" t="s">
        <v>181</v>
      </c>
      <c r="F337">
        <v>1</v>
      </c>
      <c r="G337">
        <v>2</v>
      </c>
      <c r="H337" t="s">
        <v>216</v>
      </c>
      <c r="I337">
        <v>0</v>
      </c>
      <c r="J337">
        <v>0</v>
      </c>
      <c r="K337">
        <v>0</v>
      </c>
    </row>
    <row r="338" spans="1:11" x14ac:dyDescent="0.25">
      <c r="A338" t="s">
        <v>250</v>
      </c>
      <c r="B338" t="s">
        <v>212</v>
      </c>
      <c r="C338">
        <v>1620939</v>
      </c>
      <c r="D338" t="s">
        <v>170</v>
      </c>
      <c r="E338" s="63" t="s">
        <v>217</v>
      </c>
      <c r="F338">
        <v>1</v>
      </c>
      <c r="G338">
        <v>2</v>
      </c>
      <c r="H338" t="s">
        <v>216</v>
      </c>
      <c r="I338">
        <v>1</v>
      </c>
      <c r="J338">
        <v>0</v>
      </c>
      <c r="K338">
        <v>0</v>
      </c>
    </row>
    <row r="339" spans="1:11" x14ac:dyDescent="0.25">
      <c r="A339" t="s">
        <v>250</v>
      </c>
      <c r="B339" t="s">
        <v>212</v>
      </c>
      <c r="C339">
        <v>1621149</v>
      </c>
      <c r="D339" t="s">
        <v>166</v>
      </c>
      <c r="E339" s="63" t="s">
        <v>223</v>
      </c>
      <c r="F339">
        <v>6</v>
      </c>
      <c r="G339">
        <v>2</v>
      </c>
      <c r="H339" t="s">
        <v>225</v>
      </c>
      <c r="I339">
        <v>1</v>
      </c>
      <c r="J339">
        <v>1</v>
      </c>
      <c r="K339">
        <v>1</v>
      </c>
    </row>
    <row r="340" spans="1:11" x14ac:dyDescent="0.25">
      <c r="A340" t="s">
        <v>250</v>
      </c>
      <c r="B340" t="s">
        <v>212</v>
      </c>
      <c r="C340">
        <v>11454</v>
      </c>
      <c r="D340" t="s">
        <v>182</v>
      </c>
      <c r="E340" s="63" t="s">
        <v>227</v>
      </c>
      <c r="F340">
        <v>2</v>
      </c>
      <c r="G340">
        <v>3</v>
      </c>
      <c r="H340" t="s">
        <v>216</v>
      </c>
      <c r="I340">
        <v>0</v>
      </c>
      <c r="J340">
        <v>0</v>
      </c>
      <c r="K340">
        <v>0</v>
      </c>
    </row>
    <row r="341" spans="1:11" x14ac:dyDescent="0.25">
      <c r="A341" t="s">
        <v>250</v>
      </c>
      <c r="B341" t="s">
        <v>212</v>
      </c>
      <c r="C341">
        <v>1621196</v>
      </c>
      <c r="D341" t="s">
        <v>162</v>
      </c>
      <c r="E341" s="63" t="s">
        <v>215</v>
      </c>
      <c r="F341">
        <v>3</v>
      </c>
      <c r="G341">
        <v>2</v>
      </c>
      <c r="H341" t="s">
        <v>216</v>
      </c>
      <c r="I341">
        <v>1</v>
      </c>
      <c r="J341">
        <v>0</v>
      </c>
      <c r="K341">
        <v>0</v>
      </c>
    </row>
    <row r="342" spans="1:11" x14ac:dyDescent="0.25">
      <c r="A342" t="s">
        <v>250</v>
      </c>
      <c r="B342" t="s">
        <v>212</v>
      </c>
      <c r="C342">
        <v>1621206</v>
      </c>
      <c r="D342" t="s">
        <v>193</v>
      </c>
      <c r="E342" s="63" t="s">
        <v>224</v>
      </c>
      <c r="F342">
        <v>1</v>
      </c>
      <c r="G342">
        <v>5</v>
      </c>
      <c r="H342" t="s">
        <v>225</v>
      </c>
      <c r="I342">
        <v>0</v>
      </c>
      <c r="J342">
        <v>0</v>
      </c>
      <c r="K342">
        <v>0</v>
      </c>
    </row>
    <row r="343" spans="1:11" x14ac:dyDescent="0.25">
      <c r="A343" t="s">
        <v>250</v>
      </c>
      <c r="B343" t="s">
        <v>228</v>
      </c>
      <c r="C343">
        <v>721706</v>
      </c>
      <c r="D343" t="s">
        <v>186</v>
      </c>
      <c r="E343" s="63" t="s">
        <v>155</v>
      </c>
      <c r="F343">
        <v>4</v>
      </c>
      <c r="G343">
        <v>3</v>
      </c>
      <c r="H343" t="s">
        <v>216</v>
      </c>
      <c r="I343">
        <v>1</v>
      </c>
      <c r="J343">
        <v>1</v>
      </c>
      <c r="K343">
        <v>1</v>
      </c>
    </row>
    <row r="344" spans="1:11" x14ac:dyDescent="0.25">
      <c r="A344" t="s">
        <v>250</v>
      </c>
      <c r="B344" t="s">
        <v>228</v>
      </c>
      <c r="C344">
        <v>6865</v>
      </c>
      <c r="D344" t="s">
        <v>159</v>
      </c>
      <c r="E344" s="63" t="s">
        <v>230</v>
      </c>
      <c r="F344">
        <v>2</v>
      </c>
      <c r="G344">
        <v>5</v>
      </c>
      <c r="H344" t="s">
        <v>220</v>
      </c>
      <c r="I344">
        <v>1</v>
      </c>
      <c r="J344">
        <v>1</v>
      </c>
      <c r="K344">
        <v>1</v>
      </c>
    </row>
    <row r="345" spans="1:11" x14ac:dyDescent="0.25">
      <c r="A345" t="s">
        <v>250</v>
      </c>
      <c r="B345" t="s">
        <v>228</v>
      </c>
      <c r="C345">
        <v>699071</v>
      </c>
      <c r="D345" t="s">
        <v>196</v>
      </c>
      <c r="E345" s="63" t="s">
        <v>217</v>
      </c>
      <c r="F345">
        <v>1</v>
      </c>
      <c r="G345">
        <v>4</v>
      </c>
      <c r="H345" t="s">
        <v>220</v>
      </c>
      <c r="I345">
        <v>1</v>
      </c>
      <c r="J345">
        <v>0</v>
      </c>
      <c r="K345">
        <v>0</v>
      </c>
    </row>
    <row r="346" spans="1:11" x14ac:dyDescent="0.25">
      <c r="A346" t="s">
        <v>250</v>
      </c>
      <c r="B346" t="s">
        <v>228</v>
      </c>
      <c r="C346">
        <v>721603</v>
      </c>
      <c r="D346" t="s">
        <v>194</v>
      </c>
      <c r="E346" s="63" t="s">
        <v>213</v>
      </c>
      <c r="F346">
        <v>2</v>
      </c>
      <c r="G346">
        <v>1</v>
      </c>
      <c r="H346" t="s">
        <v>216</v>
      </c>
      <c r="I346">
        <v>1</v>
      </c>
      <c r="J346">
        <v>0</v>
      </c>
      <c r="K346">
        <v>0</v>
      </c>
    </row>
    <row r="347" spans="1:11" x14ac:dyDescent="0.25">
      <c r="A347" t="s">
        <v>250</v>
      </c>
      <c r="B347" t="s">
        <v>228</v>
      </c>
      <c r="C347">
        <v>585832</v>
      </c>
      <c r="D347" t="s">
        <v>172</v>
      </c>
      <c r="E347" s="63" t="s">
        <v>229</v>
      </c>
      <c r="F347">
        <v>1</v>
      </c>
      <c r="G347">
        <v>2</v>
      </c>
      <c r="H347" t="s">
        <v>216</v>
      </c>
      <c r="I347">
        <v>0</v>
      </c>
      <c r="J347">
        <v>0</v>
      </c>
      <c r="K347">
        <v>0</v>
      </c>
    </row>
    <row r="348" spans="1:11" x14ac:dyDescent="0.25">
      <c r="A348" t="s">
        <v>250</v>
      </c>
      <c r="B348" t="s">
        <v>228</v>
      </c>
      <c r="C348">
        <v>698005</v>
      </c>
      <c r="D348" t="s">
        <v>183</v>
      </c>
      <c r="E348" s="63" t="s">
        <v>184</v>
      </c>
      <c r="F348">
        <v>4</v>
      </c>
      <c r="G348">
        <v>2</v>
      </c>
      <c r="H348" t="s">
        <v>214</v>
      </c>
      <c r="I348">
        <v>0</v>
      </c>
      <c r="J348">
        <v>0</v>
      </c>
      <c r="K348">
        <v>0</v>
      </c>
    </row>
    <row r="349" spans="1:11" x14ac:dyDescent="0.25">
      <c r="A349" t="s">
        <v>250</v>
      </c>
      <c r="B349" t="s">
        <v>228</v>
      </c>
      <c r="C349">
        <v>721487</v>
      </c>
      <c r="D349" t="s">
        <v>163</v>
      </c>
      <c r="E349" s="63" t="s">
        <v>161</v>
      </c>
      <c r="F349">
        <v>4</v>
      </c>
      <c r="G349">
        <v>1</v>
      </c>
      <c r="H349" t="s">
        <v>220</v>
      </c>
      <c r="I349">
        <v>0</v>
      </c>
      <c r="J349">
        <v>1</v>
      </c>
      <c r="K349">
        <v>0</v>
      </c>
    </row>
    <row r="350" spans="1:11" x14ac:dyDescent="0.25">
      <c r="A350" t="s">
        <v>250</v>
      </c>
      <c r="B350" t="s">
        <v>228</v>
      </c>
      <c r="C350">
        <v>6752</v>
      </c>
      <c r="D350" t="s">
        <v>173</v>
      </c>
      <c r="E350" s="63" t="s">
        <v>223</v>
      </c>
      <c r="F350">
        <v>3</v>
      </c>
      <c r="G350">
        <v>1</v>
      </c>
      <c r="H350" t="s">
        <v>214</v>
      </c>
      <c r="I350">
        <v>1</v>
      </c>
      <c r="J350">
        <v>0</v>
      </c>
      <c r="K350">
        <v>0</v>
      </c>
    </row>
    <row r="351" spans="1:11" x14ac:dyDescent="0.25">
      <c r="A351" t="s">
        <v>250</v>
      </c>
      <c r="B351" t="s">
        <v>228</v>
      </c>
      <c r="C351">
        <v>721636</v>
      </c>
      <c r="D351" t="s">
        <v>174</v>
      </c>
      <c r="E351" s="63" t="s">
        <v>175</v>
      </c>
      <c r="F351">
        <v>2</v>
      </c>
      <c r="G351">
        <v>1</v>
      </c>
      <c r="H351" t="s">
        <v>216</v>
      </c>
      <c r="I351">
        <v>0</v>
      </c>
      <c r="J351">
        <v>0</v>
      </c>
      <c r="K351">
        <v>0</v>
      </c>
    </row>
    <row r="352" spans="1:11" x14ac:dyDescent="0.25">
      <c r="A352" t="s">
        <v>250</v>
      </c>
      <c r="B352" t="s">
        <v>228</v>
      </c>
      <c r="C352">
        <v>721619</v>
      </c>
      <c r="D352" t="s">
        <v>191</v>
      </c>
      <c r="E352" s="63" t="s">
        <v>231</v>
      </c>
      <c r="F352">
        <v>2</v>
      </c>
      <c r="G352">
        <v>1</v>
      </c>
      <c r="H352" t="s">
        <v>216</v>
      </c>
      <c r="I352">
        <v>0</v>
      </c>
      <c r="J352">
        <v>0</v>
      </c>
      <c r="K352">
        <v>0</v>
      </c>
    </row>
    <row r="353" spans="1:11" x14ac:dyDescent="0.25">
      <c r="A353" t="s">
        <v>250</v>
      </c>
      <c r="B353" t="s">
        <v>228</v>
      </c>
      <c r="C353">
        <v>6905</v>
      </c>
      <c r="D353" t="s">
        <v>154</v>
      </c>
      <c r="E353" s="63" t="s">
        <v>155</v>
      </c>
      <c r="F353">
        <v>1</v>
      </c>
      <c r="G353">
        <v>3</v>
      </c>
      <c r="H353" t="s">
        <v>214</v>
      </c>
      <c r="I353">
        <v>0</v>
      </c>
      <c r="J353">
        <v>0</v>
      </c>
      <c r="K353">
        <v>0</v>
      </c>
    </row>
    <row r="354" spans="1:11" x14ac:dyDescent="0.25">
      <c r="A354" t="s">
        <v>250</v>
      </c>
      <c r="B354" t="s">
        <v>228</v>
      </c>
      <c r="C354">
        <v>498715</v>
      </c>
      <c r="D354" t="s">
        <v>205</v>
      </c>
      <c r="E354" s="63" t="s">
        <v>155</v>
      </c>
      <c r="F354">
        <v>3</v>
      </c>
      <c r="G354">
        <v>5</v>
      </c>
      <c r="H354" t="s">
        <v>214</v>
      </c>
      <c r="I354">
        <v>0</v>
      </c>
      <c r="J354">
        <v>0</v>
      </c>
      <c r="K354">
        <v>0</v>
      </c>
    </row>
    <row r="355" spans="1:11" x14ac:dyDescent="0.25">
      <c r="A355" t="s">
        <v>250</v>
      </c>
      <c r="B355" t="s">
        <v>228</v>
      </c>
      <c r="C355">
        <v>6604</v>
      </c>
      <c r="D355" t="s">
        <v>197</v>
      </c>
      <c r="E355" s="63" t="s">
        <v>184</v>
      </c>
      <c r="F355">
        <v>3</v>
      </c>
      <c r="G355">
        <v>1</v>
      </c>
      <c r="H355" t="s">
        <v>214</v>
      </c>
      <c r="I355">
        <v>0</v>
      </c>
      <c r="J355">
        <v>0</v>
      </c>
      <c r="K355">
        <v>0</v>
      </c>
    </row>
    <row r="356" spans="1:11" x14ac:dyDescent="0.25">
      <c r="A356" t="s">
        <v>250</v>
      </c>
      <c r="B356" t="s">
        <v>228</v>
      </c>
      <c r="C356">
        <v>721639</v>
      </c>
      <c r="D356" t="s">
        <v>195</v>
      </c>
      <c r="E356" s="63" t="s">
        <v>217</v>
      </c>
      <c r="F356">
        <v>3</v>
      </c>
      <c r="G356">
        <v>2</v>
      </c>
      <c r="H356" t="s">
        <v>216</v>
      </c>
      <c r="I356">
        <v>0</v>
      </c>
      <c r="J356">
        <v>0</v>
      </c>
      <c r="K356">
        <v>0</v>
      </c>
    </row>
    <row r="357" spans="1:11" x14ac:dyDescent="0.25">
      <c r="A357" t="s">
        <v>250</v>
      </c>
      <c r="B357" t="s">
        <v>228</v>
      </c>
      <c r="C357">
        <v>6699</v>
      </c>
      <c r="D357" t="s">
        <v>201</v>
      </c>
      <c r="E357" s="63" t="s">
        <v>232</v>
      </c>
      <c r="F357">
        <v>1</v>
      </c>
      <c r="G357">
        <v>2</v>
      </c>
      <c r="H357" t="s">
        <v>216</v>
      </c>
      <c r="I357">
        <v>1</v>
      </c>
      <c r="J357">
        <v>0</v>
      </c>
      <c r="K357">
        <v>0</v>
      </c>
    </row>
    <row r="358" spans="1:11" x14ac:dyDescent="0.25">
      <c r="A358" t="s">
        <v>250</v>
      </c>
      <c r="B358" t="s">
        <v>228</v>
      </c>
      <c r="C358">
        <v>593212</v>
      </c>
      <c r="D358" t="s">
        <v>203</v>
      </c>
      <c r="E358" s="63" t="s">
        <v>217</v>
      </c>
      <c r="F358">
        <v>3</v>
      </c>
      <c r="G358">
        <v>2</v>
      </c>
      <c r="H358" t="s">
        <v>216</v>
      </c>
      <c r="I358">
        <v>0</v>
      </c>
      <c r="J358">
        <v>0</v>
      </c>
      <c r="K358">
        <v>0</v>
      </c>
    </row>
    <row r="359" spans="1:11" x14ac:dyDescent="0.25">
      <c r="A359" t="s">
        <v>250</v>
      </c>
      <c r="B359" t="s">
        <v>228</v>
      </c>
      <c r="C359">
        <v>6693</v>
      </c>
      <c r="D359" t="s">
        <v>199</v>
      </c>
      <c r="E359" s="63" t="s">
        <v>213</v>
      </c>
      <c r="F359">
        <v>3</v>
      </c>
      <c r="G359">
        <v>2</v>
      </c>
      <c r="H359" t="s">
        <v>216</v>
      </c>
      <c r="I359">
        <v>1</v>
      </c>
      <c r="J359">
        <v>0</v>
      </c>
      <c r="K359">
        <v>0</v>
      </c>
    </row>
    <row r="360" spans="1:11" x14ac:dyDescent="0.25">
      <c r="A360" t="s">
        <v>250</v>
      </c>
      <c r="B360" t="s">
        <v>228</v>
      </c>
      <c r="C360">
        <v>6851</v>
      </c>
      <c r="D360" t="s">
        <v>177</v>
      </c>
      <c r="E360" s="63" t="s">
        <v>223</v>
      </c>
      <c r="F360">
        <v>3</v>
      </c>
      <c r="G360">
        <v>2</v>
      </c>
      <c r="H360" t="s">
        <v>216</v>
      </c>
      <c r="I360">
        <v>1</v>
      </c>
      <c r="J360">
        <v>0</v>
      </c>
      <c r="K360">
        <v>0</v>
      </c>
    </row>
    <row r="361" spans="1:11" x14ac:dyDescent="0.25">
      <c r="A361" t="s">
        <v>250</v>
      </c>
      <c r="B361" t="s">
        <v>228</v>
      </c>
      <c r="C361">
        <v>6472</v>
      </c>
      <c r="D361" t="s">
        <v>157</v>
      </c>
      <c r="E361" s="63" t="s">
        <v>158</v>
      </c>
      <c r="F361">
        <v>2</v>
      </c>
      <c r="G361">
        <v>5</v>
      </c>
      <c r="H361" t="s">
        <v>220</v>
      </c>
      <c r="I361">
        <v>0</v>
      </c>
      <c r="J361">
        <v>0</v>
      </c>
      <c r="K361">
        <v>0</v>
      </c>
    </row>
    <row r="362" spans="1:11" x14ac:dyDescent="0.25">
      <c r="A362" t="s">
        <v>251</v>
      </c>
      <c r="B362" t="s">
        <v>212</v>
      </c>
      <c r="C362">
        <v>1620336</v>
      </c>
      <c r="D362" t="s">
        <v>200</v>
      </c>
      <c r="E362" s="63" t="s">
        <v>169</v>
      </c>
      <c r="F362">
        <v>2</v>
      </c>
      <c r="G362">
        <v>4</v>
      </c>
      <c r="H362" t="s">
        <v>214</v>
      </c>
      <c r="I362">
        <v>0</v>
      </c>
      <c r="J362">
        <v>0</v>
      </c>
      <c r="K362">
        <v>0</v>
      </c>
    </row>
    <row r="363" spans="1:11" x14ac:dyDescent="0.25">
      <c r="A363" t="s">
        <v>251</v>
      </c>
      <c r="B363" t="s">
        <v>212</v>
      </c>
      <c r="C363">
        <v>1621108</v>
      </c>
      <c r="D363" t="s">
        <v>167</v>
      </c>
      <c r="E363" s="63" t="s">
        <v>223</v>
      </c>
      <c r="F363">
        <v>4</v>
      </c>
      <c r="G363">
        <v>2</v>
      </c>
      <c r="H363" t="s">
        <v>214</v>
      </c>
      <c r="I363">
        <v>1</v>
      </c>
      <c r="J363">
        <v>0</v>
      </c>
      <c r="K363">
        <v>0</v>
      </c>
    </row>
    <row r="364" spans="1:11" x14ac:dyDescent="0.25">
      <c r="A364" t="s">
        <v>251</v>
      </c>
      <c r="B364" t="s">
        <v>212</v>
      </c>
      <c r="C364">
        <v>1621124</v>
      </c>
      <c r="D364" t="s">
        <v>179</v>
      </c>
      <c r="E364" s="63" t="s">
        <v>217</v>
      </c>
      <c r="F364">
        <v>2</v>
      </c>
      <c r="G364">
        <v>1</v>
      </c>
      <c r="H364" t="s">
        <v>216</v>
      </c>
      <c r="I364">
        <v>0</v>
      </c>
      <c r="J364">
        <v>0</v>
      </c>
      <c r="K364">
        <v>0</v>
      </c>
    </row>
    <row r="365" spans="1:11" x14ac:dyDescent="0.25">
      <c r="A365" t="s">
        <v>251</v>
      </c>
      <c r="B365" t="s">
        <v>212</v>
      </c>
      <c r="C365">
        <v>1621184</v>
      </c>
      <c r="D365" t="s">
        <v>164</v>
      </c>
      <c r="E365" s="63" t="s">
        <v>223</v>
      </c>
      <c r="F365">
        <v>2</v>
      </c>
      <c r="G365">
        <v>4</v>
      </c>
      <c r="H365" t="s">
        <v>214</v>
      </c>
      <c r="I365">
        <v>0</v>
      </c>
      <c r="J365">
        <v>0</v>
      </c>
      <c r="K365">
        <v>0</v>
      </c>
    </row>
    <row r="366" spans="1:11" x14ac:dyDescent="0.25">
      <c r="A366" t="s">
        <v>251</v>
      </c>
      <c r="B366" t="s">
        <v>212</v>
      </c>
      <c r="C366">
        <v>1620344</v>
      </c>
      <c r="D366" t="s">
        <v>198</v>
      </c>
      <c r="E366" s="63" t="s">
        <v>218</v>
      </c>
      <c r="F366">
        <v>1</v>
      </c>
      <c r="G366">
        <v>3</v>
      </c>
      <c r="H366" t="s">
        <v>214</v>
      </c>
      <c r="I366">
        <v>0</v>
      </c>
      <c r="J366">
        <v>0</v>
      </c>
      <c r="K366">
        <v>0</v>
      </c>
    </row>
    <row r="367" spans="1:11" x14ac:dyDescent="0.25">
      <c r="A367" t="s">
        <v>251</v>
      </c>
      <c r="B367" t="s">
        <v>212</v>
      </c>
      <c r="C367">
        <v>1621210</v>
      </c>
      <c r="D367" t="s">
        <v>202</v>
      </c>
      <c r="E367" s="63" t="s">
        <v>221</v>
      </c>
      <c r="F367">
        <v>2</v>
      </c>
      <c r="G367">
        <v>1</v>
      </c>
      <c r="H367" t="s">
        <v>216</v>
      </c>
      <c r="I367">
        <v>0</v>
      </c>
      <c r="J367">
        <v>0</v>
      </c>
      <c r="K367">
        <v>0</v>
      </c>
    </row>
    <row r="368" spans="1:11" x14ac:dyDescent="0.25">
      <c r="A368" t="s">
        <v>251</v>
      </c>
      <c r="B368" t="s">
        <v>212</v>
      </c>
      <c r="C368">
        <v>1621190</v>
      </c>
      <c r="D368" t="s">
        <v>171</v>
      </c>
      <c r="E368" s="63" t="s">
        <v>217</v>
      </c>
      <c r="F368">
        <v>2</v>
      </c>
      <c r="G368">
        <v>1</v>
      </c>
      <c r="H368" t="s">
        <v>216</v>
      </c>
      <c r="I368">
        <v>0</v>
      </c>
      <c r="J368">
        <v>0</v>
      </c>
      <c r="K368">
        <v>0</v>
      </c>
    </row>
    <row r="369" spans="1:11" x14ac:dyDescent="0.25">
      <c r="A369" t="s">
        <v>251</v>
      </c>
      <c r="B369" t="s">
        <v>212</v>
      </c>
      <c r="C369">
        <v>1621144</v>
      </c>
      <c r="D369" t="s">
        <v>168</v>
      </c>
      <c r="E369" s="63" t="s">
        <v>169</v>
      </c>
      <c r="F369">
        <v>5</v>
      </c>
      <c r="G369">
        <v>3</v>
      </c>
      <c r="H369" t="s">
        <v>214</v>
      </c>
      <c r="I369">
        <v>1</v>
      </c>
      <c r="J369">
        <v>1</v>
      </c>
      <c r="K369">
        <v>1</v>
      </c>
    </row>
    <row r="370" spans="1:11" x14ac:dyDescent="0.25">
      <c r="A370" t="s">
        <v>251</v>
      </c>
      <c r="B370" t="s">
        <v>212</v>
      </c>
      <c r="C370">
        <v>1620311</v>
      </c>
      <c r="D370" t="s">
        <v>190</v>
      </c>
      <c r="E370" s="63" t="s">
        <v>158</v>
      </c>
      <c r="F370">
        <v>2</v>
      </c>
      <c r="G370">
        <v>4</v>
      </c>
      <c r="H370" t="s">
        <v>214</v>
      </c>
      <c r="I370">
        <v>0</v>
      </c>
      <c r="J370">
        <v>0</v>
      </c>
      <c r="K370">
        <v>0</v>
      </c>
    </row>
    <row r="371" spans="1:11" x14ac:dyDescent="0.25">
      <c r="A371" t="s">
        <v>251</v>
      </c>
      <c r="B371" t="s">
        <v>212</v>
      </c>
      <c r="C371">
        <v>1621161</v>
      </c>
      <c r="D371" t="s">
        <v>204</v>
      </c>
      <c r="E371" s="63" t="s">
        <v>161</v>
      </c>
      <c r="F371">
        <v>1</v>
      </c>
      <c r="G371">
        <v>3</v>
      </c>
      <c r="H371" t="s">
        <v>214</v>
      </c>
      <c r="I371">
        <v>1</v>
      </c>
      <c r="J371">
        <v>1</v>
      </c>
      <c r="K371">
        <v>1</v>
      </c>
    </row>
    <row r="372" spans="1:11" x14ac:dyDescent="0.25">
      <c r="A372" t="s">
        <v>251</v>
      </c>
      <c r="B372" t="s">
        <v>212</v>
      </c>
      <c r="C372">
        <v>1621188</v>
      </c>
      <c r="D372" t="s">
        <v>189</v>
      </c>
      <c r="E372" s="63" t="s">
        <v>219</v>
      </c>
      <c r="F372">
        <v>4</v>
      </c>
      <c r="G372">
        <v>1</v>
      </c>
      <c r="H372" t="s">
        <v>220</v>
      </c>
      <c r="I372">
        <v>0</v>
      </c>
      <c r="J372">
        <v>1</v>
      </c>
      <c r="K372">
        <v>0</v>
      </c>
    </row>
    <row r="373" spans="1:11" x14ac:dyDescent="0.25">
      <c r="A373" t="s">
        <v>251</v>
      </c>
      <c r="B373" t="s">
        <v>212</v>
      </c>
      <c r="C373">
        <v>1621214</v>
      </c>
      <c r="D373" t="s">
        <v>156</v>
      </c>
      <c r="E373" s="63" t="s">
        <v>222</v>
      </c>
      <c r="F373">
        <v>5</v>
      </c>
      <c r="G373">
        <v>2</v>
      </c>
      <c r="H373" t="s">
        <v>220</v>
      </c>
      <c r="I373">
        <v>0</v>
      </c>
      <c r="J373">
        <v>0</v>
      </c>
      <c r="K373">
        <v>0</v>
      </c>
    </row>
    <row r="374" spans="1:11" x14ac:dyDescent="0.25">
      <c r="A374" t="s">
        <v>251</v>
      </c>
      <c r="B374" t="s">
        <v>212</v>
      </c>
      <c r="C374">
        <v>1620326</v>
      </c>
      <c r="D374" t="s">
        <v>192</v>
      </c>
      <c r="E374" s="63" t="s">
        <v>161</v>
      </c>
      <c r="F374">
        <v>3</v>
      </c>
      <c r="G374">
        <v>1</v>
      </c>
      <c r="H374" t="s">
        <v>214</v>
      </c>
      <c r="I374">
        <v>0</v>
      </c>
      <c r="J374">
        <v>0</v>
      </c>
      <c r="K374">
        <v>0</v>
      </c>
    </row>
    <row r="375" spans="1:11" x14ac:dyDescent="0.25">
      <c r="A375" t="s">
        <v>251</v>
      </c>
      <c r="B375" t="s">
        <v>212</v>
      </c>
      <c r="C375">
        <v>1621201</v>
      </c>
      <c r="D375" t="s">
        <v>160</v>
      </c>
      <c r="E375" s="63" t="s">
        <v>161</v>
      </c>
      <c r="F375">
        <v>2</v>
      </c>
      <c r="G375">
        <v>3</v>
      </c>
      <c r="H375" t="s">
        <v>216</v>
      </c>
      <c r="I375">
        <v>1</v>
      </c>
      <c r="J375">
        <v>0</v>
      </c>
      <c r="K375">
        <v>0</v>
      </c>
    </row>
    <row r="376" spans="1:11" x14ac:dyDescent="0.25">
      <c r="A376" t="s">
        <v>251</v>
      </c>
      <c r="B376" t="s">
        <v>212</v>
      </c>
      <c r="C376">
        <v>1625432</v>
      </c>
      <c r="D376" t="s">
        <v>178</v>
      </c>
      <c r="E376" s="63" t="s">
        <v>219</v>
      </c>
      <c r="F376">
        <v>4</v>
      </c>
      <c r="G376">
        <v>1</v>
      </c>
      <c r="H376" t="s">
        <v>220</v>
      </c>
      <c r="I376">
        <v>0</v>
      </c>
      <c r="J376">
        <v>0</v>
      </c>
      <c r="K376">
        <v>0</v>
      </c>
    </row>
    <row r="377" spans="1:11" x14ac:dyDescent="0.25">
      <c r="A377" t="s">
        <v>251</v>
      </c>
      <c r="B377" t="s">
        <v>212</v>
      </c>
      <c r="C377">
        <v>1620377</v>
      </c>
      <c r="D377" t="s">
        <v>187</v>
      </c>
      <c r="E377" s="63" t="s">
        <v>155</v>
      </c>
      <c r="F377">
        <v>2</v>
      </c>
      <c r="G377">
        <v>1</v>
      </c>
      <c r="H377" t="s">
        <v>216</v>
      </c>
      <c r="I377">
        <v>1</v>
      </c>
      <c r="J377">
        <v>0</v>
      </c>
      <c r="K377">
        <v>0</v>
      </c>
    </row>
    <row r="378" spans="1:11" x14ac:dyDescent="0.25">
      <c r="A378" t="s">
        <v>251</v>
      </c>
      <c r="B378" t="s">
        <v>212</v>
      </c>
      <c r="C378">
        <v>1620324</v>
      </c>
      <c r="D378" t="s">
        <v>188</v>
      </c>
      <c r="E378" s="63" t="s">
        <v>213</v>
      </c>
      <c r="F378">
        <v>1</v>
      </c>
      <c r="G378">
        <v>3</v>
      </c>
      <c r="H378" t="s">
        <v>214</v>
      </c>
      <c r="I378">
        <v>0</v>
      </c>
      <c r="J378">
        <v>0</v>
      </c>
      <c r="K378">
        <v>0</v>
      </c>
    </row>
    <row r="379" spans="1:11" x14ac:dyDescent="0.25">
      <c r="A379" t="s">
        <v>251</v>
      </c>
      <c r="B379" t="s">
        <v>212</v>
      </c>
      <c r="C379">
        <v>1621205</v>
      </c>
      <c r="D379" t="s">
        <v>176</v>
      </c>
      <c r="E379" s="63" t="s">
        <v>221</v>
      </c>
      <c r="F379">
        <v>2</v>
      </c>
      <c r="G379">
        <v>1</v>
      </c>
      <c r="H379" t="s">
        <v>216</v>
      </c>
      <c r="I379">
        <v>0</v>
      </c>
      <c r="J379">
        <v>0</v>
      </c>
      <c r="K379">
        <v>0</v>
      </c>
    </row>
    <row r="380" spans="1:11" x14ac:dyDescent="0.25">
      <c r="A380" t="s">
        <v>251</v>
      </c>
      <c r="B380" t="s">
        <v>212</v>
      </c>
      <c r="C380">
        <v>1620927</v>
      </c>
      <c r="D380" t="s">
        <v>185</v>
      </c>
      <c r="E380" s="63" t="s">
        <v>221</v>
      </c>
      <c r="F380">
        <v>4</v>
      </c>
      <c r="G380">
        <v>2</v>
      </c>
      <c r="H380" t="s">
        <v>214</v>
      </c>
      <c r="I380">
        <v>0</v>
      </c>
      <c r="J380">
        <v>0</v>
      </c>
      <c r="K380">
        <v>0</v>
      </c>
    </row>
    <row r="381" spans="1:11" x14ac:dyDescent="0.25">
      <c r="A381" t="s">
        <v>251</v>
      </c>
      <c r="B381" t="s">
        <v>212</v>
      </c>
      <c r="C381">
        <v>1621127</v>
      </c>
      <c r="D381" t="s">
        <v>165</v>
      </c>
      <c r="E381" s="63" t="s">
        <v>226</v>
      </c>
      <c r="F381">
        <v>2</v>
      </c>
      <c r="G381">
        <v>4</v>
      </c>
      <c r="H381" t="s">
        <v>214</v>
      </c>
      <c r="I381">
        <v>0</v>
      </c>
      <c r="J381">
        <v>1</v>
      </c>
      <c r="K381">
        <v>0</v>
      </c>
    </row>
    <row r="382" spans="1:11" x14ac:dyDescent="0.25">
      <c r="A382" t="s">
        <v>251</v>
      </c>
      <c r="B382" t="s">
        <v>212</v>
      </c>
      <c r="C382">
        <v>1620367</v>
      </c>
      <c r="D382" t="s">
        <v>180</v>
      </c>
      <c r="E382" s="63" t="s">
        <v>181</v>
      </c>
      <c r="F382">
        <v>1</v>
      </c>
      <c r="G382">
        <v>2</v>
      </c>
      <c r="H382" t="s">
        <v>216</v>
      </c>
      <c r="I382">
        <v>0</v>
      </c>
      <c r="J382">
        <v>0</v>
      </c>
      <c r="K382">
        <v>0</v>
      </c>
    </row>
    <row r="383" spans="1:11" x14ac:dyDescent="0.25">
      <c r="A383" t="s">
        <v>251</v>
      </c>
      <c r="B383" t="s">
        <v>212</v>
      </c>
      <c r="C383">
        <v>1620939</v>
      </c>
      <c r="D383" t="s">
        <v>170</v>
      </c>
      <c r="E383" s="63" t="s">
        <v>217</v>
      </c>
      <c r="F383">
        <v>1</v>
      </c>
      <c r="G383">
        <v>2</v>
      </c>
      <c r="H383" t="s">
        <v>216</v>
      </c>
      <c r="I383">
        <v>1</v>
      </c>
      <c r="J383">
        <v>0</v>
      </c>
      <c r="K383">
        <v>0</v>
      </c>
    </row>
    <row r="384" spans="1:11" x14ac:dyDescent="0.25">
      <c r="A384" t="s">
        <v>251</v>
      </c>
      <c r="B384" t="s">
        <v>212</v>
      </c>
      <c r="C384">
        <v>1621149</v>
      </c>
      <c r="D384" t="s">
        <v>166</v>
      </c>
      <c r="E384" s="63" t="s">
        <v>223</v>
      </c>
      <c r="F384">
        <v>6</v>
      </c>
      <c r="G384">
        <v>2</v>
      </c>
      <c r="H384" t="s">
        <v>225</v>
      </c>
      <c r="I384">
        <v>1</v>
      </c>
      <c r="J384">
        <v>1</v>
      </c>
      <c r="K384">
        <v>1</v>
      </c>
    </row>
    <row r="385" spans="1:11" x14ac:dyDescent="0.25">
      <c r="A385" t="s">
        <v>251</v>
      </c>
      <c r="B385" t="s">
        <v>212</v>
      </c>
      <c r="C385">
        <v>11454</v>
      </c>
      <c r="D385" t="s">
        <v>182</v>
      </c>
      <c r="E385" s="63" t="s">
        <v>227</v>
      </c>
      <c r="F385">
        <v>2</v>
      </c>
      <c r="G385">
        <v>3</v>
      </c>
      <c r="H385" t="s">
        <v>216</v>
      </c>
      <c r="I385">
        <v>0</v>
      </c>
      <c r="J385">
        <v>1</v>
      </c>
      <c r="K385">
        <v>0</v>
      </c>
    </row>
    <row r="386" spans="1:11" x14ac:dyDescent="0.25">
      <c r="A386" t="s">
        <v>251</v>
      </c>
      <c r="B386" t="s">
        <v>212</v>
      </c>
      <c r="C386">
        <v>1621196</v>
      </c>
      <c r="D386" t="s">
        <v>162</v>
      </c>
      <c r="E386" s="63" t="s">
        <v>215</v>
      </c>
      <c r="F386">
        <v>3</v>
      </c>
      <c r="G386">
        <v>2</v>
      </c>
      <c r="H386" t="s">
        <v>216</v>
      </c>
      <c r="I386">
        <v>1</v>
      </c>
      <c r="J386">
        <v>0</v>
      </c>
      <c r="K386">
        <v>0</v>
      </c>
    </row>
    <row r="387" spans="1:11" x14ac:dyDescent="0.25">
      <c r="A387" t="s">
        <v>251</v>
      </c>
      <c r="B387" t="s">
        <v>212</v>
      </c>
      <c r="C387">
        <v>1621206</v>
      </c>
      <c r="D387" t="s">
        <v>193</v>
      </c>
      <c r="E387" s="63" t="s">
        <v>224</v>
      </c>
      <c r="F387">
        <v>1</v>
      </c>
      <c r="G387">
        <v>5</v>
      </c>
      <c r="H387" t="s">
        <v>225</v>
      </c>
      <c r="I387">
        <v>0</v>
      </c>
      <c r="J387">
        <v>0</v>
      </c>
      <c r="K387">
        <v>0</v>
      </c>
    </row>
    <row r="388" spans="1:11" x14ac:dyDescent="0.25">
      <c r="A388" t="s">
        <v>251</v>
      </c>
      <c r="B388" t="s">
        <v>228</v>
      </c>
      <c r="C388">
        <v>721706</v>
      </c>
      <c r="D388" t="s">
        <v>186</v>
      </c>
      <c r="E388" s="63" t="s">
        <v>155</v>
      </c>
      <c r="F388">
        <v>4</v>
      </c>
      <c r="G388">
        <v>3</v>
      </c>
      <c r="H388" t="s">
        <v>216</v>
      </c>
      <c r="I388">
        <v>1</v>
      </c>
      <c r="J388">
        <v>0</v>
      </c>
      <c r="K388">
        <v>0</v>
      </c>
    </row>
    <row r="389" spans="1:11" x14ac:dyDescent="0.25">
      <c r="A389" t="s">
        <v>251</v>
      </c>
      <c r="B389" t="s">
        <v>228</v>
      </c>
      <c r="C389">
        <v>6865</v>
      </c>
      <c r="D389" t="s">
        <v>159</v>
      </c>
      <c r="E389" s="63" t="s">
        <v>230</v>
      </c>
      <c r="F389">
        <v>2</v>
      </c>
      <c r="G389">
        <v>5</v>
      </c>
      <c r="H389" t="s">
        <v>220</v>
      </c>
      <c r="I389">
        <v>1</v>
      </c>
      <c r="J389">
        <v>0</v>
      </c>
      <c r="K389">
        <v>0</v>
      </c>
    </row>
    <row r="390" spans="1:11" x14ac:dyDescent="0.25">
      <c r="A390" t="s">
        <v>251</v>
      </c>
      <c r="B390" t="s">
        <v>228</v>
      </c>
      <c r="C390">
        <v>699071</v>
      </c>
      <c r="D390" t="s">
        <v>196</v>
      </c>
      <c r="E390" s="63" t="s">
        <v>217</v>
      </c>
      <c r="F390">
        <v>1</v>
      </c>
      <c r="G390">
        <v>4</v>
      </c>
      <c r="H390" t="s">
        <v>220</v>
      </c>
      <c r="I390">
        <v>1</v>
      </c>
      <c r="J390">
        <v>0</v>
      </c>
      <c r="K390">
        <v>0</v>
      </c>
    </row>
    <row r="391" spans="1:11" x14ac:dyDescent="0.25">
      <c r="A391" t="s">
        <v>251</v>
      </c>
      <c r="B391" t="s">
        <v>228</v>
      </c>
      <c r="C391">
        <v>721603</v>
      </c>
      <c r="D391" t="s">
        <v>194</v>
      </c>
      <c r="E391" s="63" t="s">
        <v>213</v>
      </c>
      <c r="F391">
        <v>2</v>
      </c>
      <c r="G391">
        <v>1</v>
      </c>
      <c r="H391" t="s">
        <v>216</v>
      </c>
      <c r="I391">
        <v>1</v>
      </c>
      <c r="J391">
        <v>0</v>
      </c>
      <c r="K391">
        <v>0</v>
      </c>
    </row>
    <row r="392" spans="1:11" x14ac:dyDescent="0.25">
      <c r="A392" t="s">
        <v>251</v>
      </c>
      <c r="B392" t="s">
        <v>228</v>
      </c>
      <c r="C392">
        <v>585832</v>
      </c>
      <c r="D392" t="s">
        <v>172</v>
      </c>
      <c r="E392" s="63" t="s">
        <v>229</v>
      </c>
      <c r="F392">
        <v>1</v>
      </c>
      <c r="G392">
        <v>2</v>
      </c>
      <c r="H392" t="s">
        <v>216</v>
      </c>
      <c r="I392">
        <v>0</v>
      </c>
      <c r="J392">
        <v>0</v>
      </c>
      <c r="K392">
        <v>0</v>
      </c>
    </row>
    <row r="393" spans="1:11" x14ac:dyDescent="0.25">
      <c r="A393" t="s">
        <v>251</v>
      </c>
      <c r="B393" t="s">
        <v>228</v>
      </c>
      <c r="C393">
        <v>698005</v>
      </c>
      <c r="D393" t="s">
        <v>183</v>
      </c>
      <c r="E393" s="63" t="s">
        <v>184</v>
      </c>
      <c r="F393">
        <v>4</v>
      </c>
      <c r="G393">
        <v>2</v>
      </c>
      <c r="H393" t="s">
        <v>214</v>
      </c>
      <c r="I393">
        <v>0</v>
      </c>
      <c r="J393">
        <v>0</v>
      </c>
      <c r="K393">
        <v>0</v>
      </c>
    </row>
    <row r="394" spans="1:11" x14ac:dyDescent="0.25">
      <c r="A394" t="s">
        <v>251</v>
      </c>
      <c r="B394" t="s">
        <v>228</v>
      </c>
      <c r="C394">
        <v>721487</v>
      </c>
      <c r="D394" t="s">
        <v>163</v>
      </c>
      <c r="E394" s="63" t="s">
        <v>161</v>
      </c>
      <c r="F394">
        <v>4</v>
      </c>
      <c r="G394">
        <v>1</v>
      </c>
      <c r="H394" t="s">
        <v>220</v>
      </c>
      <c r="I394">
        <v>0</v>
      </c>
      <c r="J394">
        <v>0</v>
      </c>
      <c r="K394">
        <v>0</v>
      </c>
    </row>
    <row r="395" spans="1:11" x14ac:dyDescent="0.25">
      <c r="A395" t="s">
        <v>251</v>
      </c>
      <c r="B395" t="s">
        <v>228</v>
      </c>
      <c r="C395">
        <v>6752</v>
      </c>
      <c r="D395" t="s">
        <v>173</v>
      </c>
      <c r="E395" s="63" t="s">
        <v>223</v>
      </c>
      <c r="F395">
        <v>3</v>
      </c>
      <c r="G395">
        <v>1</v>
      </c>
      <c r="H395" t="s">
        <v>214</v>
      </c>
      <c r="I395">
        <v>1</v>
      </c>
      <c r="J395">
        <v>0</v>
      </c>
      <c r="K395">
        <v>0</v>
      </c>
    </row>
    <row r="396" spans="1:11" x14ac:dyDescent="0.25">
      <c r="A396" t="s">
        <v>251</v>
      </c>
      <c r="B396" t="s">
        <v>228</v>
      </c>
      <c r="C396">
        <v>721636</v>
      </c>
      <c r="D396" t="s">
        <v>174</v>
      </c>
      <c r="E396" s="63" t="s">
        <v>175</v>
      </c>
      <c r="F396">
        <v>2</v>
      </c>
      <c r="G396">
        <v>1</v>
      </c>
      <c r="H396" t="s">
        <v>216</v>
      </c>
      <c r="I396">
        <v>0</v>
      </c>
      <c r="J396">
        <v>1</v>
      </c>
      <c r="K396">
        <v>0</v>
      </c>
    </row>
    <row r="397" spans="1:11" x14ac:dyDescent="0.25">
      <c r="A397" t="s">
        <v>251</v>
      </c>
      <c r="B397" t="s">
        <v>228</v>
      </c>
      <c r="C397">
        <v>721619</v>
      </c>
      <c r="D397" t="s">
        <v>191</v>
      </c>
      <c r="E397" s="63" t="s">
        <v>231</v>
      </c>
      <c r="F397">
        <v>2</v>
      </c>
      <c r="G397">
        <v>1</v>
      </c>
      <c r="H397" t="s">
        <v>216</v>
      </c>
      <c r="I397">
        <v>0</v>
      </c>
      <c r="J397">
        <v>0</v>
      </c>
      <c r="K397">
        <v>0</v>
      </c>
    </row>
    <row r="398" spans="1:11" x14ac:dyDescent="0.25">
      <c r="A398" t="s">
        <v>251</v>
      </c>
      <c r="B398" t="s">
        <v>228</v>
      </c>
      <c r="C398">
        <v>6905</v>
      </c>
      <c r="D398" t="s">
        <v>154</v>
      </c>
      <c r="E398" s="63" t="s">
        <v>155</v>
      </c>
      <c r="F398">
        <v>1</v>
      </c>
      <c r="G398">
        <v>3</v>
      </c>
      <c r="H398" t="s">
        <v>214</v>
      </c>
      <c r="I398">
        <v>0</v>
      </c>
      <c r="J398">
        <v>0</v>
      </c>
      <c r="K398">
        <v>0</v>
      </c>
    </row>
    <row r="399" spans="1:11" x14ac:dyDescent="0.25">
      <c r="A399" t="s">
        <v>251</v>
      </c>
      <c r="B399" t="s">
        <v>228</v>
      </c>
      <c r="C399">
        <v>498715</v>
      </c>
      <c r="D399" t="s">
        <v>205</v>
      </c>
      <c r="E399" s="63" t="s">
        <v>155</v>
      </c>
      <c r="F399">
        <v>3</v>
      </c>
      <c r="G399">
        <v>5</v>
      </c>
      <c r="H399" t="s">
        <v>214</v>
      </c>
      <c r="I399">
        <v>0</v>
      </c>
      <c r="J399">
        <v>0</v>
      </c>
      <c r="K399">
        <v>0</v>
      </c>
    </row>
    <row r="400" spans="1:11" x14ac:dyDescent="0.25">
      <c r="A400" t="s">
        <v>251</v>
      </c>
      <c r="B400" t="s">
        <v>228</v>
      </c>
      <c r="C400">
        <v>6604</v>
      </c>
      <c r="D400" t="s">
        <v>197</v>
      </c>
      <c r="E400" s="63" t="s">
        <v>184</v>
      </c>
      <c r="F400">
        <v>3</v>
      </c>
      <c r="G400">
        <v>1</v>
      </c>
      <c r="H400" t="s">
        <v>214</v>
      </c>
      <c r="I400">
        <v>0</v>
      </c>
      <c r="J400">
        <v>1</v>
      </c>
      <c r="K400">
        <v>0</v>
      </c>
    </row>
    <row r="401" spans="1:11" x14ac:dyDescent="0.25">
      <c r="A401" t="s">
        <v>251</v>
      </c>
      <c r="B401" t="s">
        <v>228</v>
      </c>
      <c r="C401">
        <v>721639</v>
      </c>
      <c r="D401" t="s">
        <v>195</v>
      </c>
      <c r="E401" s="63" t="s">
        <v>217</v>
      </c>
      <c r="F401">
        <v>3</v>
      </c>
      <c r="G401">
        <v>2</v>
      </c>
      <c r="H401" t="s">
        <v>216</v>
      </c>
      <c r="I401">
        <v>0</v>
      </c>
      <c r="J401">
        <v>0</v>
      </c>
      <c r="K401">
        <v>0</v>
      </c>
    </row>
    <row r="402" spans="1:11" x14ac:dyDescent="0.25">
      <c r="A402" t="s">
        <v>251</v>
      </c>
      <c r="B402" t="s">
        <v>228</v>
      </c>
      <c r="C402">
        <v>6699</v>
      </c>
      <c r="D402" t="s">
        <v>201</v>
      </c>
      <c r="E402" s="63" t="s">
        <v>232</v>
      </c>
      <c r="F402">
        <v>1</v>
      </c>
      <c r="G402">
        <v>2</v>
      </c>
      <c r="H402" t="s">
        <v>216</v>
      </c>
      <c r="I402">
        <v>1</v>
      </c>
      <c r="J402">
        <v>0</v>
      </c>
      <c r="K402">
        <v>0</v>
      </c>
    </row>
    <row r="403" spans="1:11" x14ac:dyDescent="0.25">
      <c r="A403" t="s">
        <v>251</v>
      </c>
      <c r="B403" t="s">
        <v>228</v>
      </c>
      <c r="C403">
        <v>593212</v>
      </c>
      <c r="D403" t="s">
        <v>203</v>
      </c>
      <c r="E403" s="63" t="s">
        <v>217</v>
      </c>
      <c r="F403">
        <v>3</v>
      </c>
      <c r="G403">
        <v>2</v>
      </c>
      <c r="H403" t="s">
        <v>216</v>
      </c>
      <c r="I403">
        <v>0</v>
      </c>
      <c r="J403">
        <v>1</v>
      </c>
      <c r="K403">
        <v>0</v>
      </c>
    </row>
    <row r="404" spans="1:11" x14ac:dyDescent="0.25">
      <c r="A404" t="s">
        <v>251</v>
      </c>
      <c r="B404" t="s">
        <v>228</v>
      </c>
      <c r="C404">
        <v>6693</v>
      </c>
      <c r="D404" t="s">
        <v>199</v>
      </c>
      <c r="E404" s="63" t="s">
        <v>213</v>
      </c>
      <c r="F404">
        <v>3</v>
      </c>
      <c r="G404">
        <v>2</v>
      </c>
      <c r="H404" t="s">
        <v>216</v>
      </c>
      <c r="I404">
        <v>1</v>
      </c>
      <c r="J404">
        <v>0</v>
      </c>
      <c r="K404">
        <v>0</v>
      </c>
    </row>
    <row r="405" spans="1:11" x14ac:dyDescent="0.25">
      <c r="A405" t="s">
        <v>251</v>
      </c>
      <c r="B405" t="s">
        <v>228</v>
      </c>
      <c r="C405">
        <v>6851</v>
      </c>
      <c r="D405" t="s">
        <v>177</v>
      </c>
      <c r="E405" s="63" t="s">
        <v>223</v>
      </c>
      <c r="F405">
        <v>3</v>
      </c>
      <c r="G405">
        <v>2</v>
      </c>
      <c r="H405" t="s">
        <v>216</v>
      </c>
      <c r="I405">
        <v>1</v>
      </c>
      <c r="J405">
        <v>1</v>
      </c>
      <c r="K405">
        <v>1</v>
      </c>
    </row>
    <row r="406" spans="1:11" x14ac:dyDescent="0.25">
      <c r="A406" t="s">
        <v>251</v>
      </c>
      <c r="B406" t="s">
        <v>228</v>
      </c>
      <c r="C406">
        <v>6472</v>
      </c>
      <c r="D406" t="s">
        <v>157</v>
      </c>
      <c r="E406" s="63" t="s">
        <v>158</v>
      </c>
      <c r="F406">
        <v>2</v>
      </c>
      <c r="G406">
        <v>5</v>
      </c>
      <c r="H406" t="s">
        <v>220</v>
      </c>
      <c r="I406">
        <v>0</v>
      </c>
      <c r="J406">
        <v>0</v>
      </c>
      <c r="K406">
        <v>0</v>
      </c>
    </row>
    <row r="407" spans="1:11" x14ac:dyDescent="0.25">
      <c r="A407" t="s">
        <v>252</v>
      </c>
      <c r="B407" t="s">
        <v>212</v>
      </c>
      <c r="C407">
        <v>1620336</v>
      </c>
      <c r="D407" t="s">
        <v>200</v>
      </c>
      <c r="E407" s="63" t="s">
        <v>169</v>
      </c>
      <c r="F407">
        <v>2</v>
      </c>
      <c r="G407">
        <v>4</v>
      </c>
      <c r="H407" t="s">
        <v>214</v>
      </c>
      <c r="I407">
        <v>0</v>
      </c>
      <c r="J407">
        <v>0</v>
      </c>
      <c r="K407">
        <v>0</v>
      </c>
    </row>
    <row r="408" spans="1:11" x14ac:dyDescent="0.25">
      <c r="A408" t="s">
        <v>252</v>
      </c>
      <c r="B408" t="s">
        <v>212</v>
      </c>
      <c r="C408">
        <v>1621108</v>
      </c>
      <c r="D408" t="s">
        <v>167</v>
      </c>
      <c r="E408" s="63" t="s">
        <v>223</v>
      </c>
      <c r="F408">
        <v>4</v>
      </c>
      <c r="G408">
        <v>2</v>
      </c>
      <c r="H408" t="s">
        <v>214</v>
      </c>
      <c r="I408">
        <v>1</v>
      </c>
      <c r="J408">
        <v>0</v>
      </c>
      <c r="K408">
        <v>0</v>
      </c>
    </row>
    <row r="409" spans="1:11" x14ac:dyDescent="0.25">
      <c r="A409" t="s">
        <v>252</v>
      </c>
      <c r="B409" t="s">
        <v>212</v>
      </c>
      <c r="C409">
        <v>1621124</v>
      </c>
      <c r="D409" t="s">
        <v>179</v>
      </c>
      <c r="E409" s="63" t="s">
        <v>217</v>
      </c>
      <c r="F409">
        <v>2</v>
      </c>
      <c r="G409">
        <v>1</v>
      </c>
      <c r="H409" t="s">
        <v>216</v>
      </c>
      <c r="I409">
        <v>0</v>
      </c>
      <c r="J409">
        <v>0</v>
      </c>
      <c r="K409">
        <v>0</v>
      </c>
    </row>
    <row r="410" spans="1:11" x14ac:dyDescent="0.25">
      <c r="A410" t="s">
        <v>252</v>
      </c>
      <c r="B410" t="s">
        <v>212</v>
      </c>
      <c r="C410">
        <v>1621184</v>
      </c>
      <c r="D410" t="s">
        <v>164</v>
      </c>
      <c r="E410" s="63" t="s">
        <v>223</v>
      </c>
      <c r="F410">
        <v>2</v>
      </c>
      <c r="G410">
        <v>4</v>
      </c>
      <c r="H410" t="s">
        <v>214</v>
      </c>
      <c r="I410">
        <v>0</v>
      </c>
      <c r="J410">
        <v>0</v>
      </c>
      <c r="K410">
        <v>0</v>
      </c>
    </row>
    <row r="411" spans="1:11" x14ac:dyDescent="0.25">
      <c r="A411" t="s">
        <v>252</v>
      </c>
      <c r="B411" t="s">
        <v>212</v>
      </c>
      <c r="C411">
        <v>1620344</v>
      </c>
      <c r="D411" t="s">
        <v>198</v>
      </c>
      <c r="E411" s="63" t="s">
        <v>218</v>
      </c>
      <c r="F411">
        <v>1</v>
      </c>
      <c r="G411">
        <v>3</v>
      </c>
      <c r="H411" t="s">
        <v>214</v>
      </c>
      <c r="I411">
        <v>0</v>
      </c>
      <c r="J411">
        <v>0</v>
      </c>
      <c r="K411">
        <v>0</v>
      </c>
    </row>
    <row r="412" spans="1:11" x14ac:dyDescent="0.25">
      <c r="A412" t="s">
        <v>252</v>
      </c>
      <c r="B412" t="s">
        <v>212</v>
      </c>
      <c r="C412">
        <v>1621210</v>
      </c>
      <c r="D412" t="s">
        <v>202</v>
      </c>
      <c r="E412" s="63" t="s">
        <v>221</v>
      </c>
      <c r="F412">
        <v>2</v>
      </c>
      <c r="G412">
        <v>1</v>
      </c>
      <c r="H412" t="s">
        <v>216</v>
      </c>
      <c r="I412">
        <v>0</v>
      </c>
      <c r="J412">
        <v>0</v>
      </c>
      <c r="K412">
        <v>0</v>
      </c>
    </row>
    <row r="413" spans="1:11" x14ac:dyDescent="0.25">
      <c r="A413" t="s">
        <v>252</v>
      </c>
      <c r="B413" t="s">
        <v>212</v>
      </c>
      <c r="C413">
        <v>1621190</v>
      </c>
      <c r="D413" t="s">
        <v>171</v>
      </c>
      <c r="E413" s="63" t="s">
        <v>217</v>
      </c>
      <c r="F413">
        <v>2</v>
      </c>
      <c r="G413">
        <v>1</v>
      </c>
      <c r="H413" t="s">
        <v>216</v>
      </c>
      <c r="I413">
        <v>0</v>
      </c>
      <c r="J413">
        <v>0</v>
      </c>
      <c r="K413">
        <v>0</v>
      </c>
    </row>
    <row r="414" spans="1:11" x14ac:dyDescent="0.25">
      <c r="A414" t="s">
        <v>252</v>
      </c>
      <c r="B414" t="s">
        <v>212</v>
      </c>
      <c r="C414">
        <v>1621144</v>
      </c>
      <c r="D414" t="s">
        <v>168</v>
      </c>
      <c r="E414" s="63" t="s">
        <v>169</v>
      </c>
      <c r="F414">
        <v>5</v>
      </c>
      <c r="G414">
        <v>3</v>
      </c>
      <c r="H414" t="s">
        <v>214</v>
      </c>
      <c r="I414">
        <v>1</v>
      </c>
      <c r="J414">
        <v>0</v>
      </c>
      <c r="K414">
        <v>0</v>
      </c>
    </row>
    <row r="415" spans="1:11" x14ac:dyDescent="0.25">
      <c r="A415" t="s">
        <v>252</v>
      </c>
      <c r="B415" t="s">
        <v>212</v>
      </c>
      <c r="C415">
        <v>1620311</v>
      </c>
      <c r="D415" t="s">
        <v>190</v>
      </c>
      <c r="E415" s="63" t="s">
        <v>158</v>
      </c>
      <c r="F415">
        <v>2</v>
      </c>
      <c r="G415">
        <v>4</v>
      </c>
      <c r="H415" t="s">
        <v>214</v>
      </c>
      <c r="I415">
        <v>0</v>
      </c>
      <c r="J415">
        <v>1</v>
      </c>
      <c r="K415">
        <v>0</v>
      </c>
    </row>
    <row r="416" spans="1:11" x14ac:dyDescent="0.25">
      <c r="A416" t="s">
        <v>252</v>
      </c>
      <c r="B416" t="s">
        <v>212</v>
      </c>
      <c r="C416">
        <v>1621161</v>
      </c>
      <c r="D416" t="s">
        <v>204</v>
      </c>
      <c r="E416" s="63" t="s">
        <v>161</v>
      </c>
      <c r="F416">
        <v>1</v>
      </c>
      <c r="G416">
        <v>3</v>
      </c>
      <c r="H416" t="s">
        <v>214</v>
      </c>
      <c r="I416">
        <v>1</v>
      </c>
      <c r="J416">
        <v>0</v>
      </c>
      <c r="K416">
        <v>0</v>
      </c>
    </row>
    <row r="417" spans="1:11" x14ac:dyDescent="0.25">
      <c r="A417" t="s">
        <v>252</v>
      </c>
      <c r="B417" t="s">
        <v>212</v>
      </c>
      <c r="C417">
        <v>1621188</v>
      </c>
      <c r="D417" t="s">
        <v>189</v>
      </c>
      <c r="E417" s="63" t="s">
        <v>219</v>
      </c>
      <c r="F417">
        <v>4</v>
      </c>
      <c r="G417">
        <v>1</v>
      </c>
      <c r="H417" t="s">
        <v>220</v>
      </c>
      <c r="I417">
        <v>0</v>
      </c>
      <c r="J417">
        <v>1</v>
      </c>
      <c r="K417">
        <v>0</v>
      </c>
    </row>
    <row r="418" spans="1:11" x14ac:dyDescent="0.25">
      <c r="A418" t="s">
        <v>252</v>
      </c>
      <c r="B418" t="s">
        <v>212</v>
      </c>
      <c r="C418">
        <v>1621214</v>
      </c>
      <c r="D418" t="s">
        <v>156</v>
      </c>
      <c r="E418" s="63" t="s">
        <v>222</v>
      </c>
      <c r="F418">
        <v>5</v>
      </c>
      <c r="G418">
        <v>2</v>
      </c>
      <c r="H418" t="s">
        <v>220</v>
      </c>
      <c r="I418">
        <v>0</v>
      </c>
      <c r="J418">
        <v>1</v>
      </c>
      <c r="K418">
        <v>0</v>
      </c>
    </row>
    <row r="419" spans="1:11" x14ac:dyDescent="0.25">
      <c r="A419" t="s">
        <v>252</v>
      </c>
      <c r="B419" t="s">
        <v>212</v>
      </c>
      <c r="C419">
        <v>1620326</v>
      </c>
      <c r="D419" t="s">
        <v>192</v>
      </c>
      <c r="E419" s="63" t="s">
        <v>161</v>
      </c>
      <c r="F419">
        <v>3</v>
      </c>
      <c r="G419">
        <v>1</v>
      </c>
      <c r="H419" t="s">
        <v>214</v>
      </c>
      <c r="I419">
        <v>0</v>
      </c>
      <c r="J419">
        <v>0</v>
      </c>
      <c r="K419">
        <v>0</v>
      </c>
    </row>
    <row r="420" spans="1:11" x14ac:dyDescent="0.25">
      <c r="A420" t="s">
        <v>252</v>
      </c>
      <c r="B420" t="s">
        <v>212</v>
      </c>
      <c r="C420">
        <v>1621201</v>
      </c>
      <c r="D420" t="s">
        <v>160</v>
      </c>
      <c r="E420" s="63" t="s">
        <v>161</v>
      </c>
      <c r="F420">
        <v>2</v>
      </c>
      <c r="G420">
        <v>3</v>
      </c>
      <c r="H420" t="s">
        <v>216</v>
      </c>
      <c r="I420">
        <v>1</v>
      </c>
      <c r="J420">
        <v>0</v>
      </c>
      <c r="K420">
        <v>0</v>
      </c>
    </row>
    <row r="421" spans="1:11" x14ac:dyDescent="0.25">
      <c r="A421" t="s">
        <v>252</v>
      </c>
      <c r="B421" t="s">
        <v>212</v>
      </c>
      <c r="C421">
        <v>1625432</v>
      </c>
      <c r="D421" t="s">
        <v>178</v>
      </c>
      <c r="E421" s="63" t="s">
        <v>219</v>
      </c>
      <c r="F421">
        <v>4</v>
      </c>
      <c r="G421">
        <v>1</v>
      </c>
      <c r="H421" t="s">
        <v>220</v>
      </c>
      <c r="I421">
        <v>0</v>
      </c>
      <c r="J421">
        <v>0</v>
      </c>
      <c r="K421">
        <v>0</v>
      </c>
    </row>
    <row r="422" spans="1:11" x14ac:dyDescent="0.25">
      <c r="A422" t="s">
        <v>252</v>
      </c>
      <c r="B422" t="s">
        <v>212</v>
      </c>
      <c r="C422">
        <v>1620377</v>
      </c>
      <c r="D422" t="s">
        <v>187</v>
      </c>
      <c r="E422" s="63" t="s">
        <v>155</v>
      </c>
      <c r="F422">
        <v>2</v>
      </c>
      <c r="G422">
        <v>1</v>
      </c>
      <c r="H422" t="s">
        <v>216</v>
      </c>
      <c r="I422">
        <v>1</v>
      </c>
      <c r="J422">
        <v>0</v>
      </c>
      <c r="K422">
        <v>0</v>
      </c>
    </row>
    <row r="423" spans="1:11" x14ac:dyDescent="0.25">
      <c r="A423" t="s">
        <v>252</v>
      </c>
      <c r="B423" t="s">
        <v>212</v>
      </c>
      <c r="C423">
        <v>1620324</v>
      </c>
      <c r="D423" t="s">
        <v>188</v>
      </c>
      <c r="E423" s="63" t="s">
        <v>213</v>
      </c>
      <c r="F423">
        <v>1</v>
      </c>
      <c r="G423">
        <v>3</v>
      </c>
      <c r="H423" t="s">
        <v>214</v>
      </c>
      <c r="I423">
        <v>0</v>
      </c>
      <c r="J423">
        <v>0</v>
      </c>
      <c r="K423">
        <v>0</v>
      </c>
    </row>
    <row r="424" spans="1:11" x14ac:dyDescent="0.25">
      <c r="A424" t="s">
        <v>252</v>
      </c>
      <c r="B424" t="s">
        <v>212</v>
      </c>
      <c r="C424">
        <v>1621205</v>
      </c>
      <c r="D424" t="s">
        <v>176</v>
      </c>
      <c r="E424" s="63" t="s">
        <v>221</v>
      </c>
      <c r="F424">
        <v>2</v>
      </c>
      <c r="G424">
        <v>1</v>
      </c>
      <c r="H424" t="s">
        <v>216</v>
      </c>
      <c r="I424">
        <v>0</v>
      </c>
      <c r="J424">
        <v>0</v>
      </c>
      <c r="K424">
        <v>0</v>
      </c>
    </row>
    <row r="425" spans="1:11" x14ac:dyDescent="0.25">
      <c r="A425" t="s">
        <v>252</v>
      </c>
      <c r="B425" t="s">
        <v>212</v>
      </c>
      <c r="C425">
        <v>1620927</v>
      </c>
      <c r="D425" t="s">
        <v>185</v>
      </c>
      <c r="E425" s="63" t="s">
        <v>221</v>
      </c>
      <c r="F425">
        <v>4</v>
      </c>
      <c r="G425">
        <v>2</v>
      </c>
      <c r="H425" t="s">
        <v>214</v>
      </c>
      <c r="I425">
        <v>0</v>
      </c>
      <c r="J425">
        <v>0</v>
      </c>
      <c r="K425">
        <v>0</v>
      </c>
    </row>
    <row r="426" spans="1:11" x14ac:dyDescent="0.25">
      <c r="A426" t="s">
        <v>252</v>
      </c>
      <c r="B426" t="s">
        <v>212</v>
      </c>
      <c r="C426">
        <v>1621127</v>
      </c>
      <c r="D426" t="s">
        <v>165</v>
      </c>
      <c r="E426" s="63" t="s">
        <v>226</v>
      </c>
      <c r="F426">
        <v>2</v>
      </c>
      <c r="G426">
        <v>4</v>
      </c>
      <c r="H426" t="s">
        <v>214</v>
      </c>
      <c r="I426">
        <v>0</v>
      </c>
      <c r="J426">
        <v>0</v>
      </c>
      <c r="K426">
        <v>0</v>
      </c>
    </row>
    <row r="427" spans="1:11" x14ac:dyDescent="0.25">
      <c r="A427" t="s">
        <v>252</v>
      </c>
      <c r="B427" t="s">
        <v>212</v>
      </c>
      <c r="C427">
        <v>1620367</v>
      </c>
      <c r="D427" t="s">
        <v>180</v>
      </c>
      <c r="E427" s="63" t="s">
        <v>181</v>
      </c>
      <c r="F427">
        <v>1</v>
      </c>
      <c r="G427">
        <v>2</v>
      </c>
      <c r="H427" t="s">
        <v>216</v>
      </c>
      <c r="I427">
        <v>0</v>
      </c>
      <c r="J427">
        <v>0</v>
      </c>
      <c r="K427">
        <v>0</v>
      </c>
    </row>
    <row r="428" spans="1:11" x14ac:dyDescent="0.25">
      <c r="A428" t="s">
        <v>252</v>
      </c>
      <c r="B428" t="s">
        <v>212</v>
      </c>
      <c r="C428">
        <v>1620939</v>
      </c>
      <c r="D428" t="s">
        <v>170</v>
      </c>
      <c r="E428" s="63" t="s">
        <v>217</v>
      </c>
      <c r="F428">
        <v>1</v>
      </c>
      <c r="G428">
        <v>2</v>
      </c>
      <c r="H428" t="s">
        <v>216</v>
      </c>
      <c r="I428">
        <v>1</v>
      </c>
      <c r="J428">
        <v>0</v>
      </c>
      <c r="K428">
        <v>0</v>
      </c>
    </row>
    <row r="429" spans="1:11" x14ac:dyDescent="0.25">
      <c r="A429" t="s">
        <v>252</v>
      </c>
      <c r="B429" t="s">
        <v>212</v>
      </c>
      <c r="C429">
        <v>1621149</v>
      </c>
      <c r="D429" t="s">
        <v>166</v>
      </c>
      <c r="E429" s="63" t="s">
        <v>223</v>
      </c>
      <c r="F429">
        <v>6</v>
      </c>
      <c r="G429">
        <v>2</v>
      </c>
      <c r="H429" t="s">
        <v>225</v>
      </c>
      <c r="I429">
        <v>1</v>
      </c>
      <c r="J429">
        <v>0</v>
      </c>
      <c r="K429">
        <v>0</v>
      </c>
    </row>
    <row r="430" spans="1:11" x14ac:dyDescent="0.25">
      <c r="A430" t="s">
        <v>252</v>
      </c>
      <c r="B430" t="s">
        <v>212</v>
      </c>
      <c r="C430">
        <v>11454</v>
      </c>
      <c r="D430" t="s">
        <v>182</v>
      </c>
      <c r="E430" s="63" t="s">
        <v>227</v>
      </c>
      <c r="F430">
        <v>2</v>
      </c>
      <c r="G430">
        <v>3</v>
      </c>
      <c r="H430" t="s">
        <v>216</v>
      </c>
      <c r="I430">
        <v>0</v>
      </c>
      <c r="J430">
        <v>0</v>
      </c>
      <c r="K430">
        <v>0</v>
      </c>
    </row>
    <row r="431" spans="1:11" x14ac:dyDescent="0.25">
      <c r="A431" t="s">
        <v>252</v>
      </c>
      <c r="B431" t="s">
        <v>212</v>
      </c>
      <c r="C431">
        <v>1621196</v>
      </c>
      <c r="D431" t="s">
        <v>162</v>
      </c>
      <c r="E431" s="63" t="s">
        <v>215</v>
      </c>
      <c r="F431">
        <v>3</v>
      </c>
      <c r="G431">
        <v>2</v>
      </c>
      <c r="H431" t="s">
        <v>216</v>
      </c>
      <c r="I431">
        <v>1</v>
      </c>
      <c r="J431">
        <v>0</v>
      </c>
      <c r="K431">
        <v>0</v>
      </c>
    </row>
    <row r="432" spans="1:11" x14ac:dyDescent="0.25">
      <c r="A432" t="s">
        <v>252</v>
      </c>
      <c r="B432" t="s">
        <v>212</v>
      </c>
      <c r="C432">
        <v>1621206</v>
      </c>
      <c r="D432" t="s">
        <v>193</v>
      </c>
      <c r="E432" s="63" t="s">
        <v>224</v>
      </c>
      <c r="F432">
        <v>1</v>
      </c>
      <c r="G432">
        <v>5</v>
      </c>
      <c r="H432" t="s">
        <v>225</v>
      </c>
      <c r="I432">
        <v>0</v>
      </c>
      <c r="J432">
        <v>0</v>
      </c>
      <c r="K432">
        <v>0</v>
      </c>
    </row>
    <row r="433" spans="1:11" x14ac:dyDescent="0.25">
      <c r="A433" t="s">
        <v>252</v>
      </c>
      <c r="B433" t="s">
        <v>228</v>
      </c>
      <c r="C433">
        <v>721706</v>
      </c>
      <c r="D433" t="s">
        <v>186</v>
      </c>
      <c r="E433" s="63" t="s">
        <v>155</v>
      </c>
      <c r="F433">
        <v>4</v>
      </c>
      <c r="G433">
        <v>3</v>
      </c>
      <c r="H433" t="s">
        <v>216</v>
      </c>
      <c r="I433">
        <v>1</v>
      </c>
      <c r="J433">
        <v>0</v>
      </c>
      <c r="K433">
        <v>0</v>
      </c>
    </row>
    <row r="434" spans="1:11" x14ac:dyDescent="0.25">
      <c r="A434" t="s">
        <v>252</v>
      </c>
      <c r="B434" t="s">
        <v>228</v>
      </c>
      <c r="C434">
        <v>6865</v>
      </c>
      <c r="D434" t="s">
        <v>159</v>
      </c>
      <c r="E434" s="63" t="s">
        <v>230</v>
      </c>
      <c r="F434">
        <v>2</v>
      </c>
      <c r="G434">
        <v>5</v>
      </c>
      <c r="H434" t="s">
        <v>220</v>
      </c>
      <c r="I434">
        <v>1</v>
      </c>
      <c r="J434">
        <v>0</v>
      </c>
      <c r="K434">
        <v>0</v>
      </c>
    </row>
    <row r="435" spans="1:11" x14ac:dyDescent="0.25">
      <c r="A435" t="s">
        <v>252</v>
      </c>
      <c r="B435" t="s">
        <v>228</v>
      </c>
      <c r="C435">
        <v>699071</v>
      </c>
      <c r="D435" t="s">
        <v>196</v>
      </c>
      <c r="E435" s="63" t="s">
        <v>217</v>
      </c>
      <c r="F435">
        <v>1</v>
      </c>
      <c r="G435">
        <v>4</v>
      </c>
      <c r="H435" t="s">
        <v>220</v>
      </c>
      <c r="I435">
        <v>1</v>
      </c>
      <c r="J435">
        <v>0</v>
      </c>
      <c r="K435">
        <v>0</v>
      </c>
    </row>
    <row r="436" spans="1:11" x14ac:dyDescent="0.25">
      <c r="A436" t="s">
        <v>252</v>
      </c>
      <c r="B436" t="s">
        <v>228</v>
      </c>
      <c r="C436">
        <v>721603</v>
      </c>
      <c r="D436" t="s">
        <v>194</v>
      </c>
      <c r="E436" s="63" t="s">
        <v>213</v>
      </c>
      <c r="F436">
        <v>2</v>
      </c>
      <c r="G436">
        <v>1</v>
      </c>
      <c r="H436" t="s">
        <v>216</v>
      </c>
      <c r="I436">
        <v>1</v>
      </c>
      <c r="J436">
        <v>0</v>
      </c>
      <c r="K436">
        <v>0</v>
      </c>
    </row>
    <row r="437" spans="1:11" x14ac:dyDescent="0.25">
      <c r="A437" t="s">
        <v>252</v>
      </c>
      <c r="B437" t="s">
        <v>228</v>
      </c>
      <c r="C437">
        <v>585832</v>
      </c>
      <c r="D437" t="s">
        <v>172</v>
      </c>
      <c r="E437" s="63" t="s">
        <v>229</v>
      </c>
      <c r="F437">
        <v>1</v>
      </c>
      <c r="G437">
        <v>2</v>
      </c>
      <c r="H437" t="s">
        <v>216</v>
      </c>
      <c r="I437">
        <v>0</v>
      </c>
      <c r="J437">
        <v>1</v>
      </c>
      <c r="K437">
        <v>0</v>
      </c>
    </row>
    <row r="438" spans="1:11" x14ac:dyDescent="0.25">
      <c r="A438" t="s">
        <v>252</v>
      </c>
      <c r="B438" t="s">
        <v>228</v>
      </c>
      <c r="C438">
        <v>698005</v>
      </c>
      <c r="D438" t="s">
        <v>183</v>
      </c>
      <c r="E438" s="63" t="s">
        <v>184</v>
      </c>
      <c r="F438">
        <v>4</v>
      </c>
      <c r="G438">
        <v>2</v>
      </c>
      <c r="H438" t="s">
        <v>214</v>
      </c>
      <c r="I438">
        <v>0</v>
      </c>
      <c r="J438">
        <v>0</v>
      </c>
      <c r="K438">
        <v>0</v>
      </c>
    </row>
    <row r="439" spans="1:11" x14ac:dyDescent="0.25">
      <c r="A439" t="s">
        <v>252</v>
      </c>
      <c r="B439" t="s">
        <v>228</v>
      </c>
      <c r="C439">
        <v>721487</v>
      </c>
      <c r="D439" t="s">
        <v>163</v>
      </c>
      <c r="E439" s="63" t="s">
        <v>161</v>
      </c>
      <c r="F439">
        <v>4</v>
      </c>
      <c r="G439">
        <v>1</v>
      </c>
      <c r="H439" t="s">
        <v>220</v>
      </c>
      <c r="I439">
        <v>0</v>
      </c>
      <c r="J439">
        <v>0</v>
      </c>
      <c r="K439">
        <v>0</v>
      </c>
    </row>
    <row r="440" spans="1:11" x14ac:dyDescent="0.25">
      <c r="A440" t="s">
        <v>252</v>
      </c>
      <c r="B440" t="s">
        <v>228</v>
      </c>
      <c r="C440">
        <v>6752</v>
      </c>
      <c r="D440" t="s">
        <v>173</v>
      </c>
      <c r="E440" s="63" t="s">
        <v>223</v>
      </c>
      <c r="F440">
        <v>3</v>
      </c>
      <c r="G440">
        <v>1</v>
      </c>
      <c r="H440" t="s">
        <v>214</v>
      </c>
      <c r="I440">
        <v>1</v>
      </c>
      <c r="J440">
        <v>0</v>
      </c>
      <c r="K440">
        <v>0</v>
      </c>
    </row>
    <row r="441" spans="1:11" x14ac:dyDescent="0.25">
      <c r="A441" t="s">
        <v>252</v>
      </c>
      <c r="B441" t="s">
        <v>228</v>
      </c>
      <c r="C441">
        <v>721636</v>
      </c>
      <c r="D441" t="s">
        <v>174</v>
      </c>
      <c r="E441" s="63" t="s">
        <v>175</v>
      </c>
      <c r="F441">
        <v>2</v>
      </c>
      <c r="G441">
        <v>1</v>
      </c>
      <c r="H441" t="s">
        <v>216</v>
      </c>
      <c r="I441">
        <v>0</v>
      </c>
      <c r="J441">
        <v>1</v>
      </c>
      <c r="K441">
        <v>0</v>
      </c>
    </row>
    <row r="442" spans="1:11" x14ac:dyDescent="0.25">
      <c r="A442" t="s">
        <v>252</v>
      </c>
      <c r="B442" t="s">
        <v>228</v>
      </c>
      <c r="C442">
        <v>721619</v>
      </c>
      <c r="D442" t="s">
        <v>191</v>
      </c>
      <c r="E442" s="63" t="s">
        <v>231</v>
      </c>
      <c r="F442">
        <v>2</v>
      </c>
      <c r="G442">
        <v>1</v>
      </c>
      <c r="H442" t="s">
        <v>216</v>
      </c>
      <c r="I442">
        <v>0</v>
      </c>
      <c r="J442">
        <v>1</v>
      </c>
      <c r="K442">
        <v>0</v>
      </c>
    </row>
    <row r="443" spans="1:11" x14ac:dyDescent="0.25">
      <c r="A443" t="s">
        <v>252</v>
      </c>
      <c r="B443" t="s">
        <v>228</v>
      </c>
      <c r="C443">
        <v>6905</v>
      </c>
      <c r="D443" t="s">
        <v>154</v>
      </c>
      <c r="E443" s="63" t="s">
        <v>155</v>
      </c>
      <c r="F443">
        <v>1</v>
      </c>
      <c r="G443">
        <v>3</v>
      </c>
      <c r="H443" t="s">
        <v>214</v>
      </c>
      <c r="I443">
        <v>0</v>
      </c>
      <c r="J443">
        <v>0</v>
      </c>
      <c r="K443">
        <v>0</v>
      </c>
    </row>
    <row r="444" spans="1:11" x14ac:dyDescent="0.25">
      <c r="A444" t="s">
        <v>252</v>
      </c>
      <c r="B444" t="s">
        <v>228</v>
      </c>
      <c r="C444">
        <v>498715</v>
      </c>
      <c r="D444" t="s">
        <v>205</v>
      </c>
      <c r="E444" s="63" t="s">
        <v>155</v>
      </c>
      <c r="F444">
        <v>3</v>
      </c>
      <c r="G444">
        <v>5</v>
      </c>
      <c r="H444" t="s">
        <v>214</v>
      </c>
      <c r="I444">
        <v>0</v>
      </c>
      <c r="J444">
        <v>1</v>
      </c>
      <c r="K444">
        <v>0</v>
      </c>
    </row>
    <row r="445" spans="1:11" x14ac:dyDescent="0.25">
      <c r="A445" t="s">
        <v>252</v>
      </c>
      <c r="B445" t="s">
        <v>228</v>
      </c>
      <c r="C445">
        <v>6604</v>
      </c>
      <c r="D445" t="s">
        <v>197</v>
      </c>
      <c r="E445" s="63" t="s">
        <v>184</v>
      </c>
      <c r="F445">
        <v>3</v>
      </c>
      <c r="G445">
        <v>1</v>
      </c>
      <c r="H445" t="s">
        <v>214</v>
      </c>
      <c r="I445">
        <v>0</v>
      </c>
      <c r="J445">
        <v>0</v>
      </c>
      <c r="K445">
        <v>0</v>
      </c>
    </row>
    <row r="446" spans="1:11" x14ac:dyDescent="0.25">
      <c r="A446" t="s">
        <v>252</v>
      </c>
      <c r="B446" t="s">
        <v>228</v>
      </c>
      <c r="C446">
        <v>721639</v>
      </c>
      <c r="D446" t="s">
        <v>195</v>
      </c>
      <c r="E446" s="63" t="s">
        <v>217</v>
      </c>
      <c r="F446">
        <v>3</v>
      </c>
      <c r="G446">
        <v>2</v>
      </c>
      <c r="H446" t="s">
        <v>216</v>
      </c>
      <c r="I446">
        <v>0</v>
      </c>
      <c r="J446">
        <v>0</v>
      </c>
      <c r="K446">
        <v>0</v>
      </c>
    </row>
    <row r="447" spans="1:11" x14ac:dyDescent="0.25">
      <c r="A447" t="s">
        <v>252</v>
      </c>
      <c r="B447" t="s">
        <v>228</v>
      </c>
      <c r="C447">
        <v>6699</v>
      </c>
      <c r="D447" t="s">
        <v>201</v>
      </c>
      <c r="E447" s="63" t="s">
        <v>232</v>
      </c>
      <c r="F447">
        <v>1</v>
      </c>
      <c r="G447">
        <v>2</v>
      </c>
      <c r="H447" t="s">
        <v>216</v>
      </c>
      <c r="I447">
        <v>1</v>
      </c>
      <c r="J447">
        <v>0</v>
      </c>
      <c r="K447">
        <v>0</v>
      </c>
    </row>
    <row r="448" spans="1:11" x14ac:dyDescent="0.25">
      <c r="A448" t="s">
        <v>252</v>
      </c>
      <c r="B448" t="s">
        <v>228</v>
      </c>
      <c r="C448">
        <v>593212</v>
      </c>
      <c r="D448" t="s">
        <v>203</v>
      </c>
      <c r="E448" s="63" t="s">
        <v>217</v>
      </c>
      <c r="F448">
        <v>3</v>
      </c>
      <c r="G448">
        <v>2</v>
      </c>
      <c r="H448" t="s">
        <v>216</v>
      </c>
      <c r="I448">
        <v>0</v>
      </c>
      <c r="J448">
        <v>1</v>
      </c>
      <c r="K448">
        <v>0</v>
      </c>
    </row>
    <row r="449" spans="1:11" x14ac:dyDescent="0.25">
      <c r="A449" t="s">
        <v>252</v>
      </c>
      <c r="B449" t="s">
        <v>228</v>
      </c>
      <c r="C449">
        <v>6693</v>
      </c>
      <c r="D449" t="s">
        <v>199</v>
      </c>
      <c r="E449" s="63" t="s">
        <v>213</v>
      </c>
      <c r="F449">
        <v>3</v>
      </c>
      <c r="G449">
        <v>2</v>
      </c>
      <c r="H449" t="s">
        <v>216</v>
      </c>
      <c r="I449">
        <v>1</v>
      </c>
      <c r="J449">
        <v>0</v>
      </c>
      <c r="K449">
        <v>0</v>
      </c>
    </row>
    <row r="450" spans="1:11" x14ac:dyDescent="0.25">
      <c r="A450" t="s">
        <v>252</v>
      </c>
      <c r="B450" t="s">
        <v>228</v>
      </c>
      <c r="C450">
        <v>6851</v>
      </c>
      <c r="D450" t="s">
        <v>177</v>
      </c>
      <c r="E450" s="63" t="s">
        <v>223</v>
      </c>
      <c r="F450">
        <v>3</v>
      </c>
      <c r="G450">
        <v>2</v>
      </c>
      <c r="H450" t="s">
        <v>216</v>
      </c>
      <c r="I450">
        <v>1</v>
      </c>
      <c r="J450">
        <v>1</v>
      </c>
      <c r="K450">
        <v>1</v>
      </c>
    </row>
    <row r="451" spans="1:11" x14ac:dyDescent="0.25">
      <c r="A451" t="s">
        <v>252</v>
      </c>
      <c r="B451" t="s">
        <v>228</v>
      </c>
      <c r="C451">
        <v>6472</v>
      </c>
      <c r="D451" t="s">
        <v>157</v>
      </c>
      <c r="E451" s="63" t="s">
        <v>158</v>
      </c>
      <c r="F451">
        <v>2</v>
      </c>
      <c r="G451">
        <v>5</v>
      </c>
      <c r="H451" t="s">
        <v>220</v>
      </c>
      <c r="I451">
        <v>0</v>
      </c>
      <c r="J451">
        <v>0</v>
      </c>
      <c r="K451">
        <v>0</v>
      </c>
    </row>
    <row r="452" spans="1:11" x14ac:dyDescent="0.25">
      <c r="A452" t="s">
        <v>253</v>
      </c>
      <c r="B452" t="s">
        <v>212</v>
      </c>
      <c r="C452">
        <v>1620336</v>
      </c>
      <c r="D452" t="s">
        <v>200</v>
      </c>
      <c r="E452" s="63" t="s">
        <v>169</v>
      </c>
      <c r="F452">
        <v>2</v>
      </c>
      <c r="G452">
        <v>4</v>
      </c>
      <c r="H452" t="s">
        <v>214</v>
      </c>
      <c r="I452">
        <v>0</v>
      </c>
      <c r="J452">
        <v>1</v>
      </c>
      <c r="K452">
        <v>0</v>
      </c>
    </row>
    <row r="453" spans="1:11" x14ac:dyDescent="0.25">
      <c r="A453" t="s">
        <v>253</v>
      </c>
      <c r="B453" t="s">
        <v>212</v>
      </c>
      <c r="C453">
        <v>1621108</v>
      </c>
      <c r="D453" t="s">
        <v>167</v>
      </c>
      <c r="E453" s="63" t="s">
        <v>223</v>
      </c>
      <c r="F453">
        <v>4</v>
      </c>
      <c r="G453">
        <v>2</v>
      </c>
      <c r="H453" t="s">
        <v>214</v>
      </c>
      <c r="I453">
        <v>1</v>
      </c>
      <c r="J453">
        <v>1</v>
      </c>
      <c r="K453">
        <v>1</v>
      </c>
    </row>
    <row r="454" spans="1:11" x14ac:dyDescent="0.25">
      <c r="A454" t="s">
        <v>253</v>
      </c>
      <c r="B454" t="s">
        <v>212</v>
      </c>
      <c r="C454">
        <v>1621124</v>
      </c>
      <c r="D454" t="s">
        <v>179</v>
      </c>
      <c r="E454" s="63" t="s">
        <v>217</v>
      </c>
      <c r="F454">
        <v>2</v>
      </c>
      <c r="G454">
        <v>1</v>
      </c>
      <c r="H454" t="s">
        <v>216</v>
      </c>
      <c r="I454">
        <v>0</v>
      </c>
      <c r="J454">
        <v>1</v>
      </c>
      <c r="K454">
        <v>0</v>
      </c>
    </row>
    <row r="455" spans="1:11" x14ac:dyDescent="0.25">
      <c r="A455" t="s">
        <v>253</v>
      </c>
      <c r="B455" t="s">
        <v>212</v>
      </c>
      <c r="C455">
        <v>1621184</v>
      </c>
      <c r="D455" t="s">
        <v>164</v>
      </c>
      <c r="E455" s="63" t="s">
        <v>223</v>
      </c>
      <c r="F455">
        <v>2</v>
      </c>
      <c r="G455">
        <v>4</v>
      </c>
      <c r="H455" t="s">
        <v>214</v>
      </c>
      <c r="I455">
        <v>0</v>
      </c>
      <c r="J455">
        <v>0</v>
      </c>
      <c r="K455">
        <v>0</v>
      </c>
    </row>
    <row r="456" spans="1:11" x14ac:dyDescent="0.25">
      <c r="A456" t="s">
        <v>253</v>
      </c>
      <c r="B456" t="s">
        <v>212</v>
      </c>
      <c r="C456">
        <v>1620344</v>
      </c>
      <c r="D456" t="s">
        <v>198</v>
      </c>
      <c r="E456" s="63" t="s">
        <v>218</v>
      </c>
      <c r="F456">
        <v>1</v>
      </c>
      <c r="G456">
        <v>3</v>
      </c>
      <c r="H456" t="s">
        <v>214</v>
      </c>
      <c r="I456">
        <v>0</v>
      </c>
      <c r="J456">
        <v>0</v>
      </c>
      <c r="K456">
        <v>0</v>
      </c>
    </row>
    <row r="457" spans="1:11" x14ac:dyDescent="0.25">
      <c r="A457" t="s">
        <v>253</v>
      </c>
      <c r="B457" t="s">
        <v>212</v>
      </c>
      <c r="C457">
        <v>1621210</v>
      </c>
      <c r="D457" t="s">
        <v>202</v>
      </c>
      <c r="E457" s="63" t="s">
        <v>221</v>
      </c>
      <c r="F457">
        <v>2</v>
      </c>
      <c r="G457">
        <v>1</v>
      </c>
      <c r="H457" t="s">
        <v>216</v>
      </c>
      <c r="I457">
        <v>0</v>
      </c>
      <c r="J457">
        <v>0</v>
      </c>
      <c r="K457">
        <v>0</v>
      </c>
    </row>
    <row r="458" spans="1:11" x14ac:dyDescent="0.25">
      <c r="A458" t="s">
        <v>253</v>
      </c>
      <c r="B458" t="s">
        <v>212</v>
      </c>
      <c r="C458">
        <v>1621190</v>
      </c>
      <c r="D458" t="s">
        <v>171</v>
      </c>
      <c r="E458" s="63" t="s">
        <v>217</v>
      </c>
      <c r="F458">
        <v>2</v>
      </c>
      <c r="G458">
        <v>1</v>
      </c>
      <c r="H458" t="s">
        <v>216</v>
      </c>
      <c r="I458">
        <v>0</v>
      </c>
      <c r="J458">
        <v>0</v>
      </c>
      <c r="K458">
        <v>0</v>
      </c>
    </row>
    <row r="459" spans="1:11" x14ac:dyDescent="0.25">
      <c r="A459" t="s">
        <v>253</v>
      </c>
      <c r="B459" t="s">
        <v>212</v>
      </c>
      <c r="C459">
        <v>1621144</v>
      </c>
      <c r="D459" t="s">
        <v>168</v>
      </c>
      <c r="E459" s="63" t="s">
        <v>169</v>
      </c>
      <c r="F459">
        <v>5</v>
      </c>
      <c r="G459">
        <v>3</v>
      </c>
      <c r="H459" t="s">
        <v>214</v>
      </c>
      <c r="I459">
        <v>1</v>
      </c>
      <c r="J459">
        <v>1</v>
      </c>
      <c r="K459">
        <v>1</v>
      </c>
    </row>
    <row r="460" spans="1:11" x14ac:dyDescent="0.25">
      <c r="A460" t="s">
        <v>253</v>
      </c>
      <c r="B460" t="s">
        <v>212</v>
      </c>
      <c r="C460">
        <v>1620311</v>
      </c>
      <c r="D460" t="s">
        <v>190</v>
      </c>
      <c r="E460" s="63" t="s">
        <v>158</v>
      </c>
      <c r="F460">
        <v>2</v>
      </c>
      <c r="G460">
        <v>4</v>
      </c>
      <c r="H460" t="s">
        <v>214</v>
      </c>
      <c r="I460">
        <v>0</v>
      </c>
      <c r="J460">
        <v>0</v>
      </c>
      <c r="K460">
        <v>0</v>
      </c>
    </row>
    <row r="461" spans="1:11" x14ac:dyDescent="0.25">
      <c r="A461" t="s">
        <v>253</v>
      </c>
      <c r="B461" t="s">
        <v>212</v>
      </c>
      <c r="C461">
        <v>1621161</v>
      </c>
      <c r="D461" t="s">
        <v>204</v>
      </c>
      <c r="E461" s="63" t="s">
        <v>161</v>
      </c>
      <c r="F461">
        <v>1</v>
      </c>
      <c r="G461">
        <v>3</v>
      </c>
      <c r="H461" t="s">
        <v>214</v>
      </c>
      <c r="I461">
        <v>1</v>
      </c>
      <c r="J461">
        <v>0</v>
      </c>
      <c r="K461">
        <v>0</v>
      </c>
    </row>
    <row r="462" spans="1:11" x14ac:dyDescent="0.25">
      <c r="A462" t="s">
        <v>253</v>
      </c>
      <c r="B462" t="s">
        <v>212</v>
      </c>
      <c r="C462">
        <v>1621188</v>
      </c>
      <c r="D462" t="s">
        <v>189</v>
      </c>
      <c r="E462" s="63" t="s">
        <v>219</v>
      </c>
      <c r="F462">
        <v>4</v>
      </c>
      <c r="G462">
        <v>1</v>
      </c>
      <c r="H462" t="s">
        <v>220</v>
      </c>
      <c r="I462">
        <v>0</v>
      </c>
      <c r="J462">
        <v>1</v>
      </c>
      <c r="K462">
        <v>0</v>
      </c>
    </row>
    <row r="463" spans="1:11" x14ac:dyDescent="0.25">
      <c r="A463" t="s">
        <v>253</v>
      </c>
      <c r="B463" t="s">
        <v>212</v>
      </c>
      <c r="C463">
        <v>1621214</v>
      </c>
      <c r="D463" t="s">
        <v>156</v>
      </c>
      <c r="E463" s="63" t="s">
        <v>222</v>
      </c>
      <c r="F463">
        <v>5</v>
      </c>
      <c r="G463">
        <v>2</v>
      </c>
      <c r="H463" t="s">
        <v>220</v>
      </c>
      <c r="I463">
        <v>0</v>
      </c>
      <c r="J463">
        <v>0</v>
      </c>
      <c r="K463">
        <v>0</v>
      </c>
    </row>
    <row r="464" spans="1:11" x14ac:dyDescent="0.25">
      <c r="A464" t="s">
        <v>253</v>
      </c>
      <c r="B464" t="s">
        <v>212</v>
      </c>
      <c r="C464">
        <v>1620326</v>
      </c>
      <c r="D464" t="s">
        <v>192</v>
      </c>
      <c r="E464" s="63" t="s">
        <v>161</v>
      </c>
      <c r="F464">
        <v>3</v>
      </c>
      <c r="G464">
        <v>1</v>
      </c>
      <c r="H464" t="s">
        <v>214</v>
      </c>
      <c r="I464">
        <v>0</v>
      </c>
      <c r="J464">
        <v>0</v>
      </c>
      <c r="K464">
        <v>0</v>
      </c>
    </row>
    <row r="465" spans="1:11" x14ac:dyDescent="0.25">
      <c r="A465" t="s">
        <v>253</v>
      </c>
      <c r="B465" t="s">
        <v>212</v>
      </c>
      <c r="C465">
        <v>1621201</v>
      </c>
      <c r="D465" t="s">
        <v>160</v>
      </c>
      <c r="E465" s="63" t="s">
        <v>161</v>
      </c>
      <c r="F465">
        <v>2</v>
      </c>
      <c r="G465">
        <v>3</v>
      </c>
      <c r="H465" t="s">
        <v>216</v>
      </c>
      <c r="I465">
        <v>1</v>
      </c>
      <c r="J465">
        <v>0</v>
      </c>
      <c r="K465">
        <v>0</v>
      </c>
    </row>
    <row r="466" spans="1:11" x14ac:dyDescent="0.25">
      <c r="A466" t="s">
        <v>253</v>
      </c>
      <c r="B466" t="s">
        <v>212</v>
      </c>
      <c r="C466">
        <v>1625432</v>
      </c>
      <c r="D466" t="s">
        <v>178</v>
      </c>
      <c r="E466" s="63" t="s">
        <v>219</v>
      </c>
      <c r="F466">
        <v>4</v>
      </c>
      <c r="G466">
        <v>1</v>
      </c>
      <c r="H466" t="s">
        <v>220</v>
      </c>
      <c r="I466">
        <v>0</v>
      </c>
      <c r="J466">
        <v>0</v>
      </c>
      <c r="K466">
        <v>0</v>
      </c>
    </row>
    <row r="467" spans="1:11" x14ac:dyDescent="0.25">
      <c r="A467" t="s">
        <v>253</v>
      </c>
      <c r="B467" t="s">
        <v>212</v>
      </c>
      <c r="C467">
        <v>1620377</v>
      </c>
      <c r="D467" t="s">
        <v>187</v>
      </c>
      <c r="E467" s="63" t="s">
        <v>155</v>
      </c>
      <c r="F467">
        <v>2</v>
      </c>
      <c r="G467">
        <v>1</v>
      </c>
      <c r="H467" t="s">
        <v>216</v>
      </c>
      <c r="I467">
        <v>1</v>
      </c>
      <c r="J467">
        <v>0</v>
      </c>
      <c r="K467">
        <v>0</v>
      </c>
    </row>
    <row r="468" spans="1:11" x14ac:dyDescent="0.25">
      <c r="A468" t="s">
        <v>253</v>
      </c>
      <c r="B468" t="s">
        <v>212</v>
      </c>
      <c r="C468">
        <v>1620324</v>
      </c>
      <c r="D468" t="s">
        <v>188</v>
      </c>
      <c r="E468" s="63" t="s">
        <v>213</v>
      </c>
      <c r="F468">
        <v>1</v>
      </c>
      <c r="G468">
        <v>3</v>
      </c>
      <c r="H468" t="s">
        <v>214</v>
      </c>
      <c r="I468">
        <v>0</v>
      </c>
      <c r="J468">
        <v>0</v>
      </c>
      <c r="K468">
        <v>0</v>
      </c>
    </row>
    <row r="469" spans="1:11" x14ac:dyDescent="0.25">
      <c r="A469" t="s">
        <v>253</v>
      </c>
      <c r="B469" t="s">
        <v>212</v>
      </c>
      <c r="C469">
        <v>1621205</v>
      </c>
      <c r="D469" t="s">
        <v>176</v>
      </c>
      <c r="E469" s="63" t="s">
        <v>221</v>
      </c>
      <c r="F469">
        <v>2</v>
      </c>
      <c r="G469">
        <v>1</v>
      </c>
      <c r="H469" t="s">
        <v>216</v>
      </c>
      <c r="I469">
        <v>0</v>
      </c>
      <c r="J469">
        <v>0</v>
      </c>
      <c r="K469">
        <v>0</v>
      </c>
    </row>
    <row r="470" spans="1:11" x14ac:dyDescent="0.25">
      <c r="A470" t="s">
        <v>253</v>
      </c>
      <c r="B470" t="s">
        <v>212</v>
      </c>
      <c r="C470">
        <v>1620927</v>
      </c>
      <c r="D470" t="s">
        <v>185</v>
      </c>
      <c r="E470" s="63" t="s">
        <v>221</v>
      </c>
      <c r="F470">
        <v>4</v>
      </c>
      <c r="G470">
        <v>2</v>
      </c>
      <c r="H470" t="s">
        <v>214</v>
      </c>
      <c r="I470">
        <v>0</v>
      </c>
      <c r="J470">
        <v>1</v>
      </c>
      <c r="K470">
        <v>0</v>
      </c>
    </row>
    <row r="471" spans="1:11" x14ac:dyDescent="0.25">
      <c r="A471" t="s">
        <v>253</v>
      </c>
      <c r="B471" t="s">
        <v>212</v>
      </c>
      <c r="C471">
        <v>1621127</v>
      </c>
      <c r="D471" t="s">
        <v>165</v>
      </c>
      <c r="E471" s="63" t="s">
        <v>226</v>
      </c>
      <c r="F471">
        <v>2</v>
      </c>
      <c r="G471">
        <v>4</v>
      </c>
      <c r="H471" t="s">
        <v>214</v>
      </c>
      <c r="I471">
        <v>0</v>
      </c>
      <c r="J471">
        <v>0</v>
      </c>
      <c r="K471">
        <v>0</v>
      </c>
    </row>
    <row r="472" spans="1:11" x14ac:dyDescent="0.25">
      <c r="A472" t="s">
        <v>253</v>
      </c>
      <c r="B472" t="s">
        <v>212</v>
      </c>
      <c r="C472">
        <v>1620367</v>
      </c>
      <c r="D472" t="s">
        <v>180</v>
      </c>
      <c r="E472" s="63" t="s">
        <v>181</v>
      </c>
      <c r="F472">
        <v>1</v>
      </c>
      <c r="G472">
        <v>2</v>
      </c>
      <c r="H472" t="s">
        <v>216</v>
      </c>
      <c r="I472">
        <v>0</v>
      </c>
      <c r="J472">
        <v>0</v>
      </c>
      <c r="K472">
        <v>0</v>
      </c>
    </row>
    <row r="473" spans="1:11" x14ac:dyDescent="0.25">
      <c r="A473" t="s">
        <v>253</v>
      </c>
      <c r="B473" t="s">
        <v>212</v>
      </c>
      <c r="C473">
        <v>1620939</v>
      </c>
      <c r="D473" t="s">
        <v>170</v>
      </c>
      <c r="E473" s="63" t="s">
        <v>217</v>
      </c>
      <c r="F473">
        <v>1</v>
      </c>
      <c r="G473">
        <v>2</v>
      </c>
      <c r="H473" t="s">
        <v>216</v>
      </c>
      <c r="I473">
        <v>1</v>
      </c>
      <c r="J473">
        <v>1</v>
      </c>
      <c r="K473">
        <v>1</v>
      </c>
    </row>
    <row r="474" spans="1:11" x14ac:dyDescent="0.25">
      <c r="A474" t="s">
        <v>253</v>
      </c>
      <c r="B474" t="s">
        <v>212</v>
      </c>
      <c r="C474">
        <v>1621149</v>
      </c>
      <c r="D474" t="s">
        <v>166</v>
      </c>
      <c r="E474" s="63" t="s">
        <v>223</v>
      </c>
      <c r="F474">
        <v>6</v>
      </c>
      <c r="G474">
        <v>2</v>
      </c>
      <c r="H474" t="s">
        <v>225</v>
      </c>
      <c r="I474">
        <v>1</v>
      </c>
      <c r="J474">
        <v>1</v>
      </c>
      <c r="K474">
        <v>1</v>
      </c>
    </row>
    <row r="475" spans="1:11" x14ac:dyDescent="0.25">
      <c r="A475" t="s">
        <v>253</v>
      </c>
      <c r="B475" t="s">
        <v>212</v>
      </c>
      <c r="C475">
        <v>11454</v>
      </c>
      <c r="D475" t="s">
        <v>182</v>
      </c>
      <c r="E475" s="63" t="s">
        <v>227</v>
      </c>
      <c r="F475">
        <v>2</v>
      </c>
      <c r="G475">
        <v>3</v>
      </c>
      <c r="H475" t="s">
        <v>216</v>
      </c>
      <c r="I475">
        <v>0</v>
      </c>
      <c r="J475">
        <v>0</v>
      </c>
      <c r="K475">
        <v>0</v>
      </c>
    </row>
    <row r="476" spans="1:11" x14ac:dyDescent="0.25">
      <c r="A476" t="s">
        <v>253</v>
      </c>
      <c r="B476" t="s">
        <v>212</v>
      </c>
      <c r="C476">
        <v>1621196</v>
      </c>
      <c r="D476" t="s">
        <v>162</v>
      </c>
      <c r="E476" s="63" t="s">
        <v>215</v>
      </c>
      <c r="F476">
        <v>3</v>
      </c>
      <c r="G476">
        <v>2</v>
      </c>
      <c r="H476" t="s">
        <v>216</v>
      </c>
      <c r="I476">
        <v>1</v>
      </c>
      <c r="J476">
        <v>0</v>
      </c>
      <c r="K476">
        <v>0</v>
      </c>
    </row>
    <row r="477" spans="1:11" x14ac:dyDescent="0.25">
      <c r="A477" t="s">
        <v>253</v>
      </c>
      <c r="B477" t="s">
        <v>212</v>
      </c>
      <c r="C477">
        <v>1621206</v>
      </c>
      <c r="D477" t="s">
        <v>193</v>
      </c>
      <c r="E477" s="63" t="s">
        <v>224</v>
      </c>
      <c r="F477">
        <v>1</v>
      </c>
      <c r="G477">
        <v>5</v>
      </c>
      <c r="H477" t="s">
        <v>225</v>
      </c>
      <c r="I477">
        <v>0</v>
      </c>
      <c r="J477">
        <v>0</v>
      </c>
      <c r="K477">
        <v>0</v>
      </c>
    </row>
    <row r="478" spans="1:11" x14ac:dyDescent="0.25">
      <c r="A478" t="s">
        <v>253</v>
      </c>
      <c r="B478" t="s">
        <v>228</v>
      </c>
      <c r="C478">
        <v>721706</v>
      </c>
      <c r="D478" t="s">
        <v>186</v>
      </c>
      <c r="E478" s="63" t="s">
        <v>155</v>
      </c>
      <c r="F478">
        <v>4</v>
      </c>
      <c r="G478">
        <v>3</v>
      </c>
      <c r="H478" t="s">
        <v>216</v>
      </c>
      <c r="I478">
        <v>1</v>
      </c>
      <c r="J478">
        <v>0</v>
      </c>
      <c r="K478">
        <v>0</v>
      </c>
    </row>
    <row r="479" spans="1:11" x14ac:dyDescent="0.25">
      <c r="A479" t="s">
        <v>253</v>
      </c>
      <c r="B479" t="s">
        <v>228</v>
      </c>
      <c r="C479">
        <v>6865</v>
      </c>
      <c r="D479" t="s">
        <v>159</v>
      </c>
      <c r="E479" s="63" t="s">
        <v>230</v>
      </c>
      <c r="F479">
        <v>2</v>
      </c>
      <c r="G479">
        <v>5</v>
      </c>
      <c r="H479" t="s">
        <v>220</v>
      </c>
      <c r="I479">
        <v>1</v>
      </c>
      <c r="J479">
        <v>1</v>
      </c>
      <c r="K479">
        <v>1</v>
      </c>
    </row>
    <row r="480" spans="1:11" x14ac:dyDescent="0.25">
      <c r="A480" t="s">
        <v>253</v>
      </c>
      <c r="B480" t="s">
        <v>228</v>
      </c>
      <c r="C480">
        <v>699071</v>
      </c>
      <c r="D480" t="s">
        <v>196</v>
      </c>
      <c r="E480" s="63" t="s">
        <v>217</v>
      </c>
      <c r="F480">
        <v>1</v>
      </c>
      <c r="G480">
        <v>4</v>
      </c>
      <c r="H480" t="s">
        <v>220</v>
      </c>
      <c r="I480">
        <v>1</v>
      </c>
      <c r="J480">
        <v>0</v>
      </c>
      <c r="K480">
        <v>0</v>
      </c>
    </row>
    <row r="481" spans="1:11" x14ac:dyDescent="0.25">
      <c r="A481" t="s">
        <v>253</v>
      </c>
      <c r="B481" t="s">
        <v>228</v>
      </c>
      <c r="C481">
        <v>721603</v>
      </c>
      <c r="D481" t="s">
        <v>194</v>
      </c>
      <c r="E481" s="63" t="s">
        <v>213</v>
      </c>
      <c r="F481">
        <v>2</v>
      </c>
      <c r="G481">
        <v>1</v>
      </c>
      <c r="H481" t="s">
        <v>216</v>
      </c>
      <c r="I481">
        <v>1</v>
      </c>
      <c r="J481">
        <v>1</v>
      </c>
      <c r="K481">
        <v>1</v>
      </c>
    </row>
    <row r="482" spans="1:11" x14ac:dyDescent="0.25">
      <c r="A482" t="s">
        <v>253</v>
      </c>
      <c r="B482" t="s">
        <v>228</v>
      </c>
      <c r="C482">
        <v>585832</v>
      </c>
      <c r="D482" t="s">
        <v>172</v>
      </c>
      <c r="E482" s="63" t="s">
        <v>229</v>
      </c>
      <c r="F482">
        <v>1</v>
      </c>
      <c r="G482">
        <v>2</v>
      </c>
      <c r="H482" t="s">
        <v>216</v>
      </c>
      <c r="I482">
        <v>0</v>
      </c>
      <c r="J482">
        <v>1</v>
      </c>
      <c r="K482">
        <v>0</v>
      </c>
    </row>
    <row r="483" spans="1:11" x14ac:dyDescent="0.25">
      <c r="A483" t="s">
        <v>253</v>
      </c>
      <c r="B483" t="s">
        <v>228</v>
      </c>
      <c r="C483">
        <v>698005</v>
      </c>
      <c r="D483" t="s">
        <v>183</v>
      </c>
      <c r="E483" s="63" t="s">
        <v>184</v>
      </c>
      <c r="F483">
        <v>4</v>
      </c>
      <c r="G483">
        <v>2</v>
      </c>
      <c r="H483" t="s">
        <v>214</v>
      </c>
      <c r="I483">
        <v>0</v>
      </c>
      <c r="J483">
        <v>1</v>
      </c>
      <c r="K483">
        <v>0</v>
      </c>
    </row>
    <row r="484" spans="1:11" x14ac:dyDescent="0.25">
      <c r="A484" t="s">
        <v>253</v>
      </c>
      <c r="B484" t="s">
        <v>228</v>
      </c>
      <c r="C484">
        <v>721487</v>
      </c>
      <c r="D484" t="s">
        <v>163</v>
      </c>
      <c r="E484" s="63" t="s">
        <v>161</v>
      </c>
      <c r="F484">
        <v>4</v>
      </c>
      <c r="G484">
        <v>1</v>
      </c>
      <c r="H484" t="s">
        <v>220</v>
      </c>
      <c r="I484">
        <v>0</v>
      </c>
      <c r="J484">
        <v>1</v>
      </c>
      <c r="K484">
        <v>0</v>
      </c>
    </row>
    <row r="485" spans="1:11" x14ac:dyDescent="0.25">
      <c r="A485" t="s">
        <v>253</v>
      </c>
      <c r="B485" t="s">
        <v>228</v>
      </c>
      <c r="C485">
        <v>6752</v>
      </c>
      <c r="D485" t="s">
        <v>173</v>
      </c>
      <c r="E485" s="63" t="s">
        <v>223</v>
      </c>
      <c r="F485">
        <v>3</v>
      </c>
      <c r="G485">
        <v>1</v>
      </c>
      <c r="H485" t="s">
        <v>214</v>
      </c>
      <c r="I485">
        <v>1</v>
      </c>
      <c r="J485">
        <v>0</v>
      </c>
      <c r="K485">
        <v>0</v>
      </c>
    </row>
    <row r="486" spans="1:11" x14ac:dyDescent="0.25">
      <c r="A486" t="s">
        <v>253</v>
      </c>
      <c r="B486" t="s">
        <v>228</v>
      </c>
      <c r="C486">
        <v>721636</v>
      </c>
      <c r="D486" t="s">
        <v>174</v>
      </c>
      <c r="E486" s="63" t="s">
        <v>175</v>
      </c>
      <c r="F486">
        <v>2</v>
      </c>
      <c r="G486">
        <v>1</v>
      </c>
      <c r="H486" t="s">
        <v>216</v>
      </c>
      <c r="I486">
        <v>0</v>
      </c>
      <c r="J486">
        <v>1</v>
      </c>
      <c r="K486">
        <v>0</v>
      </c>
    </row>
    <row r="487" spans="1:11" x14ac:dyDescent="0.25">
      <c r="A487" t="s">
        <v>253</v>
      </c>
      <c r="B487" t="s">
        <v>228</v>
      </c>
      <c r="C487">
        <v>721619</v>
      </c>
      <c r="D487" t="s">
        <v>191</v>
      </c>
      <c r="E487" s="63" t="s">
        <v>231</v>
      </c>
      <c r="F487">
        <v>2</v>
      </c>
      <c r="G487">
        <v>1</v>
      </c>
      <c r="H487" t="s">
        <v>216</v>
      </c>
      <c r="I487">
        <v>0</v>
      </c>
      <c r="J487">
        <v>1</v>
      </c>
      <c r="K487">
        <v>0</v>
      </c>
    </row>
    <row r="488" spans="1:11" x14ac:dyDescent="0.25">
      <c r="A488" t="s">
        <v>253</v>
      </c>
      <c r="B488" t="s">
        <v>228</v>
      </c>
      <c r="C488">
        <v>6905</v>
      </c>
      <c r="D488" t="s">
        <v>154</v>
      </c>
      <c r="E488" s="63" t="s">
        <v>155</v>
      </c>
      <c r="F488">
        <v>1</v>
      </c>
      <c r="G488">
        <v>3</v>
      </c>
      <c r="H488" t="s">
        <v>214</v>
      </c>
      <c r="I488">
        <v>0</v>
      </c>
      <c r="J488">
        <v>0</v>
      </c>
      <c r="K488">
        <v>0</v>
      </c>
    </row>
    <row r="489" spans="1:11" x14ac:dyDescent="0.25">
      <c r="A489" t="s">
        <v>253</v>
      </c>
      <c r="B489" t="s">
        <v>228</v>
      </c>
      <c r="C489">
        <v>498715</v>
      </c>
      <c r="D489" t="s">
        <v>205</v>
      </c>
      <c r="E489" s="63" t="s">
        <v>155</v>
      </c>
      <c r="F489">
        <v>3</v>
      </c>
      <c r="G489">
        <v>5</v>
      </c>
      <c r="H489" t="s">
        <v>214</v>
      </c>
      <c r="I489">
        <v>0</v>
      </c>
      <c r="J489">
        <v>1</v>
      </c>
      <c r="K489">
        <v>0</v>
      </c>
    </row>
    <row r="490" spans="1:11" x14ac:dyDescent="0.25">
      <c r="A490" t="s">
        <v>253</v>
      </c>
      <c r="B490" t="s">
        <v>228</v>
      </c>
      <c r="C490">
        <v>6604</v>
      </c>
      <c r="D490" t="s">
        <v>197</v>
      </c>
      <c r="E490" s="63" t="s">
        <v>184</v>
      </c>
      <c r="F490">
        <v>3</v>
      </c>
      <c r="G490">
        <v>1</v>
      </c>
      <c r="H490" t="s">
        <v>214</v>
      </c>
      <c r="I490">
        <v>0</v>
      </c>
      <c r="J490">
        <v>1</v>
      </c>
      <c r="K490">
        <v>0</v>
      </c>
    </row>
    <row r="491" spans="1:11" x14ac:dyDescent="0.25">
      <c r="A491" t="s">
        <v>253</v>
      </c>
      <c r="B491" t="s">
        <v>228</v>
      </c>
      <c r="C491">
        <v>721639</v>
      </c>
      <c r="D491" t="s">
        <v>195</v>
      </c>
      <c r="E491" s="63" t="s">
        <v>217</v>
      </c>
      <c r="F491">
        <v>3</v>
      </c>
      <c r="G491">
        <v>2</v>
      </c>
      <c r="H491" t="s">
        <v>216</v>
      </c>
      <c r="I491">
        <v>0</v>
      </c>
      <c r="J491">
        <v>0</v>
      </c>
      <c r="K491">
        <v>0</v>
      </c>
    </row>
    <row r="492" spans="1:11" x14ac:dyDescent="0.25">
      <c r="A492" t="s">
        <v>253</v>
      </c>
      <c r="B492" t="s">
        <v>228</v>
      </c>
      <c r="C492">
        <v>6699</v>
      </c>
      <c r="D492" t="s">
        <v>201</v>
      </c>
      <c r="E492" s="63" t="s">
        <v>232</v>
      </c>
      <c r="F492">
        <v>1</v>
      </c>
      <c r="G492">
        <v>2</v>
      </c>
      <c r="H492" t="s">
        <v>216</v>
      </c>
      <c r="I492">
        <v>1</v>
      </c>
      <c r="J492">
        <v>0</v>
      </c>
      <c r="K492">
        <v>0</v>
      </c>
    </row>
    <row r="493" spans="1:11" x14ac:dyDescent="0.25">
      <c r="A493" t="s">
        <v>253</v>
      </c>
      <c r="B493" t="s">
        <v>228</v>
      </c>
      <c r="C493">
        <v>593212</v>
      </c>
      <c r="D493" t="s">
        <v>203</v>
      </c>
      <c r="E493" s="63" t="s">
        <v>217</v>
      </c>
      <c r="F493">
        <v>3</v>
      </c>
      <c r="G493">
        <v>2</v>
      </c>
      <c r="H493" t="s">
        <v>216</v>
      </c>
      <c r="I493">
        <v>0</v>
      </c>
      <c r="J493">
        <v>0</v>
      </c>
      <c r="K493">
        <v>0</v>
      </c>
    </row>
    <row r="494" spans="1:11" x14ac:dyDescent="0.25">
      <c r="A494" t="s">
        <v>253</v>
      </c>
      <c r="B494" t="s">
        <v>228</v>
      </c>
      <c r="C494">
        <v>6693</v>
      </c>
      <c r="D494" t="s">
        <v>199</v>
      </c>
      <c r="E494" s="63" t="s">
        <v>213</v>
      </c>
      <c r="F494">
        <v>3</v>
      </c>
      <c r="G494">
        <v>2</v>
      </c>
      <c r="H494" t="s">
        <v>216</v>
      </c>
      <c r="I494">
        <v>1</v>
      </c>
      <c r="J494">
        <v>0</v>
      </c>
      <c r="K494">
        <v>0</v>
      </c>
    </row>
    <row r="495" spans="1:11" x14ac:dyDescent="0.25">
      <c r="A495" t="s">
        <v>253</v>
      </c>
      <c r="B495" t="s">
        <v>228</v>
      </c>
      <c r="C495">
        <v>6851</v>
      </c>
      <c r="D495" t="s">
        <v>177</v>
      </c>
      <c r="E495" s="63" t="s">
        <v>223</v>
      </c>
      <c r="F495">
        <v>3</v>
      </c>
      <c r="G495">
        <v>2</v>
      </c>
      <c r="H495" t="s">
        <v>216</v>
      </c>
      <c r="I495">
        <v>1</v>
      </c>
      <c r="J495">
        <v>0</v>
      </c>
      <c r="K495">
        <v>0</v>
      </c>
    </row>
    <row r="496" spans="1:11" x14ac:dyDescent="0.25">
      <c r="A496" t="s">
        <v>253</v>
      </c>
      <c r="B496" t="s">
        <v>228</v>
      </c>
      <c r="C496">
        <v>6472</v>
      </c>
      <c r="D496" t="s">
        <v>157</v>
      </c>
      <c r="E496" s="63" t="s">
        <v>158</v>
      </c>
      <c r="F496">
        <v>2</v>
      </c>
      <c r="G496">
        <v>5</v>
      </c>
      <c r="H496" t="s">
        <v>220</v>
      </c>
      <c r="I496">
        <v>0</v>
      </c>
      <c r="J496">
        <v>0</v>
      </c>
      <c r="K496">
        <v>0</v>
      </c>
    </row>
    <row r="497" spans="1:11" x14ac:dyDescent="0.25">
      <c r="A497" t="s">
        <v>254</v>
      </c>
      <c r="B497" t="s">
        <v>212</v>
      </c>
      <c r="C497">
        <v>1620336</v>
      </c>
      <c r="D497" t="s">
        <v>200</v>
      </c>
      <c r="E497" s="63" t="s">
        <v>169</v>
      </c>
      <c r="F497">
        <v>2</v>
      </c>
      <c r="G497">
        <v>4</v>
      </c>
      <c r="H497" t="s">
        <v>214</v>
      </c>
      <c r="I497">
        <v>0</v>
      </c>
      <c r="J497">
        <v>0</v>
      </c>
      <c r="K497">
        <v>0</v>
      </c>
    </row>
    <row r="498" spans="1:11" x14ac:dyDescent="0.25">
      <c r="A498" t="s">
        <v>254</v>
      </c>
      <c r="B498" t="s">
        <v>212</v>
      </c>
      <c r="C498">
        <v>1621108</v>
      </c>
      <c r="D498" t="s">
        <v>167</v>
      </c>
      <c r="E498" s="63" t="s">
        <v>223</v>
      </c>
      <c r="F498">
        <v>4</v>
      </c>
      <c r="G498">
        <v>2</v>
      </c>
      <c r="H498" t="s">
        <v>214</v>
      </c>
      <c r="I498">
        <v>1</v>
      </c>
      <c r="J498">
        <v>1</v>
      </c>
      <c r="K498">
        <v>1</v>
      </c>
    </row>
    <row r="499" spans="1:11" x14ac:dyDescent="0.25">
      <c r="A499" t="s">
        <v>254</v>
      </c>
      <c r="B499" t="s">
        <v>212</v>
      </c>
      <c r="C499">
        <v>1621124</v>
      </c>
      <c r="D499" t="s">
        <v>179</v>
      </c>
      <c r="E499" s="63" t="s">
        <v>217</v>
      </c>
      <c r="F499">
        <v>2</v>
      </c>
      <c r="G499">
        <v>1</v>
      </c>
      <c r="H499" t="s">
        <v>216</v>
      </c>
      <c r="I499">
        <v>0</v>
      </c>
      <c r="J499">
        <v>1</v>
      </c>
      <c r="K499">
        <v>0</v>
      </c>
    </row>
    <row r="500" spans="1:11" x14ac:dyDescent="0.25">
      <c r="A500" t="s">
        <v>254</v>
      </c>
      <c r="B500" t="s">
        <v>212</v>
      </c>
      <c r="C500">
        <v>1621184</v>
      </c>
      <c r="D500" t="s">
        <v>164</v>
      </c>
      <c r="E500" s="63" t="s">
        <v>223</v>
      </c>
      <c r="F500">
        <v>2</v>
      </c>
      <c r="G500">
        <v>4</v>
      </c>
      <c r="H500" t="s">
        <v>214</v>
      </c>
      <c r="I500">
        <v>0</v>
      </c>
      <c r="J500">
        <v>0</v>
      </c>
      <c r="K500">
        <v>0</v>
      </c>
    </row>
    <row r="501" spans="1:11" x14ac:dyDescent="0.25">
      <c r="A501" t="s">
        <v>254</v>
      </c>
      <c r="B501" t="s">
        <v>212</v>
      </c>
      <c r="C501">
        <v>1620344</v>
      </c>
      <c r="D501" t="s">
        <v>198</v>
      </c>
      <c r="E501" s="63" t="s">
        <v>218</v>
      </c>
      <c r="F501">
        <v>1</v>
      </c>
      <c r="G501">
        <v>3</v>
      </c>
      <c r="H501" t="s">
        <v>214</v>
      </c>
      <c r="I501">
        <v>0</v>
      </c>
      <c r="J501">
        <v>0</v>
      </c>
      <c r="K501">
        <v>0</v>
      </c>
    </row>
    <row r="502" spans="1:11" x14ac:dyDescent="0.25">
      <c r="A502" t="s">
        <v>254</v>
      </c>
      <c r="B502" t="s">
        <v>212</v>
      </c>
      <c r="C502">
        <v>1621210</v>
      </c>
      <c r="D502" t="s">
        <v>202</v>
      </c>
      <c r="E502" s="63" t="s">
        <v>221</v>
      </c>
      <c r="F502">
        <v>2</v>
      </c>
      <c r="G502">
        <v>1</v>
      </c>
      <c r="H502" t="s">
        <v>216</v>
      </c>
      <c r="I502">
        <v>0</v>
      </c>
      <c r="J502">
        <v>0</v>
      </c>
      <c r="K502">
        <v>0</v>
      </c>
    </row>
    <row r="503" spans="1:11" x14ac:dyDescent="0.25">
      <c r="A503" t="s">
        <v>254</v>
      </c>
      <c r="B503" t="s">
        <v>212</v>
      </c>
      <c r="C503">
        <v>1621190</v>
      </c>
      <c r="D503" t="s">
        <v>171</v>
      </c>
      <c r="E503" s="63" t="s">
        <v>217</v>
      </c>
      <c r="F503">
        <v>2</v>
      </c>
      <c r="G503">
        <v>1</v>
      </c>
      <c r="H503" t="s">
        <v>216</v>
      </c>
      <c r="I503">
        <v>0</v>
      </c>
      <c r="J503">
        <v>0</v>
      </c>
      <c r="K503">
        <v>0</v>
      </c>
    </row>
    <row r="504" spans="1:11" x14ac:dyDescent="0.25">
      <c r="A504" t="s">
        <v>254</v>
      </c>
      <c r="B504" t="s">
        <v>212</v>
      </c>
      <c r="C504">
        <v>1621144</v>
      </c>
      <c r="D504" t="s">
        <v>168</v>
      </c>
      <c r="E504" s="63" t="s">
        <v>169</v>
      </c>
      <c r="F504">
        <v>5</v>
      </c>
      <c r="G504">
        <v>3</v>
      </c>
      <c r="H504" t="s">
        <v>214</v>
      </c>
      <c r="I504">
        <v>1</v>
      </c>
      <c r="J504">
        <v>0</v>
      </c>
      <c r="K504">
        <v>0</v>
      </c>
    </row>
    <row r="505" spans="1:11" x14ac:dyDescent="0.25">
      <c r="A505" t="s">
        <v>254</v>
      </c>
      <c r="B505" t="s">
        <v>212</v>
      </c>
      <c r="C505">
        <v>1620311</v>
      </c>
      <c r="D505" t="s">
        <v>190</v>
      </c>
      <c r="E505" s="63" t="s">
        <v>158</v>
      </c>
      <c r="F505">
        <v>2</v>
      </c>
      <c r="G505">
        <v>4</v>
      </c>
      <c r="H505" t="s">
        <v>214</v>
      </c>
      <c r="I505">
        <v>0</v>
      </c>
      <c r="J505">
        <v>1</v>
      </c>
      <c r="K505">
        <v>0</v>
      </c>
    </row>
    <row r="506" spans="1:11" x14ac:dyDescent="0.25">
      <c r="A506" t="s">
        <v>254</v>
      </c>
      <c r="B506" t="s">
        <v>212</v>
      </c>
      <c r="C506">
        <v>1621161</v>
      </c>
      <c r="D506" t="s">
        <v>204</v>
      </c>
      <c r="E506" s="63" t="s">
        <v>161</v>
      </c>
      <c r="F506">
        <v>1</v>
      </c>
      <c r="G506">
        <v>3</v>
      </c>
      <c r="H506" t="s">
        <v>214</v>
      </c>
      <c r="I506">
        <v>1</v>
      </c>
      <c r="J506">
        <v>1</v>
      </c>
      <c r="K506">
        <v>1</v>
      </c>
    </row>
    <row r="507" spans="1:11" x14ac:dyDescent="0.25">
      <c r="A507" t="s">
        <v>254</v>
      </c>
      <c r="B507" t="s">
        <v>212</v>
      </c>
      <c r="C507">
        <v>1621188</v>
      </c>
      <c r="D507" t="s">
        <v>189</v>
      </c>
      <c r="E507" s="63" t="s">
        <v>219</v>
      </c>
      <c r="F507">
        <v>4</v>
      </c>
      <c r="G507">
        <v>1</v>
      </c>
      <c r="H507" t="s">
        <v>220</v>
      </c>
      <c r="I507">
        <v>0</v>
      </c>
      <c r="J507">
        <v>1</v>
      </c>
      <c r="K507">
        <v>0</v>
      </c>
    </row>
    <row r="508" spans="1:11" x14ac:dyDescent="0.25">
      <c r="A508" t="s">
        <v>254</v>
      </c>
      <c r="B508" t="s">
        <v>212</v>
      </c>
      <c r="C508">
        <v>1621214</v>
      </c>
      <c r="D508" t="s">
        <v>156</v>
      </c>
      <c r="E508" s="63" t="s">
        <v>222</v>
      </c>
      <c r="F508">
        <v>5</v>
      </c>
      <c r="G508">
        <v>2</v>
      </c>
      <c r="H508" t="s">
        <v>220</v>
      </c>
      <c r="I508">
        <v>0</v>
      </c>
      <c r="J508">
        <v>0</v>
      </c>
      <c r="K508">
        <v>0</v>
      </c>
    </row>
    <row r="509" spans="1:11" x14ac:dyDescent="0.25">
      <c r="A509" t="s">
        <v>254</v>
      </c>
      <c r="B509" t="s">
        <v>212</v>
      </c>
      <c r="C509">
        <v>1620326</v>
      </c>
      <c r="D509" t="s">
        <v>192</v>
      </c>
      <c r="E509" s="63" t="s">
        <v>161</v>
      </c>
      <c r="F509">
        <v>3</v>
      </c>
      <c r="G509">
        <v>1</v>
      </c>
      <c r="H509" t="s">
        <v>214</v>
      </c>
      <c r="I509">
        <v>0</v>
      </c>
      <c r="J509">
        <v>0</v>
      </c>
      <c r="K509">
        <v>0</v>
      </c>
    </row>
    <row r="510" spans="1:11" x14ac:dyDescent="0.25">
      <c r="A510" t="s">
        <v>254</v>
      </c>
      <c r="B510" t="s">
        <v>212</v>
      </c>
      <c r="C510">
        <v>1621201</v>
      </c>
      <c r="D510" t="s">
        <v>160</v>
      </c>
      <c r="E510" s="63" t="s">
        <v>161</v>
      </c>
      <c r="F510">
        <v>2</v>
      </c>
      <c r="G510">
        <v>3</v>
      </c>
      <c r="H510" t="s">
        <v>216</v>
      </c>
      <c r="I510">
        <v>1</v>
      </c>
      <c r="J510">
        <v>0</v>
      </c>
      <c r="K510">
        <v>0</v>
      </c>
    </row>
    <row r="511" spans="1:11" x14ac:dyDescent="0.25">
      <c r="A511" t="s">
        <v>254</v>
      </c>
      <c r="B511" t="s">
        <v>212</v>
      </c>
      <c r="C511">
        <v>1625432</v>
      </c>
      <c r="D511" t="s">
        <v>178</v>
      </c>
      <c r="E511" s="63" t="s">
        <v>219</v>
      </c>
      <c r="F511">
        <v>4</v>
      </c>
      <c r="G511">
        <v>1</v>
      </c>
      <c r="H511" t="s">
        <v>220</v>
      </c>
      <c r="I511">
        <v>0</v>
      </c>
      <c r="J511">
        <v>0</v>
      </c>
      <c r="K511">
        <v>0</v>
      </c>
    </row>
    <row r="512" spans="1:11" x14ac:dyDescent="0.25">
      <c r="A512" t="s">
        <v>254</v>
      </c>
      <c r="B512" t="s">
        <v>212</v>
      </c>
      <c r="C512">
        <v>1620377</v>
      </c>
      <c r="D512" t="s">
        <v>187</v>
      </c>
      <c r="E512" s="63" t="s">
        <v>155</v>
      </c>
      <c r="F512">
        <v>2</v>
      </c>
      <c r="G512">
        <v>1</v>
      </c>
      <c r="H512" t="s">
        <v>216</v>
      </c>
      <c r="I512">
        <v>1</v>
      </c>
      <c r="J512">
        <v>0</v>
      </c>
      <c r="K512">
        <v>0</v>
      </c>
    </row>
    <row r="513" spans="1:11" x14ac:dyDescent="0.25">
      <c r="A513" t="s">
        <v>254</v>
      </c>
      <c r="B513" t="s">
        <v>212</v>
      </c>
      <c r="C513">
        <v>1620324</v>
      </c>
      <c r="D513" t="s">
        <v>188</v>
      </c>
      <c r="E513" s="63" t="s">
        <v>213</v>
      </c>
      <c r="F513">
        <v>1</v>
      </c>
      <c r="G513">
        <v>3</v>
      </c>
      <c r="H513" t="s">
        <v>214</v>
      </c>
      <c r="I513">
        <v>0</v>
      </c>
      <c r="J513">
        <v>0</v>
      </c>
      <c r="K513">
        <v>0</v>
      </c>
    </row>
    <row r="514" spans="1:11" x14ac:dyDescent="0.25">
      <c r="A514" t="s">
        <v>254</v>
      </c>
      <c r="B514" t="s">
        <v>212</v>
      </c>
      <c r="C514">
        <v>1621205</v>
      </c>
      <c r="D514" t="s">
        <v>176</v>
      </c>
      <c r="E514" s="63" t="s">
        <v>221</v>
      </c>
      <c r="F514">
        <v>2</v>
      </c>
      <c r="G514">
        <v>1</v>
      </c>
      <c r="H514" t="s">
        <v>216</v>
      </c>
      <c r="I514">
        <v>0</v>
      </c>
      <c r="J514">
        <v>1</v>
      </c>
      <c r="K514">
        <v>0</v>
      </c>
    </row>
    <row r="515" spans="1:11" x14ac:dyDescent="0.25">
      <c r="A515" t="s">
        <v>254</v>
      </c>
      <c r="B515" t="s">
        <v>212</v>
      </c>
      <c r="C515">
        <v>1620927</v>
      </c>
      <c r="D515" t="s">
        <v>185</v>
      </c>
      <c r="E515" s="63" t="s">
        <v>221</v>
      </c>
      <c r="F515">
        <v>4</v>
      </c>
      <c r="G515">
        <v>2</v>
      </c>
      <c r="H515" t="s">
        <v>214</v>
      </c>
      <c r="I515">
        <v>0</v>
      </c>
      <c r="J515">
        <v>1</v>
      </c>
      <c r="K515">
        <v>0</v>
      </c>
    </row>
    <row r="516" spans="1:11" x14ac:dyDescent="0.25">
      <c r="A516" t="s">
        <v>254</v>
      </c>
      <c r="B516" t="s">
        <v>212</v>
      </c>
      <c r="C516">
        <v>1621127</v>
      </c>
      <c r="D516" t="s">
        <v>165</v>
      </c>
      <c r="E516" s="63" t="s">
        <v>226</v>
      </c>
      <c r="F516">
        <v>2</v>
      </c>
      <c r="G516">
        <v>4</v>
      </c>
      <c r="H516" t="s">
        <v>214</v>
      </c>
      <c r="I516">
        <v>0</v>
      </c>
      <c r="J516">
        <v>1</v>
      </c>
      <c r="K516">
        <v>0</v>
      </c>
    </row>
    <row r="517" spans="1:11" x14ac:dyDescent="0.25">
      <c r="A517" t="s">
        <v>254</v>
      </c>
      <c r="B517" t="s">
        <v>212</v>
      </c>
      <c r="C517">
        <v>1620367</v>
      </c>
      <c r="D517" t="s">
        <v>180</v>
      </c>
      <c r="E517" s="63" t="s">
        <v>181</v>
      </c>
      <c r="F517">
        <v>1</v>
      </c>
      <c r="G517">
        <v>2</v>
      </c>
      <c r="H517" t="s">
        <v>216</v>
      </c>
      <c r="I517">
        <v>0</v>
      </c>
      <c r="J517">
        <v>0</v>
      </c>
      <c r="K517">
        <v>0</v>
      </c>
    </row>
    <row r="518" spans="1:11" x14ac:dyDescent="0.25">
      <c r="A518" t="s">
        <v>254</v>
      </c>
      <c r="B518" t="s">
        <v>212</v>
      </c>
      <c r="C518">
        <v>1620939</v>
      </c>
      <c r="D518" t="s">
        <v>170</v>
      </c>
      <c r="E518" s="63" t="s">
        <v>217</v>
      </c>
      <c r="F518">
        <v>1</v>
      </c>
      <c r="G518">
        <v>2</v>
      </c>
      <c r="H518" t="s">
        <v>216</v>
      </c>
      <c r="I518">
        <v>1</v>
      </c>
      <c r="J518">
        <v>1</v>
      </c>
      <c r="K518">
        <v>1</v>
      </c>
    </row>
    <row r="519" spans="1:11" x14ac:dyDescent="0.25">
      <c r="A519" t="s">
        <v>254</v>
      </c>
      <c r="B519" t="s">
        <v>212</v>
      </c>
      <c r="C519">
        <v>1621149</v>
      </c>
      <c r="D519" t="s">
        <v>166</v>
      </c>
      <c r="E519" s="63" t="s">
        <v>223</v>
      </c>
      <c r="F519">
        <v>6</v>
      </c>
      <c r="G519">
        <v>2</v>
      </c>
      <c r="H519" t="s">
        <v>225</v>
      </c>
      <c r="I519">
        <v>1</v>
      </c>
      <c r="J519">
        <v>1</v>
      </c>
      <c r="K519">
        <v>1</v>
      </c>
    </row>
    <row r="520" spans="1:11" x14ac:dyDescent="0.25">
      <c r="A520" t="s">
        <v>254</v>
      </c>
      <c r="B520" t="s">
        <v>212</v>
      </c>
      <c r="C520">
        <v>11454</v>
      </c>
      <c r="D520" t="s">
        <v>182</v>
      </c>
      <c r="E520" s="63" t="s">
        <v>227</v>
      </c>
      <c r="F520">
        <v>2</v>
      </c>
      <c r="G520">
        <v>3</v>
      </c>
      <c r="H520" t="s">
        <v>216</v>
      </c>
      <c r="I520">
        <v>0</v>
      </c>
      <c r="J520">
        <v>0</v>
      </c>
      <c r="K520">
        <v>0</v>
      </c>
    </row>
    <row r="521" spans="1:11" x14ac:dyDescent="0.25">
      <c r="A521" t="s">
        <v>254</v>
      </c>
      <c r="B521" t="s">
        <v>212</v>
      </c>
      <c r="C521">
        <v>1621196</v>
      </c>
      <c r="D521" t="s">
        <v>162</v>
      </c>
      <c r="E521" s="63" t="s">
        <v>215</v>
      </c>
      <c r="F521">
        <v>3</v>
      </c>
      <c r="G521">
        <v>2</v>
      </c>
      <c r="H521" t="s">
        <v>216</v>
      </c>
      <c r="I521">
        <v>1</v>
      </c>
      <c r="J521">
        <v>0</v>
      </c>
      <c r="K521">
        <v>0</v>
      </c>
    </row>
    <row r="522" spans="1:11" x14ac:dyDescent="0.25">
      <c r="A522" t="s">
        <v>254</v>
      </c>
      <c r="B522" t="s">
        <v>212</v>
      </c>
      <c r="C522">
        <v>1621206</v>
      </c>
      <c r="D522" t="s">
        <v>193</v>
      </c>
      <c r="E522" s="63" t="s">
        <v>224</v>
      </c>
      <c r="F522">
        <v>1</v>
      </c>
      <c r="G522">
        <v>5</v>
      </c>
      <c r="H522" t="s">
        <v>225</v>
      </c>
      <c r="I522">
        <v>0</v>
      </c>
      <c r="J522">
        <v>0</v>
      </c>
      <c r="K522">
        <v>0</v>
      </c>
    </row>
    <row r="523" spans="1:11" x14ac:dyDescent="0.25">
      <c r="A523" t="s">
        <v>254</v>
      </c>
      <c r="B523" t="s">
        <v>228</v>
      </c>
      <c r="C523">
        <v>721706</v>
      </c>
      <c r="D523" t="s">
        <v>186</v>
      </c>
      <c r="E523" s="63" t="s">
        <v>155</v>
      </c>
      <c r="F523">
        <v>4</v>
      </c>
      <c r="G523">
        <v>3</v>
      </c>
      <c r="H523" t="s">
        <v>216</v>
      </c>
      <c r="I523">
        <v>1</v>
      </c>
      <c r="J523">
        <v>1</v>
      </c>
      <c r="K523">
        <v>1</v>
      </c>
    </row>
    <row r="524" spans="1:11" x14ac:dyDescent="0.25">
      <c r="A524" t="s">
        <v>254</v>
      </c>
      <c r="B524" t="s">
        <v>228</v>
      </c>
      <c r="C524">
        <v>6865</v>
      </c>
      <c r="D524" t="s">
        <v>159</v>
      </c>
      <c r="E524" s="63" t="s">
        <v>230</v>
      </c>
      <c r="F524">
        <v>2</v>
      </c>
      <c r="G524">
        <v>5</v>
      </c>
      <c r="H524" t="s">
        <v>220</v>
      </c>
      <c r="I524">
        <v>1</v>
      </c>
      <c r="J524">
        <v>0</v>
      </c>
      <c r="K524">
        <v>0</v>
      </c>
    </row>
    <row r="525" spans="1:11" x14ac:dyDescent="0.25">
      <c r="A525" t="s">
        <v>254</v>
      </c>
      <c r="B525" t="s">
        <v>228</v>
      </c>
      <c r="C525">
        <v>699071</v>
      </c>
      <c r="D525" t="s">
        <v>196</v>
      </c>
      <c r="E525" s="63" t="s">
        <v>217</v>
      </c>
      <c r="F525">
        <v>1</v>
      </c>
      <c r="G525">
        <v>4</v>
      </c>
      <c r="H525" t="s">
        <v>220</v>
      </c>
      <c r="I525">
        <v>1</v>
      </c>
      <c r="J525">
        <v>0</v>
      </c>
      <c r="K525">
        <v>0</v>
      </c>
    </row>
    <row r="526" spans="1:11" x14ac:dyDescent="0.25">
      <c r="A526" t="s">
        <v>254</v>
      </c>
      <c r="B526" t="s">
        <v>228</v>
      </c>
      <c r="C526">
        <v>721603</v>
      </c>
      <c r="D526" t="s">
        <v>194</v>
      </c>
      <c r="E526" s="63" t="s">
        <v>213</v>
      </c>
      <c r="F526">
        <v>2</v>
      </c>
      <c r="G526">
        <v>1</v>
      </c>
      <c r="H526" t="s">
        <v>216</v>
      </c>
      <c r="I526">
        <v>1</v>
      </c>
      <c r="J526">
        <v>0</v>
      </c>
      <c r="K526">
        <v>0</v>
      </c>
    </row>
    <row r="527" spans="1:11" x14ac:dyDescent="0.25">
      <c r="A527" t="s">
        <v>254</v>
      </c>
      <c r="B527" t="s">
        <v>228</v>
      </c>
      <c r="C527">
        <v>585832</v>
      </c>
      <c r="D527" t="s">
        <v>172</v>
      </c>
      <c r="E527" s="63" t="s">
        <v>229</v>
      </c>
      <c r="F527">
        <v>1</v>
      </c>
      <c r="G527">
        <v>2</v>
      </c>
      <c r="H527" t="s">
        <v>216</v>
      </c>
      <c r="I527">
        <v>0</v>
      </c>
      <c r="J527">
        <v>1</v>
      </c>
      <c r="K527">
        <v>0</v>
      </c>
    </row>
    <row r="528" spans="1:11" x14ac:dyDescent="0.25">
      <c r="A528" t="s">
        <v>254</v>
      </c>
      <c r="B528" t="s">
        <v>228</v>
      </c>
      <c r="C528">
        <v>698005</v>
      </c>
      <c r="D528" t="s">
        <v>183</v>
      </c>
      <c r="E528" s="63" t="s">
        <v>184</v>
      </c>
      <c r="F528">
        <v>4</v>
      </c>
      <c r="G528">
        <v>2</v>
      </c>
      <c r="H528" t="s">
        <v>214</v>
      </c>
      <c r="I528">
        <v>0</v>
      </c>
      <c r="J528">
        <v>1</v>
      </c>
      <c r="K528">
        <v>0</v>
      </c>
    </row>
    <row r="529" spans="1:11" x14ac:dyDescent="0.25">
      <c r="A529" t="s">
        <v>254</v>
      </c>
      <c r="B529" t="s">
        <v>228</v>
      </c>
      <c r="C529">
        <v>721487</v>
      </c>
      <c r="D529" t="s">
        <v>163</v>
      </c>
      <c r="E529" s="63" t="s">
        <v>161</v>
      </c>
      <c r="F529">
        <v>4</v>
      </c>
      <c r="G529">
        <v>1</v>
      </c>
      <c r="H529" t="s">
        <v>220</v>
      </c>
      <c r="I529">
        <v>0</v>
      </c>
      <c r="J529">
        <v>1</v>
      </c>
      <c r="K529">
        <v>0</v>
      </c>
    </row>
    <row r="530" spans="1:11" x14ac:dyDescent="0.25">
      <c r="A530" t="s">
        <v>254</v>
      </c>
      <c r="B530" t="s">
        <v>228</v>
      </c>
      <c r="C530">
        <v>6752</v>
      </c>
      <c r="D530" t="s">
        <v>173</v>
      </c>
      <c r="E530" s="63" t="s">
        <v>223</v>
      </c>
      <c r="F530">
        <v>3</v>
      </c>
      <c r="G530">
        <v>1</v>
      </c>
      <c r="H530" t="s">
        <v>214</v>
      </c>
      <c r="I530">
        <v>1</v>
      </c>
      <c r="J530">
        <v>1</v>
      </c>
      <c r="K530">
        <v>1</v>
      </c>
    </row>
    <row r="531" spans="1:11" x14ac:dyDescent="0.25">
      <c r="A531" t="s">
        <v>254</v>
      </c>
      <c r="B531" t="s">
        <v>228</v>
      </c>
      <c r="C531">
        <v>721636</v>
      </c>
      <c r="D531" t="s">
        <v>174</v>
      </c>
      <c r="E531" s="63" t="s">
        <v>175</v>
      </c>
      <c r="F531">
        <v>2</v>
      </c>
      <c r="G531">
        <v>1</v>
      </c>
      <c r="H531" t="s">
        <v>216</v>
      </c>
      <c r="I531">
        <v>0</v>
      </c>
      <c r="J531">
        <v>1</v>
      </c>
      <c r="K531">
        <v>0</v>
      </c>
    </row>
    <row r="532" spans="1:11" x14ac:dyDescent="0.25">
      <c r="A532" t="s">
        <v>254</v>
      </c>
      <c r="B532" t="s">
        <v>228</v>
      </c>
      <c r="C532">
        <v>721619</v>
      </c>
      <c r="D532" t="s">
        <v>191</v>
      </c>
      <c r="E532" s="63" t="s">
        <v>231</v>
      </c>
      <c r="F532">
        <v>2</v>
      </c>
      <c r="G532">
        <v>1</v>
      </c>
      <c r="H532" t="s">
        <v>216</v>
      </c>
      <c r="I532">
        <v>0</v>
      </c>
      <c r="J532">
        <v>0</v>
      </c>
      <c r="K532">
        <v>0</v>
      </c>
    </row>
    <row r="533" spans="1:11" x14ac:dyDescent="0.25">
      <c r="A533" t="s">
        <v>254</v>
      </c>
      <c r="B533" t="s">
        <v>228</v>
      </c>
      <c r="C533">
        <v>6905</v>
      </c>
      <c r="D533" t="s">
        <v>154</v>
      </c>
      <c r="E533" s="63" t="s">
        <v>155</v>
      </c>
      <c r="F533">
        <v>1</v>
      </c>
      <c r="G533">
        <v>3</v>
      </c>
      <c r="H533" t="s">
        <v>214</v>
      </c>
      <c r="I533">
        <v>0</v>
      </c>
      <c r="J533">
        <v>0</v>
      </c>
      <c r="K533">
        <v>0</v>
      </c>
    </row>
    <row r="534" spans="1:11" x14ac:dyDescent="0.25">
      <c r="A534" t="s">
        <v>254</v>
      </c>
      <c r="B534" t="s">
        <v>228</v>
      </c>
      <c r="C534">
        <v>498715</v>
      </c>
      <c r="D534" t="s">
        <v>205</v>
      </c>
      <c r="E534" s="63" t="s">
        <v>155</v>
      </c>
      <c r="F534">
        <v>3</v>
      </c>
      <c r="G534">
        <v>5</v>
      </c>
      <c r="H534" t="s">
        <v>214</v>
      </c>
      <c r="I534">
        <v>0</v>
      </c>
      <c r="J534">
        <v>1</v>
      </c>
      <c r="K534">
        <v>0</v>
      </c>
    </row>
    <row r="535" spans="1:11" x14ac:dyDescent="0.25">
      <c r="A535" t="s">
        <v>254</v>
      </c>
      <c r="B535" t="s">
        <v>228</v>
      </c>
      <c r="C535">
        <v>6604</v>
      </c>
      <c r="D535" t="s">
        <v>197</v>
      </c>
      <c r="E535" s="63" t="s">
        <v>184</v>
      </c>
      <c r="F535">
        <v>3</v>
      </c>
      <c r="G535">
        <v>1</v>
      </c>
      <c r="H535" t="s">
        <v>214</v>
      </c>
      <c r="I535">
        <v>0</v>
      </c>
      <c r="J535">
        <v>0</v>
      </c>
      <c r="K535">
        <v>0</v>
      </c>
    </row>
    <row r="536" spans="1:11" x14ac:dyDescent="0.25">
      <c r="A536" t="s">
        <v>254</v>
      </c>
      <c r="B536" t="s">
        <v>228</v>
      </c>
      <c r="C536">
        <v>721639</v>
      </c>
      <c r="D536" t="s">
        <v>195</v>
      </c>
      <c r="E536" s="63" t="s">
        <v>217</v>
      </c>
      <c r="F536">
        <v>3</v>
      </c>
      <c r="G536">
        <v>2</v>
      </c>
      <c r="H536" t="s">
        <v>216</v>
      </c>
      <c r="I536">
        <v>0</v>
      </c>
      <c r="J536">
        <v>0</v>
      </c>
      <c r="K536">
        <v>0</v>
      </c>
    </row>
    <row r="537" spans="1:11" x14ac:dyDescent="0.25">
      <c r="A537" t="s">
        <v>254</v>
      </c>
      <c r="B537" t="s">
        <v>228</v>
      </c>
      <c r="C537">
        <v>6699</v>
      </c>
      <c r="D537" t="s">
        <v>201</v>
      </c>
      <c r="E537" s="63" t="s">
        <v>232</v>
      </c>
      <c r="F537">
        <v>1</v>
      </c>
      <c r="G537">
        <v>2</v>
      </c>
      <c r="H537" t="s">
        <v>216</v>
      </c>
      <c r="I537">
        <v>1</v>
      </c>
      <c r="J537">
        <v>0</v>
      </c>
      <c r="K537">
        <v>0</v>
      </c>
    </row>
    <row r="538" spans="1:11" x14ac:dyDescent="0.25">
      <c r="A538" t="s">
        <v>254</v>
      </c>
      <c r="B538" t="s">
        <v>228</v>
      </c>
      <c r="C538">
        <v>593212</v>
      </c>
      <c r="D538" t="s">
        <v>203</v>
      </c>
      <c r="E538" s="63" t="s">
        <v>217</v>
      </c>
      <c r="F538">
        <v>3</v>
      </c>
      <c r="G538">
        <v>2</v>
      </c>
      <c r="H538" t="s">
        <v>216</v>
      </c>
      <c r="I538">
        <v>0</v>
      </c>
      <c r="J538">
        <v>0</v>
      </c>
      <c r="K538">
        <v>0</v>
      </c>
    </row>
    <row r="539" spans="1:11" x14ac:dyDescent="0.25">
      <c r="A539" t="s">
        <v>254</v>
      </c>
      <c r="B539" t="s">
        <v>228</v>
      </c>
      <c r="C539">
        <v>6693</v>
      </c>
      <c r="D539" t="s">
        <v>199</v>
      </c>
      <c r="E539" s="63" t="s">
        <v>213</v>
      </c>
      <c r="F539">
        <v>3</v>
      </c>
      <c r="G539">
        <v>2</v>
      </c>
      <c r="H539" t="s">
        <v>216</v>
      </c>
      <c r="I539">
        <v>1</v>
      </c>
      <c r="J539">
        <v>0</v>
      </c>
      <c r="K539">
        <v>0</v>
      </c>
    </row>
    <row r="540" spans="1:11" x14ac:dyDescent="0.25">
      <c r="A540" t="s">
        <v>254</v>
      </c>
      <c r="B540" t="s">
        <v>228</v>
      </c>
      <c r="C540">
        <v>6851</v>
      </c>
      <c r="D540" t="s">
        <v>177</v>
      </c>
      <c r="E540" s="63" t="s">
        <v>223</v>
      </c>
      <c r="F540">
        <v>3</v>
      </c>
      <c r="G540">
        <v>2</v>
      </c>
      <c r="H540" t="s">
        <v>216</v>
      </c>
      <c r="I540">
        <v>1</v>
      </c>
      <c r="J540">
        <v>1</v>
      </c>
      <c r="K540">
        <v>1</v>
      </c>
    </row>
    <row r="541" spans="1:11" x14ac:dyDescent="0.25">
      <c r="A541" t="s">
        <v>254</v>
      </c>
      <c r="B541" t="s">
        <v>228</v>
      </c>
      <c r="C541">
        <v>6472</v>
      </c>
      <c r="D541" t="s">
        <v>157</v>
      </c>
      <c r="E541" s="63" t="s">
        <v>158</v>
      </c>
      <c r="F541">
        <v>2</v>
      </c>
      <c r="G541">
        <v>5</v>
      </c>
      <c r="H541" t="s">
        <v>220</v>
      </c>
      <c r="I541">
        <v>0</v>
      </c>
      <c r="J541">
        <v>0</v>
      </c>
      <c r="K541">
        <v>0</v>
      </c>
    </row>
    <row r="542" spans="1:11" x14ac:dyDescent="0.25">
      <c r="A542" t="s">
        <v>255</v>
      </c>
      <c r="B542" t="s">
        <v>212</v>
      </c>
      <c r="C542">
        <v>1620336</v>
      </c>
      <c r="D542" t="s">
        <v>200</v>
      </c>
      <c r="E542" s="63" t="s">
        <v>169</v>
      </c>
      <c r="F542">
        <v>2</v>
      </c>
      <c r="G542">
        <v>4</v>
      </c>
      <c r="H542" t="s">
        <v>214</v>
      </c>
      <c r="I542">
        <v>0</v>
      </c>
      <c r="J542">
        <v>1</v>
      </c>
      <c r="K542">
        <v>0</v>
      </c>
    </row>
    <row r="543" spans="1:11" x14ac:dyDescent="0.25">
      <c r="A543" t="s">
        <v>255</v>
      </c>
      <c r="B543" t="s">
        <v>212</v>
      </c>
      <c r="C543">
        <v>1621108</v>
      </c>
      <c r="D543" t="s">
        <v>167</v>
      </c>
      <c r="E543" s="63" t="s">
        <v>223</v>
      </c>
      <c r="F543">
        <v>4</v>
      </c>
      <c r="G543">
        <v>2</v>
      </c>
      <c r="H543" t="s">
        <v>214</v>
      </c>
      <c r="I543">
        <v>1</v>
      </c>
      <c r="J543">
        <v>1</v>
      </c>
      <c r="K543">
        <v>1</v>
      </c>
    </row>
    <row r="544" spans="1:11" x14ac:dyDescent="0.25">
      <c r="A544" t="s">
        <v>255</v>
      </c>
      <c r="B544" t="s">
        <v>212</v>
      </c>
      <c r="C544">
        <v>1621124</v>
      </c>
      <c r="D544" t="s">
        <v>179</v>
      </c>
      <c r="E544" s="63" t="s">
        <v>217</v>
      </c>
      <c r="F544">
        <v>2</v>
      </c>
      <c r="G544">
        <v>1</v>
      </c>
      <c r="H544" t="s">
        <v>216</v>
      </c>
      <c r="I544">
        <v>0</v>
      </c>
      <c r="J544">
        <v>1</v>
      </c>
      <c r="K544">
        <v>0</v>
      </c>
    </row>
    <row r="545" spans="1:11" x14ac:dyDescent="0.25">
      <c r="A545" t="s">
        <v>255</v>
      </c>
      <c r="B545" t="s">
        <v>212</v>
      </c>
      <c r="C545">
        <v>1621184</v>
      </c>
      <c r="D545" t="s">
        <v>164</v>
      </c>
      <c r="E545" s="63" t="s">
        <v>223</v>
      </c>
      <c r="F545">
        <v>2</v>
      </c>
      <c r="G545">
        <v>4</v>
      </c>
      <c r="H545" t="s">
        <v>214</v>
      </c>
      <c r="I545">
        <v>0</v>
      </c>
      <c r="J545">
        <v>1</v>
      </c>
      <c r="K545">
        <v>0</v>
      </c>
    </row>
    <row r="546" spans="1:11" x14ac:dyDescent="0.25">
      <c r="A546" t="s">
        <v>255</v>
      </c>
      <c r="B546" t="s">
        <v>212</v>
      </c>
      <c r="C546">
        <v>1620344</v>
      </c>
      <c r="D546" t="s">
        <v>198</v>
      </c>
      <c r="E546" s="63" t="s">
        <v>218</v>
      </c>
      <c r="F546">
        <v>1</v>
      </c>
      <c r="G546">
        <v>3</v>
      </c>
      <c r="H546" t="s">
        <v>214</v>
      </c>
      <c r="I546">
        <v>0</v>
      </c>
      <c r="J546">
        <v>0</v>
      </c>
      <c r="K546">
        <v>0</v>
      </c>
    </row>
    <row r="547" spans="1:11" x14ac:dyDescent="0.25">
      <c r="A547" t="s">
        <v>255</v>
      </c>
      <c r="B547" t="s">
        <v>212</v>
      </c>
      <c r="C547">
        <v>1621210</v>
      </c>
      <c r="D547" t="s">
        <v>202</v>
      </c>
      <c r="E547" s="63" t="s">
        <v>221</v>
      </c>
      <c r="F547">
        <v>2</v>
      </c>
      <c r="G547">
        <v>1</v>
      </c>
      <c r="H547" t="s">
        <v>216</v>
      </c>
      <c r="I547">
        <v>0</v>
      </c>
      <c r="J547">
        <v>0</v>
      </c>
      <c r="K547">
        <v>0</v>
      </c>
    </row>
    <row r="548" spans="1:11" x14ac:dyDescent="0.25">
      <c r="A548" t="s">
        <v>255</v>
      </c>
      <c r="B548" t="s">
        <v>212</v>
      </c>
      <c r="C548">
        <v>1621190</v>
      </c>
      <c r="D548" t="s">
        <v>171</v>
      </c>
      <c r="E548" s="63" t="s">
        <v>217</v>
      </c>
      <c r="F548">
        <v>2</v>
      </c>
      <c r="G548">
        <v>1</v>
      </c>
      <c r="H548" t="s">
        <v>216</v>
      </c>
      <c r="I548">
        <v>0</v>
      </c>
      <c r="J548">
        <v>0</v>
      </c>
      <c r="K548">
        <v>0</v>
      </c>
    </row>
    <row r="549" spans="1:11" x14ac:dyDescent="0.25">
      <c r="A549" t="s">
        <v>255</v>
      </c>
      <c r="B549" t="s">
        <v>212</v>
      </c>
      <c r="C549">
        <v>1621144</v>
      </c>
      <c r="D549" t="s">
        <v>168</v>
      </c>
      <c r="E549" s="63" t="s">
        <v>169</v>
      </c>
      <c r="F549">
        <v>5</v>
      </c>
      <c r="G549">
        <v>3</v>
      </c>
      <c r="H549" t="s">
        <v>214</v>
      </c>
      <c r="I549">
        <v>1</v>
      </c>
      <c r="J549">
        <v>1</v>
      </c>
      <c r="K549">
        <v>1</v>
      </c>
    </row>
    <row r="550" spans="1:11" x14ac:dyDescent="0.25">
      <c r="A550" t="s">
        <v>255</v>
      </c>
      <c r="B550" t="s">
        <v>212</v>
      </c>
      <c r="C550">
        <v>1620311</v>
      </c>
      <c r="D550" t="s">
        <v>190</v>
      </c>
      <c r="E550" s="63" t="s">
        <v>158</v>
      </c>
      <c r="F550">
        <v>2</v>
      </c>
      <c r="G550">
        <v>4</v>
      </c>
      <c r="H550" t="s">
        <v>214</v>
      </c>
      <c r="I550">
        <v>0</v>
      </c>
      <c r="J550">
        <v>0</v>
      </c>
      <c r="K550">
        <v>0</v>
      </c>
    </row>
    <row r="551" spans="1:11" x14ac:dyDescent="0.25">
      <c r="A551" t="s">
        <v>255</v>
      </c>
      <c r="B551" t="s">
        <v>212</v>
      </c>
      <c r="C551">
        <v>1621161</v>
      </c>
      <c r="D551" t="s">
        <v>204</v>
      </c>
      <c r="E551" s="63" t="s">
        <v>161</v>
      </c>
      <c r="F551">
        <v>1</v>
      </c>
      <c r="G551">
        <v>3</v>
      </c>
      <c r="H551" t="s">
        <v>214</v>
      </c>
      <c r="I551">
        <v>1</v>
      </c>
      <c r="J551">
        <v>0</v>
      </c>
      <c r="K551">
        <v>0</v>
      </c>
    </row>
    <row r="552" spans="1:11" x14ac:dyDescent="0.25">
      <c r="A552" t="s">
        <v>255</v>
      </c>
      <c r="B552" t="s">
        <v>212</v>
      </c>
      <c r="C552">
        <v>1621188</v>
      </c>
      <c r="D552" t="s">
        <v>189</v>
      </c>
      <c r="E552" s="63" t="s">
        <v>219</v>
      </c>
      <c r="F552">
        <v>4</v>
      </c>
      <c r="G552">
        <v>1</v>
      </c>
      <c r="H552" t="s">
        <v>220</v>
      </c>
      <c r="I552">
        <v>0</v>
      </c>
      <c r="J552">
        <v>1</v>
      </c>
      <c r="K552">
        <v>0</v>
      </c>
    </row>
    <row r="553" spans="1:11" x14ac:dyDescent="0.25">
      <c r="A553" t="s">
        <v>255</v>
      </c>
      <c r="B553" t="s">
        <v>212</v>
      </c>
      <c r="C553">
        <v>1621214</v>
      </c>
      <c r="D553" t="s">
        <v>156</v>
      </c>
      <c r="E553" s="63" t="s">
        <v>222</v>
      </c>
      <c r="F553">
        <v>5</v>
      </c>
      <c r="G553">
        <v>2</v>
      </c>
      <c r="H553" t="s">
        <v>220</v>
      </c>
      <c r="I553">
        <v>0</v>
      </c>
      <c r="J553">
        <v>0</v>
      </c>
      <c r="K553">
        <v>0</v>
      </c>
    </row>
    <row r="554" spans="1:11" x14ac:dyDescent="0.25">
      <c r="A554" t="s">
        <v>255</v>
      </c>
      <c r="B554" t="s">
        <v>212</v>
      </c>
      <c r="C554">
        <v>1620326</v>
      </c>
      <c r="D554" t="s">
        <v>192</v>
      </c>
      <c r="E554" s="63" t="s">
        <v>161</v>
      </c>
      <c r="F554">
        <v>3</v>
      </c>
      <c r="G554">
        <v>1</v>
      </c>
      <c r="H554" t="s">
        <v>214</v>
      </c>
      <c r="I554">
        <v>0</v>
      </c>
      <c r="J554">
        <v>0</v>
      </c>
      <c r="K554">
        <v>0</v>
      </c>
    </row>
    <row r="555" spans="1:11" x14ac:dyDescent="0.25">
      <c r="A555" t="s">
        <v>255</v>
      </c>
      <c r="B555" t="s">
        <v>212</v>
      </c>
      <c r="C555">
        <v>1621201</v>
      </c>
      <c r="D555" t="s">
        <v>160</v>
      </c>
      <c r="E555" s="63" t="s">
        <v>161</v>
      </c>
      <c r="F555">
        <v>2</v>
      </c>
      <c r="G555">
        <v>3</v>
      </c>
      <c r="H555" t="s">
        <v>216</v>
      </c>
      <c r="I555">
        <v>1</v>
      </c>
      <c r="J555">
        <v>0</v>
      </c>
      <c r="K555">
        <v>0</v>
      </c>
    </row>
    <row r="556" spans="1:11" x14ac:dyDescent="0.25">
      <c r="A556" t="s">
        <v>255</v>
      </c>
      <c r="B556" t="s">
        <v>212</v>
      </c>
      <c r="C556">
        <v>1625432</v>
      </c>
      <c r="D556" t="s">
        <v>178</v>
      </c>
      <c r="E556" s="63" t="s">
        <v>219</v>
      </c>
      <c r="F556">
        <v>4</v>
      </c>
      <c r="G556">
        <v>1</v>
      </c>
      <c r="H556" t="s">
        <v>220</v>
      </c>
      <c r="I556">
        <v>0</v>
      </c>
      <c r="J556">
        <v>0</v>
      </c>
      <c r="K556">
        <v>0</v>
      </c>
    </row>
    <row r="557" spans="1:11" x14ac:dyDescent="0.25">
      <c r="A557" t="s">
        <v>255</v>
      </c>
      <c r="B557" t="s">
        <v>212</v>
      </c>
      <c r="C557">
        <v>1620377</v>
      </c>
      <c r="D557" t="s">
        <v>187</v>
      </c>
      <c r="E557" s="63" t="s">
        <v>155</v>
      </c>
      <c r="F557">
        <v>2</v>
      </c>
      <c r="G557">
        <v>1</v>
      </c>
      <c r="H557" t="s">
        <v>216</v>
      </c>
      <c r="I557">
        <v>1</v>
      </c>
      <c r="J557">
        <v>0</v>
      </c>
      <c r="K557">
        <v>0</v>
      </c>
    </row>
    <row r="558" spans="1:11" x14ac:dyDescent="0.25">
      <c r="A558" t="s">
        <v>255</v>
      </c>
      <c r="B558" t="s">
        <v>212</v>
      </c>
      <c r="C558">
        <v>1620324</v>
      </c>
      <c r="D558" t="s">
        <v>188</v>
      </c>
      <c r="E558" s="63" t="s">
        <v>213</v>
      </c>
      <c r="F558">
        <v>1</v>
      </c>
      <c r="G558">
        <v>3</v>
      </c>
      <c r="H558" t="s">
        <v>214</v>
      </c>
      <c r="I558">
        <v>0</v>
      </c>
      <c r="J558">
        <v>0</v>
      </c>
      <c r="K558">
        <v>0</v>
      </c>
    </row>
    <row r="559" spans="1:11" x14ac:dyDescent="0.25">
      <c r="A559" t="s">
        <v>255</v>
      </c>
      <c r="B559" t="s">
        <v>212</v>
      </c>
      <c r="C559">
        <v>1621205</v>
      </c>
      <c r="D559" t="s">
        <v>176</v>
      </c>
      <c r="E559" s="63" t="s">
        <v>221</v>
      </c>
      <c r="F559">
        <v>2</v>
      </c>
      <c r="G559">
        <v>1</v>
      </c>
      <c r="H559" t="s">
        <v>216</v>
      </c>
      <c r="I559">
        <v>0</v>
      </c>
      <c r="J559">
        <v>0</v>
      </c>
      <c r="K559">
        <v>0</v>
      </c>
    </row>
    <row r="560" spans="1:11" x14ac:dyDescent="0.25">
      <c r="A560" t="s">
        <v>255</v>
      </c>
      <c r="B560" t="s">
        <v>212</v>
      </c>
      <c r="C560">
        <v>1620927</v>
      </c>
      <c r="D560" t="s">
        <v>185</v>
      </c>
      <c r="E560" s="63" t="s">
        <v>221</v>
      </c>
      <c r="F560">
        <v>4</v>
      </c>
      <c r="G560">
        <v>2</v>
      </c>
      <c r="H560" t="s">
        <v>214</v>
      </c>
      <c r="I560">
        <v>0</v>
      </c>
      <c r="J560">
        <v>0</v>
      </c>
      <c r="K560">
        <v>0</v>
      </c>
    </row>
    <row r="561" spans="1:11" x14ac:dyDescent="0.25">
      <c r="A561" t="s">
        <v>255</v>
      </c>
      <c r="B561" t="s">
        <v>212</v>
      </c>
      <c r="C561">
        <v>1621127</v>
      </c>
      <c r="D561" t="s">
        <v>165</v>
      </c>
      <c r="E561" s="63" t="s">
        <v>226</v>
      </c>
      <c r="F561">
        <v>2</v>
      </c>
      <c r="G561">
        <v>4</v>
      </c>
      <c r="H561" t="s">
        <v>214</v>
      </c>
      <c r="I561">
        <v>0</v>
      </c>
      <c r="J561">
        <v>0</v>
      </c>
      <c r="K561">
        <v>0</v>
      </c>
    </row>
    <row r="562" spans="1:11" x14ac:dyDescent="0.25">
      <c r="A562" t="s">
        <v>255</v>
      </c>
      <c r="B562" t="s">
        <v>212</v>
      </c>
      <c r="C562">
        <v>1620367</v>
      </c>
      <c r="D562" t="s">
        <v>180</v>
      </c>
      <c r="E562" s="63" t="s">
        <v>181</v>
      </c>
      <c r="F562">
        <v>1</v>
      </c>
      <c r="G562">
        <v>2</v>
      </c>
      <c r="H562" t="s">
        <v>216</v>
      </c>
      <c r="I562">
        <v>0</v>
      </c>
      <c r="J562">
        <v>0</v>
      </c>
      <c r="K562">
        <v>0</v>
      </c>
    </row>
    <row r="563" spans="1:11" x14ac:dyDescent="0.25">
      <c r="A563" t="s">
        <v>255</v>
      </c>
      <c r="B563" t="s">
        <v>212</v>
      </c>
      <c r="C563">
        <v>1620939</v>
      </c>
      <c r="D563" t="s">
        <v>170</v>
      </c>
      <c r="E563" s="63" t="s">
        <v>217</v>
      </c>
      <c r="F563">
        <v>1</v>
      </c>
      <c r="G563">
        <v>2</v>
      </c>
      <c r="H563" t="s">
        <v>216</v>
      </c>
      <c r="I563">
        <v>1</v>
      </c>
      <c r="J563">
        <v>1</v>
      </c>
      <c r="K563">
        <v>1</v>
      </c>
    </row>
    <row r="564" spans="1:11" x14ac:dyDescent="0.25">
      <c r="A564" t="s">
        <v>255</v>
      </c>
      <c r="B564" t="s">
        <v>212</v>
      </c>
      <c r="C564">
        <v>1621149</v>
      </c>
      <c r="D564" t="s">
        <v>166</v>
      </c>
      <c r="E564" s="63" t="s">
        <v>223</v>
      </c>
      <c r="F564">
        <v>6</v>
      </c>
      <c r="G564">
        <v>2</v>
      </c>
      <c r="H564" t="s">
        <v>225</v>
      </c>
      <c r="I564">
        <v>1</v>
      </c>
      <c r="J564">
        <v>1</v>
      </c>
      <c r="K564">
        <v>1</v>
      </c>
    </row>
    <row r="565" spans="1:11" x14ac:dyDescent="0.25">
      <c r="A565" t="s">
        <v>255</v>
      </c>
      <c r="B565" t="s">
        <v>212</v>
      </c>
      <c r="C565">
        <v>11454</v>
      </c>
      <c r="D565" t="s">
        <v>182</v>
      </c>
      <c r="E565" s="63" t="s">
        <v>227</v>
      </c>
      <c r="F565">
        <v>2</v>
      </c>
      <c r="G565">
        <v>3</v>
      </c>
      <c r="H565" t="s">
        <v>216</v>
      </c>
      <c r="I565">
        <v>0</v>
      </c>
      <c r="J565">
        <v>0</v>
      </c>
      <c r="K565">
        <v>0</v>
      </c>
    </row>
    <row r="566" spans="1:11" x14ac:dyDescent="0.25">
      <c r="A566" t="s">
        <v>255</v>
      </c>
      <c r="B566" t="s">
        <v>212</v>
      </c>
      <c r="C566">
        <v>1621196</v>
      </c>
      <c r="D566" t="s">
        <v>162</v>
      </c>
      <c r="E566" s="63" t="s">
        <v>215</v>
      </c>
      <c r="F566">
        <v>3</v>
      </c>
      <c r="G566">
        <v>2</v>
      </c>
      <c r="H566" t="s">
        <v>216</v>
      </c>
      <c r="I566">
        <v>1</v>
      </c>
      <c r="J566">
        <v>0</v>
      </c>
      <c r="K566">
        <v>0</v>
      </c>
    </row>
    <row r="567" spans="1:11" x14ac:dyDescent="0.25">
      <c r="A567" t="s">
        <v>255</v>
      </c>
      <c r="B567" t="s">
        <v>212</v>
      </c>
      <c r="C567">
        <v>1621206</v>
      </c>
      <c r="D567" t="s">
        <v>193</v>
      </c>
      <c r="E567" s="63" t="s">
        <v>224</v>
      </c>
      <c r="F567">
        <v>1</v>
      </c>
      <c r="G567">
        <v>5</v>
      </c>
      <c r="H567" t="s">
        <v>225</v>
      </c>
      <c r="I567">
        <v>0</v>
      </c>
      <c r="J567">
        <v>0</v>
      </c>
      <c r="K567">
        <v>0</v>
      </c>
    </row>
    <row r="568" spans="1:11" x14ac:dyDescent="0.25">
      <c r="A568" t="s">
        <v>255</v>
      </c>
      <c r="B568" t="s">
        <v>228</v>
      </c>
      <c r="C568">
        <v>721706</v>
      </c>
      <c r="D568" t="s">
        <v>186</v>
      </c>
      <c r="E568" s="63" t="s">
        <v>155</v>
      </c>
      <c r="F568">
        <v>4</v>
      </c>
      <c r="G568">
        <v>3</v>
      </c>
      <c r="H568" t="s">
        <v>216</v>
      </c>
      <c r="I568">
        <v>1</v>
      </c>
      <c r="J568">
        <v>1</v>
      </c>
      <c r="K568">
        <v>1</v>
      </c>
    </row>
    <row r="569" spans="1:11" x14ac:dyDescent="0.25">
      <c r="A569" t="s">
        <v>255</v>
      </c>
      <c r="B569" t="s">
        <v>228</v>
      </c>
      <c r="C569">
        <v>6865</v>
      </c>
      <c r="D569" t="s">
        <v>159</v>
      </c>
      <c r="E569" s="63" t="s">
        <v>230</v>
      </c>
      <c r="F569">
        <v>2</v>
      </c>
      <c r="G569">
        <v>5</v>
      </c>
      <c r="H569" t="s">
        <v>220</v>
      </c>
      <c r="I569">
        <v>1</v>
      </c>
      <c r="J569">
        <v>1</v>
      </c>
      <c r="K569">
        <v>1</v>
      </c>
    </row>
    <row r="570" spans="1:11" x14ac:dyDescent="0.25">
      <c r="A570" t="s">
        <v>255</v>
      </c>
      <c r="B570" t="s">
        <v>228</v>
      </c>
      <c r="C570">
        <v>699071</v>
      </c>
      <c r="D570" t="s">
        <v>196</v>
      </c>
      <c r="E570" s="63" t="s">
        <v>217</v>
      </c>
      <c r="F570">
        <v>1</v>
      </c>
      <c r="G570">
        <v>4</v>
      </c>
      <c r="H570" t="s">
        <v>220</v>
      </c>
      <c r="I570">
        <v>1</v>
      </c>
      <c r="J570">
        <v>0</v>
      </c>
      <c r="K570">
        <v>0</v>
      </c>
    </row>
    <row r="571" spans="1:11" x14ac:dyDescent="0.25">
      <c r="A571" t="s">
        <v>255</v>
      </c>
      <c r="B571" t="s">
        <v>228</v>
      </c>
      <c r="C571">
        <v>721603</v>
      </c>
      <c r="D571" t="s">
        <v>194</v>
      </c>
      <c r="E571" s="63" t="s">
        <v>213</v>
      </c>
      <c r="F571">
        <v>2</v>
      </c>
      <c r="G571">
        <v>1</v>
      </c>
      <c r="H571" t="s">
        <v>216</v>
      </c>
      <c r="I571">
        <v>1</v>
      </c>
      <c r="J571">
        <v>0</v>
      </c>
      <c r="K571">
        <v>0</v>
      </c>
    </row>
    <row r="572" spans="1:11" x14ac:dyDescent="0.25">
      <c r="A572" t="s">
        <v>255</v>
      </c>
      <c r="B572" t="s">
        <v>228</v>
      </c>
      <c r="C572">
        <v>585832</v>
      </c>
      <c r="D572" t="s">
        <v>172</v>
      </c>
      <c r="E572" s="63" t="s">
        <v>229</v>
      </c>
      <c r="F572">
        <v>1</v>
      </c>
      <c r="G572">
        <v>2</v>
      </c>
      <c r="H572" t="s">
        <v>216</v>
      </c>
      <c r="I572">
        <v>0</v>
      </c>
      <c r="J572">
        <v>1</v>
      </c>
      <c r="K572">
        <v>0</v>
      </c>
    </row>
    <row r="573" spans="1:11" x14ac:dyDescent="0.25">
      <c r="A573" t="s">
        <v>255</v>
      </c>
      <c r="B573" t="s">
        <v>228</v>
      </c>
      <c r="C573">
        <v>698005</v>
      </c>
      <c r="D573" t="s">
        <v>183</v>
      </c>
      <c r="E573" s="63" t="s">
        <v>184</v>
      </c>
      <c r="F573">
        <v>4</v>
      </c>
      <c r="G573">
        <v>2</v>
      </c>
      <c r="H573" t="s">
        <v>214</v>
      </c>
      <c r="I573">
        <v>0</v>
      </c>
      <c r="J573">
        <v>1</v>
      </c>
      <c r="K573">
        <v>0</v>
      </c>
    </row>
    <row r="574" spans="1:11" x14ac:dyDescent="0.25">
      <c r="A574" t="s">
        <v>255</v>
      </c>
      <c r="B574" t="s">
        <v>228</v>
      </c>
      <c r="C574">
        <v>721487</v>
      </c>
      <c r="D574" t="s">
        <v>163</v>
      </c>
      <c r="E574" s="63" t="s">
        <v>161</v>
      </c>
      <c r="F574">
        <v>4</v>
      </c>
      <c r="G574">
        <v>1</v>
      </c>
      <c r="H574" t="s">
        <v>220</v>
      </c>
      <c r="I574">
        <v>0</v>
      </c>
      <c r="J574">
        <v>1</v>
      </c>
      <c r="K574">
        <v>0</v>
      </c>
    </row>
    <row r="575" spans="1:11" x14ac:dyDescent="0.25">
      <c r="A575" t="s">
        <v>255</v>
      </c>
      <c r="B575" t="s">
        <v>228</v>
      </c>
      <c r="C575">
        <v>6752</v>
      </c>
      <c r="D575" t="s">
        <v>173</v>
      </c>
      <c r="E575" s="63" t="s">
        <v>223</v>
      </c>
      <c r="F575">
        <v>3</v>
      </c>
      <c r="G575">
        <v>1</v>
      </c>
      <c r="H575" t="s">
        <v>214</v>
      </c>
      <c r="I575">
        <v>1</v>
      </c>
      <c r="J575">
        <v>0</v>
      </c>
      <c r="K575">
        <v>0</v>
      </c>
    </row>
    <row r="576" spans="1:11" x14ac:dyDescent="0.25">
      <c r="A576" t="s">
        <v>255</v>
      </c>
      <c r="B576" t="s">
        <v>228</v>
      </c>
      <c r="C576">
        <v>721636</v>
      </c>
      <c r="D576" t="s">
        <v>174</v>
      </c>
      <c r="E576" s="63" t="s">
        <v>175</v>
      </c>
      <c r="F576">
        <v>2</v>
      </c>
      <c r="G576">
        <v>1</v>
      </c>
      <c r="H576" t="s">
        <v>216</v>
      </c>
      <c r="I576">
        <v>0</v>
      </c>
      <c r="J576">
        <v>1</v>
      </c>
      <c r="K576">
        <v>0</v>
      </c>
    </row>
    <row r="577" spans="1:11" x14ac:dyDescent="0.25">
      <c r="A577" t="s">
        <v>255</v>
      </c>
      <c r="B577" t="s">
        <v>228</v>
      </c>
      <c r="C577">
        <v>721619</v>
      </c>
      <c r="D577" t="s">
        <v>191</v>
      </c>
      <c r="E577" s="63" t="s">
        <v>231</v>
      </c>
      <c r="F577">
        <v>2</v>
      </c>
      <c r="G577">
        <v>1</v>
      </c>
      <c r="H577" t="s">
        <v>216</v>
      </c>
      <c r="I577">
        <v>0</v>
      </c>
      <c r="J577">
        <v>1</v>
      </c>
      <c r="K577">
        <v>0</v>
      </c>
    </row>
    <row r="578" spans="1:11" x14ac:dyDescent="0.25">
      <c r="A578" t="s">
        <v>255</v>
      </c>
      <c r="B578" t="s">
        <v>228</v>
      </c>
      <c r="C578">
        <v>6905</v>
      </c>
      <c r="D578" t="s">
        <v>154</v>
      </c>
      <c r="E578" s="63" t="s">
        <v>155</v>
      </c>
      <c r="F578">
        <v>1</v>
      </c>
      <c r="G578">
        <v>3</v>
      </c>
      <c r="H578" t="s">
        <v>214</v>
      </c>
      <c r="I578">
        <v>0</v>
      </c>
      <c r="J578">
        <v>0</v>
      </c>
      <c r="K578">
        <v>0</v>
      </c>
    </row>
    <row r="579" spans="1:11" x14ac:dyDescent="0.25">
      <c r="A579" t="s">
        <v>255</v>
      </c>
      <c r="B579" t="s">
        <v>228</v>
      </c>
      <c r="C579">
        <v>498715</v>
      </c>
      <c r="D579" t="s">
        <v>205</v>
      </c>
      <c r="E579" s="63" t="s">
        <v>155</v>
      </c>
      <c r="F579">
        <v>3</v>
      </c>
      <c r="G579">
        <v>5</v>
      </c>
      <c r="H579" t="s">
        <v>214</v>
      </c>
      <c r="I579">
        <v>0</v>
      </c>
      <c r="J579">
        <v>1</v>
      </c>
      <c r="K579">
        <v>0</v>
      </c>
    </row>
    <row r="580" spans="1:11" x14ac:dyDescent="0.25">
      <c r="A580" t="s">
        <v>255</v>
      </c>
      <c r="B580" t="s">
        <v>228</v>
      </c>
      <c r="C580">
        <v>6604</v>
      </c>
      <c r="D580" t="s">
        <v>197</v>
      </c>
      <c r="E580" s="63" t="s">
        <v>184</v>
      </c>
      <c r="F580">
        <v>3</v>
      </c>
      <c r="G580">
        <v>1</v>
      </c>
      <c r="H580" t="s">
        <v>214</v>
      </c>
      <c r="I580">
        <v>0</v>
      </c>
      <c r="J580">
        <v>0</v>
      </c>
      <c r="K580">
        <v>0</v>
      </c>
    </row>
    <row r="581" spans="1:11" x14ac:dyDescent="0.25">
      <c r="A581" t="s">
        <v>255</v>
      </c>
      <c r="B581" t="s">
        <v>228</v>
      </c>
      <c r="C581">
        <v>721639</v>
      </c>
      <c r="D581" t="s">
        <v>195</v>
      </c>
      <c r="E581" s="63" t="s">
        <v>217</v>
      </c>
      <c r="F581">
        <v>3</v>
      </c>
      <c r="G581">
        <v>2</v>
      </c>
      <c r="H581" t="s">
        <v>216</v>
      </c>
      <c r="I581">
        <v>0</v>
      </c>
      <c r="J581">
        <v>0</v>
      </c>
      <c r="K581">
        <v>0</v>
      </c>
    </row>
    <row r="582" spans="1:11" x14ac:dyDescent="0.25">
      <c r="A582" t="s">
        <v>255</v>
      </c>
      <c r="B582" t="s">
        <v>228</v>
      </c>
      <c r="C582">
        <v>6699</v>
      </c>
      <c r="D582" t="s">
        <v>201</v>
      </c>
      <c r="E582" s="63" t="s">
        <v>232</v>
      </c>
      <c r="F582">
        <v>1</v>
      </c>
      <c r="G582">
        <v>2</v>
      </c>
      <c r="H582" t="s">
        <v>216</v>
      </c>
      <c r="I582">
        <v>1</v>
      </c>
      <c r="J582">
        <v>0</v>
      </c>
      <c r="K582">
        <v>0</v>
      </c>
    </row>
    <row r="583" spans="1:11" x14ac:dyDescent="0.25">
      <c r="A583" t="s">
        <v>255</v>
      </c>
      <c r="B583" t="s">
        <v>228</v>
      </c>
      <c r="C583">
        <v>593212</v>
      </c>
      <c r="D583" t="s">
        <v>203</v>
      </c>
      <c r="E583" s="63" t="s">
        <v>217</v>
      </c>
      <c r="F583">
        <v>3</v>
      </c>
      <c r="G583">
        <v>2</v>
      </c>
      <c r="H583" t="s">
        <v>216</v>
      </c>
      <c r="I583">
        <v>0</v>
      </c>
      <c r="J583">
        <v>1</v>
      </c>
      <c r="K583">
        <v>0</v>
      </c>
    </row>
    <row r="584" spans="1:11" x14ac:dyDescent="0.25">
      <c r="A584" t="s">
        <v>255</v>
      </c>
      <c r="B584" t="s">
        <v>228</v>
      </c>
      <c r="C584">
        <v>6693</v>
      </c>
      <c r="D584" t="s">
        <v>199</v>
      </c>
      <c r="E584" s="63" t="s">
        <v>213</v>
      </c>
      <c r="F584">
        <v>3</v>
      </c>
      <c r="G584">
        <v>2</v>
      </c>
      <c r="H584" t="s">
        <v>216</v>
      </c>
      <c r="I584">
        <v>1</v>
      </c>
      <c r="J584">
        <v>0</v>
      </c>
      <c r="K584">
        <v>0</v>
      </c>
    </row>
    <row r="585" spans="1:11" x14ac:dyDescent="0.25">
      <c r="A585" t="s">
        <v>255</v>
      </c>
      <c r="B585" t="s">
        <v>228</v>
      </c>
      <c r="C585">
        <v>6851</v>
      </c>
      <c r="D585" t="s">
        <v>177</v>
      </c>
      <c r="E585" s="63" t="s">
        <v>223</v>
      </c>
      <c r="F585">
        <v>3</v>
      </c>
      <c r="G585">
        <v>2</v>
      </c>
      <c r="H585" t="s">
        <v>216</v>
      </c>
      <c r="I585">
        <v>1</v>
      </c>
      <c r="J585">
        <v>1</v>
      </c>
      <c r="K585">
        <v>1</v>
      </c>
    </row>
    <row r="586" spans="1:11" x14ac:dyDescent="0.25">
      <c r="A586" t="s">
        <v>255</v>
      </c>
      <c r="B586" t="s">
        <v>228</v>
      </c>
      <c r="C586">
        <v>6472</v>
      </c>
      <c r="D586" t="s">
        <v>157</v>
      </c>
      <c r="E586" s="63" t="s">
        <v>158</v>
      </c>
      <c r="F586">
        <v>2</v>
      </c>
      <c r="G586">
        <v>5</v>
      </c>
      <c r="H586" t="s">
        <v>220</v>
      </c>
      <c r="I586">
        <v>0</v>
      </c>
      <c r="J586">
        <v>0</v>
      </c>
      <c r="K586">
        <v>0</v>
      </c>
    </row>
    <row r="587" spans="1:11" x14ac:dyDescent="0.25">
      <c r="A587" t="s">
        <v>256</v>
      </c>
      <c r="B587" t="s">
        <v>212</v>
      </c>
      <c r="C587">
        <v>1620336</v>
      </c>
      <c r="D587" t="s">
        <v>200</v>
      </c>
      <c r="E587" s="63" t="s">
        <v>169</v>
      </c>
      <c r="F587">
        <v>2</v>
      </c>
      <c r="G587">
        <v>4</v>
      </c>
      <c r="H587" t="s">
        <v>214</v>
      </c>
      <c r="I587">
        <v>0</v>
      </c>
      <c r="J587">
        <v>0</v>
      </c>
      <c r="K587">
        <v>0</v>
      </c>
    </row>
    <row r="588" spans="1:11" x14ac:dyDescent="0.25">
      <c r="A588" t="s">
        <v>256</v>
      </c>
      <c r="B588" t="s">
        <v>212</v>
      </c>
      <c r="C588">
        <v>1621108</v>
      </c>
      <c r="D588" t="s">
        <v>167</v>
      </c>
      <c r="E588" s="63" t="s">
        <v>223</v>
      </c>
      <c r="F588">
        <v>4</v>
      </c>
      <c r="G588">
        <v>2</v>
      </c>
      <c r="H588" t="s">
        <v>214</v>
      </c>
      <c r="I588">
        <v>1</v>
      </c>
      <c r="J588">
        <v>0</v>
      </c>
      <c r="K588">
        <v>0</v>
      </c>
    </row>
    <row r="589" spans="1:11" x14ac:dyDescent="0.25">
      <c r="A589" t="s">
        <v>256</v>
      </c>
      <c r="B589" t="s">
        <v>212</v>
      </c>
      <c r="C589">
        <v>1621124</v>
      </c>
      <c r="D589" t="s">
        <v>179</v>
      </c>
      <c r="E589" s="63" t="s">
        <v>217</v>
      </c>
      <c r="F589">
        <v>2</v>
      </c>
      <c r="G589">
        <v>1</v>
      </c>
      <c r="H589" t="s">
        <v>216</v>
      </c>
      <c r="I589">
        <v>0</v>
      </c>
      <c r="J589">
        <v>0</v>
      </c>
      <c r="K589">
        <v>0</v>
      </c>
    </row>
    <row r="590" spans="1:11" x14ac:dyDescent="0.25">
      <c r="A590" t="s">
        <v>256</v>
      </c>
      <c r="B590" t="s">
        <v>212</v>
      </c>
      <c r="C590">
        <v>1621184</v>
      </c>
      <c r="D590" t="s">
        <v>164</v>
      </c>
      <c r="E590" s="63" t="s">
        <v>223</v>
      </c>
      <c r="F590">
        <v>2</v>
      </c>
      <c r="G590">
        <v>4</v>
      </c>
      <c r="H590" t="s">
        <v>214</v>
      </c>
      <c r="I590">
        <v>0</v>
      </c>
      <c r="J590">
        <v>1</v>
      </c>
      <c r="K590">
        <v>0</v>
      </c>
    </row>
    <row r="591" spans="1:11" x14ac:dyDescent="0.25">
      <c r="A591" t="s">
        <v>256</v>
      </c>
      <c r="B591" t="s">
        <v>212</v>
      </c>
      <c r="C591">
        <v>1620344</v>
      </c>
      <c r="D591" t="s">
        <v>198</v>
      </c>
      <c r="E591" s="63" t="s">
        <v>218</v>
      </c>
      <c r="F591">
        <v>1</v>
      </c>
      <c r="G591">
        <v>3</v>
      </c>
      <c r="H591" t="s">
        <v>214</v>
      </c>
      <c r="I591">
        <v>0</v>
      </c>
      <c r="J591">
        <v>0</v>
      </c>
      <c r="K591">
        <v>0</v>
      </c>
    </row>
    <row r="592" spans="1:11" x14ac:dyDescent="0.25">
      <c r="A592" t="s">
        <v>256</v>
      </c>
      <c r="B592" t="s">
        <v>212</v>
      </c>
      <c r="C592">
        <v>1621210</v>
      </c>
      <c r="D592" t="s">
        <v>202</v>
      </c>
      <c r="E592" s="63" t="s">
        <v>221</v>
      </c>
      <c r="F592">
        <v>2</v>
      </c>
      <c r="G592">
        <v>1</v>
      </c>
      <c r="H592" t="s">
        <v>216</v>
      </c>
      <c r="I592">
        <v>0</v>
      </c>
      <c r="J592">
        <v>1</v>
      </c>
      <c r="K592">
        <v>0</v>
      </c>
    </row>
    <row r="593" spans="1:11" x14ac:dyDescent="0.25">
      <c r="A593" t="s">
        <v>256</v>
      </c>
      <c r="B593" t="s">
        <v>212</v>
      </c>
      <c r="C593">
        <v>1621190</v>
      </c>
      <c r="D593" t="s">
        <v>171</v>
      </c>
      <c r="E593" s="63" t="s">
        <v>217</v>
      </c>
      <c r="F593">
        <v>2</v>
      </c>
      <c r="G593">
        <v>1</v>
      </c>
      <c r="H593" t="s">
        <v>216</v>
      </c>
      <c r="I593">
        <v>0</v>
      </c>
      <c r="J593">
        <v>0</v>
      </c>
      <c r="K593">
        <v>0</v>
      </c>
    </row>
    <row r="594" spans="1:11" x14ac:dyDescent="0.25">
      <c r="A594" t="s">
        <v>256</v>
      </c>
      <c r="B594" t="s">
        <v>212</v>
      </c>
      <c r="C594">
        <v>1621144</v>
      </c>
      <c r="D594" t="s">
        <v>168</v>
      </c>
      <c r="E594" s="63" t="s">
        <v>169</v>
      </c>
      <c r="F594">
        <v>5</v>
      </c>
      <c r="G594">
        <v>3</v>
      </c>
      <c r="H594" t="s">
        <v>214</v>
      </c>
      <c r="I594">
        <v>1</v>
      </c>
      <c r="J594">
        <v>1</v>
      </c>
      <c r="K594">
        <v>1</v>
      </c>
    </row>
    <row r="595" spans="1:11" x14ac:dyDescent="0.25">
      <c r="A595" t="s">
        <v>256</v>
      </c>
      <c r="B595" t="s">
        <v>212</v>
      </c>
      <c r="C595">
        <v>1620311</v>
      </c>
      <c r="D595" t="s">
        <v>190</v>
      </c>
      <c r="E595" s="63" t="s">
        <v>158</v>
      </c>
      <c r="F595">
        <v>2</v>
      </c>
      <c r="G595">
        <v>4</v>
      </c>
      <c r="H595" t="s">
        <v>214</v>
      </c>
      <c r="I595">
        <v>0</v>
      </c>
      <c r="J595">
        <v>1</v>
      </c>
      <c r="K595">
        <v>0</v>
      </c>
    </row>
    <row r="596" spans="1:11" x14ac:dyDescent="0.25">
      <c r="A596" t="s">
        <v>256</v>
      </c>
      <c r="B596" t="s">
        <v>212</v>
      </c>
      <c r="C596">
        <v>1621161</v>
      </c>
      <c r="D596" t="s">
        <v>204</v>
      </c>
      <c r="E596" s="63" t="s">
        <v>161</v>
      </c>
      <c r="F596">
        <v>1</v>
      </c>
      <c r="G596">
        <v>3</v>
      </c>
      <c r="H596" t="s">
        <v>214</v>
      </c>
      <c r="I596">
        <v>1</v>
      </c>
      <c r="J596">
        <v>0</v>
      </c>
      <c r="K596">
        <v>0</v>
      </c>
    </row>
    <row r="597" spans="1:11" x14ac:dyDescent="0.25">
      <c r="A597" t="s">
        <v>256</v>
      </c>
      <c r="B597" t="s">
        <v>212</v>
      </c>
      <c r="C597">
        <v>1621188</v>
      </c>
      <c r="D597" t="s">
        <v>189</v>
      </c>
      <c r="E597" s="63" t="s">
        <v>219</v>
      </c>
      <c r="F597">
        <v>4</v>
      </c>
      <c r="G597">
        <v>1</v>
      </c>
      <c r="H597" t="s">
        <v>220</v>
      </c>
      <c r="I597">
        <v>0</v>
      </c>
      <c r="J597">
        <v>1</v>
      </c>
      <c r="K597">
        <v>0</v>
      </c>
    </row>
    <row r="598" spans="1:11" x14ac:dyDescent="0.25">
      <c r="A598" t="s">
        <v>256</v>
      </c>
      <c r="B598" t="s">
        <v>212</v>
      </c>
      <c r="C598">
        <v>1621214</v>
      </c>
      <c r="D598" t="s">
        <v>156</v>
      </c>
      <c r="E598" s="63" t="s">
        <v>222</v>
      </c>
      <c r="F598">
        <v>5</v>
      </c>
      <c r="G598">
        <v>2</v>
      </c>
      <c r="H598" t="s">
        <v>220</v>
      </c>
      <c r="I598">
        <v>0</v>
      </c>
      <c r="J598">
        <v>0</v>
      </c>
      <c r="K598">
        <v>0</v>
      </c>
    </row>
    <row r="599" spans="1:11" x14ac:dyDescent="0.25">
      <c r="A599" t="s">
        <v>256</v>
      </c>
      <c r="B599" t="s">
        <v>212</v>
      </c>
      <c r="C599">
        <v>1620326</v>
      </c>
      <c r="D599" t="s">
        <v>192</v>
      </c>
      <c r="E599" s="63" t="s">
        <v>161</v>
      </c>
      <c r="F599">
        <v>3</v>
      </c>
      <c r="G599">
        <v>1</v>
      </c>
      <c r="H599" t="s">
        <v>214</v>
      </c>
      <c r="I599">
        <v>0</v>
      </c>
      <c r="J599">
        <v>0</v>
      </c>
      <c r="K599">
        <v>0</v>
      </c>
    </row>
    <row r="600" spans="1:11" x14ac:dyDescent="0.25">
      <c r="A600" t="s">
        <v>256</v>
      </c>
      <c r="B600" t="s">
        <v>212</v>
      </c>
      <c r="C600">
        <v>1621201</v>
      </c>
      <c r="D600" t="s">
        <v>160</v>
      </c>
      <c r="E600" s="63" t="s">
        <v>161</v>
      </c>
      <c r="F600">
        <v>2</v>
      </c>
      <c r="G600">
        <v>3</v>
      </c>
      <c r="H600" t="s">
        <v>216</v>
      </c>
      <c r="I600">
        <v>1</v>
      </c>
      <c r="J600">
        <v>0</v>
      </c>
      <c r="K600">
        <v>0</v>
      </c>
    </row>
    <row r="601" spans="1:11" x14ac:dyDescent="0.25">
      <c r="A601" t="s">
        <v>256</v>
      </c>
      <c r="B601" t="s">
        <v>212</v>
      </c>
      <c r="C601">
        <v>1625432</v>
      </c>
      <c r="D601" t="s">
        <v>178</v>
      </c>
      <c r="E601" s="63" t="s">
        <v>219</v>
      </c>
      <c r="F601">
        <v>4</v>
      </c>
      <c r="G601">
        <v>1</v>
      </c>
      <c r="H601" t="s">
        <v>220</v>
      </c>
      <c r="I601">
        <v>0</v>
      </c>
      <c r="J601">
        <v>0</v>
      </c>
      <c r="K601">
        <v>0</v>
      </c>
    </row>
    <row r="602" spans="1:11" x14ac:dyDescent="0.25">
      <c r="A602" t="s">
        <v>256</v>
      </c>
      <c r="B602" t="s">
        <v>212</v>
      </c>
      <c r="C602">
        <v>1620377</v>
      </c>
      <c r="D602" t="s">
        <v>187</v>
      </c>
      <c r="E602" s="63" t="s">
        <v>155</v>
      </c>
      <c r="F602">
        <v>2</v>
      </c>
      <c r="G602">
        <v>1</v>
      </c>
      <c r="H602" t="s">
        <v>216</v>
      </c>
      <c r="I602">
        <v>1</v>
      </c>
      <c r="J602">
        <v>0</v>
      </c>
      <c r="K602">
        <v>0</v>
      </c>
    </row>
    <row r="603" spans="1:11" x14ac:dyDescent="0.25">
      <c r="A603" t="s">
        <v>256</v>
      </c>
      <c r="B603" t="s">
        <v>212</v>
      </c>
      <c r="C603">
        <v>1620324</v>
      </c>
      <c r="D603" t="s">
        <v>188</v>
      </c>
      <c r="E603" s="63" t="s">
        <v>213</v>
      </c>
      <c r="F603">
        <v>1</v>
      </c>
      <c r="G603">
        <v>3</v>
      </c>
      <c r="H603" t="s">
        <v>214</v>
      </c>
      <c r="I603">
        <v>0</v>
      </c>
      <c r="J603">
        <v>0</v>
      </c>
      <c r="K603">
        <v>0</v>
      </c>
    </row>
    <row r="604" spans="1:11" x14ac:dyDescent="0.25">
      <c r="A604" t="s">
        <v>256</v>
      </c>
      <c r="B604" t="s">
        <v>212</v>
      </c>
      <c r="C604">
        <v>1621205</v>
      </c>
      <c r="D604" t="s">
        <v>176</v>
      </c>
      <c r="E604" s="63" t="s">
        <v>221</v>
      </c>
      <c r="F604">
        <v>2</v>
      </c>
      <c r="G604">
        <v>1</v>
      </c>
      <c r="H604" t="s">
        <v>216</v>
      </c>
      <c r="I604">
        <v>0</v>
      </c>
      <c r="J604">
        <v>0</v>
      </c>
      <c r="K604">
        <v>0</v>
      </c>
    </row>
    <row r="605" spans="1:11" x14ac:dyDescent="0.25">
      <c r="A605" t="s">
        <v>256</v>
      </c>
      <c r="B605" t="s">
        <v>212</v>
      </c>
      <c r="C605">
        <v>1620927</v>
      </c>
      <c r="D605" t="s">
        <v>185</v>
      </c>
      <c r="E605" s="63" t="s">
        <v>221</v>
      </c>
      <c r="F605">
        <v>4</v>
      </c>
      <c r="G605">
        <v>2</v>
      </c>
      <c r="H605" t="s">
        <v>214</v>
      </c>
      <c r="I605">
        <v>0</v>
      </c>
      <c r="J605">
        <v>0</v>
      </c>
      <c r="K605">
        <v>0</v>
      </c>
    </row>
    <row r="606" spans="1:11" x14ac:dyDescent="0.25">
      <c r="A606" t="s">
        <v>256</v>
      </c>
      <c r="B606" t="s">
        <v>212</v>
      </c>
      <c r="C606">
        <v>1621127</v>
      </c>
      <c r="D606" t="s">
        <v>165</v>
      </c>
      <c r="E606" s="63" t="s">
        <v>226</v>
      </c>
      <c r="F606">
        <v>2</v>
      </c>
      <c r="G606">
        <v>4</v>
      </c>
      <c r="H606" t="s">
        <v>214</v>
      </c>
      <c r="I606">
        <v>0</v>
      </c>
      <c r="J606">
        <v>0</v>
      </c>
      <c r="K606">
        <v>0</v>
      </c>
    </row>
    <row r="607" spans="1:11" x14ac:dyDescent="0.25">
      <c r="A607" t="s">
        <v>256</v>
      </c>
      <c r="B607" t="s">
        <v>212</v>
      </c>
      <c r="C607">
        <v>1620367</v>
      </c>
      <c r="D607" t="s">
        <v>180</v>
      </c>
      <c r="E607" s="63" t="s">
        <v>181</v>
      </c>
      <c r="F607">
        <v>1</v>
      </c>
      <c r="G607">
        <v>2</v>
      </c>
      <c r="H607" t="s">
        <v>216</v>
      </c>
      <c r="I607">
        <v>0</v>
      </c>
      <c r="J607">
        <v>0</v>
      </c>
      <c r="K607">
        <v>0</v>
      </c>
    </row>
    <row r="608" spans="1:11" x14ac:dyDescent="0.25">
      <c r="A608" t="s">
        <v>256</v>
      </c>
      <c r="B608" t="s">
        <v>212</v>
      </c>
      <c r="C608">
        <v>1620939</v>
      </c>
      <c r="D608" t="s">
        <v>170</v>
      </c>
      <c r="E608" s="63" t="s">
        <v>217</v>
      </c>
      <c r="F608">
        <v>1</v>
      </c>
      <c r="G608">
        <v>2</v>
      </c>
      <c r="H608" t="s">
        <v>216</v>
      </c>
      <c r="I608">
        <v>1</v>
      </c>
      <c r="J608">
        <v>0</v>
      </c>
      <c r="K608">
        <v>0</v>
      </c>
    </row>
    <row r="609" spans="1:11" x14ac:dyDescent="0.25">
      <c r="A609" t="s">
        <v>256</v>
      </c>
      <c r="B609" t="s">
        <v>212</v>
      </c>
      <c r="C609">
        <v>1621149</v>
      </c>
      <c r="D609" t="s">
        <v>166</v>
      </c>
      <c r="E609" s="63" t="s">
        <v>223</v>
      </c>
      <c r="F609">
        <v>6</v>
      </c>
      <c r="G609">
        <v>2</v>
      </c>
      <c r="H609" t="s">
        <v>225</v>
      </c>
      <c r="I609">
        <v>1</v>
      </c>
      <c r="J609">
        <v>0</v>
      </c>
      <c r="K609">
        <v>0</v>
      </c>
    </row>
    <row r="610" spans="1:11" x14ac:dyDescent="0.25">
      <c r="A610" t="s">
        <v>256</v>
      </c>
      <c r="B610" t="s">
        <v>212</v>
      </c>
      <c r="C610">
        <v>11454</v>
      </c>
      <c r="D610" t="s">
        <v>182</v>
      </c>
      <c r="E610" s="63" t="s">
        <v>227</v>
      </c>
      <c r="F610">
        <v>2</v>
      </c>
      <c r="G610">
        <v>3</v>
      </c>
      <c r="H610" t="s">
        <v>216</v>
      </c>
      <c r="I610">
        <v>0</v>
      </c>
      <c r="J610">
        <v>1</v>
      </c>
      <c r="K610">
        <v>0</v>
      </c>
    </row>
    <row r="611" spans="1:11" x14ac:dyDescent="0.25">
      <c r="A611" t="s">
        <v>256</v>
      </c>
      <c r="B611" t="s">
        <v>212</v>
      </c>
      <c r="C611">
        <v>1621196</v>
      </c>
      <c r="D611" t="s">
        <v>162</v>
      </c>
      <c r="E611" s="63" t="s">
        <v>215</v>
      </c>
      <c r="F611">
        <v>3</v>
      </c>
      <c r="G611">
        <v>2</v>
      </c>
      <c r="H611" t="s">
        <v>216</v>
      </c>
      <c r="I611">
        <v>1</v>
      </c>
      <c r="J611">
        <v>0</v>
      </c>
      <c r="K611">
        <v>0</v>
      </c>
    </row>
    <row r="612" spans="1:11" x14ac:dyDescent="0.25">
      <c r="A612" t="s">
        <v>256</v>
      </c>
      <c r="B612" t="s">
        <v>212</v>
      </c>
      <c r="C612">
        <v>1621206</v>
      </c>
      <c r="D612" t="s">
        <v>193</v>
      </c>
      <c r="E612" s="63" t="s">
        <v>224</v>
      </c>
      <c r="F612">
        <v>1</v>
      </c>
      <c r="G612">
        <v>5</v>
      </c>
      <c r="H612" t="s">
        <v>225</v>
      </c>
      <c r="I612">
        <v>0</v>
      </c>
      <c r="J612">
        <v>0</v>
      </c>
      <c r="K612">
        <v>0</v>
      </c>
    </row>
    <row r="613" spans="1:11" x14ac:dyDescent="0.25">
      <c r="A613" t="s">
        <v>256</v>
      </c>
      <c r="B613" t="s">
        <v>228</v>
      </c>
      <c r="C613">
        <v>721706</v>
      </c>
      <c r="D613" t="s">
        <v>186</v>
      </c>
      <c r="E613" s="63" t="s">
        <v>155</v>
      </c>
      <c r="F613">
        <v>4</v>
      </c>
      <c r="G613">
        <v>3</v>
      </c>
      <c r="H613" t="s">
        <v>216</v>
      </c>
      <c r="I613">
        <v>1</v>
      </c>
      <c r="J613">
        <v>1</v>
      </c>
      <c r="K613">
        <v>1</v>
      </c>
    </row>
    <row r="614" spans="1:11" x14ac:dyDescent="0.25">
      <c r="A614" t="s">
        <v>256</v>
      </c>
      <c r="B614" t="s">
        <v>228</v>
      </c>
      <c r="C614">
        <v>6865</v>
      </c>
      <c r="D614" t="s">
        <v>159</v>
      </c>
      <c r="E614" s="63" t="s">
        <v>230</v>
      </c>
      <c r="F614">
        <v>2</v>
      </c>
      <c r="G614">
        <v>5</v>
      </c>
      <c r="H614" t="s">
        <v>220</v>
      </c>
      <c r="I614">
        <v>1</v>
      </c>
      <c r="J614">
        <v>0</v>
      </c>
      <c r="K614">
        <v>0</v>
      </c>
    </row>
    <row r="615" spans="1:11" x14ac:dyDescent="0.25">
      <c r="A615" t="s">
        <v>256</v>
      </c>
      <c r="B615" t="s">
        <v>228</v>
      </c>
      <c r="C615">
        <v>699071</v>
      </c>
      <c r="D615" t="s">
        <v>196</v>
      </c>
      <c r="E615" s="63" t="s">
        <v>217</v>
      </c>
      <c r="F615">
        <v>1</v>
      </c>
      <c r="G615">
        <v>4</v>
      </c>
      <c r="H615" t="s">
        <v>220</v>
      </c>
      <c r="I615">
        <v>1</v>
      </c>
      <c r="J615">
        <v>0</v>
      </c>
      <c r="K615">
        <v>0</v>
      </c>
    </row>
    <row r="616" spans="1:11" x14ac:dyDescent="0.25">
      <c r="A616" t="s">
        <v>256</v>
      </c>
      <c r="B616" t="s">
        <v>228</v>
      </c>
      <c r="C616">
        <v>721603</v>
      </c>
      <c r="D616" t="s">
        <v>194</v>
      </c>
      <c r="E616" s="63" t="s">
        <v>213</v>
      </c>
      <c r="F616">
        <v>2</v>
      </c>
      <c r="G616">
        <v>1</v>
      </c>
      <c r="H616" t="s">
        <v>216</v>
      </c>
      <c r="I616">
        <v>1</v>
      </c>
      <c r="J616">
        <v>0</v>
      </c>
      <c r="K616">
        <v>0</v>
      </c>
    </row>
    <row r="617" spans="1:11" x14ac:dyDescent="0.25">
      <c r="A617" t="s">
        <v>256</v>
      </c>
      <c r="B617" t="s">
        <v>228</v>
      </c>
      <c r="C617">
        <v>585832</v>
      </c>
      <c r="D617" t="s">
        <v>172</v>
      </c>
      <c r="E617" s="63" t="s">
        <v>229</v>
      </c>
      <c r="F617">
        <v>1</v>
      </c>
      <c r="G617">
        <v>2</v>
      </c>
      <c r="H617" t="s">
        <v>216</v>
      </c>
      <c r="I617">
        <v>0</v>
      </c>
      <c r="J617">
        <v>0</v>
      </c>
      <c r="K617">
        <v>0</v>
      </c>
    </row>
    <row r="618" spans="1:11" x14ac:dyDescent="0.25">
      <c r="A618" t="s">
        <v>256</v>
      </c>
      <c r="B618" t="s">
        <v>228</v>
      </c>
      <c r="C618">
        <v>698005</v>
      </c>
      <c r="D618" t="s">
        <v>183</v>
      </c>
      <c r="E618" s="63" t="s">
        <v>184</v>
      </c>
      <c r="F618">
        <v>4</v>
      </c>
      <c r="G618">
        <v>2</v>
      </c>
      <c r="H618" t="s">
        <v>214</v>
      </c>
      <c r="I618">
        <v>0</v>
      </c>
      <c r="J618">
        <v>0</v>
      </c>
      <c r="K618">
        <v>0</v>
      </c>
    </row>
    <row r="619" spans="1:11" x14ac:dyDescent="0.25">
      <c r="A619" t="s">
        <v>256</v>
      </c>
      <c r="B619" t="s">
        <v>228</v>
      </c>
      <c r="C619">
        <v>721487</v>
      </c>
      <c r="D619" t="s">
        <v>163</v>
      </c>
      <c r="E619" s="63" t="s">
        <v>161</v>
      </c>
      <c r="F619">
        <v>4</v>
      </c>
      <c r="G619">
        <v>1</v>
      </c>
      <c r="H619" t="s">
        <v>220</v>
      </c>
      <c r="I619">
        <v>0</v>
      </c>
      <c r="J619">
        <v>0</v>
      </c>
      <c r="K619">
        <v>0</v>
      </c>
    </row>
    <row r="620" spans="1:11" x14ac:dyDescent="0.25">
      <c r="A620" t="s">
        <v>256</v>
      </c>
      <c r="B620" t="s">
        <v>228</v>
      </c>
      <c r="C620">
        <v>6752</v>
      </c>
      <c r="D620" t="s">
        <v>173</v>
      </c>
      <c r="E620" s="63" t="s">
        <v>223</v>
      </c>
      <c r="F620">
        <v>3</v>
      </c>
      <c r="G620">
        <v>1</v>
      </c>
      <c r="H620" t="s">
        <v>214</v>
      </c>
      <c r="I620">
        <v>1</v>
      </c>
      <c r="J620">
        <v>0</v>
      </c>
      <c r="K620">
        <v>0</v>
      </c>
    </row>
    <row r="621" spans="1:11" x14ac:dyDescent="0.25">
      <c r="A621" t="s">
        <v>256</v>
      </c>
      <c r="B621" t="s">
        <v>228</v>
      </c>
      <c r="C621">
        <v>721636</v>
      </c>
      <c r="D621" t="s">
        <v>174</v>
      </c>
      <c r="E621" s="63" t="s">
        <v>175</v>
      </c>
      <c r="F621">
        <v>2</v>
      </c>
      <c r="G621">
        <v>1</v>
      </c>
      <c r="H621" t="s">
        <v>216</v>
      </c>
      <c r="I621">
        <v>0</v>
      </c>
      <c r="J621">
        <v>1</v>
      </c>
      <c r="K621">
        <v>0</v>
      </c>
    </row>
    <row r="622" spans="1:11" x14ac:dyDescent="0.25">
      <c r="A622" t="s">
        <v>256</v>
      </c>
      <c r="B622" t="s">
        <v>228</v>
      </c>
      <c r="C622">
        <v>721619</v>
      </c>
      <c r="D622" t="s">
        <v>191</v>
      </c>
      <c r="E622" s="63" t="s">
        <v>231</v>
      </c>
      <c r="F622">
        <v>2</v>
      </c>
      <c r="G622">
        <v>1</v>
      </c>
      <c r="H622" t="s">
        <v>216</v>
      </c>
      <c r="I622">
        <v>0</v>
      </c>
      <c r="J622">
        <v>1</v>
      </c>
      <c r="K622">
        <v>0</v>
      </c>
    </row>
    <row r="623" spans="1:11" x14ac:dyDescent="0.25">
      <c r="A623" t="s">
        <v>256</v>
      </c>
      <c r="B623" t="s">
        <v>228</v>
      </c>
      <c r="C623">
        <v>6905</v>
      </c>
      <c r="D623" t="s">
        <v>154</v>
      </c>
      <c r="E623" s="63" t="s">
        <v>155</v>
      </c>
      <c r="F623">
        <v>1</v>
      </c>
      <c r="G623">
        <v>3</v>
      </c>
      <c r="H623" t="s">
        <v>214</v>
      </c>
      <c r="I623">
        <v>0</v>
      </c>
      <c r="J623">
        <v>0</v>
      </c>
      <c r="K623">
        <v>0</v>
      </c>
    </row>
    <row r="624" spans="1:11" x14ac:dyDescent="0.25">
      <c r="A624" t="s">
        <v>256</v>
      </c>
      <c r="B624" t="s">
        <v>228</v>
      </c>
      <c r="C624">
        <v>498715</v>
      </c>
      <c r="D624" t="s">
        <v>205</v>
      </c>
      <c r="E624" s="63" t="s">
        <v>155</v>
      </c>
      <c r="F624">
        <v>3</v>
      </c>
      <c r="G624">
        <v>5</v>
      </c>
      <c r="H624" t="s">
        <v>214</v>
      </c>
      <c r="I624">
        <v>0</v>
      </c>
      <c r="J624">
        <v>0</v>
      </c>
      <c r="K624">
        <v>0</v>
      </c>
    </row>
    <row r="625" spans="1:11" x14ac:dyDescent="0.25">
      <c r="A625" t="s">
        <v>256</v>
      </c>
      <c r="B625" t="s">
        <v>228</v>
      </c>
      <c r="C625">
        <v>6604</v>
      </c>
      <c r="D625" t="s">
        <v>197</v>
      </c>
      <c r="E625" s="63" t="s">
        <v>184</v>
      </c>
      <c r="F625">
        <v>3</v>
      </c>
      <c r="G625">
        <v>1</v>
      </c>
      <c r="H625" t="s">
        <v>214</v>
      </c>
      <c r="I625">
        <v>0</v>
      </c>
      <c r="J625">
        <v>1</v>
      </c>
      <c r="K625">
        <v>0</v>
      </c>
    </row>
    <row r="626" spans="1:11" x14ac:dyDescent="0.25">
      <c r="A626" t="s">
        <v>256</v>
      </c>
      <c r="B626" t="s">
        <v>228</v>
      </c>
      <c r="C626">
        <v>721639</v>
      </c>
      <c r="D626" t="s">
        <v>195</v>
      </c>
      <c r="E626" s="63" t="s">
        <v>217</v>
      </c>
      <c r="F626">
        <v>3</v>
      </c>
      <c r="G626">
        <v>2</v>
      </c>
      <c r="H626" t="s">
        <v>216</v>
      </c>
      <c r="I626">
        <v>0</v>
      </c>
      <c r="J626">
        <v>0</v>
      </c>
      <c r="K626">
        <v>0</v>
      </c>
    </row>
    <row r="627" spans="1:11" x14ac:dyDescent="0.25">
      <c r="A627" t="s">
        <v>256</v>
      </c>
      <c r="B627" t="s">
        <v>228</v>
      </c>
      <c r="C627">
        <v>6699</v>
      </c>
      <c r="D627" t="s">
        <v>201</v>
      </c>
      <c r="E627" s="63" t="s">
        <v>232</v>
      </c>
      <c r="F627">
        <v>1</v>
      </c>
      <c r="G627">
        <v>2</v>
      </c>
      <c r="H627" t="s">
        <v>216</v>
      </c>
      <c r="I627">
        <v>1</v>
      </c>
      <c r="J627">
        <v>0</v>
      </c>
      <c r="K627">
        <v>0</v>
      </c>
    </row>
    <row r="628" spans="1:11" x14ac:dyDescent="0.25">
      <c r="A628" t="s">
        <v>256</v>
      </c>
      <c r="B628" t="s">
        <v>228</v>
      </c>
      <c r="C628">
        <v>593212</v>
      </c>
      <c r="D628" t="s">
        <v>203</v>
      </c>
      <c r="E628" s="63" t="s">
        <v>217</v>
      </c>
      <c r="F628">
        <v>3</v>
      </c>
      <c r="G628">
        <v>2</v>
      </c>
      <c r="H628" t="s">
        <v>216</v>
      </c>
      <c r="I628">
        <v>0</v>
      </c>
      <c r="J628">
        <v>1</v>
      </c>
      <c r="K628">
        <v>0</v>
      </c>
    </row>
    <row r="629" spans="1:11" x14ac:dyDescent="0.25">
      <c r="A629" t="s">
        <v>256</v>
      </c>
      <c r="B629" t="s">
        <v>228</v>
      </c>
      <c r="C629">
        <v>6693</v>
      </c>
      <c r="D629" t="s">
        <v>199</v>
      </c>
      <c r="E629" s="63" t="s">
        <v>213</v>
      </c>
      <c r="F629">
        <v>3</v>
      </c>
      <c r="G629">
        <v>2</v>
      </c>
      <c r="H629" t="s">
        <v>216</v>
      </c>
      <c r="I629">
        <v>1</v>
      </c>
      <c r="J629">
        <v>0</v>
      </c>
      <c r="K629">
        <v>0</v>
      </c>
    </row>
    <row r="630" spans="1:11" x14ac:dyDescent="0.25">
      <c r="A630" t="s">
        <v>256</v>
      </c>
      <c r="B630" t="s">
        <v>228</v>
      </c>
      <c r="C630">
        <v>6851</v>
      </c>
      <c r="D630" t="s">
        <v>177</v>
      </c>
      <c r="E630" s="63" t="s">
        <v>223</v>
      </c>
      <c r="F630">
        <v>3</v>
      </c>
      <c r="G630">
        <v>2</v>
      </c>
      <c r="H630" t="s">
        <v>216</v>
      </c>
      <c r="I630">
        <v>1</v>
      </c>
      <c r="J630">
        <v>0</v>
      </c>
      <c r="K630">
        <v>0</v>
      </c>
    </row>
    <row r="631" spans="1:11" x14ac:dyDescent="0.25">
      <c r="A631" t="s">
        <v>256</v>
      </c>
      <c r="B631" t="s">
        <v>228</v>
      </c>
      <c r="C631">
        <v>6472</v>
      </c>
      <c r="D631" t="s">
        <v>157</v>
      </c>
      <c r="E631" s="63" t="s">
        <v>158</v>
      </c>
      <c r="F631">
        <v>2</v>
      </c>
      <c r="G631">
        <v>5</v>
      </c>
      <c r="H631" t="s">
        <v>220</v>
      </c>
      <c r="I631">
        <v>0</v>
      </c>
      <c r="J631">
        <v>0</v>
      </c>
      <c r="K631">
        <v>0</v>
      </c>
    </row>
    <row r="632" spans="1:11" x14ac:dyDescent="0.25">
      <c r="A632" t="s">
        <v>257</v>
      </c>
      <c r="B632" t="s">
        <v>212</v>
      </c>
      <c r="C632">
        <v>1620336</v>
      </c>
      <c r="D632" t="s">
        <v>200</v>
      </c>
      <c r="E632" s="63" t="s">
        <v>169</v>
      </c>
      <c r="F632">
        <v>2</v>
      </c>
      <c r="G632">
        <v>4</v>
      </c>
      <c r="H632" t="s">
        <v>214</v>
      </c>
      <c r="I632">
        <v>0</v>
      </c>
      <c r="J632">
        <v>1</v>
      </c>
      <c r="K632">
        <v>0</v>
      </c>
    </row>
    <row r="633" spans="1:11" x14ac:dyDescent="0.25">
      <c r="A633" t="s">
        <v>257</v>
      </c>
      <c r="B633" t="s">
        <v>212</v>
      </c>
      <c r="C633">
        <v>1621108</v>
      </c>
      <c r="D633" t="s">
        <v>167</v>
      </c>
      <c r="E633" s="63" t="s">
        <v>223</v>
      </c>
      <c r="F633">
        <v>4</v>
      </c>
      <c r="G633">
        <v>2</v>
      </c>
      <c r="H633" t="s">
        <v>214</v>
      </c>
      <c r="I633">
        <v>1</v>
      </c>
      <c r="J633">
        <v>0</v>
      </c>
      <c r="K633">
        <v>0</v>
      </c>
    </row>
    <row r="634" spans="1:11" x14ac:dyDescent="0.25">
      <c r="A634" t="s">
        <v>257</v>
      </c>
      <c r="B634" t="s">
        <v>212</v>
      </c>
      <c r="C634">
        <v>1621124</v>
      </c>
      <c r="D634" t="s">
        <v>179</v>
      </c>
      <c r="E634" s="63" t="s">
        <v>217</v>
      </c>
      <c r="F634">
        <v>2</v>
      </c>
      <c r="G634">
        <v>1</v>
      </c>
      <c r="H634" t="s">
        <v>216</v>
      </c>
      <c r="I634">
        <v>0</v>
      </c>
      <c r="J634">
        <v>0</v>
      </c>
      <c r="K634">
        <v>0</v>
      </c>
    </row>
    <row r="635" spans="1:11" x14ac:dyDescent="0.25">
      <c r="A635" t="s">
        <v>257</v>
      </c>
      <c r="B635" t="s">
        <v>212</v>
      </c>
      <c r="C635">
        <v>1621184</v>
      </c>
      <c r="D635" t="s">
        <v>164</v>
      </c>
      <c r="E635" s="63" t="s">
        <v>223</v>
      </c>
      <c r="F635">
        <v>2</v>
      </c>
      <c r="G635">
        <v>4</v>
      </c>
      <c r="H635" t="s">
        <v>214</v>
      </c>
      <c r="I635">
        <v>0</v>
      </c>
      <c r="J635">
        <v>0</v>
      </c>
      <c r="K635">
        <v>0</v>
      </c>
    </row>
    <row r="636" spans="1:11" x14ac:dyDescent="0.25">
      <c r="A636" t="s">
        <v>257</v>
      </c>
      <c r="B636" t="s">
        <v>212</v>
      </c>
      <c r="C636">
        <v>1620344</v>
      </c>
      <c r="D636" t="s">
        <v>198</v>
      </c>
      <c r="E636" s="63" t="s">
        <v>218</v>
      </c>
      <c r="F636">
        <v>1</v>
      </c>
      <c r="G636">
        <v>3</v>
      </c>
      <c r="H636" t="s">
        <v>214</v>
      </c>
      <c r="I636">
        <v>0</v>
      </c>
      <c r="J636">
        <v>0</v>
      </c>
      <c r="K636">
        <v>0</v>
      </c>
    </row>
    <row r="637" spans="1:11" x14ac:dyDescent="0.25">
      <c r="A637" t="s">
        <v>257</v>
      </c>
      <c r="B637" t="s">
        <v>212</v>
      </c>
      <c r="C637">
        <v>1621210</v>
      </c>
      <c r="D637" t="s">
        <v>202</v>
      </c>
      <c r="E637" s="63" t="s">
        <v>221</v>
      </c>
      <c r="F637">
        <v>2</v>
      </c>
      <c r="G637">
        <v>1</v>
      </c>
      <c r="H637" t="s">
        <v>216</v>
      </c>
      <c r="I637">
        <v>0</v>
      </c>
      <c r="J637">
        <v>1</v>
      </c>
      <c r="K637">
        <v>0</v>
      </c>
    </row>
    <row r="638" spans="1:11" x14ac:dyDescent="0.25">
      <c r="A638" t="s">
        <v>257</v>
      </c>
      <c r="B638" t="s">
        <v>212</v>
      </c>
      <c r="C638">
        <v>1621190</v>
      </c>
      <c r="D638" t="s">
        <v>171</v>
      </c>
      <c r="E638" s="63" t="s">
        <v>217</v>
      </c>
      <c r="F638">
        <v>2</v>
      </c>
      <c r="G638">
        <v>1</v>
      </c>
      <c r="H638" t="s">
        <v>216</v>
      </c>
      <c r="I638">
        <v>0</v>
      </c>
      <c r="J638">
        <v>0</v>
      </c>
      <c r="K638">
        <v>0</v>
      </c>
    </row>
    <row r="639" spans="1:11" x14ac:dyDescent="0.25">
      <c r="A639" t="s">
        <v>257</v>
      </c>
      <c r="B639" t="s">
        <v>212</v>
      </c>
      <c r="C639">
        <v>1621144</v>
      </c>
      <c r="D639" t="s">
        <v>168</v>
      </c>
      <c r="E639" s="63" t="s">
        <v>169</v>
      </c>
      <c r="F639">
        <v>5</v>
      </c>
      <c r="G639">
        <v>3</v>
      </c>
      <c r="H639" t="s">
        <v>214</v>
      </c>
      <c r="I639">
        <v>1</v>
      </c>
      <c r="J639">
        <v>0</v>
      </c>
      <c r="K639">
        <v>0</v>
      </c>
    </row>
    <row r="640" spans="1:11" x14ac:dyDescent="0.25">
      <c r="A640" t="s">
        <v>257</v>
      </c>
      <c r="B640" t="s">
        <v>212</v>
      </c>
      <c r="C640">
        <v>1620311</v>
      </c>
      <c r="D640" t="s">
        <v>190</v>
      </c>
      <c r="E640" s="63" t="s">
        <v>158</v>
      </c>
      <c r="F640">
        <v>2</v>
      </c>
      <c r="G640">
        <v>4</v>
      </c>
      <c r="H640" t="s">
        <v>214</v>
      </c>
      <c r="I640">
        <v>0</v>
      </c>
      <c r="J640">
        <v>0</v>
      </c>
      <c r="K640">
        <v>0</v>
      </c>
    </row>
    <row r="641" spans="1:11" x14ac:dyDescent="0.25">
      <c r="A641" t="s">
        <v>257</v>
      </c>
      <c r="B641" t="s">
        <v>212</v>
      </c>
      <c r="C641">
        <v>1621161</v>
      </c>
      <c r="D641" t="s">
        <v>204</v>
      </c>
      <c r="E641" s="63" t="s">
        <v>161</v>
      </c>
      <c r="F641">
        <v>1</v>
      </c>
      <c r="G641">
        <v>3</v>
      </c>
      <c r="H641" t="s">
        <v>214</v>
      </c>
      <c r="I641">
        <v>1</v>
      </c>
      <c r="J641">
        <v>1</v>
      </c>
      <c r="K641">
        <v>1</v>
      </c>
    </row>
    <row r="642" spans="1:11" x14ac:dyDescent="0.25">
      <c r="A642" t="s">
        <v>257</v>
      </c>
      <c r="B642" t="s">
        <v>212</v>
      </c>
      <c r="C642">
        <v>1621188</v>
      </c>
      <c r="D642" t="s">
        <v>189</v>
      </c>
      <c r="E642" s="63" t="s">
        <v>219</v>
      </c>
      <c r="F642">
        <v>4</v>
      </c>
      <c r="G642">
        <v>1</v>
      </c>
      <c r="H642" t="s">
        <v>220</v>
      </c>
      <c r="I642">
        <v>0</v>
      </c>
      <c r="J642">
        <v>1</v>
      </c>
      <c r="K642">
        <v>0</v>
      </c>
    </row>
    <row r="643" spans="1:11" x14ac:dyDescent="0.25">
      <c r="A643" t="s">
        <v>257</v>
      </c>
      <c r="B643" t="s">
        <v>212</v>
      </c>
      <c r="C643">
        <v>1621214</v>
      </c>
      <c r="D643" t="s">
        <v>156</v>
      </c>
      <c r="E643" s="63" t="s">
        <v>222</v>
      </c>
      <c r="F643">
        <v>5</v>
      </c>
      <c r="G643">
        <v>2</v>
      </c>
      <c r="H643" t="s">
        <v>220</v>
      </c>
      <c r="I643">
        <v>0</v>
      </c>
      <c r="J643">
        <v>0</v>
      </c>
      <c r="K643">
        <v>0</v>
      </c>
    </row>
    <row r="644" spans="1:11" x14ac:dyDescent="0.25">
      <c r="A644" t="s">
        <v>257</v>
      </c>
      <c r="B644" t="s">
        <v>212</v>
      </c>
      <c r="C644">
        <v>1620326</v>
      </c>
      <c r="D644" t="s">
        <v>192</v>
      </c>
      <c r="E644" s="63" t="s">
        <v>161</v>
      </c>
      <c r="F644">
        <v>3</v>
      </c>
      <c r="G644">
        <v>1</v>
      </c>
      <c r="H644" t="s">
        <v>214</v>
      </c>
      <c r="I644">
        <v>0</v>
      </c>
      <c r="J644">
        <v>0</v>
      </c>
      <c r="K644">
        <v>0</v>
      </c>
    </row>
    <row r="645" spans="1:11" x14ac:dyDescent="0.25">
      <c r="A645" t="s">
        <v>257</v>
      </c>
      <c r="B645" t="s">
        <v>212</v>
      </c>
      <c r="C645">
        <v>1621201</v>
      </c>
      <c r="D645" t="s">
        <v>160</v>
      </c>
      <c r="E645" s="63" t="s">
        <v>161</v>
      </c>
      <c r="F645">
        <v>2</v>
      </c>
      <c r="G645">
        <v>3</v>
      </c>
      <c r="H645" t="s">
        <v>216</v>
      </c>
      <c r="I645">
        <v>1</v>
      </c>
      <c r="J645">
        <v>0</v>
      </c>
      <c r="K645">
        <v>0</v>
      </c>
    </row>
    <row r="646" spans="1:11" x14ac:dyDescent="0.25">
      <c r="A646" t="s">
        <v>257</v>
      </c>
      <c r="B646" t="s">
        <v>212</v>
      </c>
      <c r="C646">
        <v>1625432</v>
      </c>
      <c r="D646" t="s">
        <v>178</v>
      </c>
      <c r="E646" s="63" t="s">
        <v>219</v>
      </c>
      <c r="F646">
        <v>4</v>
      </c>
      <c r="G646">
        <v>1</v>
      </c>
      <c r="H646" t="s">
        <v>220</v>
      </c>
      <c r="I646">
        <v>0</v>
      </c>
      <c r="J646">
        <v>0</v>
      </c>
      <c r="K646">
        <v>0</v>
      </c>
    </row>
    <row r="647" spans="1:11" x14ac:dyDescent="0.25">
      <c r="A647" t="s">
        <v>257</v>
      </c>
      <c r="B647" t="s">
        <v>212</v>
      </c>
      <c r="C647">
        <v>1620377</v>
      </c>
      <c r="D647" t="s">
        <v>187</v>
      </c>
      <c r="E647" s="63" t="s">
        <v>155</v>
      </c>
      <c r="F647">
        <v>2</v>
      </c>
      <c r="G647">
        <v>1</v>
      </c>
      <c r="H647" t="s">
        <v>216</v>
      </c>
      <c r="I647">
        <v>1</v>
      </c>
      <c r="J647">
        <v>0</v>
      </c>
      <c r="K647">
        <v>0</v>
      </c>
    </row>
    <row r="648" spans="1:11" x14ac:dyDescent="0.25">
      <c r="A648" t="s">
        <v>257</v>
      </c>
      <c r="B648" t="s">
        <v>212</v>
      </c>
      <c r="C648">
        <v>1620324</v>
      </c>
      <c r="D648" t="s">
        <v>188</v>
      </c>
      <c r="E648" s="63" t="s">
        <v>213</v>
      </c>
      <c r="F648">
        <v>1</v>
      </c>
      <c r="G648">
        <v>3</v>
      </c>
      <c r="H648" t="s">
        <v>214</v>
      </c>
      <c r="I648">
        <v>0</v>
      </c>
      <c r="J648">
        <v>0</v>
      </c>
      <c r="K648">
        <v>0</v>
      </c>
    </row>
    <row r="649" spans="1:11" x14ac:dyDescent="0.25">
      <c r="A649" t="s">
        <v>257</v>
      </c>
      <c r="B649" t="s">
        <v>212</v>
      </c>
      <c r="C649">
        <v>1621205</v>
      </c>
      <c r="D649" t="s">
        <v>176</v>
      </c>
      <c r="E649" s="63" t="s">
        <v>221</v>
      </c>
      <c r="F649">
        <v>2</v>
      </c>
      <c r="G649">
        <v>1</v>
      </c>
      <c r="H649" t="s">
        <v>216</v>
      </c>
      <c r="I649">
        <v>0</v>
      </c>
      <c r="J649">
        <v>0</v>
      </c>
      <c r="K649">
        <v>0</v>
      </c>
    </row>
    <row r="650" spans="1:11" x14ac:dyDescent="0.25">
      <c r="A650" t="s">
        <v>257</v>
      </c>
      <c r="B650" t="s">
        <v>212</v>
      </c>
      <c r="C650">
        <v>1620927</v>
      </c>
      <c r="D650" t="s">
        <v>185</v>
      </c>
      <c r="E650" s="63" t="s">
        <v>221</v>
      </c>
      <c r="F650">
        <v>4</v>
      </c>
      <c r="G650">
        <v>2</v>
      </c>
      <c r="H650" t="s">
        <v>214</v>
      </c>
      <c r="I650">
        <v>0</v>
      </c>
      <c r="J650">
        <v>0</v>
      </c>
      <c r="K650">
        <v>0</v>
      </c>
    </row>
    <row r="651" spans="1:11" x14ac:dyDescent="0.25">
      <c r="A651" t="s">
        <v>257</v>
      </c>
      <c r="B651" t="s">
        <v>212</v>
      </c>
      <c r="C651">
        <v>1621127</v>
      </c>
      <c r="D651" t="s">
        <v>165</v>
      </c>
      <c r="E651" s="63" t="s">
        <v>226</v>
      </c>
      <c r="F651">
        <v>2</v>
      </c>
      <c r="G651">
        <v>4</v>
      </c>
      <c r="H651" t="s">
        <v>214</v>
      </c>
      <c r="I651">
        <v>0</v>
      </c>
      <c r="J651">
        <v>0</v>
      </c>
      <c r="K651">
        <v>0</v>
      </c>
    </row>
    <row r="652" spans="1:11" x14ac:dyDescent="0.25">
      <c r="A652" t="s">
        <v>257</v>
      </c>
      <c r="B652" t="s">
        <v>212</v>
      </c>
      <c r="C652">
        <v>1620367</v>
      </c>
      <c r="D652" t="s">
        <v>180</v>
      </c>
      <c r="E652" s="63" t="s">
        <v>181</v>
      </c>
      <c r="F652">
        <v>1</v>
      </c>
      <c r="G652">
        <v>2</v>
      </c>
      <c r="H652" t="s">
        <v>216</v>
      </c>
      <c r="I652">
        <v>0</v>
      </c>
      <c r="J652">
        <v>0</v>
      </c>
      <c r="K652">
        <v>0</v>
      </c>
    </row>
    <row r="653" spans="1:11" x14ac:dyDescent="0.25">
      <c r="A653" t="s">
        <v>257</v>
      </c>
      <c r="B653" t="s">
        <v>212</v>
      </c>
      <c r="C653">
        <v>1620939</v>
      </c>
      <c r="D653" t="s">
        <v>170</v>
      </c>
      <c r="E653" s="63" t="s">
        <v>217</v>
      </c>
      <c r="F653">
        <v>1</v>
      </c>
      <c r="G653">
        <v>2</v>
      </c>
      <c r="H653" t="s">
        <v>216</v>
      </c>
      <c r="I653">
        <v>1</v>
      </c>
      <c r="J653">
        <v>0</v>
      </c>
      <c r="K653">
        <v>0</v>
      </c>
    </row>
    <row r="654" spans="1:11" x14ac:dyDescent="0.25">
      <c r="A654" t="s">
        <v>257</v>
      </c>
      <c r="B654" t="s">
        <v>212</v>
      </c>
      <c r="C654">
        <v>1621149</v>
      </c>
      <c r="D654" t="s">
        <v>166</v>
      </c>
      <c r="E654" s="63" t="s">
        <v>223</v>
      </c>
      <c r="F654">
        <v>6</v>
      </c>
      <c r="G654">
        <v>2</v>
      </c>
      <c r="H654" t="s">
        <v>225</v>
      </c>
      <c r="I654">
        <v>1</v>
      </c>
      <c r="J654">
        <v>1</v>
      </c>
      <c r="K654">
        <v>1</v>
      </c>
    </row>
    <row r="655" spans="1:11" x14ac:dyDescent="0.25">
      <c r="A655" t="s">
        <v>257</v>
      </c>
      <c r="B655" t="s">
        <v>212</v>
      </c>
      <c r="C655">
        <v>11454</v>
      </c>
      <c r="D655" t="s">
        <v>182</v>
      </c>
      <c r="E655" s="63" t="s">
        <v>227</v>
      </c>
      <c r="F655">
        <v>2</v>
      </c>
      <c r="G655">
        <v>3</v>
      </c>
      <c r="H655" t="s">
        <v>216</v>
      </c>
      <c r="I655">
        <v>0</v>
      </c>
      <c r="J655">
        <v>0</v>
      </c>
      <c r="K655">
        <v>0</v>
      </c>
    </row>
    <row r="656" spans="1:11" x14ac:dyDescent="0.25">
      <c r="A656" t="s">
        <v>257</v>
      </c>
      <c r="B656" t="s">
        <v>212</v>
      </c>
      <c r="C656">
        <v>1621196</v>
      </c>
      <c r="D656" t="s">
        <v>162</v>
      </c>
      <c r="E656" s="63" t="s">
        <v>215</v>
      </c>
      <c r="F656">
        <v>3</v>
      </c>
      <c r="G656">
        <v>2</v>
      </c>
      <c r="H656" t="s">
        <v>216</v>
      </c>
      <c r="I656">
        <v>1</v>
      </c>
      <c r="J656">
        <v>1</v>
      </c>
      <c r="K656">
        <v>1</v>
      </c>
    </row>
    <row r="657" spans="1:11" x14ac:dyDescent="0.25">
      <c r="A657" t="s">
        <v>257</v>
      </c>
      <c r="B657" t="s">
        <v>212</v>
      </c>
      <c r="C657">
        <v>1621206</v>
      </c>
      <c r="D657" t="s">
        <v>193</v>
      </c>
      <c r="E657" s="63" t="s">
        <v>224</v>
      </c>
      <c r="F657">
        <v>1</v>
      </c>
      <c r="G657">
        <v>5</v>
      </c>
      <c r="H657" t="s">
        <v>225</v>
      </c>
      <c r="I657">
        <v>0</v>
      </c>
      <c r="J657">
        <v>0</v>
      </c>
      <c r="K657">
        <v>0</v>
      </c>
    </row>
    <row r="658" spans="1:11" x14ac:dyDescent="0.25">
      <c r="A658" t="s">
        <v>257</v>
      </c>
      <c r="B658" t="s">
        <v>228</v>
      </c>
      <c r="C658">
        <v>721706</v>
      </c>
      <c r="D658" t="s">
        <v>186</v>
      </c>
      <c r="E658" s="63" t="s">
        <v>155</v>
      </c>
      <c r="F658">
        <v>4</v>
      </c>
      <c r="G658">
        <v>3</v>
      </c>
      <c r="H658" t="s">
        <v>216</v>
      </c>
      <c r="I658">
        <v>1</v>
      </c>
      <c r="J658">
        <v>0</v>
      </c>
      <c r="K658">
        <v>0</v>
      </c>
    </row>
    <row r="659" spans="1:11" x14ac:dyDescent="0.25">
      <c r="A659" t="s">
        <v>257</v>
      </c>
      <c r="B659" t="s">
        <v>228</v>
      </c>
      <c r="C659">
        <v>6865</v>
      </c>
      <c r="D659" t="s">
        <v>159</v>
      </c>
      <c r="E659" s="63" t="s">
        <v>230</v>
      </c>
      <c r="F659">
        <v>2</v>
      </c>
      <c r="G659">
        <v>5</v>
      </c>
      <c r="H659" t="s">
        <v>220</v>
      </c>
      <c r="I659">
        <v>1</v>
      </c>
      <c r="J659">
        <v>0</v>
      </c>
      <c r="K659">
        <v>0</v>
      </c>
    </row>
    <row r="660" spans="1:11" x14ac:dyDescent="0.25">
      <c r="A660" t="s">
        <v>257</v>
      </c>
      <c r="B660" t="s">
        <v>228</v>
      </c>
      <c r="C660">
        <v>699071</v>
      </c>
      <c r="D660" t="s">
        <v>196</v>
      </c>
      <c r="E660" s="63" t="s">
        <v>217</v>
      </c>
      <c r="F660">
        <v>1</v>
      </c>
      <c r="G660">
        <v>4</v>
      </c>
      <c r="H660" t="s">
        <v>220</v>
      </c>
      <c r="I660">
        <v>1</v>
      </c>
      <c r="J660">
        <v>0</v>
      </c>
      <c r="K660">
        <v>0</v>
      </c>
    </row>
    <row r="661" spans="1:11" x14ac:dyDescent="0.25">
      <c r="A661" t="s">
        <v>257</v>
      </c>
      <c r="B661" t="s">
        <v>228</v>
      </c>
      <c r="C661">
        <v>721603</v>
      </c>
      <c r="D661" t="s">
        <v>194</v>
      </c>
      <c r="E661" s="63" t="s">
        <v>213</v>
      </c>
      <c r="F661">
        <v>2</v>
      </c>
      <c r="G661">
        <v>1</v>
      </c>
      <c r="H661" t="s">
        <v>216</v>
      </c>
      <c r="I661">
        <v>1</v>
      </c>
      <c r="J661">
        <v>1</v>
      </c>
      <c r="K661">
        <v>1</v>
      </c>
    </row>
    <row r="662" spans="1:11" x14ac:dyDescent="0.25">
      <c r="A662" t="s">
        <v>257</v>
      </c>
      <c r="B662" t="s">
        <v>228</v>
      </c>
      <c r="C662">
        <v>585832</v>
      </c>
      <c r="D662" t="s">
        <v>172</v>
      </c>
      <c r="E662" s="63" t="s">
        <v>229</v>
      </c>
      <c r="F662">
        <v>1</v>
      </c>
      <c r="G662">
        <v>2</v>
      </c>
      <c r="H662" t="s">
        <v>216</v>
      </c>
      <c r="I662">
        <v>0</v>
      </c>
      <c r="J662">
        <v>0</v>
      </c>
      <c r="K662">
        <v>0</v>
      </c>
    </row>
    <row r="663" spans="1:11" x14ac:dyDescent="0.25">
      <c r="A663" t="s">
        <v>257</v>
      </c>
      <c r="B663" t="s">
        <v>228</v>
      </c>
      <c r="C663">
        <v>698005</v>
      </c>
      <c r="D663" t="s">
        <v>183</v>
      </c>
      <c r="E663" s="63" t="s">
        <v>184</v>
      </c>
      <c r="F663">
        <v>4</v>
      </c>
      <c r="G663">
        <v>2</v>
      </c>
      <c r="H663" t="s">
        <v>214</v>
      </c>
      <c r="I663">
        <v>0</v>
      </c>
      <c r="J663">
        <v>0</v>
      </c>
      <c r="K663">
        <v>0</v>
      </c>
    </row>
    <row r="664" spans="1:11" x14ac:dyDescent="0.25">
      <c r="A664" t="s">
        <v>257</v>
      </c>
      <c r="B664" t="s">
        <v>228</v>
      </c>
      <c r="C664">
        <v>721487</v>
      </c>
      <c r="D664" t="s">
        <v>163</v>
      </c>
      <c r="E664" s="63" t="s">
        <v>161</v>
      </c>
      <c r="F664">
        <v>4</v>
      </c>
      <c r="G664">
        <v>1</v>
      </c>
      <c r="H664" t="s">
        <v>220</v>
      </c>
      <c r="I664">
        <v>0</v>
      </c>
      <c r="J664">
        <v>0</v>
      </c>
      <c r="K664">
        <v>0</v>
      </c>
    </row>
    <row r="665" spans="1:11" x14ac:dyDescent="0.25">
      <c r="A665" t="s">
        <v>257</v>
      </c>
      <c r="B665" t="s">
        <v>228</v>
      </c>
      <c r="C665">
        <v>6752</v>
      </c>
      <c r="D665" t="s">
        <v>173</v>
      </c>
      <c r="E665" s="63" t="s">
        <v>223</v>
      </c>
      <c r="F665">
        <v>3</v>
      </c>
      <c r="G665">
        <v>1</v>
      </c>
      <c r="H665" t="s">
        <v>214</v>
      </c>
      <c r="I665">
        <v>1</v>
      </c>
      <c r="J665">
        <v>0</v>
      </c>
      <c r="K665">
        <v>0</v>
      </c>
    </row>
    <row r="666" spans="1:11" x14ac:dyDescent="0.25">
      <c r="A666" t="s">
        <v>257</v>
      </c>
      <c r="B666" t="s">
        <v>228</v>
      </c>
      <c r="C666">
        <v>721636</v>
      </c>
      <c r="D666" t="s">
        <v>174</v>
      </c>
      <c r="E666" s="63" t="s">
        <v>175</v>
      </c>
      <c r="F666">
        <v>2</v>
      </c>
      <c r="G666">
        <v>1</v>
      </c>
      <c r="H666" t="s">
        <v>216</v>
      </c>
      <c r="I666">
        <v>0</v>
      </c>
      <c r="J666">
        <v>1</v>
      </c>
      <c r="K666">
        <v>0</v>
      </c>
    </row>
    <row r="667" spans="1:11" x14ac:dyDescent="0.25">
      <c r="A667" t="s">
        <v>257</v>
      </c>
      <c r="B667" t="s">
        <v>228</v>
      </c>
      <c r="C667">
        <v>721619</v>
      </c>
      <c r="D667" t="s">
        <v>191</v>
      </c>
      <c r="E667" s="63" t="s">
        <v>231</v>
      </c>
      <c r="F667">
        <v>2</v>
      </c>
      <c r="G667">
        <v>1</v>
      </c>
      <c r="H667" t="s">
        <v>216</v>
      </c>
      <c r="I667">
        <v>0</v>
      </c>
      <c r="J667">
        <v>0</v>
      </c>
      <c r="K667">
        <v>0</v>
      </c>
    </row>
    <row r="668" spans="1:11" x14ac:dyDescent="0.25">
      <c r="A668" t="s">
        <v>257</v>
      </c>
      <c r="B668" t="s">
        <v>228</v>
      </c>
      <c r="C668">
        <v>6905</v>
      </c>
      <c r="D668" t="s">
        <v>154</v>
      </c>
      <c r="E668" s="63" t="s">
        <v>155</v>
      </c>
      <c r="F668">
        <v>1</v>
      </c>
      <c r="G668">
        <v>3</v>
      </c>
      <c r="H668" t="s">
        <v>214</v>
      </c>
      <c r="I668">
        <v>0</v>
      </c>
      <c r="J668">
        <v>0</v>
      </c>
      <c r="K668">
        <v>0</v>
      </c>
    </row>
    <row r="669" spans="1:11" x14ac:dyDescent="0.25">
      <c r="A669" t="s">
        <v>257</v>
      </c>
      <c r="B669" t="s">
        <v>228</v>
      </c>
      <c r="C669">
        <v>498715</v>
      </c>
      <c r="D669" t="s">
        <v>205</v>
      </c>
      <c r="E669" s="63" t="s">
        <v>155</v>
      </c>
      <c r="F669">
        <v>3</v>
      </c>
      <c r="G669">
        <v>5</v>
      </c>
      <c r="H669" t="s">
        <v>214</v>
      </c>
      <c r="I669">
        <v>0</v>
      </c>
      <c r="J669">
        <v>0</v>
      </c>
      <c r="K669">
        <v>0</v>
      </c>
    </row>
    <row r="670" spans="1:11" x14ac:dyDescent="0.25">
      <c r="A670" t="s">
        <v>257</v>
      </c>
      <c r="B670" t="s">
        <v>228</v>
      </c>
      <c r="C670">
        <v>6604</v>
      </c>
      <c r="D670" t="s">
        <v>197</v>
      </c>
      <c r="E670" s="63" t="s">
        <v>184</v>
      </c>
      <c r="F670">
        <v>3</v>
      </c>
      <c r="G670">
        <v>1</v>
      </c>
      <c r="H670" t="s">
        <v>214</v>
      </c>
      <c r="I670">
        <v>0</v>
      </c>
      <c r="J670">
        <v>0</v>
      </c>
      <c r="K670">
        <v>0</v>
      </c>
    </row>
    <row r="671" spans="1:11" x14ac:dyDescent="0.25">
      <c r="A671" t="s">
        <v>257</v>
      </c>
      <c r="B671" t="s">
        <v>228</v>
      </c>
      <c r="C671">
        <v>721639</v>
      </c>
      <c r="D671" t="s">
        <v>195</v>
      </c>
      <c r="E671" s="63" t="s">
        <v>217</v>
      </c>
      <c r="F671">
        <v>3</v>
      </c>
      <c r="G671">
        <v>2</v>
      </c>
      <c r="H671" t="s">
        <v>216</v>
      </c>
      <c r="I671">
        <v>0</v>
      </c>
      <c r="J671">
        <v>0</v>
      </c>
      <c r="K671">
        <v>0</v>
      </c>
    </row>
    <row r="672" spans="1:11" x14ac:dyDescent="0.25">
      <c r="A672" t="s">
        <v>257</v>
      </c>
      <c r="B672" t="s">
        <v>228</v>
      </c>
      <c r="C672">
        <v>6699</v>
      </c>
      <c r="D672" t="s">
        <v>201</v>
      </c>
      <c r="E672" s="63" t="s">
        <v>232</v>
      </c>
      <c r="F672">
        <v>1</v>
      </c>
      <c r="G672">
        <v>2</v>
      </c>
      <c r="H672" t="s">
        <v>216</v>
      </c>
      <c r="I672">
        <v>1</v>
      </c>
      <c r="J672">
        <v>0</v>
      </c>
      <c r="K672">
        <v>0</v>
      </c>
    </row>
    <row r="673" spans="1:11" x14ac:dyDescent="0.25">
      <c r="A673" t="s">
        <v>257</v>
      </c>
      <c r="B673" t="s">
        <v>228</v>
      </c>
      <c r="C673">
        <v>593212</v>
      </c>
      <c r="D673" t="s">
        <v>203</v>
      </c>
      <c r="E673" s="63" t="s">
        <v>217</v>
      </c>
      <c r="F673">
        <v>3</v>
      </c>
      <c r="G673">
        <v>2</v>
      </c>
      <c r="H673" t="s">
        <v>216</v>
      </c>
      <c r="I673">
        <v>0</v>
      </c>
      <c r="J673">
        <v>0</v>
      </c>
      <c r="K673">
        <v>0</v>
      </c>
    </row>
    <row r="674" spans="1:11" x14ac:dyDescent="0.25">
      <c r="A674" t="s">
        <v>257</v>
      </c>
      <c r="B674" t="s">
        <v>228</v>
      </c>
      <c r="C674">
        <v>6693</v>
      </c>
      <c r="D674" t="s">
        <v>199</v>
      </c>
      <c r="E674" s="63" t="s">
        <v>213</v>
      </c>
      <c r="F674">
        <v>3</v>
      </c>
      <c r="G674">
        <v>2</v>
      </c>
      <c r="H674" t="s">
        <v>216</v>
      </c>
      <c r="I674">
        <v>1</v>
      </c>
      <c r="J674">
        <v>0</v>
      </c>
      <c r="K674">
        <v>0</v>
      </c>
    </row>
    <row r="675" spans="1:11" x14ac:dyDescent="0.25">
      <c r="A675" t="s">
        <v>257</v>
      </c>
      <c r="B675" t="s">
        <v>228</v>
      </c>
      <c r="C675">
        <v>6851</v>
      </c>
      <c r="D675" t="s">
        <v>177</v>
      </c>
      <c r="E675" s="63" t="s">
        <v>223</v>
      </c>
      <c r="F675">
        <v>3</v>
      </c>
      <c r="G675">
        <v>2</v>
      </c>
      <c r="H675" t="s">
        <v>216</v>
      </c>
      <c r="I675">
        <v>1</v>
      </c>
      <c r="J675">
        <v>0</v>
      </c>
      <c r="K675">
        <v>0</v>
      </c>
    </row>
    <row r="676" spans="1:11" x14ac:dyDescent="0.25">
      <c r="A676" t="s">
        <v>257</v>
      </c>
      <c r="B676" t="s">
        <v>228</v>
      </c>
      <c r="C676">
        <v>6472</v>
      </c>
      <c r="D676" t="s">
        <v>157</v>
      </c>
      <c r="E676" s="63" t="s">
        <v>158</v>
      </c>
      <c r="F676">
        <v>2</v>
      </c>
      <c r="G676">
        <v>5</v>
      </c>
      <c r="H676" t="s">
        <v>220</v>
      </c>
      <c r="I676">
        <v>0</v>
      </c>
      <c r="J676">
        <v>0</v>
      </c>
      <c r="K676">
        <v>0</v>
      </c>
    </row>
    <row r="677" spans="1:11" x14ac:dyDescent="0.25">
      <c r="A677" t="s">
        <v>258</v>
      </c>
      <c r="B677" t="s">
        <v>212</v>
      </c>
      <c r="C677">
        <v>1620336</v>
      </c>
      <c r="D677" t="s">
        <v>200</v>
      </c>
      <c r="E677" s="63" t="s">
        <v>169</v>
      </c>
      <c r="F677">
        <v>2</v>
      </c>
      <c r="G677">
        <v>4</v>
      </c>
      <c r="H677" t="s">
        <v>214</v>
      </c>
      <c r="I677">
        <v>0</v>
      </c>
      <c r="J677">
        <v>0</v>
      </c>
      <c r="K677">
        <v>0</v>
      </c>
    </row>
    <row r="678" spans="1:11" x14ac:dyDescent="0.25">
      <c r="A678" t="s">
        <v>258</v>
      </c>
      <c r="B678" t="s">
        <v>212</v>
      </c>
      <c r="C678">
        <v>1621108</v>
      </c>
      <c r="D678" t="s">
        <v>167</v>
      </c>
      <c r="E678" s="63" t="s">
        <v>223</v>
      </c>
      <c r="F678">
        <v>4</v>
      </c>
      <c r="G678">
        <v>2</v>
      </c>
      <c r="H678" t="s">
        <v>214</v>
      </c>
      <c r="I678">
        <v>1</v>
      </c>
      <c r="J678">
        <v>0</v>
      </c>
      <c r="K678">
        <v>0</v>
      </c>
    </row>
    <row r="679" spans="1:11" x14ac:dyDescent="0.25">
      <c r="A679" t="s">
        <v>258</v>
      </c>
      <c r="B679" t="s">
        <v>212</v>
      </c>
      <c r="C679">
        <v>1621124</v>
      </c>
      <c r="D679" t="s">
        <v>179</v>
      </c>
      <c r="E679" s="63" t="s">
        <v>217</v>
      </c>
      <c r="F679">
        <v>2</v>
      </c>
      <c r="G679">
        <v>1</v>
      </c>
      <c r="H679" t="s">
        <v>216</v>
      </c>
      <c r="I679">
        <v>0</v>
      </c>
      <c r="J679">
        <v>0</v>
      </c>
      <c r="K679">
        <v>0</v>
      </c>
    </row>
    <row r="680" spans="1:11" x14ac:dyDescent="0.25">
      <c r="A680" t="s">
        <v>258</v>
      </c>
      <c r="B680" t="s">
        <v>212</v>
      </c>
      <c r="C680">
        <v>1621184</v>
      </c>
      <c r="D680" t="s">
        <v>164</v>
      </c>
      <c r="E680" s="63" t="s">
        <v>223</v>
      </c>
      <c r="F680">
        <v>2</v>
      </c>
      <c r="G680">
        <v>4</v>
      </c>
      <c r="H680" t="s">
        <v>214</v>
      </c>
      <c r="I680">
        <v>0</v>
      </c>
      <c r="J680">
        <v>0</v>
      </c>
      <c r="K680">
        <v>0</v>
      </c>
    </row>
    <row r="681" spans="1:11" x14ac:dyDescent="0.25">
      <c r="A681" t="s">
        <v>258</v>
      </c>
      <c r="B681" t="s">
        <v>212</v>
      </c>
      <c r="C681">
        <v>1620344</v>
      </c>
      <c r="D681" t="s">
        <v>198</v>
      </c>
      <c r="E681" s="63" t="s">
        <v>218</v>
      </c>
      <c r="F681">
        <v>1</v>
      </c>
      <c r="G681">
        <v>3</v>
      </c>
      <c r="H681" t="s">
        <v>214</v>
      </c>
      <c r="I681">
        <v>0</v>
      </c>
      <c r="J681">
        <v>0</v>
      </c>
      <c r="K681">
        <v>0</v>
      </c>
    </row>
    <row r="682" spans="1:11" x14ac:dyDescent="0.25">
      <c r="A682" t="s">
        <v>258</v>
      </c>
      <c r="B682" t="s">
        <v>212</v>
      </c>
      <c r="C682">
        <v>1621210</v>
      </c>
      <c r="D682" t="s">
        <v>202</v>
      </c>
      <c r="E682" s="63" t="s">
        <v>221</v>
      </c>
      <c r="F682">
        <v>2</v>
      </c>
      <c r="G682">
        <v>1</v>
      </c>
      <c r="H682" t="s">
        <v>216</v>
      </c>
      <c r="I682">
        <v>0</v>
      </c>
      <c r="J682">
        <v>0</v>
      </c>
      <c r="K682">
        <v>0</v>
      </c>
    </row>
    <row r="683" spans="1:11" x14ac:dyDescent="0.25">
      <c r="A683" t="s">
        <v>258</v>
      </c>
      <c r="B683" t="s">
        <v>212</v>
      </c>
      <c r="C683">
        <v>1621190</v>
      </c>
      <c r="D683" t="s">
        <v>171</v>
      </c>
      <c r="E683" s="63" t="s">
        <v>217</v>
      </c>
      <c r="F683">
        <v>2</v>
      </c>
      <c r="G683">
        <v>1</v>
      </c>
      <c r="H683" t="s">
        <v>216</v>
      </c>
      <c r="I683">
        <v>0</v>
      </c>
      <c r="J683">
        <v>0</v>
      </c>
      <c r="K683">
        <v>0</v>
      </c>
    </row>
    <row r="684" spans="1:11" x14ac:dyDescent="0.25">
      <c r="A684" t="s">
        <v>258</v>
      </c>
      <c r="B684" t="s">
        <v>212</v>
      </c>
      <c r="C684">
        <v>1621144</v>
      </c>
      <c r="D684" t="s">
        <v>168</v>
      </c>
      <c r="E684" s="63" t="s">
        <v>169</v>
      </c>
      <c r="F684">
        <v>5</v>
      </c>
      <c r="G684">
        <v>3</v>
      </c>
      <c r="H684" t="s">
        <v>214</v>
      </c>
      <c r="I684">
        <v>1</v>
      </c>
      <c r="J684">
        <v>1</v>
      </c>
      <c r="K684">
        <v>1</v>
      </c>
    </row>
    <row r="685" spans="1:11" x14ac:dyDescent="0.25">
      <c r="A685" t="s">
        <v>258</v>
      </c>
      <c r="B685" t="s">
        <v>212</v>
      </c>
      <c r="C685">
        <v>1620311</v>
      </c>
      <c r="D685" t="s">
        <v>190</v>
      </c>
      <c r="E685" s="63" t="s">
        <v>158</v>
      </c>
      <c r="F685">
        <v>2</v>
      </c>
      <c r="G685">
        <v>4</v>
      </c>
      <c r="H685" t="s">
        <v>214</v>
      </c>
      <c r="I685">
        <v>0</v>
      </c>
      <c r="J685">
        <v>0</v>
      </c>
      <c r="K685">
        <v>0</v>
      </c>
    </row>
    <row r="686" spans="1:11" x14ac:dyDescent="0.25">
      <c r="A686" t="s">
        <v>258</v>
      </c>
      <c r="B686" t="s">
        <v>212</v>
      </c>
      <c r="C686">
        <v>1621161</v>
      </c>
      <c r="D686" t="s">
        <v>204</v>
      </c>
      <c r="E686" s="63" t="s">
        <v>161</v>
      </c>
      <c r="F686">
        <v>1</v>
      </c>
      <c r="G686">
        <v>3</v>
      </c>
      <c r="H686" t="s">
        <v>214</v>
      </c>
      <c r="I686">
        <v>1</v>
      </c>
      <c r="J686">
        <v>0</v>
      </c>
      <c r="K686">
        <v>0</v>
      </c>
    </row>
    <row r="687" spans="1:11" x14ac:dyDescent="0.25">
      <c r="A687" t="s">
        <v>258</v>
      </c>
      <c r="B687" t="s">
        <v>212</v>
      </c>
      <c r="C687">
        <v>1621188</v>
      </c>
      <c r="D687" t="s">
        <v>189</v>
      </c>
      <c r="E687" s="63" t="s">
        <v>219</v>
      </c>
      <c r="F687">
        <v>4</v>
      </c>
      <c r="G687">
        <v>1</v>
      </c>
      <c r="H687" t="s">
        <v>220</v>
      </c>
      <c r="I687">
        <v>0</v>
      </c>
      <c r="J687">
        <v>1</v>
      </c>
      <c r="K687">
        <v>0</v>
      </c>
    </row>
    <row r="688" spans="1:11" x14ac:dyDescent="0.25">
      <c r="A688" t="s">
        <v>258</v>
      </c>
      <c r="B688" t="s">
        <v>212</v>
      </c>
      <c r="C688">
        <v>1621214</v>
      </c>
      <c r="D688" t="s">
        <v>156</v>
      </c>
      <c r="E688" s="63" t="s">
        <v>222</v>
      </c>
      <c r="F688">
        <v>5</v>
      </c>
      <c r="G688">
        <v>2</v>
      </c>
      <c r="H688" t="s">
        <v>220</v>
      </c>
      <c r="I688">
        <v>0</v>
      </c>
      <c r="J688">
        <v>0</v>
      </c>
      <c r="K688">
        <v>0</v>
      </c>
    </row>
    <row r="689" spans="1:11" x14ac:dyDescent="0.25">
      <c r="A689" t="s">
        <v>258</v>
      </c>
      <c r="B689" t="s">
        <v>212</v>
      </c>
      <c r="C689">
        <v>1620326</v>
      </c>
      <c r="D689" t="s">
        <v>192</v>
      </c>
      <c r="E689" s="63" t="s">
        <v>161</v>
      </c>
      <c r="F689">
        <v>3</v>
      </c>
      <c r="G689">
        <v>1</v>
      </c>
      <c r="H689" t="s">
        <v>214</v>
      </c>
      <c r="I689">
        <v>0</v>
      </c>
      <c r="J689">
        <v>0</v>
      </c>
      <c r="K689">
        <v>0</v>
      </c>
    </row>
    <row r="690" spans="1:11" x14ac:dyDescent="0.25">
      <c r="A690" t="s">
        <v>258</v>
      </c>
      <c r="B690" t="s">
        <v>212</v>
      </c>
      <c r="C690">
        <v>1621201</v>
      </c>
      <c r="D690" t="s">
        <v>160</v>
      </c>
      <c r="E690" s="63" t="s">
        <v>161</v>
      </c>
      <c r="F690">
        <v>2</v>
      </c>
      <c r="G690">
        <v>3</v>
      </c>
      <c r="H690" t="s">
        <v>216</v>
      </c>
      <c r="I690">
        <v>1</v>
      </c>
      <c r="J690">
        <v>0</v>
      </c>
      <c r="K690">
        <v>0</v>
      </c>
    </row>
    <row r="691" spans="1:11" x14ac:dyDescent="0.25">
      <c r="A691" t="s">
        <v>258</v>
      </c>
      <c r="B691" t="s">
        <v>212</v>
      </c>
      <c r="C691">
        <v>1625432</v>
      </c>
      <c r="D691" t="s">
        <v>178</v>
      </c>
      <c r="E691" s="63" t="s">
        <v>219</v>
      </c>
      <c r="F691">
        <v>4</v>
      </c>
      <c r="G691">
        <v>1</v>
      </c>
      <c r="H691" t="s">
        <v>220</v>
      </c>
      <c r="I691">
        <v>0</v>
      </c>
      <c r="J691">
        <v>0</v>
      </c>
      <c r="K691">
        <v>0</v>
      </c>
    </row>
    <row r="692" spans="1:11" x14ac:dyDescent="0.25">
      <c r="A692" t="s">
        <v>258</v>
      </c>
      <c r="B692" t="s">
        <v>212</v>
      </c>
      <c r="C692">
        <v>1620377</v>
      </c>
      <c r="D692" t="s">
        <v>187</v>
      </c>
      <c r="E692" s="63" t="s">
        <v>155</v>
      </c>
      <c r="F692">
        <v>2</v>
      </c>
      <c r="G692">
        <v>1</v>
      </c>
      <c r="H692" t="s">
        <v>216</v>
      </c>
      <c r="I692">
        <v>1</v>
      </c>
      <c r="J692">
        <v>0</v>
      </c>
      <c r="K692">
        <v>0</v>
      </c>
    </row>
    <row r="693" spans="1:11" x14ac:dyDescent="0.25">
      <c r="A693" t="s">
        <v>258</v>
      </c>
      <c r="B693" t="s">
        <v>212</v>
      </c>
      <c r="C693">
        <v>1620324</v>
      </c>
      <c r="D693" t="s">
        <v>188</v>
      </c>
      <c r="E693" s="63" t="s">
        <v>213</v>
      </c>
      <c r="F693">
        <v>1</v>
      </c>
      <c r="G693">
        <v>3</v>
      </c>
      <c r="H693" t="s">
        <v>214</v>
      </c>
      <c r="I693">
        <v>0</v>
      </c>
      <c r="J693">
        <v>0</v>
      </c>
      <c r="K693">
        <v>0</v>
      </c>
    </row>
    <row r="694" spans="1:11" x14ac:dyDescent="0.25">
      <c r="A694" t="s">
        <v>258</v>
      </c>
      <c r="B694" t="s">
        <v>212</v>
      </c>
      <c r="C694">
        <v>1621205</v>
      </c>
      <c r="D694" t="s">
        <v>176</v>
      </c>
      <c r="E694" s="63" t="s">
        <v>221</v>
      </c>
      <c r="F694">
        <v>2</v>
      </c>
      <c r="G694">
        <v>1</v>
      </c>
      <c r="H694" t="s">
        <v>216</v>
      </c>
      <c r="I694">
        <v>0</v>
      </c>
      <c r="J694">
        <v>0</v>
      </c>
      <c r="K694">
        <v>0</v>
      </c>
    </row>
    <row r="695" spans="1:11" x14ac:dyDescent="0.25">
      <c r="A695" t="s">
        <v>258</v>
      </c>
      <c r="B695" t="s">
        <v>212</v>
      </c>
      <c r="C695">
        <v>1620927</v>
      </c>
      <c r="D695" t="s">
        <v>185</v>
      </c>
      <c r="E695" s="63" t="s">
        <v>221</v>
      </c>
      <c r="F695">
        <v>4</v>
      </c>
      <c r="G695">
        <v>2</v>
      </c>
      <c r="H695" t="s">
        <v>214</v>
      </c>
      <c r="I695">
        <v>0</v>
      </c>
      <c r="J695">
        <v>0</v>
      </c>
      <c r="K695">
        <v>0</v>
      </c>
    </row>
    <row r="696" spans="1:11" x14ac:dyDescent="0.25">
      <c r="A696" t="s">
        <v>258</v>
      </c>
      <c r="B696" t="s">
        <v>212</v>
      </c>
      <c r="C696">
        <v>1621127</v>
      </c>
      <c r="D696" t="s">
        <v>165</v>
      </c>
      <c r="E696" s="63" t="s">
        <v>226</v>
      </c>
      <c r="F696">
        <v>2</v>
      </c>
      <c r="G696">
        <v>4</v>
      </c>
      <c r="H696" t="s">
        <v>214</v>
      </c>
      <c r="I696">
        <v>0</v>
      </c>
      <c r="J696">
        <v>1</v>
      </c>
      <c r="K696">
        <v>0</v>
      </c>
    </row>
    <row r="697" spans="1:11" x14ac:dyDescent="0.25">
      <c r="A697" t="s">
        <v>258</v>
      </c>
      <c r="B697" t="s">
        <v>212</v>
      </c>
      <c r="C697">
        <v>1620367</v>
      </c>
      <c r="D697" t="s">
        <v>180</v>
      </c>
      <c r="E697" s="63" t="s">
        <v>181</v>
      </c>
      <c r="F697">
        <v>1</v>
      </c>
      <c r="G697">
        <v>2</v>
      </c>
      <c r="H697" t="s">
        <v>216</v>
      </c>
      <c r="I697">
        <v>0</v>
      </c>
      <c r="J697">
        <v>0</v>
      </c>
      <c r="K697">
        <v>0</v>
      </c>
    </row>
    <row r="698" spans="1:11" x14ac:dyDescent="0.25">
      <c r="A698" t="s">
        <v>258</v>
      </c>
      <c r="B698" t="s">
        <v>212</v>
      </c>
      <c r="C698">
        <v>1620939</v>
      </c>
      <c r="D698" t="s">
        <v>170</v>
      </c>
      <c r="E698" s="63" t="s">
        <v>217</v>
      </c>
      <c r="F698">
        <v>1</v>
      </c>
      <c r="G698">
        <v>2</v>
      </c>
      <c r="H698" t="s">
        <v>216</v>
      </c>
      <c r="I698">
        <v>1</v>
      </c>
      <c r="J698">
        <v>0</v>
      </c>
      <c r="K698">
        <v>0</v>
      </c>
    </row>
    <row r="699" spans="1:11" x14ac:dyDescent="0.25">
      <c r="A699" t="s">
        <v>258</v>
      </c>
      <c r="B699" t="s">
        <v>212</v>
      </c>
      <c r="C699">
        <v>1621149</v>
      </c>
      <c r="D699" t="s">
        <v>166</v>
      </c>
      <c r="E699" s="63" t="s">
        <v>223</v>
      </c>
      <c r="F699">
        <v>6</v>
      </c>
      <c r="G699">
        <v>2</v>
      </c>
      <c r="H699" t="s">
        <v>225</v>
      </c>
      <c r="I699">
        <v>1</v>
      </c>
      <c r="J699">
        <v>0</v>
      </c>
      <c r="K699">
        <v>0</v>
      </c>
    </row>
    <row r="700" spans="1:11" x14ac:dyDescent="0.25">
      <c r="A700" t="s">
        <v>258</v>
      </c>
      <c r="B700" t="s">
        <v>212</v>
      </c>
      <c r="C700">
        <v>11454</v>
      </c>
      <c r="D700" t="s">
        <v>182</v>
      </c>
      <c r="E700" s="63" t="s">
        <v>227</v>
      </c>
      <c r="F700">
        <v>2</v>
      </c>
      <c r="G700">
        <v>3</v>
      </c>
      <c r="H700" t="s">
        <v>216</v>
      </c>
      <c r="I700">
        <v>0</v>
      </c>
      <c r="J700">
        <v>1</v>
      </c>
      <c r="K700">
        <v>0</v>
      </c>
    </row>
    <row r="701" spans="1:11" x14ac:dyDescent="0.25">
      <c r="A701" t="s">
        <v>258</v>
      </c>
      <c r="B701" t="s">
        <v>212</v>
      </c>
      <c r="C701">
        <v>1621196</v>
      </c>
      <c r="D701" t="s">
        <v>162</v>
      </c>
      <c r="E701" s="63" t="s">
        <v>215</v>
      </c>
      <c r="F701">
        <v>3</v>
      </c>
      <c r="G701">
        <v>2</v>
      </c>
      <c r="H701" t="s">
        <v>216</v>
      </c>
      <c r="I701">
        <v>1</v>
      </c>
      <c r="J701">
        <v>1</v>
      </c>
      <c r="K701">
        <v>1</v>
      </c>
    </row>
    <row r="702" spans="1:11" x14ac:dyDescent="0.25">
      <c r="A702" t="s">
        <v>258</v>
      </c>
      <c r="B702" t="s">
        <v>212</v>
      </c>
      <c r="C702">
        <v>1621206</v>
      </c>
      <c r="D702" t="s">
        <v>193</v>
      </c>
      <c r="E702" s="63" t="s">
        <v>224</v>
      </c>
      <c r="F702">
        <v>1</v>
      </c>
      <c r="G702">
        <v>5</v>
      </c>
      <c r="H702" t="s">
        <v>225</v>
      </c>
      <c r="I702">
        <v>0</v>
      </c>
      <c r="J702">
        <v>0</v>
      </c>
      <c r="K702">
        <v>0</v>
      </c>
    </row>
    <row r="703" spans="1:11" x14ac:dyDescent="0.25">
      <c r="A703" t="s">
        <v>258</v>
      </c>
      <c r="B703" t="s">
        <v>228</v>
      </c>
      <c r="C703">
        <v>721706</v>
      </c>
      <c r="D703" t="s">
        <v>186</v>
      </c>
      <c r="E703" s="63" t="s">
        <v>155</v>
      </c>
      <c r="F703">
        <v>4</v>
      </c>
      <c r="G703">
        <v>3</v>
      </c>
      <c r="H703" t="s">
        <v>216</v>
      </c>
      <c r="I703">
        <v>1</v>
      </c>
      <c r="J703">
        <v>0</v>
      </c>
      <c r="K703">
        <v>0</v>
      </c>
    </row>
    <row r="704" spans="1:11" x14ac:dyDescent="0.25">
      <c r="A704" t="s">
        <v>258</v>
      </c>
      <c r="B704" t="s">
        <v>228</v>
      </c>
      <c r="C704">
        <v>6865</v>
      </c>
      <c r="D704" t="s">
        <v>159</v>
      </c>
      <c r="E704" s="63" t="s">
        <v>230</v>
      </c>
      <c r="F704">
        <v>2</v>
      </c>
      <c r="G704">
        <v>5</v>
      </c>
      <c r="H704" t="s">
        <v>220</v>
      </c>
      <c r="I704">
        <v>1</v>
      </c>
      <c r="J704">
        <v>1</v>
      </c>
      <c r="K704">
        <v>1</v>
      </c>
    </row>
    <row r="705" spans="1:11" x14ac:dyDescent="0.25">
      <c r="A705" t="s">
        <v>258</v>
      </c>
      <c r="B705" t="s">
        <v>228</v>
      </c>
      <c r="C705">
        <v>699071</v>
      </c>
      <c r="D705" t="s">
        <v>196</v>
      </c>
      <c r="E705" s="63" t="s">
        <v>217</v>
      </c>
      <c r="F705">
        <v>1</v>
      </c>
      <c r="G705">
        <v>4</v>
      </c>
      <c r="H705" t="s">
        <v>220</v>
      </c>
      <c r="I705">
        <v>1</v>
      </c>
      <c r="J705">
        <v>0</v>
      </c>
      <c r="K705">
        <v>0</v>
      </c>
    </row>
    <row r="706" spans="1:11" x14ac:dyDescent="0.25">
      <c r="A706" t="s">
        <v>258</v>
      </c>
      <c r="B706" t="s">
        <v>228</v>
      </c>
      <c r="C706">
        <v>721603</v>
      </c>
      <c r="D706" t="s">
        <v>194</v>
      </c>
      <c r="E706" s="63" t="s">
        <v>213</v>
      </c>
      <c r="F706">
        <v>2</v>
      </c>
      <c r="G706">
        <v>1</v>
      </c>
      <c r="H706" t="s">
        <v>216</v>
      </c>
      <c r="I706">
        <v>1</v>
      </c>
      <c r="J706">
        <v>0</v>
      </c>
      <c r="K706">
        <v>0</v>
      </c>
    </row>
    <row r="707" spans="1:11" x14ac:dyDescent="0.25">
      <c r="A707" t="s">
        <v>258</v>
      </c>
      <c r="B707" t="s">
        <v>228</v>
      </c>
      <c r="C707">
        <v>585832</v>
      </c>
      <c r="D707" t="s">
        <v>172</v>
      </c>
      <c r="E707" s="63" t="s">
        <v>229</v>
      </c>
      <c r="F707">
        <v>1</v>
      </c>
      <c r="G707">
        <v>2</v>
      </c>
      <c r="H707" t="s">
        <v>216</v>
      </c>
      <c r="I707">
        <v>0</v>
      </c>
      <c r="J707">
        <v>1</v>
      </c>
      <c r="K707">
        <v>0</v>
      </c>
    </row>
    <row r="708" spans="1:11" x14ac:dyDescent="0.25">
      <c r="A708" t="s">
        <v>258</v>
      </c>
      <c r="B708" t="s">
        <v>228</v>
      </c>
      <c r="C708">
        <v>698005</v>
      </c>
      <c r="D708" t="s">
        <v>183</v>
      </c>
      <c r="E708" s="63" t="s">
        <v>184</v>
      </c>
      <c r="F708">
        <v>4</v>
      </c>
      <c r="G708">
        <v>2</v>
      </c>
      <c r="H708" t="s">
        <v>214</v>
      </c>
      <c r="I708">
        <v>0</v>
      </c>
      <c r="J708">
        <v>1</v>
      </c>
      <c r="K708">
        <v>0</v>
      </c>
    </row>
    <row r="709" spans="1:11" x14ac:dyDescent="0.25">
      <c r="A709" t="s">
        <v>258</v>
      </c>
      <c r="B709" t="s">
        <v>228</v>
      </c>
      <c r="C709">
        <v>721487</v>
      </c>
      <c r="D709" t="s">
        <v>163</v>
      </c>
      <c r="E709" s="63" t="s">
        <v>161</v>
      </c>
      <c r="F709">
        <v>4</v>
      </c>
      <c r="G709">
        <v>1</v>
      </c>
      <c r="H709" t="s">
        <v>220</v>
      </c>
      <c r="I709">
        <v>0</v>
      </c>
      <c r="J709">
        <v>0</v>
      </c>
      <c r="K709">
        <v>0</v>
      </c>
    </row>
    <row r="710" spans="1:11" x14ac:dyDescent="0.25">
      <c r="A710" t="s">
        <v>258</v>
      </c>
      <c r="B710" t="s">
        <v>228</v>
      </c>
      <c r="C710">
        <v>6752</v>
      </c>
      <c r="D710" t="s">
        <v>173</v>
      </c>
      <c r="E710" s="63" t="s">
        <v>223</v>
      </c>
      <c r="F710">
        <v>3</v>
      </c>
      <c r="G710">
        <v>1</v>
      </c>
      <c r="H710" t="s">
        <v>214</v>
      </c>
      <c r="I710">
        <v>1</v>
      </c>
      <c r="J710">
        <v>0</v>
      </c>
      <c r="K710">
        <v>0</v>
      </c>
    </row>
    <row r="711" spans="1:11" x14ac:dyDescent="0.25">
      <c r="A711" t="s">
        <v>258</v>
      </c>
      <c r="B711" t="s">
        <v>228</v>
      </c>
      <c r="C711">
        <v>721636</v>
      </c>
      <c r="D711" t="s">
        <v>174</v>
      </c>
      <c r="E711" s="63" t="s">
        <v>175</v>
      </c>
      <c r="F711">
        <v>2</v>
      </c>
      <c r="G711">
        <v>1</v>
      </c>
      <c r="H711" t="s">
        <v>216</v>
      </c>
      <c r="I711">
        <v>0</v>
      </c>
      <c r="J711">
        <v>1</v>
      </c>
      <c r="K711">
        <v>0</v>
      </c>
    </row>
    <row r="712" spans="1:11" x14ac:dyDescent="0.25">
      <c r="A712" t="s">
        <v>258</v>
      </c>
      <c r="B712" t="s">
        <v>228</v>
      </c>
      <c r="C712">
        <v>721619</v>
      </c>
      <c r="D712" t="s">
        <v>191</v>
      </c>
      <c r="E712" s="63" t="s">
        <v>231</v>
      </c>
      <c r="F712">
        <v>2</v>
      </c>
      <c r="G712">
        <v>1</v>
      </c>
      <c r="H712" t="s">
        <v>216</v>
      </c>
      <c r="I712">
        <v>0</v>
      </c>
      <c r="J712">
        <v>1</v>
      </c>
      <c r="K712">
        <v>0</v>
      </c>
    </row>
    <row r="713" spans="1:11" x14ac:dyDescent="0.25">
      <c r="A713" t="s">
        <v>258</v>
      </c>
      <c r="B713" t="s">
        <v>228</v>
      </c>
      <c r="C713">
        <v>6905</v>
      </c>
      <c r="D713" t="s">
        <v>154</v>
      </c>
      <c r="E713" s="63" t="s">
        <v>155</v>
      </c>
      <c r="F713">
        <v>1</v>
      </c>
      <c r="G713">
        <v>3</v>
      </c>
      <c r="H713" t="s">
        <v>214</v>
      </c>
      <c r="I713">
        <v>0</v>
      </c>
      <c r="J713">
        <v>0</v>
      </c>
      <c r="K713">
        <v>0</v>
      </c>
    </row>
    <row r="714" spans="1:11" x14ac:dyDescent="0.25">
      <c r="A714" t="s">
        <v>258</v>
      </c>
      <c r="B714" t="s">
        <v>228</v>
      </c>
      <c r="C714">
        <v>498715</v>
      </c>
      <c r="D714" t="s">
        <v>205</v>
      </c>
      <c r="E714" s="63" t="s">
        <v>155</v>
      </c>
      <c r="F714">
        <v>3</v>
      </c>
      <c r="G714">
        <v>5</v>
      </c>
      <c r="H714" t="s">
        <v>214</v>
      </c>
      <c r="I714">
        <v>0</v>
      </c>
      <c r="J714">
        <v>1</v>
      </c>
      <c r="K714">
        <v>0</v>
      </c>
    </row>
    <row r="715" spans="1:11" x14ac:dyDescent="0.25">
      <c r="A715" t="s">
        <v>258</v>
      </c>
      <c r="B715" t="s">
        <v>228</v>
      </c>
      <c r="C715">
        <v>6604</v>
      </c>
      <c r="D715" t="s">
        <v>197</v>
      </c>
      <c r="E715" s="63" t="s">
        <v>184</v>
      </c>
      <c r="F715">
        <v>3</v>
      </c>
      <c r="G715">
        <v>1</v>
      </c>
      <c r="H715" t="s">
        <v>214</v>
      </c>
      <c r="I715">
        <v>0</v>
      </c>
      <c r="J715">
        <v>0</v>
      </c>
      <c r="K715">
        <v>0</v>
      </c>
    </row>
    <row r="716" spans="1:11" x14ac:dyDescent="0.25">
      <c r="A716" t="s">
        <v>258</v>
      </c>
      <c r="B716" t="s">
        <v>228</v>
      </c>
      <c r="C716">
        <v>721639</v>
      </c>
      <c r="D716" t="s">
        <v>195</v>
      </c>
      <c r="E716" s="63" t="s">
        <v>217</v>
      </c>
      <c r="F716">
        <v>3</v>
      </c>
      <c r="G716">
        <v>2</v>
      </c>
      <c r="H716" t="s">
        <v>216</v>
      </c>
      <c r="I716">
        <v>0</v>
      </c>
      <c r="J716">
        <v>0</v>
      </c>
      <c r="K716">
        <v>0</v>
      </c>
    </row>
    <row r="717" spans="1:11" x14ac:dyDescent="0.25">
      <c r="A717" t="s">
        <v>258</v>
      </c>
      <c r="B717" t="s">
        <v>228</v>
      </c>
      <c r="C717">
        <v>6699</v>
      </c>
      <c r="D717" t="s">
        <v>201</v>
      </c>
      <c r="E717" s="63" t="s">
        <v>232</v>
      </c>
      <c r="F717">
        <v>1</v>
      </c>
      <c r="G717">
        <v>2</v>
      </c>
      <c r="H717" t="s">
        <v>216</v>
      </c>
      <c r="I717">
        <v>1</v>
      </c>
      <c r="J717">
        <v>0</v>
      </c>
      <c r="K717">
        <v>0</v>
      </c>
    </row>
    <row r="718" spans="1:11" x14ac:dyDescent="0.25">
      <c r="A718" t="s">
        <v>258</v>
      </c>
      <c r="B718" t="s">
        <v>228</v>
      </c>
      <c r="C718">
        <v>593212</v>
      </c>
      <c r="D718" t="s">
        <v>203</v>
      </c>
      <c r="E718" s="63" t="s">
        <v>217</v>
      </c>
      <c r="F718">
        <v>3</v>
      </c>
      <c r="G718">
        <v>2</v>
      </c>
      <c r="H718" t="s">
        <v>216</v>
      </c>
      <c r="I718">
        <v>0</v>
      </c>
      <c r="J718">
        <v>1</v>
      </c>
      <c r="K718">
        <v>0</v>
      </c>
    </row>
    <row r="719" spans="1:11" x14ac:dyDescent="0.25">
      <c r="A719" t="s">
        <v>258</v>
      </c>
      <c r="B719" t="s">
        <v>228</v>
      </c>
      <c r="C719">
        <v>6693</v>
      </c>
      <c r="D719" t="s">
        <v>199</v>
      </c>
      <c r="E719" s="63" t="s">
        <v>213</v>
      </c>
      <c r="F719">
        <v>3</v>
      </c>
      <c r="G719">
        <v>2</v>
      </c>
      <c r="H719" t="s">
        <v>216</v>
      </c>
      <c r="I719">
        <v>1</v>
      </c>
      <c r="J719">
        <v>0</v>
      </c>
      <c r="K719">
        <v>0</v>
      </c>
    </row>
    <row r="720" spans="1:11" x14ac:dyDescent="0.25">
      <c r="A720" t="s">
        <v>258</v>
      </c>
      <c r="B720" t="s">
        <v>228</v>
      </c>
      <c r="C720">
        <v>6851</v>
      </c>
      <c r="D720" t="s">
        <v>177</v>
      </c>
      <c r="E720" s="63" t="s">
        <v>223</v>
      </c>
      <c r="F720">
        <v>3</v>
      </c>
      <c r="G720">
        <v>2</v>
      </c>
      <c r="H720" t="s">
        <v>216</v>
      </c>
      <c r="I720">
        <v>1</v>
      </c>
      <c r="J720">
        <v>0</v>
      </c>
      <c r="K720">
        <v>0</v>
      </c>
    </row>
    <row r="721" spans="1:11" x14ac:dyDescent="0.25">
      <c r="A721" t="s">
        <v>258</v>
      </c>
      <c r="B721" t="s">
        <v>228</v>
      </c>
      <c r="C721">
        <v>6472</v>
      </c>
      <c r="D721" t="s">
        <v>157</v>
      </c>
      <c r="E721" s="63" t="s">
        <v>158</v>
      </c>
      <c r="F721">
        <v>2</v>
      </c>
      <c r="G721">
        <v>5</v>
      </c>
      <c r="H721" t="s">
        <v>220</v>
      </c>
      <c r="I721">
        <v>0</v>
      </c>
      <c r="J721">
        <v>0</v>
      </c>
      <c r="K721">
        <v>0</v>
      </c>
    </row>
    <row r="722" spans="1:11" x14ac:dyDescent="0.25">
      <c r="A722" t="s">
        <v>259</v>
      </c>
      <c r="B722" t="s">
        <v>212</v>
      </c>
      <c r="C722">
        <v>1620336</v>
      </c>
      <c r="D722" t="s">
        <v>200</v>
      </c>
      <c r="E722" s="63" t="s">
        <v>169</v>
      </c>
      <c r="F722">
        <v>2</v>
      </c>
      <c r="G722">
        <v>4</v>
      </c>
      <c r="H722" t="s">
        <v>214</v>
      </c>
      <c r="I722">
        <v>0</v>
      </c>
      <c r="J722">
        <v>1</v>
      </c>
      <c r="K722">
        <v>0</v>
      </c>
    </row>
    <row r="723" spans="1:11" x14ac:dyDescent="0.25">
      <c r="A723" t="s">
        <v>259</v>
      </c>
      <c r="B723" t="s">
        <v>212</v>
      </c>
      <c r="C723">
        <v>1621108</v>
      </c>
      <c r="D723" t="s">
        <v>167</v>
      </c>
      <c r="E723" s="63" t="s">
        <v>223</v>
      </c>
      <c r="F723">
        <v>4</v>
      </c>
      <c r="G723">
        <v>2</v>
      </c>
      <c r="H723" t="s">
        <v>214</v>
      </c>
      <c r="I723">
        <v>1</v>
      </c>
      <c r="J723">
        <v>0</v>
      </c>
      <c r="K723">
        <v>0</v>
      </c>
    </row>
    <row r="724" spans="1:11" x14ac:dyDescent="0.25">
      <c r="A724" t="s">
        <v>259</v>
      </c>
      <c r="B724" t="s">
        <v>212</v>
      </c>
      <c r="C724">
        <v>1621124</v>
      </c>
      <c r="D724" t="s">
        <v>179</v>
      </c>
      <c r="E724" s="63" t="s">
        <v>217</v>
      </c>
      <c r="F724">
        <v>2</v>
      </c>
      <c r="G724">
        <v>1</v>
      </c>
      <c r="H724" t="s">
        <v>216</v>
      </c>
      <c r="I724">
        <v>0</v>
      </c>
      <c r="J724">
        <v>0</v>
      </c>
      <c r="K724">
        <v>0</v>
      </c>
    </row>
    <row r="725" spans="1:11" x14ac:dyDescent="0.25">
      <c r="A725" t="s">
        <v>259</v>
      </c>
      <c r="B725" t="s">
        <v>212</v>
      </c>
      <c r="C725">
        <v>1621184</v>
      </c>
      <c r="D725" t="s">
        <v>164</v>
      </c>
      <c r="E725" s="63" t="s">
        <v>223</v>
      </c>
      <c r="F725">
        <v>2</v>
      </c>
      <c r="G725">
        <v>4</v>
      </c>
      <c r="H725" t="s">
        <v>214</v>
      </c>
      <c r="I725">
        <v>0</v>
      </c>
      <c r="J725">
        <v>0</v>
      </c>
      <c r="K725">
        <v>0</v>
      </c>
    </row>
    <row r="726" spans="1:11" x14ac:dyDescent="0.25">
      <c r="A726" t="s">
        <v>259</v>
      </c>
      <c r="B726" t="s">
        <v>212</v>
      </c>
      <c r="C726">
        <v>1620344</v>
      </c>
      <c r="D726" t="s">
        <v>198</v>
      </c>
      <c r="E726" s="63" t="s">
        <v>218</v>
      </c>
      <c r="F726">
        <v>1</v>
      </c>
      <c r="G726">
        <v>3</v>
      </c>
      <c r="H726" t="s">
        <v>214</v>
      </c>
      <c r="I726">
        <v>0</v>
      </c>
      <c r="J726">
        <v>0</v>
      </c>
      <c r="K726">
        <v>0</v>
      </c>
    </row>
    <row r="727" spans="1:11" x14ac:dyDescent="0.25">
      <c r="A727" t="s">
        <v>259</v>
      </c>
      <c r="B727" t="s">
        <v>212</v>
      </c>
      <c r="C727">
        <v>1621210</v>
      </c>
      <c r="D727" t="s">
        <v>202</v>
      </c>
      <c r="E727" s="63" t="s">
        <v>221</v>
      </c>
      <c r="F727">
        <v>2</v>
      </c>
      <c r="G727">
        <v>1</v>
      </c>
      <c r="H727" t="s">
        <v>216</v>
      </c>
      <c r="I727">
        <v>0</v>
      </c>
      <c r="J727">
        <v>0</v>
      </c>
      <c r="K727">
        <v>0</v>
      </c>
    </row>
    <row r="728" spans="1:11" x14ac:dyDescent="0.25">
      <c r="A728" t="s">
        <v>259</v>
      </c>
      <c r="B728" t="s">
        <v>212</v>
      </c>
      <c r="C728">
        <v>1621190</v>
      </c>
      <c r="D728" t="s">
        <v>171</v>
      </c>
      <c r="E728" s="63" t="s">
        <v>217</v>
      </c>
      <c r="F728">
        <v>2</v>
      </c>
      <c r="G728">
        <v>1</v>
      </c>
      <c r="H728" t="s">
        <v>216</v>
      </c>
      <c r="I728">
        <v>0</v>
      </c>
      <c r="J728">
        <v>0</v>
      </c>
      <c r="K728">
        <v>0</v>
      </c>
    </row>
    <row r="729" spans="1:11" x14ac:dyDescent="0.25">
      <c r="A729" t="s">
        <v>259</v>
      </c>
      <c r="B729" t="s">
        <v>212</v>
      </c>
      <c r="C729">
        <v>1621144</v>
      </c>
      <c r="D729" t="s">
        <v>168</v>
      </c>
      <c r="E729" s="63" t="s">
        <v>169</v>
      </c>
      <c r="F729">
        <v>5</v>
      </c>
      <c r="G729">
        <v>3</v>
      </c>
      <c r="H729" t="s">
        <v>214</v>
      </c>
      <c r="I729">
        <v>1</v>
      </c>
      <c r="J729">
        <v>1</v>
      </c>
      <c r="K729">
        <v>1</v>
      </c>
    </row>
    <row r="730" spans="1:11" x14ac:dyDescent="0.25">
      <c r="A730" t="s">
        <v>259</v>
      </c>
      <c r="B730" t="s">
        <v>212</v>
      </c>
      <c r="C730">
        <v>1620311</v>
      </c>
      <c r="D730" t="s">
        <v>190</v>
      </c>
      <c r="E730" s="63" t="s">
        <v>158</v>
      </c>
      <c r="F730">
        <v>2</v>
      </c>
      <c r="G730">
        <v>4</v>
      </c>
      <c r="H730" t="s">
        <v>214</v>
      </c>
      <c r="I730">
        <v>0</v>
      </c>
      <c r="J730">
        <v>0</v>
      </c>
      <c r="K730">
        <v>0</v>
      </c>
    </row>
    <row r="731" spans="1:11" x14ac:dyDescent="0.25">
      <c r="A731" t="s">
        <v>259</v>
      </c>
      <c r="B731" t="s">
        <v>212</v>
      </c>
      <c r="C731">
        <v>1621161</v>
      </c>
      <c r="D731" t="s">
        <v>204</v>
      </c>
      <c r="E731" s="63" t="s">
        <v>161</v>
      </c>
      <c r="F731">
        <v>1</v>
      </c>
      <c r="G731">
        <v>3</v>
      </c>
      <c r="H731" t="s">
        <v>214</v>
      </c>
      <c r="I731">
        <v>1</v>
      </c>
      <c r="J731">
        <v>0</v>
      </c>
      <c r="K731">
        <v>0</v>
      </c>
    </row>
    <row r="732" spans="1:11" x14ac:dyDescent="0.25">
      <c r="A732" t="s">
        <v>259</v>
      </c>
      <c r="B732" t="s">
        <v>212</v>
      </c>
      <c r="C732">
        <v>1621188</v>
      </c>
      <c r="D732" t="s">
        <v>189</v>
      </c>
      <c r="E732" s="63" t="s">
        <v>219</v>
      </c>
      <c r="F732">
        <v>4</v>
      </c>
      <c r="G732">
        <v>1</v>
      </c>
      <c r="H732" t="s">
        <v>220</v>
      </c>
      <c r="I732">
        <v>0</v>
      </c>
      <c r="J732">
        <v>1</v>
      </c>
      <c r="K732">
        <v>0</v>
      </c>
    </row>
    <row r="733" spans="1:11" x14ac:dyDescent="0.25">
      <c r="A733" t="s">
        <v>259</v>
      </c>
      <c r="B733" t="s">
        <v>212</v>
      </c>
      <c r="C733">
        <v>1621214</v>
      </c>
      <c r="D733" t="s">
        <v>156</v>
      </c>
      <c r="E733" s="63" t="s">
        <v>222</v>
      </c>
      <c r="F733">
        <v>5</v>
      </c>
      <c r="G733">
        <v>2</v>
      </c>
      <c r="H733" t="s">
        <v>220</v>
      </c>
      <c r="I733">
        <v>0</v>
      </c>
      <c r="J733">
        <v>0</v>
      </c>
      <c r="K733">
        <v>0</v>
      </c>
    </row>
    <row r="734" spans="1:11" x14ac:dyDescent="0.25">
      <c r="A734" t="s">
        <v>259</v>
      </c>
      <c r="B734" t="s">
        <v>212</v>
      </c>
      <c r="C734">
        <v>1620326</v>
      </c>
      <c r="D734" t="s">
        <v>192</v>
      </c>
      <c r="E734" s="63" t="s">
        <v>161</v>
      </c>
      <c r="F734">
        <v>3</v>
      </c>
      <c r="G734">
        <v>1</v>
      </c>
      <c r="H734" t="s">
        <v>214</v>
      </c>
      <c r="I734">
        <v>0</v>
      </c>
      <c r="J734">
        <v>0</v>
      </c>
      <c r="K734">
        <v>0</v>
      </c>
    </row>
    <row r="735" spans="1:11" x14ac:dyDescent="0.25">
      <c r="A735" t="s">
        <v>259</v>
      </c>
      <c r="B735" t="s">
        <v>212</v>
      </c>
      <c r="C735">
        <v>1621201</v>
      </c>
      <c r="D735" t="s">
        <v>160</v>
      </c>
      <c r="E735" s="63" t="s">
        <v>161</v>
      </c>
      <c r="F735">
        <v>2</v>
      </c>
      <c r="G735">
        <v>3</v>
      </c>
      <c r="H735" t="s">
        <v>216</v>
      </c>
      <c r="I735">
        <v>1</v>
      </c>
      <c r="J735">
        <v>0</v>
      </c>
      <c r="K735">
        <v>0</v>
      </c>
    </row>
    <row r="736" spans="1:11" x14ac:dyDescent="0.25">
      <c r="A736" t="s">
        <v>259</v>
      </c>
      <c r="B736" t="s">
        <v>212</v>
      </c>
      <c r="C736">
        <v>1625432</v>
      </c>
      <c r="D736" t="s">
        <v>178</v>
      </c>
      <c r="E736" s="63" t="s">
        <v>219</v>
      </c>
      <c r="F736">
        <v>4</v>
      </c>
      <c r="G736">
        <v>1</v>
      </c>
      <c r="H736" t="s">
        <v>220</v>
      </c>
      <c r="I736">
        <v>0</v>
      </c>
      <c r="J736">
        <v>0</v>
      </c>
      <c r="K736">
        <v>0</v>
      </c>
    </row>
    <row r="737" spans="1:11" x14ac:dyDescent="0.25">
      <c r="A737" t="s">
        <v>259</v>
      </c>
      <c r="B737" t="s">
        <v>212</v>
      </c>
      <c r="C737">
        <v>1620377</v>
      </c>
      <c r="D737" t="s">
        <v>187</v>
      </c>
      <c r="E737" s="63" t="s">
        <v>155</v>
      </c>
      <c r="F737">
        <v>2</v>
      </c>
      <c r="G737">
        <v>1</v>
      </c>
      <c r="H737" t="s">
        <v>216</v>
      </c>
      <c r="I737">
        <v>1</v>
      </c>
      <c r="J737">
        <v>0</v>
      </c>
      <c r="K737">
        <v>0</v>
      </c>
    </row>
    <row r="738" spans="1:11" x14ac:dyDescent="0.25">
      <c r="A738" t="s">
        <v>259</v>
      </c>
      <c r="B738" t="s">
        <v>212</v>
      </c>
      <c r="C738">
        <v>1620324</v>
      </c>
      <c r="D738" t="s">
        <v>188</v>
      </c>
      <c r="E738" s="63" t="s">
        <v>213</v>
      </c>
      <c r="F738">
        <v>1</v>
      </c>
      <c r="G738">
        <v>3</v>
      </c>
      <c r="H738" t="s">
        <v>214</v>
      </c>
      <c r="I738">
        <v>0</v>
      </c>
      <c r="J738">
        <v>0</v>
      </c>
      <c r="K738">
        <v>0</v>
      </c>
    </row>
    <row r="739" spans="1:11" x14ac:dyDescent="0.25">
      <c r="A739" t="s">
        <v>259</v>
      </c>
      <c r="B739" t="s">
        <v>212</v>
      </c>
      <c r="C739">
        <v>1621205</v>
      </c>
      <c r="D739" t="s">
        <v>176</v>
      </c>
      <c r="E739" s="63" t="s">
        <v>221</v>
      </c>
      <c r="F739">
        <v>2</v>
      </c>
      <c r="G739">
        <v>1</v>
      </c>
      <c r="H739" t="s">
        <v>216</v>
      </c>
      <c r="I739">
        <v>0</v>
      </c>
      <c r="J739">
        <v>1</v>
      </c>
      <c r="K739">
        <v>0</v>
      </c>
    </row>
    <row r="740" spans="1:11" x14ac:dyDescent="0.25">
      <c r="A740" t="s">
        <v>259</v>
      </c>
      <c r="B740" t="s">
        <v>212</v>
      </c>
      <c r="C740">
        <v>1620927</v>
      </c>
      <c r="D740" t="s">
        <v>185</v>
      </c>
      <c r="E740" s="63" t="s">
        <v>221</v>
      </c>
      <c r="F740">
        <v>4</v>
      </c>
      <c r="G740">
        <v>2</v>
      </c>
      <c r="H740" t="s">
        <v>214</v>
      </c>
      <c r="I740">
        <v>0</v>
      </c>
      <c r="J740">
        <v>1</v>
      </c>
      <c r="K740">
        <v>0</v>
      </c>
    </row>
    <row r="741" spans="1:11" x14ac:dyDescent="0.25">
      <c r="A741" t="s">
        <v>259</v>
      </c>
      <c r="B741" t="s">
        <v>212</v>
      </c>
      <c r="C741">
        <v>1621127</v>
      </c>
      <c r="D741" t="s">
        <v>165</v>
      </c>
      <c r="E741" s="63" t="s">
        <v>226</v>
      </c>
      <c r="F741">
        <v>2</v>
      </c>
      <c r="G741">
        <v>4</v>
      </c>
      <c r="H741" t="s">
        <v>214</v>
      </c>
      <c r="I741">
        <v>0</v>
      </c>
      <c r="J741">
        <v>0</v>
      </c>
      <c r="K741">
        <v>0</v>
      </c>
    </row>
    <row r="742" spans="1:11" x14ac:dyDescent="0.25">
      <c r="A742" t="s">
        <v>259</v>
      </c>
      <c r="B742" t="s">
        <v>212</v>
      </c>
      <c r="C742">
        <v>1620367</v>
      </c>
      <c r="D742" t="s">
        <v>180</v>
      </c>
      <c r="E742" s="63" t="s">
        <v>181</v>
      </c>
      <c r="F742">
        <v>1</v>
      </c>
      <c r="G742">
        <v>2</v>
      </c>
      <c r="H742" t="s">
        <v>216</v>
      </c>
      <c r="I742">
        <v>0</v>
      </c>
      <c r="J742">
        <v>0</v>
      </c>
      <c r="K742">
        <v>0</v>
      </c>
    </row>
    <row r="743" spans="1:11" x14ac:dyDescent="0.25">
      <c r="A743" t="s">
        <v>259</v>
      </c>
      <c r="B743" t="s">
        <v>212</v>
      </c>
      <c r="C743">
        <v>1620939</v>
      </c>
      <c r="D743" t="s">
        <v>170</v>
      </c>
      <c r="E743" s="63" t="s">
        <v>217</v>
      </c>
      <c r="F743">
        <v>1</v>
      </c>
      <c r="G743">
        <v>2</v>
      </c>
      <c r="H743" t="s">
        <v>216</v>
      </c>
      <c r="I743">
        <v>1</v>
      </c>
      <c r="J743">
        <v>0</v>
      </c>
      <c r="K743">
        <v>0</v>
      </c>
    </row>
    <row r="744" spans="1:11" x14ac:dyDescent="0.25">
      <c r="A744" t="s">
        <v>259</v>
      </c>
      <c r="B744" t="s">
        <v>212</v>
      </c>
      <c r="C744">
        <v>1621149</v>
      </c>
      <c r="D744" t="s">
        <v>166</v>
      </c>
      <c r="E744" s="63" t="s">
        <v>223</v>
      </c>
      <c r="F744">
        <v>6</v>
      </c>
      <c r="G744">
        <v>2</v>
      </c>
      <c r="H744" t="s">
        <v>225</v>
      </c>
      <c r="I744">
        <v>1</v>
      </c>
      <c r="J744">
        <v>1</v>
      </c>
      <c r="K744">
        <v>1</v>
      </c>
    </row>
    <row r="745" spans="1:11" x14ac:dyDescent="0.25">
      <c r="A745" t="s">
        <v>259</v>
      </c>
      <c r="B745" t="s">
        <v>212</v>
      </c>
      <c r="C745">
        <v>11454</v>
      </c>
      <c r="D745" t="s">
        <v>182</v>
      </c>
      <c r="E745" s="63" t="s">
        <v>227</v>
      </c>
      <c r="F745">
        <v>2</v>
      </c>
      <c r="G745">
        <v>3</v>
      </c>
      <c r="H745" t="s">
        <v>216</v>
      </c>
      <c r="I745">
        <v>0</v>
      </c>
      <c r="J745">
        <v>0</v>
      </c>
      <c r="K745">
        <v>0</v>
      </c>
    </row>
    <row r="746" spans="1:11" x14ac:dyDescent="0.25">
      <c r="A746" t="s">
        <v>259</v>
      </c>
      <c r="B746" t="s">
        <v>212</v>
      </c>
      <c r="C746">
        <v>1621196</v>
      </c>
      <c r="D746" t="s">
        <v>162</v>
      </c>
      <c r="E746" s="63" t="s">
        <v>215</v>
      </c>
      <c r="F746">
        <v>3</v>
      </c>
      <c r="G746">
        <v>2</v>
      </c>
      <c r="H746" t="s">
        <v>216</v>
      </c>
      <c r="I746">
        <v>1</v>
      </c>
      <c r="J746">
        <v>1</v>
      </c>
      <c r="K746">
        <v>1</v>
      </c>
    </row>
    <row r="747" spans="1:11" x14ac:dyDescent="0.25">
      <c r="A747" t="s">
        <v>259</v>
      </c>
      <c r="B747" t="s">
        <v>212</v>
      </c>
      <c r="C747">
        <v>1621206</v>
      </c>
      <c r="D747" t="s">
        <v>193</v>
      </c>
      <c r="E747" s="63" t="s">
        <v>224</v>
      </c>
      <c r="F747">
        <v>1</v>
      </c>
      <c r="G747">
        <v>5</v>
      </c>
      <c r="H747" t="s">
        <v>225</v>
      </c>
      <c r="I747">
        <v>0</v>
      </c>
      <c r="J747">
        <v>0</v>
      </c>
      <c r="K747">
        <v>0</v>
      </c>
    </row>
    <row r="748" spans="1:11" x14ac:dyDescent="0.25">
      <c r="A748" t="s">
        <v>259</v>
      </c>
      <c r="B748" t="s">
        <v>228</v>
      </c>
      <c r="C748">
        <v>721706</v>
      </c>
      <c r="D748" t="s">
        <v>186</v>
      </c>
      <c r="E748" s="63" t="s">
        <v>155</v>
      </c>
      <c r="F748">
        <v>4</v>
      </c>
      <c r="G748">
        <v>3</v>
      </c>
      <c r="H748" t="s">
        <v>216</v>
      </c>
      <c r="I748">
        <v>1</v>
      </c>
      <c r="J748">
        <v>1</v>
      </c>
      <c r="K748">
        <v>1</v>
      </c>
    </row>
    <row r="749" spans="1:11" x14ac:dyDescent="0.25">
      <c r="A749" t="s">
        <v>259</v>
      </c>
      <c r="B749" t="s">
        <v>228</v>
      </c>
      <c r="C749">
        <v>6865</v>
      </c>
      <c r="D749" t="s">
        <v>159</v>
      </c>
      <c r="E749" s="63" t="s">
        <v>230</v>
      </c>
      <c r="F749">
        <v>2</v>
      </c>
      <c r="G749">
        <v>5</v>
      </c>
      <c r="H749" t="s">
        <v>220</v>
      </c>
      <c r="I749">
        <v>1</v>
      </c>
      <c r="J749">
        <v>0</v>
      </c>
      <c r="K749">
        <v>0</v>
      </c>
    </row>
    <row r="750" spans="1:11" x14ac:dyDescent="0.25">
      <c r="A750" t="s">
        <v>259</v>
      </c>
      <c r="B750" t="s">
        <v>228</v>
      </c>
      <c r="C750">
        <v>699071</v>
      </c>
      <c r="D750" t="s">
        <v>196</v>
      </c>
      <c r="E750" s="63" t="s">
        <v>217</v>
      </c>
      <c r="F750">
        <v>1</v>
      </c>
      <c r="G750">
        <v>4</v>
      </c>
      <c r="H750" t="s">
        <v>220</v>
      </c>
      <c r="I750">
        <v>1</v>
      </c>
      <c r="J750">
        <v>0</v>
      </c>
      <c r="K750">
        <v>0</v>
      </c>
    </row>
    <row r="751" spans="1:11" x14ac:dyDescent="0.25">
      <c r="A751" t="s">
        <v>259</v>
      </c>
      <c r="B751" t="s">
        <v>228</v>
      </c>
      <c r="C751">
        <v>721603</v>
      </c>
      <c r="D751" t="s">
        <v>194</v>
      </c>
      <c r="E751" s="63" t="s">
        <v>213</v>
      </c>
      <c r="F751">
        <v>2</v>
      </c>
      <c r="G751">
        <v>1</v>
      </c>
      <c r="H751" t="s">
        <v>216</v>
      </c>
      <c r="I751">
        <v>1</v>
      </c>
      <c r="J751">
        <v>0</v>
      </c>
      <c r="K751">
        <v>0</v>
      </c>
    </row>
    <row r="752" spans="1:11" x14ac:dyDescent="0.25">
      <c r="A752" t="s">
        <v>259</v>
      </c>
      <c r="B752" t="s">
        <v>228</v>
      </c>
      <c r="C752">
        <v>585832</v>
      </c>
      <c r="D752" t="s">
        <v>172</v>
      </c>
      <c r="E752" s="63" t="s">
        <v>229</v>
      </c>
      <c r="F752">
        <v>1</v>
      </c>
      <c r="G752">
        <v>2</v>
      </c>
      <c r="H752" t="s">
        <v>216</v>
      </c>
      <c r="I752">
        <v>0</v>
      </c>
      <c r="J752">
        <v>0</v>
      </c>
      <c r="K752">
        <v>0</v>
      </c>
    </row>
    <row r="753" spans="1:11" x14ac:dyDescent="0.25">
      <c r="A753" t="s">
        <v>259</v>
      </c>
      <c r="B753" t="s">
        <v>228</v>
      </c>
      <c r="C753">
        <v>698005</v>
      </c>
      <c r="D753" t="s">
        <v>183</v>
      </c>
      <c r="E753" s="63" t="s">
        <v>184</v>
      </c>
      <c r="F753">
        <v>4</v>
      </c>
      <c r="G753">
        <v>2</v>
      </c>
      <c r="H753" t="s">
        <v>214</v>
      </c>
      <c r="I753">
        <v>0</v>
      </c>
      <c r="J753">
        <v>1</v>
      </c>
      <c r="K753">
        <v>0</v>
      </c>
    </row>
    <row r="754" spans="1:11" x14ac:dyDescent="0.25">
      <c r="A754" t="s">
        <v>259</v>
      </c>
      <c r="B754" t="s">
        <v>228</v>
      </c>
      <c r="C754">
        <v>721487</v>
      </c>
      <c r="D754" t="s">
        <v>163</v>
      </c>
      <c r="E754" s="63" t="s">
        <v>161</v>
      </c>
      <c r="F754">
        <v>4</v>
      </c>
      <c r="G754">
        <v>1</v>
      </c>
      <c r="H754" t="s">
        <v>220</v>
      </c>
      <c r="I754">
        <v>0</v>
      </c>
      <c r="J754">
        <v>0</v>
      </c>
      <c r="K754">
        <v>0</v>
      </c>
    </row>
    <row r="755" spans="1:11" x14ac:dyDescent="0.25">
      <c r="A755" t="s">
        <v>259</v>
      </c>
      <c r="B755" t="s">
        <v>228</v>
      </c>
      <c r="C755">
        <v>6752</v>
      </c>
      <c r="D755" t="s">
        <v>173</v>
      </c>
      <c r="E755" s="63" t="s">
        <v>223</v>
      </c>
      <c r="F755">
        <v>3</v>
      </c>
      <c r="G755">
        <v>1</v>
      </c>
      <c r="H755" t="s">
        <v>214</v>
      </c>
      <c r="I755">
        <v>1</v>
      </c>
      <c r="J755">
        <v>0</v>
      </c>
      <c r="K755">
        <v>0</v>
      </c>
    </row>
    <row r="756" spans="1:11" x14ac:dyDescent="0.25">
      <c r="A756" t="s">
        <v>259</v>
      </c>
      <c r="B756" t="s">
        <v>228</v>
      </c>
      <c r="C756">
        <v>721636</v>
      </c>
      <c r="D756" t="s">
        <v>174</v>
      </c>
      <c r="E756" s="63" t="s">
        <v>175</v>
      </c>
      <c r="F756">
        <v>2</v>
      </c>
      <c r="G756">
        <v>1</v>
      </c>
      <c r="H756" t="s">
        <v>216</v>
      </c>
      <c r="I756">
        <v>0</v>
      </c>
      <c r="J756">
        <v>0</v>
      </c>
      <c r="K756">
        <v>0</v>
      </c>
    </row>
    <row r="757" spans="1:11" x14ac:dyDescent="0.25">
      <c r="A757" t="s">
        <v>259</v>
      </c>
      <c r="B757" t="s">
        <v>228</v>
      </c>
      <c r="C757">
        <v>721619</v>
      </c>
      <c r="D757" t="s">
        <v>191</v>
      </c>
      <c r="E757" s="63" t="s">
        <v>231</v>
      </c>
      <c r="F757">
        <v>2</v>
      </c>
      <c r="G757">
        <v>1</v>
      </c>
      <c r="H757" t="s">
        <v>216</v>
      </c>
      <c r="I757">
        <v>0</v>
      </c>
      <c r="J757">
        <v>1</v>
      </c>
      <c r="K757">
        <v>0</v>
      </c>
    </row>
    <row r="758" spans="1:11" x14ac:dyDescent="0.25">
      <c r="A758" t="s">
        <v>259</v>
      </c>
      <c r="B758" t="s">
        <v>228</v>
      </c>
      <c r="C758">
        <v>6905</v>
      </c>
      <c r="D758" t="s">
        <v>154</v>
      </c>
      <c r="E758" s="63" t="s">
        <v>155</v>
      </c>
      <c r="F758">
        <v>1</v>
      </c>
      <c r="G758">
        <v>3</v>
      </c>
      <c r="H758" t="s">
        <v>214</v>
      </c>
      <c r="I758">
        <v>0</v>
      </c>
      <c r="J758">
        <v>0</v>
      </c>
      <c r="K758">
        <v>0</v>
      </c>
    </row>
    <row r="759" spans="1:11" x14ac:dyDescent="0.25">
      <c r="A759" t="s">
        <v>259</v>
      </c>
      <c r="B759" t="s">
        <v>228</v>
      </c>
      <c r="C759">
        <v>498715</v>
      </c>
      <c r="D759" t="s">
        <v>205</v>
      </c>
      <c r="E759" s="63" t="s">
        <v>155</v>
      </c>
      <c r="F759">
        <v>3</v>
      </c>
      <c r="G759">
        <v>5</v>
      </c>
      <c r="H759" t="s">
        <v>214</v>
      </c>
      <c r="I759">
        <v>0</v>
      </c>
      <c r="J759">
        <v>0</v>
      </c>
      <c r="K759">
        <v>0</v>
      </c>
    </row>
    <row r="760" spans="1:11" x14ac:dyDescent="0.25">
      <c r="A760" t="s">
        <v>259</v>
      </c>
      <c r="B760" t="s">
        <v>228</v>
      </c>
      <c r="C760">
        <v>6604</v>
      </c>
      <c r="D760" t="s">
        <v>197</v>
      </c>
      <c r="E760" s="63" t="s">
        <v>184</v>
      </c>
      <c r="F760">
        <v>3</v>
      </c>
      <c r="G760">
        <v>1</v>
      </c>
      <c r="H760" t="s">
        <v>214</v>
      </c>
      <c r="I760">
        <v>0</v>
      </c>
      <c r="J760">
        <v>0</v>
      </c>
      <c r="K760">
        <v>0</v>
      </c>
    </row>
    <row r="761" spans="1:11" x14ac:dyDescent="0.25">
      <c r="A761" t="s">
        <v>259</v>
      </c>
      <c r="B761" t="s">
        <v>228</v>
      </c>
      <c r="C761">
        <v>721639</v>
      </c>
      <c r="D761" t="s">
        <v>195</v>
      </c>
      <c r="E761" s="63" t="s">
        <v>217</v>
      </c>
      <c r="F761">
        <v>3</v>
      </c>
      <c r="G761">
        <v>2</v>
      </c>
      <c r="H761" t="s">
        <v>216</v>
      </c>
      <c r="I761">
        <v>0</v>
      </c>
      <c r="J761">
        <v>0</v>
      </c>
      <c r="K761">
        <v>0</v>
      </c>
    </row>
    <row r="762" spans="1:11" x14ac:dyDescent="0.25">
      <c r="A762" t="s">
        <v>259</v>
      </c>
      <c r="B762" t="s">
        <v>228</v>
      </c>
      <c r="C762">
        <v>6699</v>
      </c>
      <c r="D762" t="s">
        <v>201</v>
      </c>
      <c r="E762" s="63" t="s">
        <v>232</v>
      </c>
      <c r="F762">
        <v>1</v>
      </c>
      <c r="G762">
        <v>2</v>
      </c>
      <c r="H762" t="s">
        <v>216</v>
      </c>
      <c r="I762">
        <v>1</v>
      </c>
      <c r="J762">
        <v>0</v>
      </c>
      <c r="K762">
        <v>0</v>
      </c>
    </row>
    <row r="763" spans="1:11" x14ac:dyDescent="0.25">
      <c r="A763" t="s">
        <v>259</v>
      </c>
      <c r="B763" t="s">
        <v>228</v>
      </c>
      <c r="C763">
        <v>593212</v>
      </c>
      <c r="D763" t="s">
        <v>203</v>
      </c>
      <c r="E763" s="63" t="s">
        <v>217</v>
      </c>
      <c r="F763">
        <v>3</v>
      </c>
      <c r="G763">
        <v>2</v>
      </c>
      <c r="H763" t="s">
        <v>216</v>
      </c>
      <c r="I763">
        <v>0</v>
      </c>
      <c r="J763">
        <v>1</v>
      </c>
      <c r="K763">
        <v>0</v>
      </c>
    </row>
    <row r="764" spans="1:11" x14ac:dyDescent="0.25">
      <c r="A764" t="s">
        <v>259</v>
      </c>
      <c r="B764" t="s">
        <v>228</v>
      </c>
      <c r="C764">
        <v>6693</v>
      </c>
      <c r="D764" t="s">
        <v>199</v>
      </c>
      <c r="E764" s="63" t="s">
        <v>213</v>
      </c>
      <c r="F764">
        <v>3</v>
      </c>
      <c r="G764">
        <v>2</v>
      </c>
      <c r="H764" t="s">
        <v>216</v>
      </c>
      <c r="I764">
        <v>1</v>
      </c>
      <c r="J764">
        <v>0</v>
      </c>
      <c r="K764">
        <v>0</v>
      </c>
    </row>
    <row r="765" spans="1:11" x14ac:dyDescent="0.25">
      <c r="A765" t="s">
        <v>259</v>
      </c>
      <c r="B765" t="s">
        <v>228</v>
      </c>
      <c r="C765">
        <v>6851</v>
      </c>
      <c r="D765" t="s">
        <v>177</v>
      </c>
      <c r="E765" s="63" t="s">
        <v>223</v>
      </c>
      <c r="F765">
        <v>3</v>
      </c>
      <c r="G765">
        <v>2</v>
      </c>
      <c r="H765" t="s">
        <v>216</v>
      </c>
      <c r="I765">
        <v>1</v>
      </c>
      <c r="J765">
        <v>1</v>
      </c>
      <c r="K765">
        <v>1</v>
      </c>
    </row>
    <row r="766" spans="1:11" x14ac:dyDescent="0.25">
      <c r="A766" t="s">
        <v>259</v>
      </c>
      <c r="B766" t="s">
        <v>228</v>
      </c>
      <c r="C766">
        <v>6472</v>
      </c>
      <c r="D766" t="s">
        <v>157</v>
      </c>
      <c r="E766" s="63" t="s">
        <v>158</v>
      </c>
      <c r="F766">
        <v>2</v>
      </c>
      <c r="G766">
        <v>5</v>
      </c>
      <c r="H766" t="s">
        <v>220</v>
      </c>
      <c r="I766">
        <v>0</v>
      </c>
      <c r="J766">
        <v>0</v>
      </c>
      <c r="K766">
        <v>0</v>
      </c>
    </row>
    <row r="767" spans="1:11" x14ac:dyDescent="0.25">
      <c r="A767" t="s">
        <v>260</v>
      </c>
      <c r="B767" t="s">
        <v>212</v>
      </c>
      <c r="C767">
        <v>1620336</v>
      </c>
      <c r="D767" t="s">
        <v>200</v>
      </c>
      <c r="E767" s="63" t="s">
        <v>169</v>
      </c>
      <c r="F767">
        <v>2</v>
      </c>
      <c r="G767">
        <v>4</v>
      </c>
      <c r="H767" t="s">
        <v>214</v>
      </c>
      <c r="I767">
        <v>0</v>
      </c>
      <c r="J767">
        <v>1</v>
      </c>
      <c r="K767">
        <v>0</v>
      </c>
    </row>
    <row r="768" spans="1:11" x14ac:dyDescent="0.25">
      <c r="A768" t="s">
        <v>260</v>
      </c>
      <c r="B768" t="s">
        <v>212</v>
      </c>
      <c r="C768">
        <v>1621108</v>
      </c>
      <c r="D768" t="s">
        <v>167</v>
      </c>
      <c r="E768" s="63" t="s">
        <v>223</v>
      </c>
      <c r="F768">
        <v>4</v>
      </c>
      <c r="G768">
        <v>2</v>
      </c>
      <c r="H768" t="s">
        <v>214</v>
      </c>
      <c r="I768">
        <v>1</v>
      </c>
      <c r="J768">
        <v>0</v>
      </c>
      <c r="K768">
        <v>0</v>
      </c>
    </row>
    <row r="769" spans="1:11" x14ac:dyDescent="0.25">
      <c r="A769" t="s">
        <v>260</v>
      </c>
      <c r="B769" t="s">
        <v>212</v>
      </c>
      <c r="C769">
        <v>1621124</v>
      </c>
      <c r="D769" t="s">
        <v>179</v>
      </c>
      <c r="E769" s="63" t="s">
        <v>217</v>
      </c>
      <c r="F769">
        <v>2</v>
      </c>
      <c r="G769">
        <v>1</v>
      </c>
      <c r="H769" t="s">
        <v>216</v>
      </c>
      <c r="I769">
        <v>0</v>
      </c>
      <c r="J769">
        <v>0</v>
      </c>
      <c r="K769">
        <v>0</v>
      </c>
    </row>
    <row r="770" spans="1:11" x14ac:dyDescent="0.25">
      <c r="A770" t="s">
        <v>260</v>
      </c>
      <c r="B770" t="s">
        <v>212</v>
      </c>
      <c r="C770">
        <v>1621184</v>
      </c>
      <c r="D770" t="s">
        <v>164</v>
      </c>
      <c r="E770" s="63" t="s">
        <v>223</v>
      </c>
      <c r="F770">
        <v>2</v>
      </c>
      <c r="G770">
        <v>4</v>
      </c>
      <c r="H770" t="s">
        <v>214</v>
      </c>
      <c r="I770">
        <v>0</v>
      </c>
      <c r="J770">
        <v>0</v>
      </c>
      <c r="K770">
        <v>0</v>
      </c>
    </row>
    <row r="771" spans="1:11" x14ac:dyDescent="0.25">
      <c r="A771" t="s">
        <v>260</v>
      </c>
      <c r="B771" t="s">
        <v>212</v>
      </c>
      <c r="C771">
        <v>1620344</v>
      </c>
      <c r="D771" t="s">
        <v>198</v>
      </c>
      <c r="E771" s="63" t="s">
        <v>218</v>
      </c>
      <c r="F771">
        <v>1</v>
      </c>
      <c r="G771">
        <v>3</v>
      </c>
      <c r="H771" t="s">
        <v>214</v>
      </c>
      <c r="I771">
        <v>0</v>
      </c>
      <c r="J771">
        <v>0</v>
      </c>
      <c r="K771">
        <v>0</v>
      </c>
    </row>
    <row r="772" spans="1:11" x14ac:dyDescent="0.25">
      <c r="A772" t="s">
        <v>260</v>
      </c>
      <c r="B772" t="s">
        <v>212</v>
      </c>
      <c r="C772">
        <v>1621210</v>
      </c>
      <c r="D772" t="s">
        <v>202</v>
      </c>
      <c r="E772" s="63" t="s">
        <v>221</v>
      </c>
      <c r="F772">
        <v>2</v>
      </c>
      <c r="G772">
        <v>1</v>
      </c>
      <c r="H772" t="s">
        <v>216</v>
      </c>
      <c r="I772">
        <v>0</v>
      </c>
      <c r="J772">
        <v>0</v>
      </c>
      <c r="K772">
        <v>0</v>
      </c>
    </row>
    <row r="773" spans="1:11" x14ac:dyDescent="0.25">
      <c r="A773" t="s">
        <v>260</v>
      </c>
      <c r="B773" t="s">
        <v>212</v>
      </c>
      <c r="C773">
        <v>1621190</v>
      </c>
      <c r="D773" t="s">
        <v>171</v>
      </c>
      <c r="E773" s="63" t="s">
        <v>217</v>
      </c>
      <c r="F773">
        <v>2</v>
      </c>
      <c r="G773">
        <v>1</v>
      </c>
      <c r="H773" t="s">
        <v>216</v>
      </c>
      <c r="I773">
        <v>0</v>
      </c>
      <c r="J773">
        <v>0</v>
      </c>
      <c r="K773">
        <v>0</v>
      </c>
    </row>
    <row r="774" spans="1:11" x14ac:dyDescent="0.25">
      <c r="A774" t="s">
        <v>260</v>
      </c>
      <c r="B774" t="s">
        <v>212</v>
      </c>
      <c r="C774">
        <v>1621144</v>
      </c>
      <c r="D774" t="s">
        <v>168</v>
      </c>
      <c r="E774" s="63" t="s">
        <v>169</v>
      </c>
      <c r="F774">
        <v>5</v>
      </c>
      <c r="G774">
        <v>3</v>
      </c>
      <c r="H774" t="s">
        <v>214</v>
      </c>
      <c r="I774">
        <v>1</v>
      </c>
      <c r="J774">
        <v>1</v>
      </c>
      <c r="K774">
        <v>1</v>
      </c>
    </row>
    <row r="775" spans="1:11" x14ac:dyDescent="0.25">
      <c r="A775" t="s">
        <v>260</v>
      </c>
      <c r="B775" t="s">
        <v>212</v>
      </c>
      <c r="C775">
        <v>1620311</v>
      </c>
      <c r="D775" t="s">
        <v>190</v>
      </c>
      <c r="E775" s="63" t="s">
        <v>158</v>
      </c>
      <c r="F775">
        <v>2</v>
      </c>
      <c r="G775">
        <v>4</v>
      </c>
      <c r="H775" t="s">
        <v>214</v>
      </c>
      <c r="I775">
        <v>0</v>
      </c>
      <c r="J775">
        <v>1</v>
      </c>
      <c r="K775">
        <v>0</v>
      </c>
    </row>
    <row r="776" spans="1:11" x14ac:dyDescent="0.25">
      <c r="A776" t="s">
        <v>260</v>
      </c>
      <c r="B776" t="s">
        <v>212</v>
      </c>
      <c r="C776">
        <v>1621161</v>
      </c>
      <c r="D776" t="s">
        <v>204</v>
      </c>
      <c r="E776" s="63" t="s">
        <v>161</v>
      </c>
      <c r="F776">
        <v>1</v>
      </c>
      <c r="G776">
        <v>3</v>
      </c>
      <c r="H776" t="s">
        <v>214</v>
      </c>
      <c r="I776">
        <v>1</v>
      </c>
      <c r="J776">
        <v>0</v>
      </c>
      <c r="K776">
        <v>0</v>
      </c>
    </row>
    <row r="777" spans="1:11" x14ac:dyDescent="0.25">
      <c r="A777" t="s">
        <v>260</v>
      </c>
      <c r="B777" t="s">
        <v>212</v>
      </c>
      <c r="C777">
        <v>1621188</v>
      </c>
      <c r="D777" t="s">
        <v>189</v>
      </c>
      <c r="E777" s="63" t="s">
        <v>219</v>
      </c>
      <c r="F777">
        <v>4</v>
      </c>
      <c r="G777">
        <v>1</v>
      </c>
      <c r="H777" t="s">
        <v>220</v>
      </c>
      <c r="I777">
        <v>0</v>
      </c>
      <c r="J777">
        <v>1</v>
      </c>
      <c r="K777">
        <v>0</v>
      </c>
    </row>
    <row r="778" spans="1:11" x14ac:dyDescent="0.25">
      <c r="A778" t="s">
        <v>260</v>
      </c>
      <c r="B778" t="s">
        <v>212</v>
      </c>
      <c r="C778">
        <v>1621214</v>
      </c>
      <c r="D778" t="s">
        <v>156</v>
      </c>
      <c r="E778" s="63" t="s">
        <v>222</v>
      </c>
      <c r="F778">
        <v>5</v>
      </c>
      <c r="G778">
        <v>2</v>
      </c>
      <c r="H778" t="s">
        <v>220</v>
      </c>
      <c r="I778">
        <v>0</v>
      </c>
      <c r="J778">
        <v>0</v>
      </c>
      <c r="K778">
        <v>0</v>
      </c>
    </row>
    <row r="779" spans="1:11" x14ac:dyDescent="0.25">
      <c r="A779" t="s">
        <v>260</v>
      </c>
      <c r="B779" t="s">
        <v>212</v>
      </c>
      <c r="C779">
        <v>1620326</v>
      </c>
      <c r="D779" t="s">
        <v>192</v>
      </c>
      <c r="E779" s="63" t="s">
        <v>161</v>
      </c>
      <c r="F779">
        <v>3</v>
      </c>
      <c r="G779">
        <v>1</v>
      </c>
      <c r="H779" t="s">
        <v>214</v>
      </c>
      <c r="I779">
        <v>0</v>
      </c>
      <c r="J779">
        <v>0</v>
      </c>
      <c r="K779">
        <v>0</v>
      </c>
    </row>
    <row r="780" spans="1:11" x14ac:dyDescent="0.25">
      <c r="A780" t="s">
        <v>260</v>
      </c>
      <c r="B780" t="s">
        <v>212</v>
      </c>
      <c r="C780">
        <v>1621201</v>
      </c>
      <c r="D780" t="s">
        <v>160</v>
      </c>
      <c r="E780" s="63" t="s">
        <v>161</v>
      </c>
      <c r="F780">
        <v>2</v>
      </c>
      <c r="G780">
        <v>3</v>
      </c>
      <c r="H780" t="s">
        <v>216</v>
      </c>
      <c r="I780">
        <v>1</v>
      </c>
      <c r="J780">
        <v>0</v>
      </c>
      <c r="K780">
        <v>0</v>
      </c>
    </row>
    <row r="781" spans="1:11" x14ac:dyDescent="0.25">
      <c r="A781" t="s">
        <v>260</v>
      </c>
      <c r="B781" t="s">
        <v>212</v>
      </c>
      <c r="C781">
        <v>1625432</v>
      </c>
      <c r="D781" t="s">
        <v>178</v>
      </c>
      <c r="E781" s="63" t="s">
        <v>219</v>
      </c>
      <c r="F781">
        <v>4</v>
      </c>
      <c r="G781">
        <v>1</v>
      </c>
      <c r="H781" t="s">
        <v>220</v>
      </c>
      <c r="I781">
        <v>0</v>
      </c>
      <c r="J781">
        <v>0</v>
      </c>
      <c r="K781">
        <v>0</v>
      </c>
    </row>
    <row r="782" spans="1:11" x14ac:dyDescent="0.25">
      <c r="A782" t="s">
        <v>260</v>
      </c>
      <c r="B782" t="s">
        <v>212</v>
      </c>
      <c r="C782">
        <v>1620377</v>
      </c>
      <c r="D782" t="s">
        <v>187</v>
      </c>
      <c r="E782" s="63" t="s">
        <v>155</v>
      </c>
      <c r="F782">
        <v>2</v>
      </c>
      <c r="G782">
        <v>1</v>
      </c>
      <c r="H782" t="s">
        <v>216</v>
      </c>
      <c r="I782">
        <v>1</v>
      </c>
      <c r="J782">
        <v>0</v>
      </c>
      <c r="K782">
        <v>0</v>
      </c>
    </row>
    <row r="783" spans="1:11" x14ac:dyDescent="0.25">
      <c r="A783" t="s">
        <v>260</v>
      </c>
      <c r="B783" t="s">
        <v>212</v>
      </c>
      <c r="C783">
        <v>1620324</v>
      </c>
      <c r="D783" t="s">
        <v>188</v>
      </c>
      <c r="E783" s="63" t="s">
        <v>213</v>
      </c>
      <c r="F783">
        <v>1</v>
      </c>
      <c r="G783">
        <v>3</v>
      </c>
      <c r="H783" t="s">
        <v>214</v>
      </c>
      <c r="I783">
        <v>0</v>
      </c>
      <c r="J783">
        <v>0</v>
      </c>
      <c r="K783">
        <v>0</v>
      </c>
    </row>
    <row r="784" spans="1:11" x14ac:dyDescent="0.25">
      <c r="A784" t="s">
        <v>260</v>
      </c>
      <c r="B784" t="s">
        <v>212</v>
      </c>
      <c r="C784">
        <v>1621205</v>
      </c>
      <c r="D784" t="s">
        <v>176</v>
      </c>
      <c r="E784" s="63" t="s">
        <v>221</v>
      </c>
      <c r="F784">
        <v>2</v>
      </c>
      <c r="G784">
        <v>1</v>
      </c>
      <c r="H784" t="s">
        <v>216</v>
      </c>
      <c r="I784">
        <v>0</v>
      </c>
      <c r="J784">
        <v>1</v>
      </c>
      <c r="K784">
        <v>0</v>
      </c>
    </row>
    <row r="785" spans="1:11" x14ac:dyDescent="0.25">
      <c r="A785" t="s">
        <v>260</v>
      </c>
      <c r="B785" t="s">
        <v>212</v>
      </c>
      <c r="C785">
        <v>1620927</v>
      </c>
      <c r="D785" t="s">
        <v>185</v>
      </c>
      <c r="E785" s="63" t="s">
        <v>221</v>
      </c>
      <c r="F785">
        <v>4</v>
      </c>
      <c r="G785">
        <v>2</v>
      </c>
      <c r="H785" t="s">
        <v>214</v>
      </c>
      <c r="I785">
        <v>0</v>
      </c>
      <c r="J785">
        <v>1</v>
      </c>
      <c r="K785">
        <v>0</v>
      </c>
    </row>
    <row r="786" spans="1:11" x14ac:dyDescent="0.25">
      <c r="A786" t="s">
        <v>260</v>
      </c>
      <c r="B786" t="s">
        <v>212</v>
      </c>
      <c r="C786">
        <v>1621127</v>
      </c>
      <c r="D786" t="s">
        <v>165</v>
      </c>
      <c r="E786" s="63" t="s">
        <v>226</v>
      </c>
      <c r="F786">
        <v>2</v>
      </c>
      <c r="G786">
        <v>4</v>
      </c>
      <c r="H786" t="s">
        <v>214</v>
      </c>
      <c r="I786">
        <v>0</v>
      </c>
      <c r="J786">
        <v>0</v>
      </c>
      <c r="K786">
        <v>0</v>
      </c>
    </row>
    <row r="787" spans="1:11" x14ac:dyDescent="0.25">
      <c r="A787" t="s">
        <v>260</v>
      </c>
      <c r="B787" t="s">
        <v>212</v>
      </c>
      <c r="C787">
        <v>1620367</v>
      </c>
      <c r="D787" t="s">
        <v>180</v>
      </c>
      <c r="E787" s="63" t="s">
        <v>181</v>
      </c>
      <c r="F787">
        <v>1</v>
      </c>
      <c r="G787">
        <v>2</v>
      </c>
      <c r="H787" t="s">
        <v>216</v>
      </c>
      <c r="I787">
        <v>0</v>
      </c>
      <c r="J787">
        <v>0</v>
      </c>
      <c r="K787">
        <v>0</v>
      </c>
    </row>
    <row r="788" spans="1:11" x14ac:dyDescent="0.25">
      <c r="A788" t="s">
        <v>260</v>
      </c>
      <c r="B788" t="s">
        <v>212</v>
      </c>
      <c r="C788">
        <v>1620939</v>
      </c>
      <c r="D788" t="s">
        <v>170</v>
      </c>
      <c r="E788" s="63" t="s">
        <v>217</v>
      </c>
      <c r="F788">
        <v>1</v>
      </c>
      <c r="G788">
        <v>2</v>
      </c>
      <c r="H788" t="s">
        <v>216</v>
      </c>
      <c r="I788">
        <v>1</v>
      </c>
      <c r="J788">
        <v>0</v>
      </c>
      <c r="K788">
        <v>0</v>
      </c>
    </row>
    <row r="789" spans="1:11" x14ac:dyDescent="0.25">
      <c r="A789" t="s">
        <v>260</v>
      </c>
      <c r="B789" t="s">
        <v>212</v>
      </c>
      <c r="C789">
        <v>1621149</v>
      </c>
      <c r="D789" t="s">
        <v>166</v>
      </c>
      <c r="E789" s="63" t="s">
        <v>223</v>
      </c>
      <c r="F789">
        <v>6</v>
      </c>
      <c r="G789">
        <v>2</v>
      </c>
      <c r="H789" t="s">
        <v>225</v>
      </c>
      <c r="I789">
        <v>1</v>
      </c>
      <c r="J789">
        <v>1</v>
      </c>
      <c r="K789">
        <v>1</v>
      </c>
    </row>
    <row r="790" spans="1:11" x14ac:dyDescent="0.25">
      <c r="A790" t="s">
        <v>260</v>
      </c>
      <c r="B790" t="s">
        <v>212</v>
      </c>
      <c r="C790">
        <v>11454</v>
      </c>
      <c r="D790" t="s">
        <v>182</v>
      </c>
      <c r="E790" s="63" t="s">
        <v>227</v>
      </c>
      <c r="F790">
        <v>2</v>
      </c>
      <c r="G790">
        <v>3</v>
      </c>
      <c r="H790" t="s">
        <v>216</v>
      </c>
      <c r="I790">
        <v>0</v>
      </c>
      <c r="J790">
        <v>0</v>
      </c>
      <c r="K790">
        <v>0</v>
      </c>
    </row>
    <row r="791" spans="1:11" x14ac:dyDescent="0.25">
      <c r="A791" t="s">
        <v>260</v>
      </c>
      <c r="B791" t="s">
        <v>212</v>
      </c>
      <c r="C791">
        <v>1621196</v>
      </c>
      <c r="D791" t="s">
        <v>162</v>
      </c>
      <c r="E791" s="63" t="s">
        <v>215</v>
      </c>
      <c r="F791">
        <v>3</v>
      </c>
      <c r="G791">
        <v>2</v>
      </c>
      <c r="H791" t="s">
        <v>216</v>
      </c>
      <c r="I791">
        <v>1</v>
      </c>
      <c r="J791">
        <v>1</v>
      </c>
      <c r="K791">
        <v>1</v>
      </c>
    </row>
    <row r="792" spans="1:11" x14ac:dyDescent="0.25">
      <c r="A792" t="s">
        <v>260</v>
      </c>
      <c r="B792" t="s">
        <v>212</v>
      </c>
      <c r="C792">
        <v>1621206</v>
      </c>
      <c r="D792" t="s">
        <v>193</v>
      </c>
      <c r="E792" s="63" t="s">
        <v>224</v>
      </c>
      <c r="F792">
        <v>1</v>
      </c>
      <c r="G792">
        <v>5</v>
      </c>
      <c r="H792" t="s">
        <v>225</v>
      </c>
      <c r="I792">
        <v>0</v>
      </c>
      <c r="J792">
        <v>0</v>
      </c>
      <c r="K792">
        <v>0</v>
      </c>
    </row>
    <row r="793" spans="1:11" x14ac:dyDescent="0.25">
      <c r="A793" t="s">
        <v>260</v>
      </c>
      <c r="B793" t="s">
        <v>228</v>
      </c>
      <c r="C793">
        <v>721706</v>
      </c>
      <c r="D793" t="s">
        <v>186</v>
      </c>
      <c r="E793" s="63" t="s">
        <v>155</v>
      </c>
      <c r="F793">
        <v>4</v>
      </c>
      <c r="G793">
        <v>3</v>
      </c>
      <c r="H793" t="s">
        <v>216</v>
      </c>
      <c r="I793">
        <v>1</v>
      </c>
      <c r="J793">
        <v>1</v>
      </c>
      <c r="K793">
        <v>1</v>
      </c>
    </row>
    <row r="794" spans="1:11" x14ac:dyDescent="0.25">
      <c r="A794" t="s">
        <v>260</v>
      </c>
      <c r="B794" t="s">
        <v>228</v>
      </c>
      <c r="C794">
        <v>6865</v>
      </c>
      <c r="D794" t="s">
        <v>159</v>
      </c>
      <c r="E794" s="63" t="s">
        <v>230</v>
      </c>
      <c r="F794">
        <v>2</v>
      </c>
      <c r="G794">
        <v>5</v>
      </c>
      <c r="H794" t="s">
        <v>220</v>
      </c>
      <c r="I794">
        <v>1</v>
      </c>
      <c r="J794">
        <v>0</v>
      </c>
      <c r="K794">
        <v>0</v>
      </c>
    </row>
    <row r="795" spans="1:11" x14ac:dyDescent="0.25">
      <c r="A795" t="s">
        <v>260</v>
      </c>
      <c r="B795" t="s">
        <v>228</v>
      </c>
      <c r="C795">
        <v>699071</v>
      </c>
      <c r="D795" t="s">
        <v>196</v>
      </c>
      <c r="E795" s="63" t="s">
        <v>217</v>
      </c>
      <c r="F795">
        <v>1</v>
      </c>
      <c r="G795">
        <v>4</v>
      </c>
      <c r="H795" t="s">
        <v>220</v>
      </c>
      <c r="I795">
        <v>1</v>
      </c>
      <c r="J795">
        <v>0</v>
      </c>
      <c r="K795">
        <v>0</v>
      </c>
    </row>
    <row r="796" spans="1:11" x14ac:dyDescent="0.25">
      <c r="A796" t="s">
        <v>260</v>
      </c>
      <c r="B796" t="s">
        <v>228</v>
      </c>
      <c r="C796">
        <v>721603</v>
      </c>
      <c r="D796" t="s">
        <v>194</v>
      </c>
      <c r="E796" s="63" t="s">
        <v>213</v>
      </c>
      <c r="F796">
        <v>2</v>
      </c>
      <c r="G796">
        <v>1</v>
      </c>
      <c r="H796" t="s">
        <v>216</v>
      </c>
      <c r="I796">
        <v>1</v>
      </c>
      <c r="J796">
        <v>0</v>
      </c>
      <c r="K796">
        <v>0</v>
      </c>
    </row>
    <row r="797" spans="1:11" x14ac:dyDescent="0.25">
      <c r="A797" t="s">
        <v>260</v>
      </c>
      <c r="B797" t="s">
        <v>228</v>
      </c>
      <c r="C797">
        <v>585832</v>
      </c>
      <c r="D797" t="s">
        <v>172</v>
      </c>
      <c r="E797" s="63" t="s">
        <v>229</v>
      </c>
      <c r="F797">
        <v>1</v>
      </c>
      <c r="G797">
        <v>2</v>
      </c>
      <c r="H797" t="s">
        <v>216</v>
      </c>
      <c r="I797">
        <v>0</v>
      </c>
      <c r="J797">
        <v>0</v>
      </c>
      <c r="K797">
        <v>0</v>
      </c>
    </row>
    <row r="798" spans="1:11" x14ac:dyDescent="0.25">
      <c r="A798" t="s">
        <v>260</v>
      </c>
      <c r="B798" t="s">
        <v>228</v>
      </c>
      <c r="C798">
        <v>698005</v>
      </c>
      <c r="D798" t="s">
        <v>183</v>
      </c>
      <c r="E798" s="63" t="s">
        <v>184</v>
      </c>
      <c r="F798">
        <v>4</v>
      </c>
      <c r="G798">
        <v>2</v>
      </c>
      <c r="H798" t="s">
        <v>214</v>
      </c>
      <c r="I798">
        <v>0</v>
      </c>
      <c r="J798">
        <v>0</v>
      </c>
      <c r="K798">
        <v>0</v>
      </c>
    </row>
    <row r="799" spans="1:11" x14ac:dyDescent="0.25">
      <c r="A799" t="s">
        <v>260</v>
      </c>
      <c r="B799" t="s">
        <v>228</v>
      </c>
      <c r="C799">
        <v>721487</v>
      </c>
      <c r="D799" t="s">
        <v>163</v>
      </c>
      <c r="E799" s="63" t="s">
        <v>161</v>
      </c>
      <c r="F799">
        <v>4</v>
      </c>
      <c r="G799">
        <v>1</v>
      </c>
      <c r="H799" t="s">
        <v>220</v>
      </c>
      <c r="I799">
        <v>0</v>
      </c>
      <c r="J799">
        <v>0</v>
      </c>
      <c r="K799">
        <v>0</v>
      </c>
    </row>
    <row r="800" spans="1:11" x14ac:dyDescent="0.25">
      <c r="A800" t="s">
        <v>260</v>
      </c>
      <c r="B800" t="s">
        <v>228</v>
      </c>
      <c r="C800">
        <v>6752</v>
      </c>
      <c r="D800" t="s">
        <v>173</v>
      </c>
      <c r="E800" s="63" t="s">
        <v>223</v>
      </c>
      <c r="F800">
        <v>3</v>
      </c>
      <c r="G800">
        <v>1</v>
      </c>
      <c r="H800" t="s">
        <v>214</v>
      </c>
      <c r="I800">
        <v>1</v>
      </c>
      <c r="J800">
        <v>0</v>
      </c>
      <c r="K800">
        <v>0</v>
      </c>
    </row>
    <row r="801" spans="1:11" x14ac:dyDescent="0.25">
      <c r="A801" t="s">
        <v>260</v>
      </c>
      <c r="B801" t="s">
        <v>228</v>
      </c>
      <c r="C801">
        <v>721636</v>
      </c>
      <c r="D801" t="s">
        <v>174</v>
      </c>
      <c r="E801" s="63" t="s">
        <v>175</v>
      </c>
      <c r="F801">
        <v>2</v>
      </c>
      <c r="G801">
        <v>1</v>
      </c>
      <c r="H801" t="s">
        <v>216</v>
      </c>
      <c r="I801">
        <v>0</v>
      </c>
      <c r="J801">
        <v>0</v>
      </c>
      <c r="K801">
        <v>0</v>
      </c>
    </row>
    <row r="802" spans="1:11" x14ac:dyDescent="0.25">
      <c r="A802" t="s">
        <v>260</v>
      </c>
      <c r="B802" t="s">
        <v>228</v>
      </c>
      <c r="C802">
        <v>721619</v>
      </c>
      <c r="D802" t="s">
        <v>191</v>
      </c>
      <c r="E802" s="63" t="s">
        <v>231</v>
      </c>
      <c r="F802">
        <v>2</v>
      </c>
      <c r="G802">
        <v>1</v>
      </c>
      <c r="H802" t="s">
        <v>216</v>
      </c>
      <c r="I802">
        <v>0</v>
      </c>
      <c r="J802">
        <v>0</v>
      </c>
      <c r="K802">
        <v>0</v>
      </c>
    </row>
    <row r="803" spans="1:11" x14ac:dyDescent="0.25">
      <c r="A803" t="s">
        <v>260</v>
      </c>
      <c r="B803" t="s">
        <v>228</v>
      </c>
      <c r="C803">
        <v>6905</v>
      </c>
      <c r="D803" t="s">
        <v>154</v>
      </c>
      <c r="E803" s="63" t="s">
        <v>155</v>
      </c>
      <c r="F803">
        <v>1</v>
      </c>
      <c r="G803">
        <v>3</v>
      </c>
      <c r="H803" t="s">
        <v>214</v>
      </c>
      <c r="I803">
        <v>0</v>
      </c>
      <c r="J803">
        <v>0</v>
      </c>
      <c r="K803">
        <v>0</v>
      </c>
    </row>
    <row r="804" spans="1:11" x14ac:dyDescent="0.25">
      <c r="A804" t="s">
        <v>260</v>
      </c>
      <c r="B804" t="s">
        <v>228</v>
      </c>
      <c r="C804">
        <v>498715</v>
      </c>
      <c r="D804" t="s">
        <v>205</v>
      </c>
      <c r="E804" s="63" t="s">
        <v>155</v>
      </c>
      <c r="F804">
        <v>3</v>
      </c>
      <c r="G804">
        <v>5</v>
      </c>
      <c r="H804" t="s">
        <v>214</v>
      </c>
      <c r="I804">
        <v>0</v>
      </c>
      <c r="J804">
        <v>0</v>
      </c>
      <c r="K804">
        <v>0</v>
      </c>
    </row>
    <row r="805" spans="1:11" x14ac:dyDescent="0.25">
      <c r="A805" t="s">
        <v>260</v>
      </c>
      <c r="B805" t="s">
        <v>228</v>
      </c>
      <c r="C805">
        <v>6604</v>
      </c>
      <c r="D805" t="s">
        <v>197</v>
      </c>
      <c r="E805" s="63" t="s">
        <v>184</v>
      </c>
      <c r="F805">
        <v>3</v>
      </c>
      <c r="G805">
        <v>1</v>
      </c>
      <c r="H805" t="s">
        <v>214</v>
      </c>
      <c r="I805">
        <v>0</v>
      </c>
      <c r="J805">
        <v>0</v>
      </c>
      <c r="K805">
        <v>0</v>
      </c>
    </row>
    <row r="806" spans="1:11" x14ac:dyDescent="0.25">
      <c r="A806" t="s">
        <v>260</v>
      </c>
      <c r="B806" t="s">
        <v>228</v>
      </c>
      <c r="C806">
        <v>721639</v>
      </c>
      <c r="D806" t="s">
        <v>195</v>
      </c>
      <c r="E806" s="63" t="s">
        <v>217</v>
      </c>
      <c r="F806">
        <v>3</v>
      </c>
      <c r="G806">
        <v>2</v>
      </c>
      <c r="H806" t="s">
        <v>216</v>
      </c>
      <c r="I806">
        <v>0</v>
      </c>
      <c r="J806">
        <v>0</v>
      </c>
      <c r="K806">
        <v>0</v>
      </c>
    </row>
    <row r="807" spans="1:11" x14ac:dyDescent="0.25">
      <c r="A807" t="s">
        <v>260</v>
      </c>
      <c r="B807" t="s">
        <v>228</v>
      </c>
      <c r="C807">
        <v>6699</v>
      </c>
      <c r="D807" t="s">
        <v>201</v>
      </c>
      <c r="E807" s="63" t="s">
        <v>232</v>
      </c>
      <c r="F807">
        <v>1</v>
      </c>
      <c r="G807">
        <v>2</v>
      </c>
      <c r="H807" t="s">
        <v>216</v>
      </c>
      <c r="I807">
        <v>1</v>
      </c>
      <c r="J807">
        <v>0</v>
      </c>
      <c r="K807">
        <v>0</v>
      </c>
    </row>
    <row r="808" spans="1:11" x14ac:dyDescent="0.25">
      <c r="A808" t="s">
        <v>260</v>
      </c>
      <c r="B808" t="s">
        <v>228</v>
      </c>
      <c r="C808">
        <v>593212</v>
      </c>
      <c r="D808" t="s">
        <v>203</v>
      </c>
      <c r="E808" s="63" t="s">
        <v>217</v>
      </c>
      <c r="F808">
        <v>3</v>
      </c>
      <c r="G808">
        <v>2</v>
      </c>
      <c r="H808" t="s">
        <v>216</v>
      </c>
      <c r="I808">
        <v>0</v>
      </c>
      <c r="J808">
        <v>1</v>
      </c>
      <c r="K808">
        <v>0</v>
      </c>
    </row>
    <row r="809" spans="1:11" x14ac:dyDescent="0.25">
      <c r="A809" t="s">
        <v>260</v>
      </c>
      <c r="B809" t="s">
        <v>228</v>
      </c>
      <c r="C809">
        <v>6693</v>
      </c>
      <c r="D809" t="s">
        <v>199</v>
      </c>
      <c r="E809" s="63" t="s">
        <v>213</v>
      </c>
      <c r="F809">
        <v>3</v>
      </c>
      <c r="G809">
        <v>2</v>
      </c>
      <c r="H809" t="s">
        <v>216</v>
      </c>
      <c r="I809">
        <v>1</v>
      </c>
      <c r="J809">
        <v>0</v>
      </c>
      <c r="K809">
        <v>0</v>
      </c>
    </row>
    <row r="810" spans="1:11" x14ac:dyDescent="0.25">
      <c r="A810" t="s">
        <v>260</v>
      </c>
      <c r="B810" t="s">
        <v>228</v>
      </c>
      <c r="C810">
        <v>6851</v>
      </c>
      <c r="D810" t="s">
        <v>177</v>
      </c>
      <c r="E810" s="63" t="s">
        <v>223</v>
      </c>
      <c r="F810">
        <v>3</v>
      </c>
      <c r="G810">
        <v>2</v>
      </c>
      <c r="H810" t="s">
        <v>216</v>
      </c>
      <c r="I810">
        <v>1</v>
      </c>
      <c r="J810">
        <v>1</v>
      </c>
      <c r="K810">
        <v>1</v>
      </c>
    </row>
    <row r="811" spans="1:11" x14ac:dyDescent="0.25">
      <c r="A811" t="s">
        <v>260</v>
      </c>
      <c r="B811" t="s">
        <v>228</v>
      </c>
      <c r="C811">
        <v>6472</v>
      </c>
      <c r="D811" t="s">
        <v>157</v>
      </c>
      <c r="E811" s="63" t="s">
        <v>158</v>
      </c>
      <c r="F811">
        <v>2</v>
      </c>
      <c r="G811">
        <v>5</v>
      </c>
      <c r="H811" t="s">
        <v>220</v>
      </c>
      <c r="I811">
        <v>0</v>
      </c>
      <c r="J811">
        <v>0</v>
      </c>
      <c r="K811">
        <v>0</v>
      </c>
    </row>
    <row r="812" spans="1:11" x14ac:dyDescent="0.25">
      <c r="A812" t="s">
        <v>261</v>
      </c>
      <c r="B812" t="s">
        <v>212</v>
      </c>
      <c r="C812">
        <v>1620336</v>
      </c>
      <c r="D812" t="s">
        <v>200</v>
      </c>
      <c r="E812" s="63" t="s">
        <v>169</v>
      </c>
      <c r="F812">
        <v>2</v>
      </c>
      <c r="G812">
        <v>4</v>
      </c>
      <c r="H812" t="s">
        <v>214</v>
      </c>
      <c r="I812">
        <v>0</v>
      </c>
      <c r="J812">
        <v>1</v>
      </c>
      <c r="K812">
        <v>0</v>
      </c>
    </row>
    <row r="813" spans="1:11" x14ac:dyDescent="0.25">
      <c r="A813" t="s">
        <v>261</v>
      </c>
      <c r="B813" t="s">
        <v>212</v>
      </c>
      <c r="C813">
        <v>1621108</v>
      </c>
      <c r="D813" t="s">
        <v>167</v>
      </c>
      <c r="E813" s="63" t="s">
        <v>223</v>
      </c>
      <c r="F813">
        <v>4</v>
      </c>
      <c r="G813">
        <v>2</v>
      </c>
      <c r="H813" t="s">
        <v>214</v>
      </c>
      <c r="I813">
        <v>1</v>
      </c>
      <c r="J813">
        <v>0</v>
      </c>
      <c r="K813">
        <v>0</v>
      </c>
    </row>
    <row r="814" spans="1:11" x14ac:dyDescent="0.25">
      <c r="A814" t="s">
        <v>261</v>
      </c>
      <c r="B814" t="s">
        <v>212</v>
      </c>
      <c r="C814">
        <v>1621124</v>
      </c>
      <c r="D814" t="s">
        <v>179</v>
      </c>
      <c r="E814" s="63" t="s">
        <v>217</v>
      </c>
      <c r="F814">
        <v>2</v>
      </c>
      <c r="G814">
        <v>1</v>
      </c>
      <c r="H814" t="s">
        <v>216</v>
      </c>
      <c r="I814">
        <v>0</v>
      </c>
      <c r="J814">
        <v>0</v>
      </c>
      <c r="K814">
        <v>0</v>
      </c>
    </row>
    <row r="815" spans="1:11" x14ac:dyDescent="0.25">
      <c r="A815" t="s">
        <v>261</v>
      </c>
      <c r="B815" t="s">
        <v>212</v>
      </c>
      <c r="C815">
        <v>1621184</v>
      </c>
      <c r="D815" t="s">
        <v>164</v>
      </c>
      <c r="E815" s="63" t="s">
        <v>223</v>
      </c>
      <c r="F815">
        <v>2</v>
      </c>
      <c r="G815">
        <v>4</v>
      </c>
      <c r="H815" t="s">
        <v>214</v>
      </c>
      <c r="I815">
        <v>0</v>
      </c>
      <c r="J815">
        <v>0</v>
      </c>
      <c r="K815">
        <v>0</v>
      </c>
    </row>
    <row r="816" spans="1:11" x14ac:dyDescent="0.25">
      <c r="A816" t="s">
        <v>261</v>
      </c>
      <c r="B816" t="s">
        <v>212</v>
      </c>
      <c r="C816">
        <v>1620344</v>
      </c>
      <c r="D816" t="s">
        <v>198</v>
      </c>
      <c r="E816" s="63" t="s">
        <v>218</v>
      </c>
      <c r="F816">
        <v>1</v>
      </c>
      <c r="G816">
        <v>3</v>
      </c>
      <c r="H816" t="s">
        <v>214</v>
      </c>
      <c r="I816">
        <v>0</v>
      </c>
      <c r="J816">
        <v>0</v>
      </c>
      <c r="K816">
        <v>0</v>
      </c>
    </row>
    <row r="817" spans="1:11" x14ac:dyDescent="0.25">
      <c r="A817" t="s">
        <v>261</v>
      </c>
      <c r="B817" t="s">
        <v>212</v>
      </c>
      <c r="C817">
        <v>1621210</v>
      </c>
      <c r="D817" t="s">
        <v>202</v>
      </c>
      <c r="E817" s="63" t="s">
        <v>221</v>
      </c>
      <c r="F817">
        <v>2</v>
      </c>
      <c r="G817">
        <v>1</v>
      </c>
      <c r="H817" t="s">
        <v>216</v>
      </c>
      <c r="I817">
        <v>0</v>
      </c>
      <c r="J817">
        <v>0</v>
      </c>
      <c r="K817">
        <v>0</v>
      </c>
    </row>
    <row r="818" spans="1:11" x14ac:dyDescent="0.25">
      <c r="A818" t="s">
        <v>261</v>
      </c>
      <c r="B818" t="s">
        <v>212</v>
      </c>
      <c r="C818">
        <v>1621190</v>
      </c>
      <c r="D818" t="s">
        <v>171</v>
      </c>
      <c r="E818" s="63" t="s">
        <v>217</v>
      </c>
      <c r="F818">
        <v>2</v>
      </c>
      <c r="G818">
        <v>1</v>
      </c>
      <c r="H818" t="s">
        <v>216</v>
      </c>
      <c r="I818">
        <v>0</v>
      </c>
      <c r="J818">
        <v>0</v>
      </c>
      <c r="K818">
        <v>0</v>
      </c>
    </row>
    <row r="819" spans="1:11" x14ac:dyDescent="0.25">
      <c r="A819" t="s">
        <v>261</v>
      </c>
      <c r="B819" t="s">
        <v>212</v>
      </c>
      <c r="C819">
        <v>1621144</v>
      </c>
      <c r="D819" t="s">
        <v>168</v>
      </c>
      <c r="E819" s="63" t="s">
        <v>169</v>
      </c>
      <c r="F819">
        <v>5</v>
      </c>
      <c r="G819">
        <v>3</v>
      </c>
      <c r="H819" t="s">
        <v>214</v>
      </c>
      <c r="I819">
        <v>1</v>
      </c>
      <c r="J819">
        <v>1</v>
      </c>
      <c r="K819">
        <v>1</v>
      </c>
    </row>
    <row r="820" spans="1:11" x14ac:dyDescent="0.25">
      <c r="A820" t="s">
        <v>261</v>
      </c>
      <c r="B820" t="s">
        <v>212</v>
      </c>
      <c r="C820">
        <v>1620311</v>
      </c>
      <c r="D820" t="s">
        <v>190</v>
      </c>
      <c r="E820" s="63" t="s">
        <v>158</v>
      </c>
      <c r="F820">
        <v>2</v>
      </c>
      <c r="G820">
        <v>4</v>
      </c>
      <c r="H820" t="s">
        <v>214</v>
      </c>
      <c r="I820">
        <v>0</v>
      </c>
      <c r="J820">
        <v>1</v>
      </c>
      <c r="K820">
        <v>0</v>
      </c>
    </row>
    <row r="821" spans="1:11" x14ac:dyDescent="0.25">
      <c r="A821" t="s">
        <v>261</v>
      </c>
      <c r="B821" t="s">
        <v>212</v>
      </c>
      <c r="C821">
        <v>1621161</v>
      </c>
      <c r="D821" t="s">
        <v>204</v>
      </c>
      <c r="E821" s="63" t="s">
        <v>161</v>
      </c>
      <c r="F821">
        <v>1</v>
      </c>
      <c r="G821">
        <v>3</v>
      </c>
      <c r="H821" t="s">
        <v>214</v>
      </c>
      <c r="I821">
        <v>1</v>
      </c>
      <c r="J821">
        <v>0</v>
      </c>
      <c r="K821">
        <v>0</v>
      </c>
    </row>
    <row r="822" spans="1:11" x14ac:dyDescent="0.25">
      <c r="A822" t="s">
        <v>261</v>
      </c>
      <c r="B822" t="s">
        <v>212</v>
      </c>
      <c r="C822">
        <v>1621188</v>
      </c>
      <c r="D822" t="s">
        <v>189</v>
      </c>
      <c r="E822" s="63" t="s">
        <v>219</v>
      </c>
      <c r="F822">
        <v>4</v>
      </c>
      <c r="G822">
        <v>1</v>
      </c>
      <c r="H822" t="s">
        <v>220</v>
      </c>
      <c r="I822">
        <v>0</v>
      </c>
      <c r="J822">
        <v>1</v>
      </c>
      <c r="K822">
        <v>0</v>
      </c>
    </row>
    <row r="823" spans="1:11" x14ac:dyDescent="0.25">
      <c r="A823" t="s">
        <v>261</v>
      </c>
      <c r="B823" t="s">
        <v>212</v>
      </c>
      <c r="C823">
        <v>1621214</v>
      </c>
      <c r="D823" t="s">
        <v>156</v>
      </c>
      <c r="E823" s="63" t="s">
        <v>222</v>
      </c>
      <c r="F823">
        <v>5</v>
      </c>
      <c r="G823">
        <v>2</v>
      </c>
      <c r="H823" t="s">
        <v>220</v>
      </c>
      <c r="I823">
        <v>0</v>
      </c>
      <c r="J823">
        <v>0</v>
      </c>
      <c r="K823">
        <v>0</v>
      </c>
    </row>
    <row r="824" spans="1:11" x14ac:dyDescent="0.25">
      <c r="A824" t="s">
        <v>261</v>
      </c>
      <c r="B824" t="s">
        <v>212</v>
      </c>
      <c r="C824">
        <v>1620326</v>
      </c>
      <c r="D824" t="s">
        <v>192</v>
      </c>
      <c r="E824" s="63" t="s">
        <v>161</v>
      </c>
      <c r="F824">
        <v>3</v>
      </c>
      <c r="G824">
        <v>1</v>
      </c>
      <c r="H824" t="s">
        <v>214</v>
      </c>
      <c r="I824">
        <v>0</v>
      </c>
      <c r="J824">
        <v>0</v>
      </c>
      <c r="K824">
        <v>0</v>
      </c>
    </row>
    <row r="825" spans="1:11" x14ac:dyDescent="0.25">
      <c r="A825" t="s">
        <v>261</v>
      </c>
      <c r="B825" t="s">
        <v>212</v>
      </c>
      <c r="C825">
        <v>1621201</v>
      </c>
      <c r="D825" t="s">
        <v>160</v>
      </c>
      <c r="E825" s="63" t="s">
        <v>161</v>
      </c>
      <c r="F825">
        <v>2</v>
      </c>
      <c r="G825">
        <v>3</v>
      </c>
      <c r="H825" t="s">
        <v>216</v>
      </c>
      <c r="I825">
        <v>1</v>
      </c>
      <c r="J825">
        <v>0</v>
      </c>
      <c r="K825">
        <v>0</v>
      </c>
    </row>
    <row r="826" spans="1:11" x14ac:dyDescent="0.25">
      <c r="A826" t="s">
        <v>261</v>
      </c>
      <c r="B826" t="s">
        <v>212</v>
      </c>
      <c r="C826">
        <v>1625432</v>
      </c>
      <c r="D826" t="s">
        <v>178</v>
      </c>
      <c r="E826" s="63" t="s">
        <v>219</v>
      </c>
      <c r="F826">
        <v>4</v>
      </c>
      <c r="G826">
        <v>1</v>
      </c>
      <c r="H826" t="s">
        <v>220</v>
      </c>
      <c r="I826">
        <v>0</v>
      </c>
      <c r="J826">
        <v>0</v>
      </c>
      <c r="K826">
        <v>0</v>
      </c>
    </row>
    <row r="827" spans="1:11" x14ac:dyDescent="0.25">
      <c r="A827" t="s">
        <v>261</v>
      </c>
      <c r="B827" t="s">
        <v>212</v>
      </c>
      <c r="C827">
        <v>1620377</v>
      </c>
      <c r="D827" t="s">
        <v>187</v>
      </c>
      <c r="E827" s="63" t="s">
        <v>155</v>
      </c>
      <c r="F827">
        <v>2</v>
      </c>
      <c r="G827">
        <v>1</v>
      </c>
      <c r="H827" t="s">
        <v>216</v>
      </c>
      <c r="I827">
        <v>1</v>
      </c>
      <c r="J827">
        <v>0</v>
      </c>
      <c r="K827">
        <v>0</v>
      </c>
    </row>
    <row r="828" spans="1:11" x14ac:dyDescent="0.25">
      <c r="A828" t="s">
        <v>261</v>
      </c>
      <c r="B828" t="s">
        <v>212</v>
      </c>
      <c r="C828">
        <v>1620324</v>
      </c>
      <c r="D828" t="s">
        <v>188</v>
      </c>
      <c r="E828" s="63" t="s">
        <v>213</v>
      </c>
      <c r="F828">
        <v>1</v>
      </c>
      <c r="G828">
        <v>3</v>
      </c>
      <c r="H828" t="s">
        <v>214</v>
      </c>
      <c r="I828">
        <v>0</v>
      </c>
      <c r="J828">
        <v>0</v>
      </c>
      <c r="K828">
        <v>0</v>
      </c>
    </row>
    <row r="829" spans="1:11" x14ac:dyDescent="0.25">
      <c r="A829" t="s">
        <v>261</v>
      </c>
      <c r="B829" t="s">
        <v>212</v>
      </c>
      <c r="C829">
        <v>1621205</v>
      </c>
      <c r="D829" t="s">
        <v>176</v>
      </c>
      <c r="E829" s="63" t="s">
        <v>221</v>
      </c>
      <c r="F829">
        <v>2</v>
      </c>
      <c r="G829">
        <v>1</v>
      </c>
      <c r="H829" t="s">
        <v>216</v>
      </c>
      <c r="I829">
        <v>0</v>
      </c>
      <c r="J829">
        <v>1</v>
      </c>
      <c r="K829">
        <v>0</v>
      </c>
    </row>
    <row r="830" spans="1:11" x14ac:dyDescent="0.25">
      <c r="A830" t="s">
        <v>261</v>
      </c>
      <c r="B830" t="s">
        <v>212</v>
      </c>
      <c r="C830">
        <v>1620927</v>
      </c>
      <c r="D830" t="s">
        <v>185</v>
      </c>
      <c r="E830" s="63" t="s">
        <v>221</v>
      </c>
      <c r="F830">
        <v>4</v>
      </c>
      <c r="G830">
        <v>2</v>
      </c>
      <c r="H830" t="s">
        <v>214</v>
      </c>
      <c r="I830">
        <v>0</v>
      </c>
      <c r="J830">
        <v>0</v>
      </c>
      <c r="K830">
        <v>0</v>
      </c>
    </row>
    <row r="831" spans="1:11" x14ac:dyDescent="0.25">
      <c r="A831" t="s">
        <v>261</v>
      </c>
      <c r="B831" t="s">
        <v>212</v>
      </c>
      <c r="C831">
        <v>1621127</v>
      </c>
      <c r="D831" t="s">
        <v>165</v>
      </c>
      <c r="E831" s="63" t="s">
        <v>226</v>
      </c>
      <c r="F831">
        <v>2</v>
      </c>
      <c r="G831">
        <v>4</v>
      </c>
      <c r="H831" t="s">
        <v>214</v>
      </c>
      <c r="I831">
        <v>0</v>
      </c>
      <c r="J831">
        <v>0</v>
      </c>
      <c r="K831">
        <v>0</v>
      </c>
    </row>
    <row r="832" spans="1:11" x14ac:dyDescent="0.25">
      <c r="A832" t="s">
        <v>261</v>
      </c>
      <c r="B832" t="s">
        <v>212</v>
      </c>
      <c r="C832">
        <v>1620367</v>
      </c>
      <c r="D832" t="s">
        <v>180</v>
      </c>
      <c r="E832" s="63" t="s">
        <v>181</v>
      </c>
      <c r="F832">
        <v>1</v>
      </c>
      <c r="G832">
        <v>2</v>
      </c>
      <c r="H832" t="s">
        <v>216</v>
      </c>
      <c r="I832">
        <v>0</v>
      </c>
      <c r="J832">
        <v>0</v>
      </c>
      <c r="K832">
        <v>0</v>
      </c>
    </row>
    <row r="833" spans="1:11" x14ac:dyDescent="0.25">
      <c r="A833" t="s">
        <v>261</v>
      </c>
      <c r="B833" t="s">
        <v>212</v>
      </c>
      <c r="C833">
        <v>1620939</v>
      </c>
      <c r="D833" t="s">
        <v>170</v>
      </c>
      <c r="E833" s="63" t="s">
        <v>217</v>
      </c>
      <c r="F833">
        <v>1</v>
      </c>
      <c r="G833">
        <v>2</v>
      </c>
      <c r="H833" t="s">
        <v>216</v>
      </c>
      <c r="I833">
        <v>1</v>
      </c>
      <c r="J833">
        <v>0</v>
      </c>
      <c r="K833">
        <v>0</v>
      </c>
    </row>
    <row r="834" spans="1:11" x14ac:dyDescent="0.25">
      <c r="A834" t="s">
        <v>261</v>
      </c>
      <c r="B834" t="s">
        <v>212</v>
      </c>
      <c r="C834">
        <v>1621149</v>
      </c>
      <c r="D834" t="s">
        <v>166</v>
      </c>
      <c r="E834" s="63" t="s">
        <v>223</v>
      </c>
      <c r="F834">
        <v>6</v>
      </c>
      <c r="G834">
        <v>2</v>
      </c>
      <c r="H834" t="s">
        <v>225</v>
      </c>
      <c r="I834">
        <v>1</v>
      </c>
      <c r="J834">
        <v>1</v>
      </c>
      <c r="K834">
        <v>1</v>
      </c>
    </row>
    <row r="835" spans="1:11" x14ac:dyDescent="0.25">
      <c r="A835" t="s">
        <v>261</v>
      </c>
      <c r="B835" t="s">
        <v>212</v>
      </c>
      <c r="C835">
        <v>11454</v>
      </c>
      <c r="D835" t="s">
        <v>182</v>
      </c>
      <c r="E835" s="63" t="s">
        <v>227</v>
      </c>
      <c r="F835">
        <v>2</v>
      </c>
      <c r="G835">
        <v>3</v>
      </c>
      <c r="H835" t="s">
        <v>216</v>
      </c>
      <c r="I835">
        <v>0</v>
      </c>
      <c r="J835">
        <v>0</v>
      </c>
      <c r="K835">
        <v>0</v>
      </c>
    </row>
    <row r="836" spans="1:11" x14ac:dyDescent="0.25">
      <c r="A836" t="s">
        <v>261</v>
      </c>
      <c r="B836" t="s">
        <v>212</v>
      </c>
      <c r="C836">
        <v>1621196</v>
      </c>
      <c r="D836" t="s">
        <v>162</v>
      </c>
      <c r="E836" s="63" t="s">
        <v>215</v>
      </c>
      <c r="F836">
        <v>3</v>
      </c>
      <c r="G836">
        <v>2</v>
      </c>
      <c r="H836" t="s">
        <v>216</v>
      </c>
      <c r="I836">
        <v>1</v>
      </c>
      <c r="J836">
        <v>0</v>
      </c>
      <c r="K836">
        <v>0</v>
      </c>
    </row>
    <row r="837" spans="1:11" x14ac:dyDescent="0.25">
      <c r="A837" t="s">
        <v>261</v>
      </c>
      <c r="B837" t="s">
        <v>212</v>
      </c>
      <c r="C837">
        <v>1621206</v>
      </c>
      <c r="D837" t="s">
        <v>193</v>
      </c>
      <c r="E837" s="63" t="s">
        <v>224</v>
      </c>
      <c r="F837">
        <v>1</v>
      </c>
      <c r="G837">
        <v>5</v>
      </c>
      <c r="H837" t="s">
        <v>225</v>
      </c>
      <c r="I837">
        <v>0</v>
      </c>
      <c r="J837">
        <v>0</v>
      </c>
      <c r="K837">
        <v>0</v>
      </c>
    </row>
    <row r="838" spans="1:11" x14ac:dyDescent="0.25">
      <c r="A838" t="s">
        <v>261</v>
      </c>
      <c r="B838" t="s">
        <v>228</v>
      </c>
      <c r="C838">
        <v>721706</v>
      </c>
      <c r="D838" t="s">
        <v>186</v>
      </c>
      <c r="E838" s="63" t="s">
        <v>155</v>
      </c>
      <c r="F838">
        <v>4</v>
      </c>
      <c r="G838">
        <v>3</v>
      </c>
      <c r="H838" t="s">
        <v>216</v>
      </c>
      <c r="I838">
        <v>1</v>
      </c>
      <c r="J838">
        <v>0</v>
      </c>
      <c r="K838">
        <v>0</v>
      </c>
    </row>
    <row r="839" spans="1:11" x14ac:dyDescent="0.25">
      <c r="A839" t="s">
        <v>261</v>
      </c>
      <c r="B839" t="s">
        <v>228</v>
      </c>
      <c r="C839">
        <v>6865</v>
      </c>
      <c r="D839" t="s">
        <v>159</v>
      </c>
      <c r="E839" s="63" t="s">
        <v>230</v>
      </c>
      <c r="F839">
        <v>2</v>
      </c>
      <c r="G839">
        <v>5</v>
      </c>
      <c r="H839" t="s">
        <v>220</v>
      </c>
      <c r="I839">
        <v>1</v>
      </c>
      <c r="J839">
        <v>0</v>
      </c>
      <c r="K839">
        <v>0</v>
      </c>
    </row>
    <row r="840" spans="1:11" x14ac:dyDescent="0.25">
      <c r="A840" t="s">
        <v>261</v>
      </c>
      <c r="B840" t="s">
        <v>228</v>
      </c>
      <c r="C840">
        <v>699071</v>
      </c>
      <c r="D840" t="s">
        <v>196</v>
      </c>
      <c r="E840" s="63" t="s">
        <v>217</v>
      </c>
      <c r="F840">
        <v>1</v>
      </c>
      <c r="G840">
        <v>4</v>
      </c>
      <c r="H840" t="s">
        <v>220</v>
      </c>
      <c r="I840">
        <v>1</v>
      </c>
      <c r="J840">
        <v>0</v>
      </c>
      <c r="K840">
        <v>0</v>
      </c>
    </row>
    <row r="841" spans="1:11" x14ac:dyDescent="0.25">
      <c r="A841" t="s">
        <v>261</v>
      </c>
      <c r="B841" t="s">
        <v>228</v>
      </c>
      <c r="C841">
        <v>721603</v>
      </c>
      <c r="D841" t="s">
        <v>194</v>
      </c>
      <c r="E841" s="63" t="s">
        <v>213</v>
      </c>
      <c r="F841">
        <v>2</v>
      </c>
      <c r="G841">
        <v>1</v>
      </c>
      <c r="H841" t="s">
        <v>216</v>
      </c>
      <c r="I841">
        <v>1</v>
      </c>
      <c r="J841">
        <v>0</v>
      </c>
      <c r="K841">
        <v>0</v>
      </c>
    </row>
    <row r="842" spans="1:11" x14ac:dyDescent="0.25">
      <c r="A842" t="s">
        <v>261</v>
      </c>
      <c r="B842" t="s">
        <v>228</v>
      </c>
      <c r="C842">
        <v>585832</v>
      </c>
      <c r="D842" t="s">
        <v>172</v>
      </c>
      <c r="E842" s="63" t="s">
        <v>229</v>
      </c>
      <c r="F842">
        <v>1</v>
      </c>
      <c r="G842">
        <v>2</v>
      </c>
      <c r="H842" t="s">
        <v>216</v>
      </c>
      <c r="I842">
        <v>0</v>
      </c>
      <c r="J842">
        <v>0</v>
      </c>
      <c r="K842">
        <v>0</v>
      </c>
    </row>
    <row r="843" spans="1:11" x14ac:dyDescent="0.25">
      <c r="A843" t="s">
        <v>261</v>
      </c>
      <c r="B843" t="s">
        <v>228</v>
      </c>
      <c r="C843">
        <v>698005</v>
      </c>
      <c r="D843" t="s">
        <v>183</v>
      </c>
      <c r="E843" s="63" t="s">
        <v>184</v>
      </c>
      <c r="F843">
        <v>4</v>
      </c>
      <c r="G843">
        <v>2</v>
      </c>
      <c r="H843" t="s">
        <v>214</v>
      </c>
      <c r="I843">
        <v>0</v>
      </c>
      <c r="J843">
        <v>1</v>
      </c>
      <c r="K843">
        <v>0</v>
      </c>
    </row>
    <row r="844" spans="1:11" x14ac:dyDescent="0.25">
      <c r="A844" t="s">
        <v>261</v>
      </c>
      <c r="B844" t="s">
        <v>228</v>
      </c>
      <c r="C844">
        <v>721487</v>
      </c>
      <c r="D844" t="s">
        <v>163</v>
      </c>
      <c r="E844" s="63" t="s">
        <v>161</v>
      </c>
      <c r="F844">
        <v>4</v>
      </c>
      <c r="G844">
        <v>1</v>
      </c>
      <c r="H844" t="s">
        <v>220</v>
      </c>
      <c r="I844">
        <v>0</v>
      </c>
      <c r="J844">
        <v>1</v>
      </c>
      <c r="K844">
        <v>0</v>
      </c>
    </row>
    <row r="845" spans="1:11" x14ac:dyDescent="0.25">
      <c r="A845" t="s">
        <v>261</v>
      </c>
      <c r="B845" t="s">
        <v>228</v>
      </c>
      <c r="C845">
        <v>6752</v>
      </c>
      <c r="D845" t="s">
        <v>173</v>
      </c>
      <c r="E845" s="63" t="s">
        <v>223</v>
      </c>
      <c r="F845">
        <v>3</v>
      </c>
      <c r="G845">
        <v>1</v>
      </c>
      <c r="H845" t="s">
        <v>214</v>
      </c>
      <c r="I845">
        <v>1</v>
      </c>
      <c r="J845">
        <v>0</v>
      </c>
      <c r="K845">
        <v>0</v>
      </c>
    </row>
    <row r="846" spans="1:11" x14ac:dyDescent="0.25">
      <c r="A846" t="s">
        <v>261</v>
      </c>
      <c r="B846" t="s">
        <v>228</v>
      </c>
      <c r="C846">
        <v>721636</v>
      </c>
      <c r="D846" t="s">
        <v>174</v>
      </c>
      <c r="E846" s="63" t="s">
        <v>175</v>
      </c>
      <c r="F846">
        <v>2</v>
      </c>
      <c r="G846">
        <v>1</v>
      </c>
      <c r="H846" t="s">
        <v>216</v>
      </c>
      <c r="I846">
        <v>0</v>
      </c>
      <c r="J846">
        <v>0</v>
      </c>
      <c r="K846">
        <v>0</v>
      </c>
    </row>
    <row r="847" spans="1:11" x14ac:dyDescent="0.25">
      <c r="A847" t="s">
        <v>261</v>
      </c>
      <c r="B847" t="s">
        <v>228</v>
      </c>
      <c r="C847">
        <v>721619</v>
      </c>
      <c r="D847" t="s">
        <v>191</v>
      </c>
      <c r="E847" s="63" t="s">
        <v>231</v>
      </c>
      <c r="F847">
        <v>2</v>
      </c>
      <c r="G847">
        <v>1</v>
      </c>
      <c r="H847" t="s">
        <v>216</v>
      </c>
      <c r="I847">
        <v>0</v>
      </c>
      <c r="J847">
        <v>0</v>
      </c>
      <c r="K847">
        <v>0</v>
      </c>
    </row>
    <row r="848" spans="1:11" x14ac:dyDescent="0.25">
      <c r="A848" t="s">
        <v>261</v>
      </c>
      <c r="B848" t="s">
        <v>228</v>
      </c>
      <c r="C848">
        <v>6905</v>
      </c>
      <c r="D848" t="s">
        <v>154</v>
      </c>
      <c r="E848" s="63" t="s">
        <v>155</v>
      </c>
      <c r="F848">
        <v>1</v>
      </c>
      <c r="G848">
        <v>3</v>
      </c>
      <c r="H848" t="s">
        <v>214</v>
      </c>
      <c r="I848">
        <v>0</v>
      </c>
      <c r="J848">
        <v>0</v>
      </c>
      <c r="K848">
        <v>0</v>
      </c>
    </row>
    <row r="849" spans="1:11" x14ac:dyDescent="0.25">
      <c r="A849" t="s">
        <v>261</v>
      </c>
      <c r="B849" t="s">
        <v>228</v>
      </c>
      <c r="C849">
        <v>498715</v>
      </c>
      <c r="D849" t="s">
        <v>205</v>
      </c>
      <c r="E849" s="63" t="s">
        <v>155</v>
      </c>
      <c r="F849">
        <v>3</v>
      </c>
      <c r="G849">
        <v>5</v>
      </c>
      <c r="H849" t="s">
        <v>214</v>
      </c>
      <c r="I849">
        <v>0</v>
      </c>
      <c r="J849">
        <v>1</v>
      </c>
      <c r="K849">
        <v>0</v>
      </c>
    </row>
    <row r="850" spans="1:11" x14ac:dyDescent="0.25">
      <c r="A850" t="s">
        <v>261</v>
      </c>
      <c r="B850" t="s">
        <v>228</v>
      </c>
      <c r="C850">
        <v>6604</v>
      </c>
      <c r="D850" t="s">
        <v>197</v>
      </c>
      <c r="E850" s="63" t="s">
        <v>184</v>
      </c>
      <c r="F850">
        <v>3</v>
      </c>
      <c r="G850">
        <v>1</v>
      </c>
      <c r="H850" t="s">
        <v>214</v>
      </c>
      <c r="I850">
        <v>0</v>
      </c>
      <c r="J850">
        <v>0</v>
      </c>
      <c r="K850">
        <v>0</v>
      </c>
    </row>
    <row r="851" spans="1:11" x14ac:dyDescent="0.25">
      <c r="A851" t="s">
        <v>261</v>
      </c>
      <c r="B851" t="s">
        <v>228</v>
      </c>
      <c r="C851">
        <v>721639</v>
      </c>
      <c r="D851" t="s">
        <v>195</v>
      </c>
      <c r="E851" s="63" t="s">
        <v>217</v>
      </c>
      <c r="F851">
        <v>3</v>
      </c>
      <c r="G851">
        <v>2</v>
      </c>
      <c r="H851" t="s">
        <v>216</v>
      </c>
      <c r="I851">
        <v>0</v>
      </c>
      <c r="J851">
        <v>1</v>
      </c>
      <c r="K851">
        <v>0</v>
      </c>
    </row>
    <row r="852" spans="1:11" x14ac:dyDescent="0.25">
      <c r="A852" t="s">
        <v>261</v>
      </c>
      <c r="B852" t="s">
        <v>228</v>
      </c>
      <c r="C852">
        <v>6699</v>
      </c>
      <c r="D852" t="s">
        <v>201</v>
      </c>
      <c r="E852" s="63" t="s">
        <v>232</v>
      </c>
      <c r="F852">
        <v>1</v>
      </c>
      <c r="G852">
        <v>2</v>
      </c>
      <c r="H852" t="s">
        <v>216</v>
      </c>
      <c r="I852">
        <v>1</v>
      </c>
      <c r="J852">
        <v>1</v>
      </c>
      <c r="K852">
        <v>1</v>
      </c>
    </row>
    <row r="853" spans="1:11" x14ac:dyDescent="0.25">
      <c r="A853" t="s">
        <v>261</v>
      </c>
      <c r="B853" t="s">
        <v>228</v>
      </c>
      <c r="C853">
        <v>593212</v>
      </c>
      <c r="D853" t="s">
        <v>203</v>
      </c>
      <c r="E853" s="63" t="s">
        <v>217</v>
      </c>
      <c r="F853">
        <v>3</v>
      </c>
      <c r="G853">
        <v>2</v>
      </c>
      <c r="H853" t="s">
        <v>216</v>
      </c>
      <c r="I853">
        <v>0</v>
      </c>
      <c r="J853">
        <v>1</v>
      </c>
      <c r="K853">
        <v>0</v>
      </c>
    </row>
    <row r="854" spans="1:11" x14ac:dyDescent="0.25">
      <c r="A854" t="s">
        <v>261</v>
      </c>
      <c r="B854" t="s">
        <v>228</v>
      </c>
      <c r="C854">
        <v>6693</v>
      </c>
      <c r="D854" t="s">
        <v>199</v>
      </c>
      <c r="E854" s="63" t="s">
        <v>213</v>
      </c>
      <c r="F854">
        <v>3</v>
      </c>
      <c r="G854">
        <v>2</v>
      </c>
      <c r="H854" t="s">
        <v>216</v>
      </c>
      <c r="I854">
        <v>1</v>
      </c>
      <c r="J854">
        <v>0</v>
      </c>
      <c r="K854">
        <v>0</v>
      </c>
    </row>
    <row r="855" spans="1:11" x14ac:dyDescent="0.25">
      <c r="A855" t="s">
        <v>261</v>
      </c>
      <c r="B855" t="s">
        <v>228</v>
      </c>
      <c r="C855">
        <v>6851</v>
      </c>
      <c r="D855" t="s">
        <v>177</v>
      </c>
      <c r="E855" s="63" t="s">
        <v>223</v>
      </c>
      <c r="F855">
        <v>3</v>
      </c>
      <c r="G855">
        <v>2</v>
      </c>
      <c r="H855" t="s">
        <v>216</v>
      </c>
      <c r="I855">
        <v>1</v>
      </c>
      <c r="J855">
        <v>1</v>
      </c>
      <c r="K855">
        <v>1</v>
      </c>
    </row>
    <row r="856" spans="1:11" x14ac:dyDescent="0.25">
      <c r="A856" t="s">
        <v>261</v>
      </c>
      <c r="B856" t="s">
        <v>228</v>
      </c>
      <c r="C856">
        <v>6472</v>
      </c>
      <c r="D856" t="s">
        <v>157</v>
      </c>
      <c r="E856" s="63" t="s">
        <v>158</v>
      </c>
      <c r="F856">
        <v>2</v>
      </c>
      <c r="G856">
        <v>5</v>
      </c>
      <c r="H856" t="s">
        <v>220</v>
      </c>
      <c r="I856">
        <v>0</v>
      </c>
      <c r="J856">
        <v>0</v>
      </c>
      <c r="K856">
        <v>0</v>
      </c>
    </row>
    <row r="857" spans="1:11" x14ac:dyDescent="0.25">
      <c r="A857" t="s">
        <v>262</v>
      </c>
      <c r="B857" t="s">
        <v>212</v>
      </c>
      <c r="C857">
        <v>1620336</v>
      </c>
      <c r="D857" t="s">
        <v>200</v>
      </c>
      <c r="E857" s="63" t="s">
        <v>169</v>
      </c>
      <c r="F857">
        <v>2</v>
      </c>
      <c r="G857">
        <v>4</v>
      </c>
      <c r="H857" t="s">
        <v>214</v>
      </c>
      <c r="I857">
        <v>0</v>
      </c>
      <c r="J857">
        <v>1</v>
      </c>
      <c r="K857">
        <v>0</v>
      </c>
    </row>
    <row r="858" spans="1:11" x14ac:dyDescent="0.25">
      <c r="A858" t="s">
        <v>262</v>
      </c>
      <c r="B858" t="s">
        <v>212</v>
      </c>
      <c r="C858">
        <v>1621108</v>
      </c>
      <c r="D858" t="s">
        <v>167</v>
      </c>
      <c r="E858" s="63" t="s">
        <v>223</v>
      </c>
      <c r="F858">
        <v>4</v>
      </c>
      <c r="G858">
        <v>2</v>
      </c>
      <c r="H858" t="s">
        <v>214</v>
      </c>
      <c r="I858">
        <v>1</v>
      </c>
      <c r="J858">
        <v>0</v>
      </c>
      <c r="K858">
        <v>0</v>
      </c>
    </row>
    <row r="859" spans="1:11" x14ac:dyDescent="0.25">
      <c r="A859" t="s">
        <v>262</v>
      </c>
      <c r="B859" t="s">
        <v>212</v>
      </c>
      <c r="C859">
        <v>1621124</v>
      </c>
      <c r="D859" t="s">
        <v>179</v>
      </c>
      <c r="E859" s="63" t="s">
        <v>217</v>
      </c>
      <c r="F859">
        <v>2</v>
      </c>
      <c r="G859">
        <v>1</v>
      </c>
      <c r="H859" t="s">
        <v>216</v>
      </c>
      <c r="I859">
        <v>0</v>
      </c>
      <c r="J859">
        <v>0</v>
      </c>
      <c r="K859">
        <v>0</v>
      </c>
    </row>
    <row r="860" spans="1:11" x14ac:dyDescent="0.25">
      <c r="A860" t="s">
        <v>262</v>
      </c>
      <c r="B860" t="s">
        <v>212</v>
      </c>
      <c r="C860">
        <v>1621184</v>
      </c>
      <c r="D860" t="s">
        <v>164</v>
      </c>
      <c r="E860" s="63" t="s">
        <v>223</v>
      </c>
      <c r="F860">
        <v>2</v>
      </c>
      <c r="G860">
        <v>4</v>
      </c>
      <c r="H860" t="s">
        <v>214</v>
      </c>
      <c r="I860">
        <v>0</v>
      </c>
      <c r="J860">
        <v>0</v>
      </c>
      <c r="K860">
        <v>0</v>
      </c>
    </row>
    <row r="861" spans="1:11" x14ac:dyDescent="0.25">
      <c r="A861" t="s">
        <v>262</v>
      </c>
      <c r="B861" t="s">
        <v>212</v>
      </c>
      <c r="C861">
        <v>1620344</v>
      </c>
      <c r="D861" t="s">
        <v>198</v>
      </c>
      <c r="E861" s="63" t="s">
        <v>218</v>
      </c>
      <c r="F861">
        <v>1</v>
      </c>
      <c r="G861">
        <v>3</v>
      </c>
      <c r="H861" t="s">
        <v>214</v>
      </c>
      <c r="I861">
        <v>0</v>
      </c>
      <c r="J861">
        <v>0</v>
      </c>
      <c r="K861">
        <v>0</v>
      </c>
    </row>
    <row r="862" spans="1:11" x14ac:dyDescent="0.25">
      <c r="A862" t="s">
        <v>262</v>
      </c>
      <c r="B862" t="s">
        <v>212</v>
      </c>
      <c r="C862">
        <v>1621210</v>
      </c>
      <c r="D862" t="s">
        <v>202</v>
      </c>
      <c r="E862" s="63" t="s">
        <v>221</v>
      </c>
      <c r="F862">
        <v>2</v>
      </c>
      <c r="G862">
        <v>1</v>
      </c>
      <c r="H862" t="s">
        <v>216</v>
      </c>
      <c r="I862">
        <v>0</v>
      </c>
      <c r="J862">
        <v>0</v>
      </c>
      <c r="K862">
        <v>0</v>
      </c>
    </row>
    <row r="863" spans="1:11" x14ac:dyDescent="0.25">
      <c r="A863" t="s">
        <v>262</v>
      </c>
      <c r="B863" t="s">
        <v>212</v>
      </c>
      <c r="C863">
        <v>1621190</v>
      </c>
      <c r="D863" t="s">
        <v>171</v>
      </c>
      <c r="E863" s="63" t="s">
        <v>217</v>
      </c>
      <c r="F863">
        <v>2</v>
      </c>
      <c r="G863">
        <v>1</v>
      </c>
      <c r="H863" t="s">
        <v>216</v>
      </c>
      <c r="I863">
        <v>0</v>
      </c>
      <c r="J863">
        <v>0</v>
      </c>
      <c r="K863">
        <v>0</v>
      </c>
    </row>
    <row r="864" spans="1:11" x14ac:dyDescent="0.25">
      <c r="A864" t="s">
        <v>262</v>
      </c>
      <c r="B864" t="s">
        <v>212</v>
      </c>
      <c r="C864">
        <v>1621144</v>
      </c>
      <c r="D864" t="s">
        <v>168</v>
      </c>
      <c r="E864" s="63" t="s">
        <v>169</v>
      </c>
      <c r="F864">
        <v>5</v>
      </c>
      <c r="G864">
        <v>3</v>
      </c>
      <c r="H864" t="s">
        <v>214</v>
      </c>
      <c r="I864">
        <v>1</v>
      </c>
      <c r="J864">
        <v>1</v>
      </c>
      <c r="K864">
        <v>1</v>
      </c>
    </row>
    <row r="865" spans="1:11" x14ac:dyDescent="0.25">
      <c r="A865" t="s">
        <v>262</v>
      </c>
      <c r="B865" t="s">
        <v>212</v>
      </c>
      <c r="C865">
        <v>1620311</v>
      </c>
      <c r="D865" t="s">
        <v>190</v>
      </c>
      <c r="E865" s="63" t="s">
        <v>158</v>
      </c>
      <c r="F865">
        <v>2</v>
      </c>
      <c r="G865">
        <v>4</v>
      </c>
      <c r="H865" t="s">
        <v>214</v>
      </c>
      <c r="I865">
        <v>0</v>
      </c>
      <c r="J865">
        <v>1</v>
      </c>
      <c r="K865">
        <v>0</v>
      </c>
    </row>
    <row r="866" spans="1:11" x14ac:dyDescent="0.25">
      <c r="A866" t="s">
        <v>262</v>
      </c>
      <c r="B866" t="s">
        <v>212</v>
      </c>
      <c r="C866">
        <v>1621161</v>
      </c>
      <c r="D866" t="s">
        <v>204</v>
      </c>
      <c r="E866" s="63" t="s">
        <v>161</v>
      </c>
      <c r="F866">
        <v>1</v>
      </c>
      <c r="G866">
        <v>3</v>
      </c>
      <c r="H866" t="s">
        <v>214</v>
      </c>
      <c r="I866">
        <v>1</v>
      </c>
      <c r="J866">
        <v>0</v>
      </c>
      <c r="K866">
        <v>0</v>
      </c>
    </row>
    <row r="867" spans="1:11" x14ac:dyDescent="0.25">
      <c r="A867" t="s">
        <v>262</v>
      </c>
      <c r="B867" t="s">
        <v>212</v>
      </c>
      <c r="C867">
        <v>1621188</v>
      </c>
      <c r="D867" t="s">
        <v>189</v>
      </c>
      <c r="E867" s="63" t="s">
        <v>219</v>
      </c>
      <c r="F867">
        <v>4</v>
      </c>
      <c r="G867">
        <v>1</v>
      </c>
      <c r="H867" t="s">
        <v>220</v>
      </c>
      <c r="I867">
        <v>0</v>
      </c>
      <c r="J867">
        <v>0</v>
      </c>
      <c r="K867">
        <v>0</v>
      </c>
    </row>
    <row r="868" spans="1:11" x14ac:dyDescent="0.25">
      <c r="A868" t="s">
        <v>262</v>
      </c>
      <c r="B868" t="s">
        <v>212</v>
      </c>
      <c r="C868">
        <v>1621214</v>
      </c>
      <c r="D868" t="s">
        <v>156</v>
      </c>
      <c r="E868" s="63" t="s">
        <v>222</v>
      </c>
      <c r="F868">
        <v>5</v>
      </c>
      <c r="G868">
        <v>2</v>
      </c>
      <c r="H868" t="s">
        <v>220</v>
      </c>
      <c r="I868">
        <v>0</v>
      </c>
      <c r="J868">
        <v>0</v>
      </c>
      <c r="K868">
        <v>0</v>
      </c>
    </row>
    <row r="869" spans="1:11" x14ac:dyDescent="0.25">
      <c r="A869" t="s">
        <v>262</v>
      </c>
      <c r="B869" t="s">
        <v>212</v>
      </c>
      <c r="C869">
        <v>1620326</v>
      </c>
      <c r="D869" t="s">
        <v>192</v>
      </c>
      <c r="E869" s="63" t="s">
        <v>161</v>
      </c>
      <c r="F869">
        <v>3</v>
      </c>
      <c r="G869">
        <v>1</v>
      </c>
      <c r="H869" t="s">
        <v>214</v>
      </c>
      <c r="I869">
        <v>0</v>
      </c>
      <c r="J869">
        <v>0</v>
      </c>
      <c r="K869">
        <v>0</v>
      </c>
    </row>
    <row r="870" spans="1:11" x14ac:dyDescent="0.25">
      <c r="A870" t="s">
        <v>262</v>
      </c>
      <c r="B870" t="s">
        <v>212</v>
      </c>
      <c r="C870">
        <v>1621201</v>
      </c>
      <c r="D870" t="s">
        <v>160</v>
      </c>
      <c r="E870" s="63" t="s">
        <v>161</v>
      </c>
      <c r="F870">
        <v>2</v>
      </c>
      <c r="G870">
        <v>3</v>
      </c>
      <c r="H870" t="s">
        <v>216</v>
      </c>
      <c r="I870">
        <v>1</v>
      </c>
      <c r="J870">
        <v>0</v>
      </c>
      <c r="K870">
        <v>0</v>
      </c>
    </row>
    <row r="871" spans="1:11" x14ac:dyDescent="0.25">
      <c r="A871" t="s">
        <v>262</v>
      </c>
      <c r="B871" t="s">
        <v>212</v>
      </c>
      <c r="C871">
        <v>1625432</v>
      </c>
      <c r="D871" t="s">
        <v>178</v>
      </c>
      <c r="E871" s="63" t="s">
        <v>219</v>
      </c>
      <c r="F871">
        <v>4</v>
      </c>
      <c r="G871">
        <v>1</v>
      </c>
      <c r="H871" t="s">
        <v>220</v>
      </c>
      <c r="I871">
        <v>0</v>
      </c>
      <c r="J871">
        <v>0</v>
      </c>
      <c r="K871">
        <v>0</v>
      </c>
    </row>
    <row r="872" spans="1:11" x14ac:dyDescent="0.25">
      <c r="A872" t="s">
        <v>262</v>
      </c>
      <c r="B872" t="s">
        <v>212</v>
      </c>
      <c r="C872">
        <v>1620377</v>
      </c>
      <c r="D872" t="s">
        <v>187</v>
      </c>
      <c r="E872" s="63" t="s">
        <v>155</v>
      </c>
      <c r="F872">
        <v>2</v>
      </c>
      <c r="G872">
        <v>1</v>
      </c>
      <c r="H872" t="s">
        <v>216</v>
      </c>
      <c r="I872">
        <v>1</v>
      </c>
      <c r="J872">
        <v>0</v>
      </c>
      <c r="K872">
        <v>0</v>
      </c>
    </row>
    <row r="873" spans="1:11" x14ac:dyDescent="0.25">
      <c r="A873" t="s">
        <v>262</v>
      </c>
      <c r="B873" t="s">
        <v>212</v>
      </c>
      <c r="C873">
        <v>1620324</v>
      </c>
      <c r="D873" t="s">
        <v>188</v>
      </c>
      <c r="E873" s="63" t="s">
        <v>213</v>
      </c>
      <c r="F873">
        <v>1</v>
      </c>
      <c r="G873">
        <v>3</v>
      </c>
      <c r="H873" t="s">
        <v>214</v>
      </c>
      <c r="I873">
        <v>0</v>
      </c>
      <c r="J873">
        <v>0</v>
      </c>
      <c r="K873">
        <v>0</v>
      </c>
    </row>
    <row r="874" spans="1:11" x14ac:dyDescent="0.25">
      <c r="A874" t="s">
        <v>262</v>
      </c>
      <c r="B874" t="s">
        <v>212</v>
      </c>
      <c r="C874">
        <v>1621205</v>
      </c>
      <c r="D874" t="s">
        <v>176</v>
      </c>
      <c r="E874" s="63" t="s">
        <v>221</v>
      </c>
      <c r="F874">
        <v>2</v>
      </c>
      <c r="G874">
        <v>1</v>
      </c>
      <c r="H874" t="s">
        <v>216</v>
      </c>
      <c r="I874">
        <v>0</v>
      </c>
      <c r="J874">
        <v>1</v>
      </c>
      <c r="K874">
        <v>0</v>
      </c>
    </row>
    <row r="875" spans="1:11" x14ac:dyDescent="0.25">
      <c r="A875" t="s">
        <v>262</v>
      </c>
      <c r="B875" t="s">
        <v>212</v>
      </c>
      <c r="C875">
        <v>1620927</v>
      </c>
      <c r="D875" t="s">
        <v>185</v>
      </c>
      <c r="E875" s="63" t="s">
        <v>221</v>
      </c>
      <c r="F875">
        <v>4</v>
      </c>
      <c r="G875">
        <v>2</v>
      </c>
      <c r="H875" t="s">
        <v>214</v>
      </c>
      <c r="I875">
        <v>0</v>
      </c>
      <c r="J875">
        <v>1</v>
      </c>
      <c r="K875">
        <v>0</v>
      </c>
    </row>
    <row r="876" spans="1:11" x14ac:dyDescent="0.25">
      <c r="A876" t="s">
        <v>262</v>
      </c>
      <c r="B876" t="s">
        <v>212</v>
      </c>
      <c r="C876">
        <v>1621127</v>
      </c>
      <c r="D876" t="s">
        <v>165</v>
      </c>
      <c r="E876" s="63" t="s">
        <v>226</v>
      </c>
      <c r="F876">
        <v>2</v>
      </c>
      <c r="G876">
        <v>4</v>
      </c>
      <c r="H876" t="s">
        <v>214</v>
      </c>
      <c r="I876">
        <v>0</v>
      </c>
      <c r="J876">
        <v>0</v>
      </c>
      <c r="K876">
        <v>0</v>
      </c>
    </row>
    <row r="877" spans="1:11" x14ac:dyDescent="0.25">
      <c r="A877" t="s">
        <v>262</v>
      </c>
      <c r="B877" t="s">
        <v>212</v>
      </c>
      <c r="C877">
        <v>1620367</v>
      </c>
      <c r="D877" t="s">
        <v>180</v>
      </c>
      <c r="E877" s="63" t="s">
        <v>181</v>
      </c>
      <c r="F877">
        <v>1</v>
      </c>
      <c r="G877">
        <v>2</v>
      </c>
      <c r="H877" t="s">
        <v>216</v>
      </c>
      <c r="I877">
        <v>0</v>
      </c>
      <c r="J877">
        <v>0</v>
      </c>
      <c r="K877">
        <v>0</v>
      </c>
    </row>
    <row r="878" spans="1:11" x14ac:dyDescent="0.25">
      <c r="A878" t="s">
        <v>262</v>
      </c>
      <c r="B878" t="s">
        <v>212</v>
      </c>
      <c r="C878">
        <v>1620939</v>
      </c>
      <c r="D878" t="s">
        <v>170</v>
      </c>
      <c r="E878" s="63" t="s">
        <v>217</v>
      </c>
      <c r="F878">
        <v>1</v>
      </c>
      <c r="G878">
        <v>2</v>
      </c>
      <c r="H878" t="s">
        <v>216</v>
      </c>
      <c r="I878">
        <v>1</v>
      </c>
      <c r="J878">
        <v>0</v>
      </c>
      <c r="K878">
        <v>0</v>
      </c>
    </row>
    <row r="879" spans="1:11" x14ac:dyDescent="0.25">
      <c r="A879" t="s">
        <v>262</v>
      </c>
      <c r="B879" t="s">
        <v>212</v>
      </c>
      <c r="C879">
        <v>1621149</v>
      </c>
      <c r="D879" t="s">
        <v>166</v>
      </c>
      <c r="E879" s="63" t="s">
        <v>223</v>
      </c>
      <c r="F879">
        <v>6</v>
      </c>
      <c r="G879">
        <v>2</v>
      </c>
      <c r="H879" t="s">
        <v>225</v>
      </c>
      <c r="I879">
        <v>1</v>
      </c>
      <c r="J879">
        <v>1</v>
      </c>
      <c r="K879">
        <v>1</v>
      </c>
    </row>
    <row r="880" spans="1:11" x14ac:dyDescent="0.25">
      <c r="A880" t="s">
        <v>262</v>
      </c>
      <c r="B880" t="s">
        <v>212</v>
      </c>
      <c r="C880">
        <v>11454</v>
      </c>
      <c r="D880" t="s">
        <v>182</v>
      </c>
      <c r="E880" s="63" t="s">
        <v>227</v>
      </c>
      <c r="F880">
        <v>2</v>
      </c>
      <c r="G880">
        <v>3</v>
      </c>
      <c r="H880" t="s">
        <v>216</v>
      </c>
      <c r="I880">
        <v>0</v>
      </c>
      <c r="J880">
        <v>0</v>
      </c>
      <c r="K880">
        <v>0</v>
      </c>
    </row>
    <row r="881" spans="1:11" x14ac:dyDescent="0.25">
      <c r="A881" t="s">
        <v>262</v>
      </c>
      <c r="B881" t="s">
        <v>212</v>
      </c>
      <c r="C881">
        <v>1621196</v>
      </c>
      <c r="D881" t="s">
        <v>162</v>
      </c>
      <c r="E881" s="63" t="s">
        <v>215</v>
      </c>
      <c r="F881">
        <v>3</v>
      </c>
      <c r="G881">
        <v>2</v>
      </c>
      <c r="H881" t="s">
        <v>216</v>
      </c>
      <c r="I881">
        <v>1</v>
      </c>
      <c r="J881">
        <v>1</v>
      </c>
      <c r="K881">
        <v>1</v>
      </c>
    </row>
    <row r="882" spans="1:11" x14ac:dyDescent="0.25">
      <c r="A882" t="s">
        <v>262</v>
      </c>
      <c r="B882" t="s">
        <v>212</v>
      </c>
      <c r="C882">
        <v>1621206</v>
      </c>
      <c r="D882" t="s">
        <v>193</v>
      </c>
      <c r="E882" s="63" t="s">
        <v>224</v>
      </c>
      <c r="F882">
        <v>1</v>
      </c>
      <c r="G882">
        <v>5</v>
      </c>
      <c r="H882" t="s">
        <v>225</v>
      </c>
      <c r="I882">
        <v>0</v>
      </c>
      <c r="J882">
        <v>0</v>
      </c>
      <c r="K882">
        <v>0</v>
      </c>
    </row>
    <row r="883" spans="1:11" x14ac:dyDescent="0.25">
      <c r="A883" t="s">
        <v>262</v>
      </c>
      <c r="B883" t="s">
        <v>228</v>
      </c>
      <c r="C883">
        <v>721706</v>
      </c>
      <c r="D883" t="s">
        <v>186</v>
      </c>
      <c r="E883" s="63" t="s">
        <v>155</v>
      </c>
      <c r="F883">
        <v>4</v>
      </c>
      <c r="G883">
        <v>3</v>
      </c>
      <c r="H883" t="s">
        <v>216</v>
      </c>
      <c r="I883">
        <v>1</v>
      </c>
      <c r="J883">
        <v>1</v>
      </c>
      <c r="K883">
        <v>1</v>
      </c>
    </row>
    <row r="884" spans="1:11" x14ac:dyDescent="0.25">
      <c r="A884" t="s">
        <v>262</v>
      </c>
      <c r="B884" t="s">
        <v>228</v>
      </c>
      <c r="C884">
        <v>6865</v>
      </c>
      <c r="D884" t="s">
        <v>159</v>
      </c>
      <c r="E884" s="63" t="s">
        <v>230</v>
      </c>
      <c r="F884">
        <v>2</v>
      </c>
      <c r="G884">
        <v>5</v>
      </c>
      <c r="H884" t="s">
        <v>220</v>
      </c>
      <c r="I884">
        <v>1</v>
      </c>
      <c r="J884">
        <v>0</v>
      </c>
      <c r="K884">
        <v>0</v>
      </c>
    </row>
    <row r="885" spans="1:11" x14ac:dyDescent="0.25">
      <c r="A885" t="s">
        <v>262</v>
      </c>
      <c r="B885" t="s">
        <v>228</v>
      </c>
      <c r="C885">
        <v>699071</v>
      </c>
      <c r="D885" t="s">
        <v>196</v>
      </c>
      <c r="E885" s="63" t="s">
        <v>217</v>
      </c>
      <c r="F885">
        <v>1</v>
      </c>
      <c r="G885">
        <v>4</v>
      </c>
      <c r="H885" t="s">
        <v>220</v>
      </c>
      <c r="I885">
        <v>1</v>
      </c>
      <c r="J885">
        <v>0</v>
      </c>
      <c r="K885">
        <v>0</v>
      </c>
    </row>
    <row r="886" spans="1:11" x14ac:dyDescent="0.25">
      <c r="A886" t="s">
        <v>262</v>
      </c>
      <c r="B886" t="s">
        <v>228</v>
      </c>
      <c r="C886">
        <v>721603</v>
      </c>
      <c r="D886" t="s">
        <v>194</v>
      </c>
      <c r="E886" s="63" t="s">
        <v>213</v>
      </c>
      <c r="F886">
        <v>2</v>
      </c>
      <c r="G886">
        <v>1</v>
      </c>
      <c r="H886" t="s">
        <v>216</v>
      </c>
      <c r="I886">
        <v>1</v>
      </c>
      <c r="J886">
        <v>0</v>
      </c>
      <c r="K886">
        <v>0</v>
      </c>
    </row>
    <row r="887" spans="1:11" x14ac:dyDescent="0.25">
      <c r="A887" t="s">
        <v>262</v>
      </c>
      <c r="B887" t="s">
        <v>228</v>
      </c>
      <c r="C887">
        <v>585832</v>
      </c>
      <c r="D887" t="s">
        <v>172</v>
      </c>
      <c r="E887" s="63" t="s">
        <v>229</v>
      </c>
      <c r="F887">
        <v>1</v>
      </c>
      <c r="G887">
        <v>2</v>
      </c>
      <c r="H887" t="s">
        <v>216</v>
      </c>
      <c r="I887">
        <v>0</v>
      </c>
      <c r="J887">
        <v>0</v>
      </c>
      <c r="K887">
        <v>0</v>
      </c>
    </row>
    <row r="888" spans="1:11" x14ac:dyDescent="0.25">
      <c r="A888" t="s">
        <v>262</v>
      </c>
      <c r="B888" t="s">
        <v>228</v>
      </c>
      <c r="C888">
        <v>698005</v>
      </c>
      <c r="D888" t="s">
        <v>183</v>
      </c>
      <c r="E888" s="63" t="s">
        <v>184</v>
      </c>
      <c r="F888">
        <v>4</v>
      </c>
      <c r="G888">
        <v>2</v>
      </c>
      <c r="H888" t="s">
        <v>214</v>
      </c>
      <c r="I888">
        <v>0</v>
      </c>
      <c r="J888">
        <v>1</v>
      </c>
      <c r="K888">
        <v>0</v>
      </c>
    </row>
    <row r="889" spans="1:11" x14ac:dyDescent="0.25">
      <c r="A889" t="s">
        <v>262</v>
      </c>
      <c r="B889" t="s">
        <v>228</v>
      </c>
      <c r="C889">
        <v>721487</v>
      </c>
      <c r="D889" t="s">
        <v>163</v>
      </c>
      <c r="E889" s="63" t="s">
        <v>161</v>
      </c>
      <c r="F889">
        <v>4</v>
      </c>
      <c r="G889">
        <v>1</v>
      </c>
      <c r="H889" t="s">
        <v>220</v>
      </c>
      <c r="I889">
        <v>0</v>
      </c>
      <c r="J889">
        <v>0</v>
      </c>
      <c r="K889">
        <v>0</v>
      </c>
    </row>
    <row r="890" spans="1:11" x14ac:dyDescent="0.25">
      <c r="A890" t="s">
        <v>262</v>
      </c>
      <c r="B890" t="s">
        <v>228</v>
      </c>
      <c r="C890">
        <v>6752</v>
      </c>
      <c r="D890" t="s">
        <v>173</v>
      </c>
      <c r="E890" s="63" t="s">
        <v>223</v>
      </c>
      <c r="F890">
        <v>3</v>
      </c>
      <c r="G890">
        <v>1</v>
      </c>
      <c r="H890" t="s">
        <v>214</v>
      </c>
      <c r="I890">
        <v>1</v>
      </c>
      <c r="J890">
        <v>0</v>
      </c>
      <c r="K890">
        <v>0</v>
      </c>
    </row>
    <row r="891" spans="1:11" x14ac:dyDescent="0.25">
      <c r="A891" t="s">
        <v>262</v>
      </c>
      <c r="B891" t="s">
        <v>228</v>
      </c>
      <c r="C891">
        <v>721636</v>
      </c>
      <c r="D891" t="s">
        <v>174</v>
      </c>
      <c r="E891" s="63" t="s">
        <v>175</v>
      </c>
      <c r="F891">
        <v>2</v>
      </c>
      <c r="G891">
        <v>1</v>
      </c>
      <c r="H891" t="s">
        <v>216</v>
      </c>
      <c r="I891">
        <v>0</v>
      </c>
      <c r="J891">
        <v>0</v>
      </c>
      <c r="K891">
        <v>0</v>
      </c>
    </row>
    <row r="892" spans="1:11" x14ac:dyDescent="0.25">
      <c r="A892" t="s">
        <v>262</v>
      </c>
      <c r="B892" t="s">
        <v>228</v>
      </c>
      <c r="C892">
        <v>721619</v>
      </c>
      <c r="D892" t="s">
        <v>191</v>
      </c>
      <c r="E892" s="63" t="s">
        <v>231</v>
      </c>
      <c r="F892">
        <v>2</v>
      </c>
      <c r="G892">
        <v>1</v>
      </c>
      <c r="H892" t="s">
        <v>216</v>
      </c>
      <c r="I892">
        <v>0</v>
      </c>
      <c r="J892">
        <v>1</v>
      </c>
      <c r="K892">
        <v>0</v>
      </c>
    </row>
    <row r="893" spans="1:11" x14ac:dyDescent="0.25">
      <c r="A893" t="s">
        <v>262</v>
      </c>
      <c r="B893" t="s">
        <v>228</v>
      </c>
      <c r="C893">
        <v>6905</v>
      </c>
      <c r="D893" t="s">
        <v>154</v>
      </c>
      <c r="E893" s="63" t="s">
        <v>155</v>
      </c>
      <c r="F893">
        <v>1</v>
      </c>
      <c r="G893">
        <v>3</v>
      </c>
      <c r="H893" t="s">
        <v>214</v>
      </c>
      <c r="I893">
        <v>0</v>
      </c>
      <c r="J893">
        <v>0</v>
      </c>
      <c r="K893">
        <v>0</v>
      </c>
    </row>
    <row r="894" spans="1:11" x14ac:dyDescent="0.25">
      <c r="A894" t="s">
        <v>262</v>
      </c>
      <c r="B894" t="s">
        <v>228</v>
      </c>
      <c r="C894">
        <v>498715</v>
      </c>
      <c r="D894" t="s">
        <v>205</v>
      </c>
      <c r="E894" s="63" t="s">
        <v>155</v>
      </c>
      <c r="F894">
        <v>3</v>
      </c>
      <c r="G894">
        <v>5</v>
      </c>
      <c r="H894" t="s">
        <v>214</v>
      </c>
      <c r="I894">
        <v>0</v>
      </c>
      <c r="J894">
        <v>0</v>
      </c>
      <c r="K894">
        <v>0</v>
      </c>
    </row>
    <row r="895" spans="1:11" x14ac:dyDescent="0.25">
      <c r="A895" t="s">
        <v>262</v>
      </c>
      <c r="B895" t="s">
        <v>228</v>
      </c>
      <c r="C895">
        <v>6604</v>
      </c>
      <c r="D895" t="s">
        <v>197</v>
      </c>
      <c r="E895" s="63" t="s">
        <v>184</v>
      </c>
      <c r="F895">
        <v>3</v>
      </c>
      <c r="G895">
        <v>1</v>
      </c>
      <c r="H895" t="s">
        <v>214</v>
      </c>
      <c r="I895">
        <v>0</v>
      </c>
      <c r="J895">
        <v>0</v>
      </c>
      <c r="K895">
        <v>0</v>
      </c>
    </row>
    <row r="896" spans="1:11" x14ac:dyDescent="0.25">
      <c r="A896" t="s">
        <v>262</v>
      </c>
      <c r="B896" t="s">
        <v>228</v>
      </c>
      <c r="C896">
        <v>721639</v>
      </c>
      <c r="D896" t="s">
        <v>195</v>
      </c>
      <c r="E896" s="63" t="s">
        <v>217</v>
      </c>
      <c r="F896">
        <v>3</v>
      </c>
      <c r="G896">
        <v>2</v>
      </c>
      <c r="H896" t="s">
        <v>216</v>
      </c>
      <c r="I896">
        <v>0</v>
      </c>
      <c r="J896">
        <v>0</v>
      </c>
      <c r="K896">
        <v>0</v>
      </c>
    </row>
    <row r="897" spans="1:11" x14ac:dyDescent="0.25">
      <c r="A897" t="s">
        <v>262</v>
      </c>
      <c r="B897" t="s">
        <v>228</v>
      </c>
      <c r="C897">
        <v>6699</v>
      </c>
      <c r="D897" t="s">
        <v>201</v>
      </c>
      <c r="E897" s="63" t="s">
        <v>232</v>
      </c>
      <c r="F897">
        <v>1</v>
      </c>
      <c r="G897">
        <v>2</v>
      </c>
      <c r="H897" t="s">
        <v>216</v>
      </c>
      <c r="I897">
        <v>1</v>
      </c>
      <c r="J897">
        <v>0</v>
      </c>
      <c r="K897">
        <v>0</v>
      </c>
    </row>
    <row r="898" spans="1:11" x14ac:dyDescent="0.25">
      <c r="A898" t="s">
        <v>262</v>
      </c>
      <c r="B898" t="s">
        <v>228</v>
      </c>
      <c r="C898">
        <v>593212</v>
      </c>
      <c r="D898" t="s">
        <v>203</v>
      </c>
      <c r="E898" s="63" t="s">
        <v>217</v>
      </c>
      <c r="F898">
        <v>3</v>
      </c>
      <c r="G898">
        <v>2</v>
      </c>
      <c r="H898" t="s">
        <v>216</v>
      </c>
      <c r="I898">
        <v>0</v>
      </c>
      <c r="J898">
        <v>1</v>
      </c>
      <c r="K898">
        <v>0</v>
      </c>
    </row>
    <row r="899" spans="1:11" x14ac:dyDescent="0.25">
      <c r="A899" t="s">
        <v>262</v>
      </c>
      <c r="B899" t="s">
        <v>228</v>
      </c>
      <c r="C899">
        <v>6693</v>
      </c>
      <c r="D899" t="s">
        <v>199</v>
      </c>
      <c r="E899" s="63" t="s">
        <v>213</v>
      </c>
      <c r="F899">
        <v>3</v>
      </c>
      <c r="G899">
        <v>2</v>
      </c>
      <c r="H899" t="s">
        <v>216</v>
      </c>
      <c r="I899">
        <v>1</v>
      </c>
      <c r="J899">
        <v>0</v>
      </c>
      <c r="K899">
        <v>0</v>
      </c>
    </row>
    <row r="900" spans="1:11" x14ac:dyDescent="0.25">
      <c r="A900" t="s">
        <v>262</v>
      </c>
      <c r="B900" t="s">
        <v>228</v>
      </c>
      <c r="C900">
        <v>6851</v>
      </c>
      <c r="D900" t="s">
        <v>177</v>
      </c>
      <c r="E900" s="63" t="s">
        <v>223</v>
      </c>
      <c r="F900">
        <v>3</v>
      </c>
      <c r="G900">
        <v>2</v>
      </c>
      <c r="H900" t="s">
        <v>216</v>
      </c>
      <c r="I900">
        <v>1</v>
      </c>
      <c r="J900">
        <v>1</v>
      </c>
      <c r="K900">
        <v>1</v>
      </c>
    </row>
    <row r="901" spans="1:11" x14ac:dyDescent="0.25">
      <c r="A901" t="s">
        <v>262</v>
      </c>
      <c r="B901" t="s">
        <v>228</v>
      </c>
      <c r="C901">
        <v>6472</v>
      </c>
      <c r="D901" t="s">
        <v>157</v>
      </c>
      <c r="E901" s="63" t="s">
        <v>158</v>
      </c>
      <c r="F901">
        <v>2</v>
      </c>
      <c r="G901">
        <v>5</v>
      </c>
      <c r="H901" t="s">
        <v>220</v>
      </c>
      <c r="I901">
        <v>0</v>
      </c>
      <c r="J901">
        <v>0</v>
      </c>
      <c r="K901">
        <v>0</v>
      </c>
    </row>
    <row r="902" spans="1:11" x14ac:dyDescent="0.25">
      <c r="A902" t="s">
        <v>263</v>
      </c>
      <c r="B902" t="s">
        <v>212</v>
      </c>
      <c r="C902">
        <v>1620336</v>
      </c>
      <c r="D902" t="s">
        <v>200</v>
      </c>
      <c r="E902" s="63" t="s">
        <v>169</v>
      </c>
      <c r="F902">
        <v>2</v>
      </c>
      <c r="G902">
        <v>4</v>
      </c>
      <c r="H902" t="s">
        <v>214</v>
      </c>
      <c r="I902">
        <v>0</v>
      </c>
      <c r="J902">
        <v>1</v>
      </c>
      <c r="K902">
        <v>0</v>
      </c>
    </row>
    <row r="903" spans="1:11" x14ac:dyDescent="0.25">
      <c r="A903" t="s">
        <v>263</v>
      </c>
      <c r="B903" t="s">
        <v>212</v>
      </c>
      <c r="C903">
        <v>1621108</v>
      </c>
      <c r="D903" t="s">
        <v>167</v>
      </c>
      <c r="E903" s="63" t="s">
        <v>223</v>
      </c>
      <c r="F903">
        <v>4</v>
      </c>
      <c r="G903">
        <v>2</v>
      </c>
      <c r="H903" t="s">
        <v>214</v>
      </c>
      <c r="I903">
        <v>1</v>
      </c>
      <c r="J903">
        <v>0</v>
      </c>
      <c r="K903">
        <v>0</v>
      </c>
    </row>
    <row r="904" spans="1:11" x14ac:dyDescent="0.25">
      <c r="A904" t="s">
        <v>263</v>
      </c>
      <c r="B904" t="s">
        <v>212</v>
      </c>
      <c r="C904">
        <v>1621124</v>
      </c>
      <c r="D904" t="s">
        <v>179</v>
      </c>
      <c r="E904" s="63" t="s">
        <v>217</v>
      </c>
      <c r="F904">
        <v>2</v>
      </c>
      <c r="G904">
        <v>1</v>
      </c>
      <c r="H904" t="s">
        <v>216</v>
      </c>
      <c r="I904">
        <v>0</v>
      </c>
      <c r="J904">
        <v>0</v>
      </c>
      <c r="K904">
        <v>0</v>
      </c>
    </row>
    <row r="905" spans="1:11" x14ac:dyDescent="0.25">
      <c r="A905" t="s">
        <v>263</v>
      </c>
      <c r="B905" t="s">
        <v>212</v>
      </c>
      <c r="C905">
        <v>1621184</v>
      </c>
      <c r="D905" t="s">
        <v>164</v>
      </c>
      <c r="E905" s="63" t="s">
        <v>223</v>
      </c>
      <c r="F905">
        <v>2</v>
      </c>
      <c r="G905">
        <v>4</v>
      </c>
      <c r="H905" t="s">
        <v>214</v>
      </c>
      <c r="I905">
        <v>0</v>
      </c>
      <c r="J905">
        <v>0</v>
      </c>
      <c r="K905">
        <v>0</v>
      </c>
    </row>
    <row r="906" spans="1:11" x14ac:dyDescent="0.25">
      <c r="A906" t="s">
        <v>263</v>
      </c>
      <c r="B906" t="s">
        <v>212</v>
      </c>
      <c r="C906">
        <v>1620344</v>
      </c>
      <c r="D906" t="s">
        <v>198</v>
      </c>
      <c r="E906" s="63" t="s">
        <v>218</v>
      </c>
      <c r="F906">
        <v>1</v>
      </c>
      <c r="G906">
        <v>3</v>
      </c>
      <c r="H906" t="s">
        <v>214</v>
      </c>
      <c r="I906">
        <v>0</v>
      </c>
      <c r="J906">
        <v>0</v>
      </c>
      <c r="K906">
        <v>0</v>
      </c>
    </row>
    <row r="907" spans="1:11" x14ac:dyDescent="0.25">
      <c r="A907" t="s">
        <v>263</v>
      </c>
      <c r="B907" t="s">
        <v>212</v>
      </c>
      <c r="C907">
        <v>1621210</v>
      </c>
      <c r="D907" t="s">
        <v>202</v>
      </c>
      <c r="E907" s="63" t="s">
        <v>221</v>
      </c>
      <c r="F907">
        <v>2</v>
      </c>
      <c r="G907">
        <v>1</v>
      </c>
      <c r="H907" t="s">
        <v>216</v>
      </c>
      <c r="I907">
        <v>0</v>
      </c>
      <c r="J907">
        <v>0</v>
      </c>
      <c r="K907">
        <v>0</v>
      </c>
    </row>
    <row r="908" spans="1:11" x14ac:dyDescent="0.25">
      <c r="A908" t="s">
        <v>263</v>
      </c>
      <c r="B908" t="s">
        <v>212</v>
      </c>
      <c r="C908">
        <v>1621190</v>
      </c>
      <c r="D908" t="s">
        <v>171</v>
      </c>
      <c r="E908" s="63" t="s">
        <v>217</v>
      </c>
      <c r="F908">
        <v>2</v>
      </c>
      <c r="G908">
        <v>1</v>
      </c>
      <c r="H908" t="s">
        <v>216</v>
      </c>
      <c r="I908">
        <v>0</v>
      </c>
      <c r="J908">
        <v>0</v>
      </c>
      <c r="K908">
        <v>0</v>
      </c>
    </row>
    <row r="909" spans="1:11" x14ac:dyDescent="0.25">
      <c r="A909" t="s">
        <v>263</v>
      </c>
      <c r="B909" t="s">
        <v>212</v>
      </c>
      <c r="C909">
        <v>1621144</v>
      </c>
      <c r="D909" t="s">
        <v>168</v>
      </c>
      <c r="E909" s="63" t="s">
        <v>169</v>
      </c>
      <c r="F909">
        <v>5</v>
      </c>
      <c r="G909">
        <v>3</v>
      </c>
      <c r="H909" t="s">
        <v>214</v>
      </c>
      <c r="I909">
        <v>1</v>
      </c>
      <c r="J909">
        <v>1</v>
      </c>
      <c r="K909">
        <v>1</v>
      </c>
    </row>
    <row r="910" spans="1:11" x14ac:dyDescent="0.25">
      <c r="A910" t="s">
        <v>263</v>
      </c>
      <c r="B910" t="s">
        <v>212</v>
      </c>
      <c r="C910">
        <v>1620311</v>
      </c>
      <c r="D910" t="s">
        <v>190</v>
      </c>
      <c r="E910" s="63" t="s">
        <v>158</v>
      </c>
      <c r="F910">
        <v>2</v>
      </c>
      <c r="G910">
        <v>4</v>
      </c>
      <c r="H910" t="s">
        <v>214</v>
      </c>
      <c r="I910">
        <v>0</v>
      </c>
      <c r="J910">
        <v>0</v>
      </c>
      <c r="K910">
        <v>0</v>
      </c>
    </row>
    <row r="911" spans="1:11" x14ac:dyDescent="0.25">
      <c r="A911" t="s">
        <v>263</v>
      </c>
      <c r="B911" t="s">
        <v>212</v>
      </c>
      <c r="C911">
        <v>1621161</v>
      </c>
      <c r="D911" t="s">
        <v>204</v>
      </c>
      <c r="E911" s="63" t="s">
        <v>161</v>
      </c>
      <c r="F911">
        <v>1</v>
      </c>
      <c r="G911">
        <v>3</v>
      </c>
      <c r="H911" t="s">
        <v>214</v>
      </c>
      <c r="I911">
        <v>1</v>
      </c>
      <c r="J911">
        <v>0</v>
      </c>
      <c r="K911">
        <v>0</v>
      </c>
    </row>
    <row r="912" spans="1:11" x14ac:dyDescent="0.25">
      <c r="A912" t="s">
        <v>263</v>
      </c>
      <c r="B912" t="s">
        <v>212</v>
      </c>
      <c r="C912">
        <v>1621188</v>
      </c>
      <c r="D912" t="s">
        <v>189</v>
      </c>
      <c r="E912" s="63" t="s">
        <v>219</v>
      </c>
      <c r="F912">
        <v>4</v>
      </c>
      <c r="G912">
        <v>1</v>
      </c>
      <c r="H912" t="s">
        <v>220</v>
      </c>
      <c r="I912">
        <v>0</v>
      </c>
      <c r="J912">
        <v>1</v>
      </c>
      <c r="K912">
        <v>0</v>
      </c>
    </row>
    <row r="913" spans="1:11" x14ac:dyDescent="0.25">
      <c r="A913" t="s">
        <v>263</v>
      </c>
      <c r="B913" t="s">
        <v>212</v>
      </c>
      <c r="C913">
        <v>1621214</v>
      </c>
      <c r="D913" t="s">
        <v>156</v>
      </c>
      <c r="E913" s="63" t="s">
        <v>222</v>
      </c>
      <c r="F913">
        <v>5</v>
      </c>
      <c r="G913">
        <v>2</v>
      </c>
      <c r="H913" t="s">
        <v>220</v>
      </c>
      <c r="I913">
        <v>0</v>
      </c>
      <c r="J913">
        <v>0</v>
      </c>
      <c r="K913">
        <v>0</v>
      </c>
    </row>
    <row r="914" spans="1:11" x14ac:dyDescent="0.25">
      <c r="A914" t="s">
        <v>263</v>
      </c>
      <c r="B914" t="s">
        <v>212</v>
      </c>
      <c r="C914">
        <v>1620326</v>
      </c>
      <c r="D914" t="s">
        <v>192</v>
      </c>
      <c r="E914" s="63" t="s">
        <v>161</v>
      </c>
      <c r="F914">
        <v>3</v>
      </c>
      <c r="G914">
        <v>1</v>
      </c>
      <c r="H914" t="s">
        <v>214</v>
      </c>
      <c r="I914">
        <v>0</v>
      </c>
      <c r="J914">
        <v>0</v>
      </c>
      <c r="K914">
        <v>0</v>
      </c>
    </row>
    <row r="915" spans="1:11" x14ac:dyDescent="0.25">
      <c r="A915" t="s">
        <v>263</v>
      </c>
      <c r="B915" t="s">
        <v>212</v>
      </c>
      <c r="C915">
        <v>1621201</v>
      </c>
      <c r="D915" t="s">
        <v>160</v>
      </c>
      <c r="E915" s="63" t="s">
        <v>161</v>
      </c>
      <c r="F915">
        <v>2</v>
      </c>
      <c r="G915">
        <v>3</v>
      </c>
      <c r="H915" t="s">
        <v>216</v>
      </c>
      <c r="I915">
        <v>1</v>
      </c>
      <c r="J915">
        <v>0</v>
      </c>
      <c r="K915">
        <v>0</v>
      </c>
    </row>
    <row r="916" spans="1:11" x14ac:dyDescent="0.25">
      <c r="A916" t="s">
        <v>263</v>
      </c>
      <c r="B916" t="s">
        <v>212</v>
      </c>
      <c r="C916">
        <v>1625432</v>
      </c>
      <c r="D916" t="s">
        <v>178</v>
      </c>
      <c r="E916" s="63" t="s">
        <v>219</v>
      </c>
      <c r="F916">
        <v>4</v>
      </c>
      <c r="G916">
        <v>1</v>
      </c>
      <c r="H916" t="s">
        <v>220</v>
      </c>
      <c r="I916">
        <v>0</v>
      </c>
      <c r="J916">
        <v>0</v>
      </c>
      <c r="K916">
        <v>0</v>
      </c>
    </row>
    <row r="917" spans="1:11" x14ac:dyDescent="0.25">
      <c r="A917" t="s">
        <v>263</v>
      </c>
      <c r="B917" t="s">
        <v>212</v>
      </c>
      <c r="C917">
        <v>1620377</v>
      </c>
      <c r="D917" t="s">
        <v>187</v>
      </c>
      <c r="E917" s="63" t="s">
        <v>155</v>
      </c>
      <c r="F917">
        <v>2</v>
      </c>
      <c r="G917">
        <v>1</v>
      </c>
      <c r="H917" t="s">
        <v>216</v>
      </c>
      <c r="I917">
        <v>1</v>
      </c>
      <c r="J917">
        <v>0</v>
      </c>
      <c r="K917">
        <v>0</v>
      </c>
    </row>
    <row r="918" spans="1:11" x14ac:dyDescent="0.25">
      <c r="A918" t="s">
        <v>263</v>
      </c>
      <c r="B918" t="s">
        <v>212</v>
      </c>
      <c r="C918">
        <v>1620324</v>
      </c>
      <c r="D918" t="s">
        <v>188</v>
      </c>
      <c r="E918" s="63" t="s">
        <v>213</v>
      </c>
      <c r="F918">
        <v>1</v>
      </c>
      <c r="G918">
        <v>3</v>
      </c>
      <c r="H918" t="s">
        <v>214</v>
      </c>
      <c r="I918">
        <v>0</v>
      </c>
      <c r="J918">
        <v>0</v>
      </c>
      <c r="K918">
        <v>0</v>
      </c>
    </row>
    <row r="919" spans="1:11" x14ac:dyDescent="0.25">
      <c r="A919" t="s">
        <v>263</v>
      </c>
      <c r="B919" t="s">
        <v>212</v>
      </c>
      <c r="C919">
        <v>1621205</v>
      </c>
      <c r="D919" t="s">
        <v>176</v>
      </c>
      <c r="E919" s="63" t="s">
        <v>221</v>
      </c>
      <c r="F919">
        <v>2</v>
      </c>
      <c r="G919">
        <v>1</v>
      </c>
      <c r="H919" t="s">
        <v>216</v>
      </c>
      <c r="I919">
        <v>0</v>
      </c>
      <c r="J919">
        <v>1</v>
      </c>
      <c r="K919">
        <v>0</v>
      </c>
    </row>
    <row r="920" spans="1:11" x14ac:dyDescent="0.25">
      <c r="A920" t="s">
        <v>263</v>
      </c>
      <c r="B920" t="s">
        <v>212</v>
      </c>
      <c r="C920">
        <v>1620927</v>
      </c>
      <c r="D920" t="s">
        <v>185</v>
      </c>
      <c r="E920" s="63" t="s">
        <v>221</v>
      </c>
      <c r="F920">
        <v>4</v>
      </c>
      <c r="G920">
        <v>2</v>
      </c>
      <c r="H920" t="s">
        <v>214</v>
      </c>
      <c r="I920">
        <v>0</v>
      </c>
      <c r="J920">
        <v>1</v>
      </c>
      <c r="K920">
        <v>0</v>
      </c>
    </row>
    <row r="921" spans="1:11" x14ac:dyDescent="0.25">
      <c r="A921" t="s">
        <v>263</v>
      </c>
      <c r="B921" t="s">
        <v>212</v>
      </c>
      <c r="C921">
        <v>1621127</v>
      </c>
      <c r="D921" t="s">
        <v>165</v>
      </c>
      <c r="E921" s="63" t="s">
        <v>226</v>
      </c>
      <c r="F921">
        <v>2</v>
      </c>
      <c r="G921">
        <v>4</v>
      </c>
      <c r="H921" t="s">
        <v>214</v>
      </c>
      <c r="I921">
        <v>0</v>
      </c>
      <c r="J921">
        <v>0</v>
      </c>
      <c r="K921">
        <v>0</v>
      </c>
    </row>
    <row r="922" spans="1:11" x14ac:dyDescent="0.25">
      <c r="A922" t="s">
        <v>263</v>
      </c>
      <c r="B922" t="s">
        <v>212</v>
      </c>
      <c r="C922">
        <v>1620367</v>
      </c>
      <c r="D922" t="s">
        <v>180</v>
      </c>
      <c r="E922" s="63" t="s">
        <v>181</v>
      </c>
      <c r="F922">
        <v>1</v>
      </c>
      <c r="G922">
        <v>2</v>
      </c>
      <c r="H922" t="s">
        <v>216</v>
      </c>
      <c r="I922">
        <v>0</v>
      </c>
      <c r="J922">
        <v>0</v>
      </c>
      <c r="K922">
        <v>0</v>
      </c>
    </row>
    <row r="923" spans="1:11" x14ac:dyDescent="0.25">
      <c r="A923" t="s">
        <v>263</v>
      </c>
      <c r="B923" t="s">
        <v>212</v>
      </c>
      <c r="C923">
        <v>1620939</v>
      </c>
      <c r="D923" t="s">
        <v>170</v>
      </c>
      <c r="E923" s="63" t="s">
        <v>217</v>
      </c>
      <c r="F923">
        <v>1</v>
      </c>
      <c r="G923">
        <v>2</v>
      </c>
      <c r="H923" t="s">
        <v>216</v>
      </c>
      <c r="I923">
        <v>1</v>
      </c>
      <c r="J923">
        <v>0</v>
      </c>
      <c r="K923">
        <v>0</v>
      </c>
    </row>
    <row r="924" spans="1:11" x14ac:dyDescent="0.25">
      <c r="A924" t="s">
        <v>263</v>
      </c>
      <c r="B924" t="s">
        <v>212</v>
      </c>
      <c r="C924">
        <v>1621149</v>
      </c>
      <c r="D924" t="s">
        <v>166</v>
      </c>
      <c r="E924" s="63" t="s">
        <v>223</v>
      </c>
      <c r="F924">
        <v>6</v>
      </c>
      <c r="G924">
        <v>2</v>
      </c>
      <c r="H924" t="s">
        <v>225</v>
      </c>
      <c r="I924">
        <v>1</v>
      </c>
      <c r="J924">
        <v>1</v>
      </c>
      <c r="K924">
        <v>1</v>
      </c>
    </row>
    <row r="925" spans="1:11" x14ac:dyDescent="0.25">
      <c r="A925" t="s">
        <v>263</v>
      </c>
      <c r="B925" t="s">
        <v>212</v>
      </c>
      <c r="C925">
        <v>11454</v>
      </c>
      <c r="D925" t="s">
        <v>182</v>
      </c>
      <c r="E925" s="63" t="s">
        <v>227</v>
      </c>
      <c r="F925">
        <v>2</v>
      </c>
      <c r="G925">
        <v>3</v>
      </c>
      <c r="H925" t="s">
        <v>216</v>
      </c>
      <c r="I925">
        <v>0</v>
      </c>
      <c r="J925">
        <v>0</v>
      </c>
      <c r="K925">
        <v>0</v>
      </c>
    </row>
    <row r="926" spans="1:11" x14ac:dyDescent="0.25">
      <c r="A926" t="s">
        <v>263</v>
      </c>
      <c r="B926" t="s">
        <v>212</v>
      </c>
      <c r="C926">
        <v>1621196</v>
      </c>
      <c r="D926" t="s">
        <v>162</v>
      </c>
      <c r="E926" s="63" t="s">
        <v>215</v>
      </c>
      <c r="F926">
        <v>3</v>
      </c>
      <c r="G926">
        <v>2</v>
      </c>
      <c r="H926" t="s">
        <v>216</v>
      </c>
      <c r="I926">
        <v>1</v>
      </c>
      <c r="J926">
        <v>0</v>
      </c>
      <c r="K926">
        <v>0</v>
      </c>
    </row>
    <row r="927" spans="1:11" x14ac:dyDescent="0.25">
      <c r="A927" t="s">
        <v>263</v>
      </c>
      <c r="B927" t="s">
        <v>212</v>
      </c>
      <c r="C927">
        <v>1621206</v>
      </c>
      <c r="D927" t="s">
        <v>193</v>
      </c>
      <c r="E927" s="63" t="s">
        <v>224</v>
      </c>
      <c r="F927">
        <v>1</v>
      </c>
      <c r="G927">
        <v>5</v>
      </c>
      <c r="H927" t="s">
        <v>225</v>
      </c>
      <c r="I927">
        <v>0</v>
      </c>
      <c r="J927">
        <v>0</v>
      </c>
      <c r="K927">
        <v>0</v>
      </c>
    </row>
    <row r="928" spans="1:11" x14ac:dyDescent="0.25">
      <c r="A928" t="s">
        <v>263</v>
      </c>
      <c r="B928" t="s">
        <v>228</v>
      </c>
      <c r="C928">
        <v>721706</v>
      </c>
      <c r="D928" t="s">
        <v>186</v>
      </c>
      <c r="E928" s="63" t="s">
        <v>155</v>
      </c>
      <c r="F928">
        <v>4</v>
      </c>
      <c r="G928">
        <v>3</v>
      </c>
      <c r="H928" t="s">
        <v>216</v>
      </c>
      <c r="I928">
        <v>1</v>
      </c>
      <c r="J928">
        <v>1</v>
      </c>
      <c r="K928">
        <v>1</v>
      </c>
    </row>
    <row r="929" spans="1:11" x14ac:dyDescent="0.25">
      <c r="A929" t="s">
        <v>263</v>
      </c>
      <c r="B929" t="s">
        <v>228</v>
      </c>
      <c r="C929">
        <v>6865</v>
      </c>
      <c r="D929" t="s">
        <v>159</v>
      </c>
      <c r="E929" s="63" t="s">
        <v>230</v>
      </c>
      <c r="F929">
        <v>2</v>
      </c>
      <c r="G929">
        <v>5</v>
      </c>
      <c r="H929" t="s">
        <v>220</v>
      </c>
      <c r="I929">
        <v>1</v>
      </c>
      <c r="J929">
        <v>0</v>
      </c>
      <c r="K929">
        <v>0</v>
      </c>
    </row>
    <row r="930" spans="1:11" x14ac:dyDescent="0.25">
      <c r="A930" t="s">
        <v>263</v>
      </c>
      <c r="B930" t="s">
        <v>228</v>
      </c>
      <c r="C930">
        <v>699071</v>
      </c>
      <c r="D930" t="s">
        <v>196</v>
      </c>
      <c r="E930" s="63" t="s">
        <v>217</v>
      </c>
      <c r="F930">
        <v>1</v>
      </c>
      <c r="G930">
        <v>4</v>
      </c>
      <c r="H930" t="s">
        <v>220</v>
      </c>
      <c r="I930">
        <v>1</v>
      </c>
      <c r="J930">
        <v>0</v>
      </c>
      <c r="K930">
        <v>0</v>
      </c>
    </row>
    <row r="931" spans="1:11" x14ac:dyDescent="0.25">
      <c r="A931" t="s">
        <v>263</v>
      </c>
      <c r="B931" t="s">
        <v>228</v>
      </c>
      <c r="C931">
        <v>721603</v>
      </c>
      <c r="D931" t="s">
        <v>194</v>
      </c>
      <c r="E931" s="63" t="s">
        <v>213</v>
      </c>
      <c r="F931">
        <v>2</v>
      </c>
      <c r="G931">
        <v>1</v>
      </c>
      <c r="H931" t="s">
        <v>216</v>
      </c>
      <c r="I931">
        <v>1</v>
      </c>
      <c r="J931">
        <v>0</v>
      </c>
      <c r="K931">
        <v>0</v>
      </c>
    </row>
    <row r="932" spans="1:11" x14ac:dyDescent="0.25">
      <c r="A932" t="s">
        <v>263</v>
      </c>
      <c r="B932" t="s">
        <v>228</v>
      </c>
      <c r="C932">
        <v>585832</v>
      </c>
      <c r="D932" t="s">
        <v>172</v>
      </c>
      <c r="E932" s="63" t="s">
        <v>229</v>
      </c>
      <c r="F932">
        <v>1</v>
      </c>
      <c r="G932">
        <v>2</v>
      </c>
      <c r="H932" t="s">
        <v>216</v>
      </c>
      <c r="I932">
        <v>0</v>
      </c>
      <c r="J932">
        <v>0</v>
      </c>
      <c r="K932">
        <v>0</v>
      </c>
    </row>
    <row r="933" spans="1:11" x14ac:dyDescent="0.25">
      <c r="A933" t="s">
        <v>263</v>
      </c>
      <c r="B933" t="s">
        <v>228</v>
      </c>
      <c r="C933">
        <v>698005</v>
      </c>
      <c r="D933" t="s">
        <v>183</v>
      </c>
      <c r="E933" s="63" t="s">
        <v>184</v>
      </c>
      <c r="F933">
        <v>4</v>
      </c>
      <c r="G933">
        <v>2</v>
      </c>
      <c r="H933" t="s">
        <v>214</v>
      </c>
      <c r="I933">
        <v>0</v>
      </c>
      <c r="J933">
        <v>1</v>
      </c>
      <c r="K933">
        <v>0</v>
      </c>
    </row>
    <row r="934" spans="1:11" x14ac:dyDescent="0.25">
      <c r="A934" t="s">
        <v>263</v>
      </c>
      <c r="B934" t="s">
        <v>228</v>
      </c>
      <c r="C934">
        <v>721487</v>
      </c>
      <c r="D934" t="s">
        <v>163</v>
      </c>
      <c r="E934" s="63" t="s">
        <v>161</v>
      </c>
      <c r="F934">
        <v>4</v>
      </c>
      <c r="G934">
        <v>1</v>
      </c>
      <c r="H934" t="s">
        <v>220</v>
      </c>
      <c r="I934">
        <v>0</v>
      </c>
      <c r="J934">
        <v>0</v>
      </c>
      <c r="K934">
        <v>0</v>
      </c>
    </row>
    <row r="935" spans="1:11" x14ac:dyDescent="0.25">
      <c r="A935" t="s">
        <v>263</v>
      </c>
      <c r="B935" t="s">
        <v>228</v>
      </c>
      <c r="C935">
        <v>6752</v>
      </c>
      <c r="D935" t="s">
        <v>173</v>
      </c>
      <c r="E935" s="63" t="s">
        <v>223</v>
      </c>
      <c r="F935">
        <v>3</v>
      </c>
      <c r="G935">
        <v>1</v>
      </c>
      <c r="H935" t="s">
        <v>214</v>
      </c>
      <c r="I935">
        <v>1</v>
      </c>
      <c r="J935">
        <v>0</v>
      </c>
      <c r="K935">
        <v>0</v>
      </c>
    </row>
    <row r="936" spans="1:11" x14ac:dyDescent="0.25">
      <c r="A936" t="s">
        <v>263</v>
      </c>
      <c r="B936" t="s">
        <v>228</v>
      </c>
      <c r="C936">
        <v>721636</v>
      </c>
      <c r="D936" t="s">
        <v>174</v>
      </c>
      <c r="E936" s="63" t="s">
        <v>175</v>
      </c>
      <c r="F936">
        <v>2</v>
      </c>
      <c r="G936">
        <v>1</v>
      </c>
      <c r="H936" t="s">
        <v>216</v>
      </c>
      <c r="I936">
        <v>0</v>
      </c>
      <c r="J936">
        <v>0</v>
      </c>
      <c r="K936">
        <v>0</v>
      </c>
    </row>
    <row r="937" spans="1:11" x14ac:dyDescent="0.25">
      <c r="A937" t="s">
        <v>263</v>
      </c>
      <c r="B937" t="s">
        <v>228</v>
      </c>
      <c r="C937">
        <v>721619</v>
      </c>
      <c r="D937" t="s">
        <v>191</v>
      </c>
      <c r="E937" s="63" t="s">
        <v>231</v>
      </c>
      <c r="F937">
        <v>2</v>
      </c>
      <c r="G937">
        <v>1</v>
      </c>
      <c r="H937" t="s">
        <v>216</v>
      </c>
      <c r="I937">
        <v>0</v>
      </c>
      <c r="J937">
        <v>0</v>
      </c>
      <c r="K937">
        <v>0</v>
      </c>
    </row>
    <row r="938" spans="1:11" x14ac:dyDescent="0.25">
      <c r="A938" t="s">
        <v>263</v>
      </c>
      <c r="B938" t="s">
        <v>228</v>
      </c>
      <c r="C938">
        <v>6905</v>
      </c>
      <c r="D938" t="s">
        <v>154</v>
      </c>
      <c r="E938" s="63" t="s">
        <v>155</v>
      </c>
      <c r="F938">
        <v>1</v>
      </c>
      <c r="G938">
        <v>3</v>
      </c>
      <c r="H938" t="s">
        <v>214</v>
      </c>
      <c r="I938">
        <v>0</v>
      </c>
      <c r="J938">
        <v>0</v>
      </c>
      <c r="K938">
        <v>0</v>
      </c>
    </row>
    <row r="939" spans="1:11" x14ac:dyDescent="0.25">
      <c r="A939" t="s">
        <v>263</v>
      </c>
      <c r="B939" t="s">
        <v>228</v>
      </c>
      <c r="C939">
        <v>498715</v>
      </c>
      <c r="D939" t="s">
        <v>205</v>
      </c>
      <c r="E939" s="63" t="s">
        <v>155</v>
      </c>
      <c r="F939">
        <v>3</v>
      </c>
      <c r="G939">
        <v>5</v>
      </c>
      <c r="H939" t="s">
        <v>214</v>
      </c>
      <c r="I939">
        <v>0</v>
      </c>
      <c r="J939">
        <v>1</v>
      </c>
      <c r="K939">
        <v>0</v>
      </c>
    </row>
    <row r="940" spans="1:11" x14ac:dyDescent="0.25">
      <c r="A940" t="s">
        <v>263</v>
      </c>
      <c r="B940" t="s">
        <v>228</v>
      </c>
      <c r="C940">
        <v>6604</v>
      </c>
      <c r="D940" t="s">
        <v>197</v>
      </c>
      <c r="E940" s="63" t="s">
        <v>184</v>
      </c>
      <c r="F940">
        <v>3</v>
      </c>
      <c r="G940">
        <v>1</v>
      </c>
      <c r="H940" t="s">
        <v>214</v>
      </c>
      <c r="I940">
        <v>0</v>
      </c>
      <c r="J940">
        <v>0</v>
      </c>
      <c r="K940">
        <v>0</v>
      </c>
    </row>
    <row r="941" spans="1:11" x14ac:dyDescent="0.25">
      <c r="A941" t="s">
        <v>263</v>
      </c>
      <c r="B941" t="s">
        <v>228</v>
      </c>
      <c r="C941">
        <v>721639</v>
      </c>
      <c r="D941" t="s">
        <v>195</v>
      </c>
      <c r="E941" s="63" t="s">
        <v>217</v>
      </c>
      <c r="F941">
        <v>3</v>
      </c>
      <c r="G941">
        <v>2</v>
      </c>
      <c r="H941" t="s">
        <v>216</v>
      </c>
      <c r="I941">
        <v>0</v>
      </c>
      <c r="J941">
        <v>0</v>
      </c>
      <c r="K941">
        <v>0</v>
      </c>
    </row>
    <row r="942" spans="1:11" x14ac:dyDescent="0.25">
      <c r="A942" t="s">
        <v>263</v>
      </c>
      <c r="B942" t="s">
        <v>228</v>
      </c>
      <c r="C942">
        <v>6699</v>
      </c>
      <c r="D942" t="s">
        <v>201</v>
      </c>
      <c r="E942" s="63" t="s">
        <v>232</v>
      </c>
      <c r="F942">
        <v>1</v>
      </c>
      <c r="G942">
        <v>2</v>
      </c>
      <c r="H942" t="s">
        <v>216</v>
      </c>
      <c r="I942">
        <v>1</v>
      </c>
      <c r="J942">
        <v>1</v>
      </c>
      <c r="K942">
        <v>1</v>
      </c>
    </row>
    <row r="943" spans="1:11" x14ac:dyDescent="0.25">
      <c r="A943" t="s">
        <v>263</v>
      </c>
      <c r="B943" t="s">
        <v>228</v>
      </c>
      <c r="C943">
        <v>593212</v>
      </c>
      <c r="D943" t="s">
        <v>203</v>
      </c>
      <c r="E943" s="63" t="s">
        <v>217</v>
      </c>
      <c r="F943">
        <v>3</v>
      </c>
      <c r="G943">
        <v>2</v>
      </c>
      <c r="H943" t="s">
        <v>216</v>
      </c>
      <c r="I943">
        <v>0</v>
      </c>
      <c r="J943">
        <v>1</v>
      </c>
      <c r="K943">
        <v>0</v>
      </c>
    </row>
    <row r="944" spans="1:11" x14ac:dyDescent="0.25">
      <c r="A944" t="s">
        <v>263</v>
      </c>
      <c r="B944" t="s">
        <v>228</v>
      </c>
      <c r="C944">
        <v>6693</v>
      </c>
      <c r="D944" t="s">
        <v>199</v>
      </c>
      <c r="E944" s="63" t="s">
        <v>213</v>
      </c>
      <c r="F944">
        <v>3</v>
      </c>
      <c r="G944">
        <v>2</v>
      </c>
      <c r="H944" t="s">
        <v>216</v>
      </c>
      <c r="I944">
        <v>1</v>
      </c>
      <c r="J944">
        <v>0</v>
      </c>
      <c r="K944">
        <v>0</v>
      </c>
    </row>
    <row r="945" spans="1:11" x14ac:dyDescent="0.25">
      <c r="A945" t="s">
        <v>263</v>
      </c>
      <c r="B945" t="s">
        <v>228</v>
      </c>
      <c r="C945">
        <v>6851</v>
      </c>
      <c r="D945" t="s">
        <v>177</v>
      </c>
      <c r="E945" s="63" t="s">
        <v>223</v>
      </c>
      <c r="F945">
        <v>3</v>
      </c>
      <c r="G945">
        <v>2</v>
      </c>
      <c r="H945" t="s">
        <v>216</v>
      </c>
      <c r="I945">
        <v>1</v>
      </c>
      <c r="J945">
        <v>0</v>
      </c>
      <c r="K945">
        <v>0</v>
      </c>
    </row>
    <row r="946" spans="1:11" x14ac:dyDescent="0.25">
      <c r="A946" t="s">
        <v>263</v>
      </c>
      <c r="B946" t="s">
        <v>228</v>
      </c>
      <c r="C946">
        <v>6472</v>
      </c>
      <c r="D946" t="s">
        <v>157</v>
      </c>
      <c r="E946" s="63" t="s">
        <v>158</v>
      </c>
      <c r="F946">
        <v>2</v>
      </c>
      <c r="G946">
        <v>5</v>
      </c>
      <c r="H946" t="s">
        <v>220</v>
      </c>
      <c r="I946">
        <v>0</v>
      </c>
      <c r="J946">
        <v>0</v>
      </c>
      <c r="K946">
        <v>0</v>
      </c>
    </row>
    <row r="947" spans="1:11" x14ac:dyDescent="0.25">
      <c r="A947" t="s">
        <v>264</v>
      </c>
      <c r="B947" t="s">
        <v>212</v>
      </c>
      <c r="C947">
        <v>1620336</v>
      </c>
      <c r="D947" t="s">
        <v>200</v>
      </c>
      <c r="E947" s="63" t="s">
        <v>169</v>
      </c>
      <c r="F947">
        <v>2</v>
      </c>
      <c r="G947">
        <v>4</v>
      </c>
      <c r="H947" t="s">
        <v>214</v>
      </c>
      <c r="I947">
        <v>0</v>
      </c>
      <c r="J947">
        <v>1</v>
      </c>
      <c r="K947">
        <v>0</v>
      </c>
    </row>
    <row r="948" spans="1:11" x14ac:dyDescent="0.25">
      <c r="A948" t="s">
        <v>264</v>
      </c>
      <c r="B948" t="s">
        <v>212</v>
      </c>
      <c r="C948">
        <v>1621108</v>
      </c>
      <c r="D948" t="s">
        <v>167</v>
      </c>
      <c r="E948" s="63" t="s">
        <v>223</v>
      </c>
      <c r="F948">
        <v>4</v>
      </c>
      <c r="G948">
        <v>2</v>
      </c>
      <c r="H948" t="s">
        <v>214</v>
      </c>
      <c r="I948">
        <v>1</v>
      </c>
      <c r="J948">
        <v>0</v>
      </c>
      <c r="K948">
        <v>0</v>
      </c>
    </row>
    <row r="949" spans="1:11" x14ac:dyDescent="0.25">
      <c r="A949" t="s">
        <v>264</v>
      </c>
      <c r="B949" t="s">
        <v>212</v>
      </c>
      <c r="C949">
        <v>1621124</v>
      </c>
      <c r="D949" t="s">
        <v>179</v>
      </c>
      <c r="E949" s="63" t="s">
        <v>217</v>
      </c>
      <c r="F949">
        <v>2</v>
      </c>
      <c r="G949">
        <v>1</v>
      </c>
      <c r="H949" t="s">
        <v>216</v>
      </c>
      <c r="I949">
        <v>0</v>
      </c>
      <c r="J949">
        <v>0</v>
      </c>
      <c r="K949">
        <v>0</v>
      </c>
    </row>
    <row r="950" spans="1:11" x14ac:dyDescent="0.25">
      <c r="A950" t="s">
        <v>264</v>
      </c>
      <c r="B950" t="s">
        <v>212</v>
      </c>
      <c r="C950">
        <v>1621184</v>
      </c>
      <c r="D950" t="s">
        <v>164</v>
      </c>
      <c r="E950" s="63" t="s">
        <v>223</v>
      </c>
      <c r="F950">
        <v>2</v>
      </c>
      <c r="G950">
        <v>4</v>
      </c>
      <c r="H950" t="s">
        <v>214</v>
      </c>
      <c r="I950">
        <v>0</v>
      </c>
      <c r="J950">
        <v>0</v>
      </c>
      <c r="K950">
        <v>0</v>
      </c>
    </row>
    <row r="951" spans="1:11" x14ac:dyDescent="0.25">
      <c r="A951" t="s">
        <v>264</v>
      </c>
      <c r="B951" t="s">
        <v>212</v>
      </c>
      <c r="C951">
        <v>1620344</v>
      </c>
      <c r="D951" t="s">
        <v>198</v>
      </c>
      <c r="E951" s="63" t="s">
        <v>218</v>
      </c>
      <c r="F951">
        <v>1</v>
      </c>
      <c r="G951">
        <v>3</v>
      </c>
      <c r="H951" t="s">
        <v>214</v>
      </c>
      <c r="I951">
        <v>0</v>
      </c>
      <c r="J951">
        <v>0</v>
      </c>
      <c r="K951">
        <v>0</v>
      </c>
    </row>
    <row r="952" spans="1:11" x14ac:dyDescent="0.25">
      <c r="A952" t="s">
        <v>264</v>
      </c>
      <c r="B952" t="s">
        <v>212</v>
      </c>
      <c r="C952">
        <v>1621210</v>
      </c>
      <c r="D952" t="s">
        <v>202</v>
      </c>
      <c r="E952" s="63" t="s">
        <v>221</v>
      </c>
      <c r="F952">
        <v>2</v>
      </c>
      <c r="G952">
        <v>1</v>
      </c>
      <c r="H952" t="s">
        <v>216</v>
      </c>
      <c r="I952">
        <v>0</v>
      </c>
      <c r="J952">
        <v>0</v>
      </c>
      <c r="K952">
        <v>0</v>
      </c>
    </row>
    <row r="953" spans="1:11" x14ac:dyDescent="0.25">
      <c r="A953" t="s">
        <v>264</v>
      </c>
      <c r="B953" t="s">
        <v>212</v>
      </c>
      <c r="C953">
        <v>1621190</v>
      </c>
      <c r="D953" t="s">
        <v>171</v>
      </c>
      <c r="E953" s="63" t="s">
        <v>217</v>
      </c>
      <c r="F953">
        <v>2</v>
      </c>
      <c r="G953">
        <v>1</v>
      </c>
      <c r="H953" t="s">
        <v>216</v>
      </c>
      <c r="I953">
        <v>0</v>
      </c>
      <c r="J953">
        <v>0</v>
      </c>
      <c r="K953">
        <v>0</v>
      </c>
    </row>
    <row r="954" spans="1:11" x14ac:dyDescent="0.25">
      <c r="A954" t="s">
        <v>264</v>
      </c>
      <c r="B954" t="s">
        <v>212</v>
      </c>
      <c r="C954">
        <v>1621144</v>
      </c>
      <c r="D954" t="s">
        <v>168</v>
      </c>
      <c r="E954" s="63" t="s">
        <v>169</v>
      </c>
      <c r="F954">
        <v>5</v>
      </c>
      <c r="G954">
        <v>3</v>
      </c>
      <c r="H954" t="s">
        <v>214</v>
      </c>
      <c r="I954">
        <v>1</v>
      </c>
      <c r="J954">
        <v>1</v>
      </c>
      <c r="K954">
        <v>1</v>
      </c>
    </row>
    <row r="955" spans="1:11" x14ac:dyDescent="0.25">
      <c r="A955" t="s">
        <v>264</v>
      </c>
      <c r="B955" t="s">
        <v>212</v>
      </c>
      <c r="C955">
        <v>1620311</v>
      </c>
      <c r="D955" t="s">
        <v>190</v>
      </c>
      <c r="E955" s="63" t="s">
        <v>158</v>
      </c>
      <c r="F955">
        <v>2</v>
      </c>
      <c r="G955">
        <v>4</v>
      </c>
      <c r="H955" t="s">
        <v>214</v>
      </c>
      <c r="I955">
        <v>0</v>
      </c>
      <c r="J955">
        <v>1</v>
      </c>
      <c r="K955">
        <v>0</v>
      </c>
    </row>
    <row r="956" spans="1:11" x14ac:dyDescent="0.25">
      <c r="A956" t="s">
        <v>264</v>
      </c>
      <c r="B956" t="s">
        <v>212</v>
      </c>
      <c r="C956">
        <v>1621161</v>
      </c>
      <c r="D956" t="s">
        <v>204</v>
      </c>
      <c r="E956" s="63" t="s">
        <v>161</v>
      </c>
      <c r="F956">
        <v>1</v>
      </c>
      <c r="G956">
        <v>3</v>
      </c>
      <c r="H956" t="s">
        <v>214</v>
      </c>
      <c r="I956">
        <v>1</v>
      </c>
      <c r="J956">
        <v>0</v>
      </c>
      <c r="K956">
        <v>0</v>
      </c>
    </row>
    <row r="957" spans="1:11" x14ac:dyDescent="0.25">
      <c r="A957" t="s">
        <v>264</v>
      </c>
      <c r="B957" t="s">
        <v>212</v>
      </c>
      <c r="C957">
        <v>1621188</v>
      </c>
      <c r="D957" t="s">
        <v>189</v>
      </c>
      <c r="E957" s="63" t="s">
        <v>219</v>
      </c>
      <c r="F957">
        <v>4</v>
      </c>
      <c r="G957">
        <v>1</v>
      </c>
      <c r="H957" t="s">
        <v>220</v>
      </c>
      <c r="I957">
        <v>0</v>
      </c>
      <c r="J957">
        <v>1</v>
      </c>
      <c r="K957">
        <v>0</v>
      </c>
    </row>
    <row r="958" spans="1:11" x14ac:dyDescent="0.25">
      <c r="A958" t="s">
        <v>264</v>
      </c>
      <c r="B958" t="s">
        <v>212</v>
      </c>
      <c r="C958">
        <v>1621214</v>
      </c>
      <c r="D958" t="s">
        <v>156</v>
      </c>
      <c r="E958" s="63" t="s">
        <v>222</v>
      </c>
      <c r="F958">
        <v>5</v>
      </c>
      <c r="G958">
        <v>2</v>
      </c>
      <c r="H958" t="s">
        <v>220</v>
      </c>
      <c r="I958">
        <v>0</v>
      </c>
      <c r="J958">
        <v>0</v>
      </c>
      <c r="K958">
        <v>0</v>
      </c>
    </row>
    <row r="959" spans="1:11" x14ac:dyDescent="0.25">
      <c r="A959" t="s">
        <v>264</v>
      </c>
      <c r="B959" t="s">
        <v>212</v>
      </c>
      <c r="C959">
        <v>1620326</v>
      </c>
      <c r="D959" t="s">
        <v>192</v>
      </c>
      <c r="E959" s="63" t="s">
        <v>161</v>
      </c>
      <c r="F959">
        <v>3</v>
      </c>
      <c r="G959">
        <v>1</v>
      </c>
      <c r="H959" t="s">
        <v>214</v>
      </c>
      <c r="I959">
        <v>0</v>
      </c>
      <c r="J959">
        <v>1</v>
      </c>
      <c r="K959">
        <v>0</v>
      </c>
    </row>
    <row r="960" spans="1:11" x14ac:dyDescent="0.25">
      <c r="A960" t="s">
        <v>264</v>
      </c>
      <c r="B960" t="s">
        <v>212</v>
      </c>
      <c r="C960">
        <v>1621201</v>
      </c>
      <c r="D960" t="s">
        <v>160</v>
      </c>
      <c r="E960" s="63" t="s">
        <v>161</v>
      </c>
      <c r="F960">
        <v>2</v>
      </c>
      <c r="G960">
        <v>3</v>
      </c>
      <c r="H960" t="s">
        <v>216</v>
      </c>
      <c r="I960">
        <v>1</v>
      </c>
      <c r="J960">
        <v>0</v>
      </c>
      <c r="K960">
        <v>0</v>
      </c>
    </row>
    <row r="961" spans="1:11" x14ac:dyDescent="0.25">
      <c r="A961" t="s">
        <v>264</v>
      </c>
      <c r="B961" t="s">
        <v>212</v>
      </c>
      <c r="C961">
        <v>1625432</v>
      </c>
      <c r="D961" t="s">
        <v>178</v>
      </c>
      <c r="E961" s="63" t="s">
        <v>219</v>
      </c>
      <c r="F961">
        <v>4</v>
      </c>
      <c r="G961">
        <v>1</v>
      </c>
      <c r="H961" t="s">
        <v>220</v>
      </c>
      <c r="I961">
        <v>0</v>
      </c>
      <c r="J961">
        <v>0</v>
      </c>
      <c r="K961">
        <v>0</v>
      </c>
    </row>
    <row r="962" spans="1:11" x14ac:dyDescent="0.25">
      <c r="A962" t="s">
        <v>264</v>
      </c>
      <c r="B962" t="s">
        <v>212</v>
      </c>
      <c r="C962">
        <v>1620377</v>
      </c>
      <c r="D962" t="s">
        <v>187</v>
      </c>
      <c r="E962" s="63" t="s">
        <v>155</v>
      </c>
      <c r="F962">
        <v>2</v>
      </c>
      <c r="G962">
        <v>1</v>
      </c>
      <c r="H962" t="s">
        <v>216</v>
      </c>
      <c r="I962">
        <v>1</v>
      </c>
      <c r="J962">
        <v>0</v>
      </c>
      <c r="K962">
        <v>0</v>
      </c>
    </row>
    <row r="963" spans="1:11" x14ac:dyDescent="0.25">
      <c r="A963" t="s">
        <v>264</v>
      </c>
      <c r="B963" t="s">
        <v>212</v>
      </c>
      <c r="C963">
        <v>1620324</v>
      </c>
      <c r="D963" t="s">
        <v>188</v>
      </c>
      <c r="E963" s="63" t="s">
        <v>213</v>
      </c>
      <c r="F963">
        <v>1</v>
      </c>
      <c r="G963">
        <v>3</v>
      </c>
      <c r="H963" t="s">
        <v>214</v>
      </c>
      <c r="I963">
        <v>0</v>
      </c>
      <c r="J963">
        <v>0</v>
      </c>
      <c r="K963">
        <v>0</v>
      </c>
    </row>
    <row r="964" spans="1:11" x14ac:dyDescent="0.25">
      <c r="A964" t="s">
        <v>264</v>
      </c>
      <c r="B964" t="s">
        <v>212</v>
      </c>
      <c r="C964">
        <v>1621205</v>
      </c>
      <c r="D964" t="s">
        <v>176</v>
      </c>
      <c r="E964" s="63" t="s">
        <v>221</v>
      </c>
      <c r="F964">
        <v>2</v>
      </c>
      <c r="G964">
        <v>1</v>
      </c>
      <c r="H964" t="s">
        <v>216</v>
      </c>
      <c r="I964">
        <v>0</v>
      </c>
      <c r="J964">
        <v>1</v>
      </c>
      <c r="K964">
        <v>0</v>
      </c>
    </row>
    <row r="965" spans="1:11" x14ac:dyDescent="0.25">
      <c r="A965" t="s">
        <v>264</v>
      </c>
      <c r="B965" t="s">
        <v>212</v>
      </c>
      <c r="C965">
        <v>1620927</v>
      </c>
      <c r="D965" t="s">
        <v>185</v>
      </c>
      <c r="E965" s="63" t="s">
        <v>221</v>
      </c>
      <c r="F965">
        <v>4</v>
      </c>
      <c r="G965">
        <v>2</v>
      </c>
      <c r="H965" t="s">
        <v>214</v>
      </c>
      <c r="I965">
        <v>0</v>
      </c>
      <c r="J965">
        <v>0</v>
      </c>
      <c r="K965">
        <v>0</v>
      </c>
    </row>
    <row r="966" spans="1:11" x14ac:dyDescent="0.25">
      <c r="A966" t="s">
        <v>264</v>
      </c>
      <c r="B966" t="s">
        <v>212</v>
      </c>
      <c r="C966">
        <v>1621127</v>
      </c>
      <c r="D966" t="s">
        <v>165</v>
      </c>
      <c r="E966" s="63" t="s">
        <v>226</v>
      </c>
      <c r="F966">
        <v>2</v>
      </c>
      <c r="G966">
        <v>4</v>
      </c>
      <c r="H966" t="s">
        <v>214</v>
      </c>
      <c r="I966">
        <v>0</v>
      </c>
      <c r="J966">
        <v>0</v>
      </c>
      <c r="K966">
        <v>0</v>
      </c>
    </row>
    <row r="967" spans="1:11" x14ac:dyDescent="0.25">
      <c r="A967" t="s">
        <v>264</v>
      </c>
      <c r="B967" t="s">
        <v>212</v>
      </c>
      <c r="C967">
        <v>1620367</v>
      </c>
      <c r="D967" t="s">
        <v>180</v>
      </c>
      <c r="E967" s="63" t="s">
        <v>181</v>
      </c>
      <c r="F967">
        <v>1</v>
      </c>
      <c r="G967">
        <v>2</v>
      </c>
      <c r="H967" t="s">
        <v>216</v>
      </c>
      <c r="I967">
        <v>0</v>
      </c>
      <c r="J967">
        <v>0</v>
      </c>
      <c r="K967">
        <v>0</v>
      </c>
    </row>
    <row r="968" spans="1:11" x14ac:dyDescent="0.25">
      <c r="A968" t="s">
        <v>264</v>
      </c>
      <c r="B968" t="s">
        <v>212</v>
      </c>
      <c r="C968">
        <v>1620939</v>
      </c>
      <c r="D968" t="s">
        <v>170</v>
      </c>
      <c r="E968" s="63" t="s">
        <v>217</v>
      </c>
      <c r="F968">
        <v>1</v>
      </c>
      <c r="G968">
        <v>2</v>
      </c>
      <c r="H968" t="s">
        <v>216</v>
      </c>
      <c r="I968">
        <v>1</v>
      </c>
      <c r="J968">
        <v>0</v>
      </c>
      <c r="K968">
        <v>0</v>
      </c>
    </row>
    <row r="969" spans="1:11" x14ac:dyDescent="0.25">
      <c r="A969" t="s">
        <v>264</v>
      </c>
      <c r="B969" t="s">
        <v>212</v>
      </c>
      <c r="C969">
        <v>1621149</v>
      </c>
      <c r="D969" t="s">
        <v>166</v>
      </c>
      <c r="E969" s="63" t="s">
        <v>223</v>
      </c>
      <c r="F969">
        <v>6</v>
      </c>
      <c r="G969">
        <v>2</v>
      </c>
      <c r="H969" t="s">
        <v>225</v>
      </c>
      <c r="I969">
        <v>1</v>
      </c>
      <c r="J969">
        <v>1</v>
      </c>
      <c r="K969">
        <v>1</v>
      </c>
    </row>
    <row r="970" spans="1:11" x14ac:dyDescent="0.25">
      <c r="A970" t="s">
        <v>264</v>
      </c>
      <c r="B970" t="s">
        <v>212</v>
      </c>
      <c r="C970">
        <v>11454</v>
      </c>
      <c r="D970" t="s">
        <v>182</v>
      </c>
      <c r="E970" s="63" t="s">
        <v>227</v>
      </c>
      <c r="F970">
        <v>2</v>
      </c>
      <c r="G970">
        <v>3</v>
      </c>
      <c r="H970" t="s">
        <v>216</v>
      </c>
      <c r="I970">
        <v>0</v>
      </c>
      <c r="J970">
        <v>0</v>
      </c>
      <c r="K970">
        <v>0</v>
      </c>
    </row>
    <row r="971" spans="1:11" x14ac:dyDescent="0.25">
      <c r="A971" t="s">
        <v>264</v>
      </c>
      <c r="B971" t="s">
        <v>212</v>
      </c>
      <c r="C971">
        <v>1621196</v>
      </c>
      <c r="D971" t="s">
        <v>162</v>
      </c>
      <c r="E971" s="63" t="s">
        <v>215</v>
      </c>
      <c r="F971">
        <v>3</v>
      </c>
      <c r="G971">
        <v>2</v>
      </c>
      <c r="H971" t="s">
        <v>216</v>
      </c>
      <c r="I971">
        <v>1</v>
      </c>
      <c r="J971">
        <v>0</v>
      </c>
      <c r="K971">
        <v>0</v>
      </c>
    </row>
    <row r="972" spans="1:11" x14ac:dyDescent="0.25">
      <c r="A972" t="s">
        <v>264</v>
      </c>
      <c r="B972" t="s">
        <v>212</v>
      </c>
      <c r="C972">
        <v>1621206</v>
      </c>
      <c r="D972" t="s">
        <v>193</v>
      </c>
      <c r="E972" s="63" t="s">
        <v>224</v>
      </c>
      <c r="F972">
        <v>1</v>
      </c>
      <c r="G972">
        <v>5</v>
      </c>
      <c r="H972" t="s">
        <v>225</v>
      </c>
      <c r="I972">
        <v>0</v>
      </c>
      <c r="J972">
        <v>0</v>
      </c>
      <c r="K972">
        <v>0</v>
      </c>
    </row>
    <row r="973" spans="1:11" x14ac:dyDescent="0.25">
      <c r="A973" t="s">
        <v>264</v>
      </c>
      <c r="B973" t="s">
        <v>228</v>
      </c>
      <c r="C973">
        <v>721706</v>
      </c>
      <c r="D973" t="s">
        <v>186</v>
      </c>
      <c r="E973" s="63" t="s">
        <v>155</v>
      </c>
      <c r="F973">
        <v>4</v>
      </c>
      <c r="G973">
        <v>3</v>
      </c>
      <c r="H973" t="s">
        <v>216</v>
      </c>
      <c r="I973">
        <v>1</v>
      </c>
      <c r="J973">
        <v>0</v>
      </c>
      <c r="K973">
        <v>0</v>
      </c>
    </row>
    <row r="974" spans="1:11" x14ac:dyDescent="0.25">
      <c r="A974" t="s">
        <v>264</v>
      </c>
      <c r="B974" t="s">
        <v>228</v>
      </c>
      <c r="C974">
        <v>6865</v>
      </c>
      <c r="D974" t="s">
        <v>159</v>
      </c>
      <c r="E974" s="63" t="s">
        <v>230</v>
      </c>
      <c r="F974">
        <v>2</v>
      </c>
      <c r="G974">
        <v>5</v>
      </c>
      <c r="H974" t="s">
        <v>220</v>
      </c>
      <c r="I974">
        <v>1</v>
      </c>
      <c r="J974">
        <v>0</v>
      </c>
      <c r="K974">
        <v>0</v>
      </c>
    </row>
    <row r="975" spans="1:11" x14ac:dyDescent="0.25">
      <c r="A975" t="s">
        <v>264</v>
      </c>
      <c r="B975" t="s">
        <v>228</v>
      </c>
      <c r="C975">
        <v>699071</v>
      </c>
      <c r="D975" t="s">
        <v>196</v>
      </c>
      <c r="E975" s="63" t="s">
        <v>217</v>
      </c>
      <c r="F975">
        <v>1</v>
      </c>
      <c r="G975">
        <v>4</v>
      </c>
      <c r="H975" t="s">
        <v>220</v>
      </c>
      <c r="I975">
        <v>1</v>
      </c>
      <c r="J975">
        <v>0</v>
      </c>
      <c r="K975">
        <v>0</v>
      </c>
    </row>
    <row r="976" spans="1:11" x14ac:dyDescent="0.25">
      <c r="A976" t="s">
        <v>264</v>
      </c>
      <c r="B976" t="s">
        <v>228</v>
      </c>
      <c r="C976">
        <v>721603</v>
      </c>
      <c r="D976" t="s">
        <v>194</v>
      </c>
      <c r="E976" s="63" t="s">
        <v>213</v>
      </c>
      <c r="F976">
        <v>2</v>
      </c>
      <c r="G976">
        <v>1</v>
      </c>
      <c r="H976" t="s">
        <v>216</v>
      </c>
      <c r="I976">
        <v>1</v>
      </c>
      <c r="J976">
        <v>1</v>
      </c>
      <c r="K976">
        <v>1</v>
      </c>
    </row>
    <row r="977" spans="1:11" x14ac:dyDescent="0.25">
      <c r="A977" t="s">
        <v>264</v>
      </c>
      <c r="B977" t="s">
        <v>228</v>
      </c>
      <c r="C977">
        <v>585832</v>
      </c>
      <c r="D977" t="s">
        <v>172</v>
      </c>
      <c r="E977" s="63" t="s">
        <v>229</v>
      </c>
      <c r="F977">
        <v>1</v>
      </c>
      <c r="G977">
        <v>2</v>
      </c>
      <c r="H977" t="s">
        <v>216</v>
      </c>
      <c r="I977">
        <v>0</v>
      </c>
      <c r="J977">
        <v>0</v>
      </c>
      <c r="K977">
        <v>0</v>
      </c>
    </row>
    <row r="978" spans="1:11" x14ac:dyDescent="0.25">
      <c r="A978" t="s">
        <v>264</v>
      </c>
      <c r="B978" t="s">
        <v>228</v>
      </c>
      <c r="C978">
        <v>698005</v>
      </c>
      <c r="D978" t="s">
        <v>183</v>
      </c>
      <c r="E978" s="63" t="s">
        <v>184</v>
      </c>
      <c r="F978">
        <v>4</v>
      </c>
      <c r="G978">
        <v>2</v>
      </c>
      <c r="H978" t="s">
        <v>214</v>
      </c>
      <c r="I978">
        <v>0</v>
      </c>
      <c r="J978">
        <v>1</v>
      </c>
      <c r="K978">
        <v>0</v>
      </c>
    </row>
    <row r="979" spans="1:11" x14ac:dyDescent="0.25">
      <c r="A979" t="s">
        <v>264</v>
      </c>
      <c r="B979" t="s">
        <v>228</v>
      </c>
      <c r="C979">
        <v>721487</v>
      </c>
      <c r="D979" t="s">
        <v>163</v>
      </c>
      <c r="E979" s="63" t="s">
        <v>161</v>
      </c>
      <c r="F979">
        <v>4</v>
      </c>
      <c r="G979">
        <v>1</v>
      </c>
      <c r="H979" t="s">
        <v>220</v>
      </c>
      <c r="I979">
        <v>0</v>
      </c>
      <c r="J979">
        <v>1</v>
      </c>
      <c r="K979">
        <v>0</v>
      </c>
    </row>
    <row r="980" spans="1:11" x14ac:dyDescent="0.25">
      <c r="A980" t="s">
        <v>264</v>
      </c>
      <c r="B980" t="s">
        <v>228</v>
      </c>
      <c r="C980">
        <v>6752</v>
      </c>
      <c r="D980" t="s">
        <v>173</v>
      </c>
      <c r="E980" s="63" t="s">
        <v>223</v>
      </c>
      <c r="F980">
        <v>3</v>
      </c>
      <c r="G980">
        <v>1</v>
      </c>
      <c r="H980" t="s">
        <v>214</v>
      </c>
      <c r="I980">
        <v>1</v>
      </c>
      <c r="J980">
        <v>0</v>
      </c>
      <c r="K980">
        <v>0</v>
      </c>
    </row>
    <row r="981" spans="1:11" x14ac:dyDescent="0.25">
      <c r="A981" t="s">
        <v>264</v>
      </c>
      <c r="B981" t="s">
        <v>228</v>
      </c>
      <c r="C981">
        <v>721636</v>
      </c>
      <c r="D981" t="s">
        <v>174</v>
      </c>
      <c r="E981" s="63" t="s">
        <v>175</v>
      </c>
      <c r="F981">
        <v>2</v>
      </c>
      <c r="G981">
        <v>1</v>
      </c>
      <c r="H981" t="s">
        <v>216</v>
      </c>
      <c r="I981">
        <v>0</v>
      </c>
      <c r="J981">
        <v>0</v>
      </c>
      <c r="K981">
        <v>0</v>
      </c>
    </row>
    <row r="982" spans="1:11" x14ac:dyDescent="0.25">
      <c r="A982" t="s">
        <v>264</v>
      </c>
      <c r="B982" t="s">
        <v>228</v>
      </c>
      <c r="C982">
        <v>721619</v>
      </c>
      <c r="D982" t="s">
        <v>191</v>
      </c>
      <c r="E982" s="63" t="s">
        <v>231</v>
      </c>
      <c r="F982">
        <v>2</v>
      </c>
      <c r="G982">
        <v>1</v>
      </c>
      <c r="H982" t="s">
        <v>216</v>
      </c>
      <c r="I982">
        <v>0</v>
      </c>
      <c r="J982">
        <v>0</v>
      </c>
      <c r="K982">
        <v>0</v>
      </c>
    </row>
    <row r="983" spans="1:11" x14ac:dyDescent="0.25">
      <c r="A983" t="s">
        <v>264</v>
      </c>
      <c r="B983" t="s">
        <v>228</v>
      </c>
      <c r="C983">
        <v>6905</v>
      </c>
      <c r="D983" t="s">
        <v>154</v>
      </c>
      <c r="E983" s="63" t="s">
        <v>155</v>
      </c>
      <c r="F983">
        <v>1</v>
      </c>
      <c r="G983">
        <v>3</v>
      </c>
      <c r="H983" t="s">
        <v>214</v>
      </c>
      <c r="I983">
        <v>0</v>
      </c>
      <c r="J983">
        <v>0</v>
      </c>
      <c r="K983">
        <v>0</v>
      </c>
    </row>
    <row r="984" spans="1:11" x14ac:dyDescent="0.25">
      <c r="A984" t="s">
        <v>264</v>
      </c>
      <c r="B984" t="s">
        <v>228</v>
      </c>
      <c r="C984">
        <v>498715</v>
      </c>
      <c r="D984" t="s">
        <v>205</v>
      </c>
      <c r="E984" s="63" t="s">
        <v>155</v>
      </c>
      <c r="F984">
        <v>3</v>
      </c>
      <c r="G984">
        <v>5</v>
      </c>
      <c r="H984" t="s">
        <v>214</v>
      </c>
      <c r="I984">
        <v>0</v>
      </c>
      <c r="J984">
        <v>0</v>
      </c>
      <c r="K984">
        <v>0</v>
      </c>
    </row>
    <row r="985" spans="1:11" x14ac:dyDescent="0.25">
      <c r="A985" t="s">
        <v>264</v>
      </c>
      <c r="B985" t="s">
        <v>228</v>
      </c>
      <c r="C985">
        <v>6604</v>
      </c>
      <c r="D985" t="s">
        <v>197</v>
      </c>
      <c r="E985" s="63" t="s">
        <v>184</v>
      </c>
      <c r="F985">
        <v>3</v>
      </c>
      <c r="G985">
        <v>1</v>
      </c>
      <c r="H985" t="s">
        <v>214</v>
      </c>
      <c r="I985">
        <v>0</v>
      </c>
      <c r="J985">
        <v>0</v>
      </c>
      <c r="K985">
        <v>0</v>
      </c>
    </row>
    <row r="986" spans="1:11" x14ac:dyDescent="0.25">
      <c r="A986" t="s">
        <v>264</v>
      </c>
      <c r="B986" t="s">
        <v>228</v>
      </c>
      <c r="C986">
        <v>721639</v>
      </c>
      <c r="D986" t="s">
        <v>195</v>
      </c>
      <c r="E986" s="63" t="s">
        <v>217</v>
      </c>
      <c r="F986">
        <v>3</v>
      </c>
      <c r="G986">
        <v>2</v>
      </c>
      <c r="H986" t="s">
        <v>216</v>
      </c>
      <c r="I986">
        <v>0</v>
      </c>
      <c r="J986">
        <v>0</v>
      </c>
      <c r="K986">
        <v>0</v>
      </c>
    </row>
    <row r="987" spans="1:11" x14ac:dyDescent="0.25">
      <c r="A987" t="s">
        <v>264</v>
      </c>
      <c r="B987" t="s">
        <v>228</v>
      </c>
      <c r="C987">
        <v>6699</v>
      </c>
      <c r="D987" t="s">
        <v>201</v>
      </c>
      <c r="E987" s="63" t="s">
        <v>232</v>
      </c>
      <c r="F987">
        <v>1</v>
      </c>
      <c r="G987">
        <v>2</v>
      </c>
      <c r="H987" t="s">
        <v>216</v>
      </c>
      <c r="I987">
        <v>1</v>
      </c>
      <c r="J987">
        <v>0</v>
      </c>
      <c r="K987">
        <v>0</v>
      </c>
    </row>
    <row r="988" spans="1:11" x14ac:dyDescent="0.25">
      <c r="A988" t="s">
        <v>264</v>
      </c>
      <c r="B988" t="s">
        <v>228</v>
      </c>
      <c r="C988">
        <v>593212</v>
      </c>
      <c r="D988" t="s">
        <v>203</v>
      </c>
      <c r="E988" s="63" t="s">
        <v>217</v>
      </c>
      <c r="F988">
        <v>3</v>
      </c>
      <c r="G988">
        <v>2</v>
      </c>
      <c r="H988" t="s">
        <v>216</v>
      </c>
      <c r="I988">
        <v>0</v>
      </c>
      <c r="J988">
        <v>1</v>
      </c>
      <c r="K988">
        <v>0</v>
      </c>
    </row>
    <row r="989" spans="1:11" x14ac:dyDescent="0.25">
      <c r="A989" t="s">
        <v>264</v>
      </c>
      <c r="B989" t="s">
        <v>228</v>
      </c>
      <c r="C989">
        <v>6693</v>
      </c>
      <c r="D989" t="s">
        <v>199</v>
      </c>
      <c r="E989" s="63" t="s">
        <v>213</v>
      </c>
      <c r="F989">
        <v>3</v>
      </c>
      <c r="G989">
        <v>2</v>
      </c>
      <c r="H989" t="s">
        <v>216</v>
      </c>
      <c r="I989">
        <v>1</v>
      </c>
      <c r="J989">
        <v>0</v>
      </c>
      <c r="K989">
        <v>0</v>
      </c>
    </row>
    <row r="990" spans="1:11" x14ac:dyDescent="0.25">
      <c r="A990" t="s">
        <v>264</v>
      </c>
      <c r="B990" t="s">
        <v>228</v>
      </c>
      <c r="C990">
        <v>6851</v>
      </c>
      <c r="D990" t="s">
        <v>177</v>
      </c>
      <c r="E990" s="63" t="s">
        <v>223</v>
      </c>
      <c r="F990">
        <v>3</v>
      </c>
      <c r="G990">
        <v>2</v>
      </c>
      <c r="H990" t="s">
        <v>216</v>
      </c>
      <c r="I990">
        <v>1</v>
      </c>
      <c r="J990">
        <v>1</v>
      </c>
      <c r="K990">
        <v>1</v>
      </c>
    </row>
    <row r="991" spans="1:11" x14ac:dyDescent="0.25">
      <c r="A991" t="s">
        <v>264</v>
      </c>
      <c r="B991" t="s">
        <v>228</v>
      </c>
      <c r="C991">
        <v>6472</v>
      </c>
      <c r="D991" t="s">
        <v>157</v>
      </c>
      <c r="E991" s="63" t="s">
        <v>158</v>
      </c>
      <c r="F991">
        <v>2</v>
      </c>
      <c r="G991">
        <v>5</v>
      </c>
      <c r="H991" t="s">
        <v>220</v>
      </c>
      <c r="I991">
        <v>0</v>
      </c>
      <c r="J991">
        <v>0</v>
      </c>
      <c r="K991">
        <v>0</v>
      </c>
    </row>
    <row r="992" spans="1:11" x14ac:dyDescent="0.25">
      <c r="A992" t="s">
        <v>265</v>
      </c>
      <c r="B992" t="s">
        <v>212</v>
      </c>
      <c r="C992">
        <v>1620336</v>
      </c>
      <c r="D992" t="s">
        <v>200</v>
      </c>
      <c r="E992" s="63" t="s">
        <v>169</v>
      </c>
      <c r="F992">
        <v>2</v>
      </c>
      <c r="G992">
        <v>4</v>
      </c>
      <c r="H992" t="s">
        <v>214</v>
      </c>
      <c r="I992">
        <v>0</v>
      </c>
      <c r="J992">
        <v>1</v>
      </c>
      <c r="K992">
        <v>0</v>
      </c>
    </row>
    <row r="993" spans="1:11" x14ac:dyDescent="0.25">
      <c r="A993" t="s">
        <v>265</v>
      </c>
      <c r="B993" t="s">
        <v>212</v>
      </c>
      <c r="C993">
        <v>1621108</v>
      </c>
      <c r="D993" t="s">
        <v>167</v>
      </c>
      <c r="E993" s="63" t="s">
        <v>223</v>
      </c>
      <c r="F993">
        <v>4</v>
      </c>
      <c r="G993">
        <v>2</v>
      </c>
      <c r="H993" t="s">
        <v>214</v>
      </c>
      <c r="I993">
        <v>1</v>
      </c>
      <c r="J993">
        <v>0</v>
      </c>
      <c r="K993">
        <v>0</v>
      </c>
    </row>
    <row r="994" spans="1:11" x14ac:dyDescent="0.25">
      <c r="A994" t="s">
        <v>265</v>
      </c>
      <c r="B994" t="s">
        <v>212</v>
      </c>
      <c r="C994">
        <v>1621124</v>
      </c>
      <c r="D994" t="s">
        <v>179</v>
      </c>
      <c r="E994" s="63" t="s">
        <v>217</v>
      </c>
      <c r="F994">
        <v>2</v>
      </c>
      <c r="G994">
        <v>1</v>
      </c>
      <c r="H994" t="s">
        <v>216</v>
      </c>
      <c r="I994">
        <v>0</v>
      </c>
      <c r="J994">
        <v>0</v>
      </c>
      <c r="K994">
        <v>0</v>
      </c>
    </row>
    <row r="995" spans="1:11" x14ac:dyDescent="0.25">
      <c r="A995" t="s">
        <v>265</v>
      </c>
      <c r="B995" t="s">
        <v>212</v>
      </c>
      <c r="C995">
        <v>1621184</v>
      </c>
      <c r="D995" t="s">
        <v>164</v>
      </c>
      <c r="E995" s="63" t="s">
        <v>223</v>
      </c>
      <c r="F995">
        <v>2</v>
      </c>
      <c r="G995">
        <v>4</v>
      </c>
      <c r="H995" t="s">
        <v>214</v>
      </c>
      <c r="I995">
        <v>0</v>
      </c>
      <c r="J995">
        <v>0</v>
      </c>
      <c r="K995">
        <v>0</v>
      </c>
    </row>
    <row r="996" spans="1:11" x14ac:dyDescent="0.25">
      <c r="A996" t="s">
        <v>265</v>
      </c>
      <c r="B996" t="s">
        <v>212</v>
      </c>
      <c r="C996">
        <v>1620344</v>
      </c>
      <c r="D996" t="s">
        <v>198</v>
      </c>
      <c r="E996" s="63" t="s">
        <v>218</v>
      </c>
      <c r="F996">
        <v>1</v>
      </c>
      <c r="G996">
        <v>3</v>
      </c>
      <c r="H996" t="s">
        <v>214</v>
      </c>
      <c r="I996">
        <v>0</v>
      </c>
      <c r="J996">
        <v>0</v>
      </c>
      <c r="K996">
        <v>0</v>
      </c>
    </row>
    <row r="997" spans="1:11" x14ac:dyDescent="0.25">
      <c r="A997" t="s">
        <v>265</v>
      </c>
      <c r="B997" t="s">
        <v>212</v>
      </c>
      <c r="C997">
        <v>1621210</v>
      </c>
      <c r="D997" t="s">
        <v>202</v>
      </c>
      <c r="E997" s="63" t="s">
        <v>221</v>
      </c>
      <c r="F997">
        <v>2</v>
      </c>
      <c r="G997">
        <v>1</v>
      </c>
      <c r="H997" t="s">
        <v>216</v>
      </c>
      <c r="I997">
        <v>0</v>
      </c>
      <c r="J997">
        <v>0</v>
      </c>
      <c r="K997">
        <v>0</v>
      </c>
    </row>
    <row r="998" spans="1:11" x14ac:dyDescent="0.25">
      <c r="A998" t="s">
        <v>265</v>
      </c>
      <c r="B998" t="s">
        <v>212</v>
      </c>
      <c r="C998">
        <v>1621190</v>
      </c>
      <c r="D998" t="s">
        <v>171</v>
      </c>
      <c r="E998" s="63" t="s">
        <v>217</v>
      </c>
      <c r="F998">
        <v>2</v>
      </c>
      <c r="G998">
        <v>1</v>
      </c>
      <c r="H998" t="s">
        <v>216</v>
      </c>
      <c r="I998">
        <v>0</v>
      </c>
      <c r="J998">
        <v>0</v>
      </c>
      <c r="K998">
        <v>0</v>
      </c>
    </row>
    <row r="999" spans="1:11" x14ac:dyDescent="0.25">
      <c r="A999" t="s">
        <v>265</v>
      </c>
      <c r="B999" t="s">
        <v>212</v>
      </c>
      <c r="C999">
        <v>1621144</v>
      </c>
      <c r="D999" t="s">
        <v>168</v>
      </c>
      <c r="E999" s="63" t="s">
        <v>169</v>
      </c>
      <c r="F999">
        <v>5</v>
      </c>
      <c r="G999">
        <v>3</v>
      </c>
      <c r="H999" t="s">
        <v>214</v>
      </c>
      <c r="I999">
        <v>1</v>
      </c>
      <c r="J999">
        <v>1</v>
      </c>
      <c r="K999">
        <v>1</v>
      </c>
    </row>
    <row r="1000" spans="1:11" x14ac:dyDescent="0.25">
      <c r="A1000" t="s">
        <v>265</v>
      </c>
      <c r="B1000" t="s">
        <v>212</v>
      </c>
      <c r="C1000">
        <v>1620311</v>
      </c>
      <c r="D1000" t="s">
        <v>190</v>
      </c>
      <c r="E1000" s="63" t="s">
        <v>158</v>
      </c>
      <c r="F1000">
        <v>2</v>
      </c>
      <c r="G1000">
        <v>4</v>
      </c>
      <c r="H1000" t="s">
        <v>214</v>
      </c>
      <c r="I1000">
        <v>0</v>
      </c>
      <c r="J1000">
        <v>1</v>
      </c>
      <c r="K1000">
        <v>0</v>
      </c>
    </row>
    <row r="1001" spans="1:11" x14ac:dyDescent="0.25">
      <c r="A1001" t="s">
        <v>265</v>
      </c>
      <c r="B1001" t="s">
        <v>212</v>
      </c>
      <c r="C1001">
        <v>1621161</v>
      </c>
      <c r="D1001" t="s">
        <v>204</v>
      </c>
      <c r="E1001" s="63" t="s">
        <v>161</v>
      </c>
      <c r="F1001">
        <v>1</v>
      </c>
      <c r="G1001">
        <v>3</v>
      </c>
      <c r="H1001" t="s">
        <v>214</v>
      </c>
      <c r="I1001">
        <v>1</v>
      </c>
      <c r="J1001">
        <v>0</v>
      </c>
      <c r="K1001">
        <v>0</v>
      </c>
    </row>
    <row r="1002" spans="1:11" x14ac:dyDescent="0.25">
      <c r="A1002" t="s">
        <v>265</v>
      </c>
      <c r="B1002" t="s">
        <v>212</v>
      </c>
      <c r="C1002">
        <v>1621188</v>
      </c>
      <c r="D1002" t="s">
        <v>189</v>
      </c>
      <c r="E1002" s="63" t="s">
        <v>219</v>
      </c>
      <c r="F1002">
        <v>4</v>
      </c>
      <c r="G1002">
        <v>1</v>
      </c>
      <c r="H1002" t="s">
        <v>220</v>
      </c>
      <c r="I1002">
        <v>0</v>
      </c>
      <c r="J1002">
        <v>1</v>
      </c>
      <c r="K1002">
        <v>0</v>
      </c>
    </row>
    <row r="1003" spans="1:11" x14ac:dyDescent="0.25">
      <c r="A1003" t="s">
        <v>265</v>
      </c>
      <c r="B1003" t="s">
        <v>212</v>
      </c>
      <c r="C1003">
        <v>1621214</v>
      </c>
      <c r="D1003" t="s">
        <v>156</v>
      </c>
      <c r="E1003" s="63" t="s">
        <v>222</v>
      </c>
      <c r="F1003">
        <v>5</v>
      </c>
      <c r="G1003">
        <v>2</v>
      </c>
      <c r="H1003" t="s">
        <v>220</v>
      </c>
      <c r="I1003">
        <v>0</v>
      </c>
      <c r="J1003">
        <v>0</v>
      </c>
      <c r="K1003">
        <v>0</v>
      </c>
    </row>
    <row r="1004" spans="1:11" x14ac:dyDescent="0.25">
      <c r="A1004" t="s">
        <v>265</v>
      </c>
      <c r="B1004" t="s">
        <v>212</v>
      </c>
      <c r="C1004">
        <v>1620326</v>
      </c>
      <c r="D1004" t="s">
        <v>192</v>
      </c>
      <c r="E1004" s="63" t="s">
        <v>161</v>
      </c>
      <c r="F1004">
        <v>3</v>
      </c>
      <c r="G1004">
        <v>1</v>
      </c>
      <c r="H1004" t="s">
        <v>214</v>
      </c>
      <c r="I1004">
        <v>0</v>
      </c>
      <c r="J1004">
        <v>0</v>
      </c>
      <c r="K1004">
        <v>0</v>
      </c>
    </row>
    <row r="1005" spans="1:11" x14ac:dyDescent="0.25">
      <c r="A1005" t="s">
        <v>265</v>
      </c>
      <c r="B1005" t="s">
        <v>212</v>
      </c>
      <c r="C1005">
        <v>1621201</v>
      </c>
      <c r="D1005" t="s">
        <v>160</v>
      </c>
      <c r="E1005" s="63" t="s">
        <v>161</v>
      </c>
      <c r="F1005">
        <v>2</v>
      </c>
      <c r="G1005">
        <v>3</v>
      </c>
      <c r="H1005" t="s">
        <v>216</v>
      </c>
      <c r="I1005">
        <v>1</v>
      </c>
      <c r="J1005">
        <v>0</v>
      </c>
      <c r="K1005">
        <v>0</v>
      </c>
    </row>
    <row r="1006" spans="1:11" x14ac:dyDescent="0.25">
      <c r="A1006" t="s">
        <v>265</v>
      </c>
      <c r="B1006" t="s">
        <v>212</v>
      </c>
      <c r="C1006">
        <v>1625432</v>
      </c>
      <c r="D1006" t="s">
        <v>178</v>
      </c>
      <c r="E1006" s="63" t="s">
        <v>219</v>
      </c>
      <c r="F1006">
        <v>4</v>
      </c>
      <c r="G1006">
        <v>1</v>
      </c>
      <c r="H1006" t="s">
        <v>220</v>
      </c>
      <c r="I1006">
        <v>0</v>
      </c>
      <c r="J1006">
        <v>0</v>
      </c>
      <c r="K1006">
        <v>0</v>
      </c>
    </row>
    <row r="1007" spans="1:11" x14ac:dyDescent="0.25">
      <c r="A1007" t="s">
        <v>265</v>
      </c>
      <c r="B1007" t="s">
        <v>212</v>
      </c>
      <c r="C1007">
        <v>1620377</v>
      </c>
      <c r="D1007" t="s">
        <v>187</v>
      </c>
      <c r="E1007" s="63" t="s">
        <v>155</v>
      </c>
      <c r="F1007">
        <v>2</v>
      </c>
      <c r="G1007">
        <v>1</v>
      </c>
      <c r="H1007" t="s">
        <v>216</v>
      </c>
      <c r="I1007">
        <v>1</v>
      </c>
      <c r="J1007">
        <v>0</v>
      </c>
      <c r="K1007">
        <v>0</v>
      </c>
    </row>
    <row r="1008" spans="1:11" x14ac:dyDescent="0.25">
      <c r="A1008" t="s">
        <v>265</v>
      </c>
      <c r="B1008" t="s">
        <v>212</v>
      </c>
      <c r="C1008">
        <v>1620324</v>
      </c>
      <c r="D1008" t="s">
        <v>188</v>
      </c>
      <c r="E1008" s="63" t="s">
        <v>213</v>
      </c>
      <c r="F1008">
        <v>1</v>
      </c>
      <c r="G1008">
        <v>3</v>
      </c>
      <c r="H1008" t="s">
        <v>214</v>
      </c>
      <c r="I1008">
        <v>0</v>
      </c>
      <c r="J1008">
        <v>0</v>
      </c>
      <c r="K1008">
        <v>0</v>
      </c>
    </row>
    <row r="1009" spans="1:11" x14ac:dyDescent="0.25">
      <c r="A1009" t="s">
        <v>265</v>
      </c>
      <c r="B1009" t="s">
        <v>212</v>
      </c>
      <c r="C1009">
        <v>1621205</v>
      </c>
      <c r="D1009" t="s">
        <v>176</v>
      </c>
      <c r="E1009" s="63" t="s">
        <v>221</v>
      </c>
      <c r="F1009">
        <v>2</v>
      </c>
      <c r="G1009">
        <v>1</v>
      </c>
      <c r="H1009" t="s">
        <v>216</v>
      </c>
      <c r="I1009">
        <v>0</v>
      </c>
      <c r="J1009">
        <v>1</v>
      </c>
      <c r="K1009">
        <v>0</v>
      </c>
    </row>
    <row r="1010" spans="1:11" x14ac:dyDescent="0.25">
      <c r="A1010" t="s">
        <v>265</v>
      </c>
      <c r="B1010" t="s">
        <v>212</v>
      </c>
      <c r="C1010">
        <v>1620927</v>
      </c>
      <c r="D1010" t="s">
        <v>185</v>
      </c>
      <c r="E1010" s="63" t="s">
        <v>221</v>
      </c>
      <c r="F1010">
        <v>4</v>
      </c>
      <c r="G1010">
        <v>2</v>
      </c>
      <c r="H1010" t="s">
        <v>214</v>
      </c>
      <c r="I1010">
        <v>0</v>
      </c>
      <c r="J1010">
        <v>1</v>
      </c>
      <c r="K1010">
        <v>0</v>
      </c>
    </row>
    <row r="1011" spans="1:11" x14ac:dyDescent="0.25">
      <c r="A1011" t="s">
        <v>265</v>
      </c>
      <c r="B1011" t="s">
        <v>212</v>
      </c>
      <c r="C1011">
        <v>1621127</v>
      </c>
      <c r="D1011" t="s">
        <v>165</v>
      </c>
      <c r="E1011" s="63" t="s">
        <v>226</v>
      </c>
      <c r="F1011">
        <v>2</v>
      </c>
      <c r="G1011">
        <v>4</v>
      </c>
      <c r="H1011" t="s">
        <v>214</v>
      </c>
      <c r="I1011">
        <v>0</v>
      </c>
      <c r="J1011">
        <v>0</v>
      </c>
      <c r="K1011">
        <v>0</v>
      </c>
    </row>
    <row r="1012" spans="1:11" x14ac:dyDescent="0.25">
      <c r="A1012" t="s">
        <v>265</v>
      </c>
      <c r="B1012" t="s">
        <v>212</v>
      </c>
      <c r="C1012">
        <v>1620367</v>
      </c>
      <c r="D1012" t="s">
        <v>180</v>
      </c>
      <c r="E1012" s="63" t="s">
        <v>181</v>
      </c>
      <c r="F1012">
        <v>1</v>
      </c>
      <c r="G1012">
        <v>2</v>
      </c>
      <c r="H1012" t="s">
        <v>216</v>
      </c>
      <c r="I1012">
        <v>0</v>
      </c>
      <c r="J1012">
        <v>0</v>
      </c>
      <c r="K1012">
        <v>0</v>
      </c>
    </row>
    <row r="1013" spans="1:11" x14ac:dyDescent="0.25">
      <c r="A1013" t="s">
        <v>265</v>
      </c>
      <c r="B1013" t="s">
        <v>212</v>
      </c>
      <c r="C1013">
        <v>1620939</v>
      </c>
      <c r="D1013" t="s">
        <v>170</v>
      </c>
      <c r="E1013" s="63" t="s">
        <v>217</v>
      </c>
      <c r="F1013">
        <v>1</v>
      </c>
      <c r="G1013">
        <v>2</v>
      </c>
      <c r="H1013" t="s">
        <v>216</v>
      </c>
      <c r="I1013">
        <v>1</v>
      </c>
      <c r="J1013">
        <v>0</v>
      </c>
      <c r="K1013">
        <v>0</v>
      </c>
    </row>
    <row r="1014" spans="1:11" x14ac:dyDescent="0.25">
      <c r="A1014" t="s">
        <v>265</v>
      </c>
      <c r="B1014" t="s">
        <v>212</v>
      </c>
      <c r="C1014">
        <v>1621149</v>
      </c>
      <c r="D1014" t="s">
        <v>166</v>
      </c>
      <c r="E1014" s="63" t="s">
        <v>223</v>
      </c>
      <c r="F1014">
        <v>6</v>
      </c>
      <c r="G1014">
        <v>2</v>
      </c>
      <c r="H1014" t="s">
        <v>225</v>
      </c>
      <c r="I1014">
        <v>1</v>
      </c>
      <c r="J1014">
        <v>1</v>
      </c>
      <c r="K1014">
        <v>1</v>
      </c>
    </row>
    <row r="1015" spans="1:11" x14ac:dyDescent="0.25">
      <c r="A1015" t="s">
        <v>265</v>
      </c>
      <c r="B1015" t="s">
        <v>212</v>
      </c>
      <c r="C1015">
        <v>11454</v>
      </c>
      <c r="D1015" t="s">
        <v>182</v>
      </c>
      <c r="E1015" s="63" t="s">
        <v>227</v>
      </c>
      <c r="F1015">
        <v>2</v>
      </c>
      <c r="G1015">
        <v>3</v>
      </c>
      <c r="H1015" t="s">
        <v>216</v>
      </c>
      <c r="I1015">
        <v>0</v>
      </c>
      <c r="J1015">
        <v>1</v>
      </c>
      <c r="K1015">
        <v>0</v>
      </c>
    </row>
    <row r="1016" spans="1:11" x14ac:dyDescent="0.25">
      <c r="A1016" t="s">
        <v>265</v>
      </c>
      <c r="B1016" t="s">
        <v>212</v>
      </c>
      <c r="C1016">
        <v>1621196</v>
      </c>
      <c r="D1016" t="s">
        <v>162</v>
      </c>
      <c r="E1016" s="63" t="s">
        <v>215</v>
      </c>
      <c r="F1016">
        <v>3</v>
      </c>
      <c r="G1016">
        <v>2</v>
      </c>
      <c r="H1016" t="s">
        <v>216</v>
      </c>
      <c r="I1016">
        <v>1</v>
      </c>
      <c r="J1016">
        <v>0</v>
      </c>
      <c r="K1016">
        <v>0</v>
      </c>
    </row>
    <row r="1017" spans="1:11" x14ac:dyDescent="0.25">
      <c r="A1017" t="s">
        <v>265</v>
      </c>
      <c r="B1017" t="s">
        <v>212</v>
      </c>
      <c r="C1017">
        <v>1621206</v>
      </c>
      <c r="D1017" t="s">
        <v>193</v>
      </c>
      <c r="E1017" s="63" t="s">
        <v>224</v>
      </c>
      <c r="F1017">
        <v>1</v>
      </c>
      <c r="G1017">
        <v>5</v>
      </c>
      <c r="H1017" t="s">
        <v>225</v>
      </c>
      <c r="I1017">
        <v>0</v>
      </c>
      <c r="J1017">
        <v>0</v>
      </c>
      <c r="K1017">
        <v>0</v>
      </c>
    </row>
    <row r="1018" spans="1:11" x14ac:dyDescent="0.25">
      <c r="A1018" t="s">
        <v>265</v>
      </c>
      <c r="B1018" t="s">
        <v>228</v>
      </c>
      <c r="C1018">
        <v>721706</v>
      </c>
      <c r="D1018" t="s">
        <v>186</v>
      </c>
      <c r="E1018" s="63" t="s">
        <v>155</v>
      </c>
      <c r="F1018">
        <v>4</v>
      </c>
      <c r="G1018">
        <v>3</v>
      </c>
      <c r="H1018" t="s">
        <v>216</v>
      </c>
      <c r="I1018">
        <v>1</v>
      </c>
      <c r="J1018">
        <v>1</v>
      </c>
      <c r="K1018">
        <v>1</v>
      </c>
    </row>
    <row r="1019" spans="1:11" x14ac:dyDescent="0.25">
      <c r="A1019" t="s">
        <v>265</v>
      </c>
      <c r="B1019" t="s">
        <v>228</v>
      </c>
      <c r="C1019">
        <v>6865</v>
      </c>
      <c r="D1019" t="s">
        <v>159</v>
      </c>
      <c r="E1019" s="63" t="s">
        <v>230</v>
      </c>
      <c r="F1019">
        <v>2</v>
      </c>
      <c r="G1019">
        <v>5</v>
      </c>
      <c r="H1019" t="s">
        <v>220</v>
      </c>
      <c r="I1019">
        <v>1</v>
      </c>
      <c r="J1019">
        <v>0</v>
      </c>
      <c r="K1019">
        <v>0</v>
      </c>
    </row>
    <row r="1020" spans="1:11" x14ac:dyDescent="0.25">
      <c r="A1020" t="s">
        <v>265</v>
      </c>
      <c r="B1020" t="s">
        <v>228</v>
      </c>
      <c r="C1020">
        <v>699071</v>
      </c>
      <c r="D1020" t="s">
        <v>196</v>
      </c>
      <c r="E1020" s="63" t="s">
        <v>217</v>
      </c>
      <c r="F1020">
        <v>1</v>
      </c>
      <c r="G1020">
        <v>4</v>
      </c>
      <c r="H1020" t="s">
        <v>220</v>
      </c>
      <c r="I1020">
        <v>1</v>
      </c>
      <c r="J1020">
        <v>0</v>
      </c>
      <c r="K1020">
        <v>0</v>
      </c>
    </row>
    <row r="1021" spans="1:11" x14ac:dyDescent="0.25">
      <c r="A1021" t="s">
        <v>265</v>
      </c>
      <c r="B1021" t="s">
        <v>228</v>
      </c>
      <c r="C1021">
        <v>721603</v>
      </c>
      <c r="D1021" t="s">
        <v>194</v>
      </c>
      <c r="E1021" s="63" t="s">
        <v>213</v>
      </c>
      <c r="F1021">
        <v>2</v>
      </c>
      <c r="G1021">
        <v>1</v>
      </c>
      <c r="H1021" t="s">
        <v>216</v>
      </c>
      <c r="I1021">
        <v>1</v>
      </c>
      <c r="J1021">
        <v>1</v>
      </c>
      <c r="K1021">
        <v>1</v>
      </c>
    </row>
    <row r="1022" spans="1:11" x14ac:dyDescent="0.25">
      <c r="A1022" t="s">
        <v>265</v>
      </c>
      <c r="B1022" t="s">
        <v>228</v>
      </c>
      <c r="C1022">
        <v>585832</v>
      </c>
      <c r="D1022" t="s">
        <v>172</v>
      </c>
      <c r="E1022" s="63" t="s">
        <v>229</v>
      </c>
      <c r="F1022">
        <v>1</v>
      </c>
      <c r="G1022">
        <v>2</v>
      </c>
      <c r="H1022" t="s">
        <v>216</v>
      </c>
      <c r="I1022">
        <v>0</v>
      </c>
      <c r="J1022">
        <v>0</v>
      </c>
      <c r="K1022">
        <v>0</v>
      </c>
    </row>
    <row r="1023" spans="1:11" x14ac:dyDescent="0.25">
      <c r="A1023" t="s">
        <v>265</v>
      </c>
      <c r="B1023" t="s">
        <v>228</v>
      </c>
      <c r="C1023">
        <v>698005</v>
      </c>
      <c r="D1023" t="s">
        <v>183</v>
      </c>
      <c r="E1023" s="63" t="s">
        <v>184</v>
      </c>
      <c r="F1023">
        <v>4</v>
      </c>
      <c r="G1023">
        <v>2</v>
      </c>
      <c r="H1023" t="s">
        <v>214</v>
      </c>
      <c r="I1023">
        <v>0</v>
      </c>
      <c r="J1023">
        <v>1</v>
      </c>
      <c r="K1023">
        <v>0</v>
      </c>
    </row>
    <row r="1024" spans="1:11" x14ac:dyDescent="0.25">
      <c r="A1024" t="s">
        <v>265</v>
      </c>
      <c r="B1024" t="s">
        <v>228</v>
      </c>
      <c r="C1024">
        <v>721487</v>
      </c>
      <c r="D1024" t="s">
        <v>163</v>
      </c>
      <c r="E1024" s="63" t="s">
        <v>161</v>
      </c>
      <c r="F1024">
        <v>4</v>
      </c>
      <c r="G1024">
        <v>1</v>
      </c>
      <c r="H1024" t="s">
        <v>220</v>
      </c>
      <c r="I1024">
        <v>0</v>
      </c>
      <c r="J1024">
        <v>1</v>
      </c>
      <c r="K1024">
        <v>0</v>
      </c>
    </row>
    <row r="1025" spans="1:11" x14ac:dyDescent="0.25">
      <c r="A1025" t="s">
        <v>265</v>
      </c>
      <c r="B1025" t="s">
        <v>228</v>
      </c>
      <c r="C1025">
        <v>6752</v>
      </c>
      <c r="D1025" t="s">
        <v>173</v>
      </c>
      <c r="E1025" s="63" t="s">
        <v>223</v>
      </c>
      <c r="F1025">
        <v>3</v>
      </c>
      <c r="G1025">
        <v>1</v>
      </c>
      <c r="H1025" t="s">
        <v>214</v>
      </c>
      <c r="I1025">
        <v>1</v>
      </c>
      <c r="J1025">
        <v>0</v>
      </c>
      <c r="K1025">
        <v>0</v>
      </c>
    </row>
    <row r="1026" spans="1:11" x14ac:dyDescent="0.25">
      <c r="A1026" t="s">
        <v>265</v>
      </c>
      <c r="B1026" t="s">
        <v>228</v>
      </c>
      <c r="C1026">
        <v>721636</v>
      </c>
      <c r="D1026" t="s">
        <v>174</v>
      </c>
      <c r="E1026" s="63" t="s">
        <v>175</v>
      </c>
      <c r="F1026">
        <v>2</v>
      </c>
      <c r="G1026">
        <v>1</v>
      </c>
      <c r="H1026" t="s">
        <v>216</v>
      </c>
      <c r="I1026">
        <v>0</v>
      </c>
      <c r="J1026">
        <v>0</v>
      </c>
      <c r="K1026">
        <v>0</v>
      </c>
    </row>
    <row r="1027" spans="1:11" x14ac:dyDescent="0.25">
      <c r="A1027" t="s">
        <v>265</v>
      </c>
      <c r="B1027" t="s">
        <v>228</v>
      </c>
      <c r="C1027">
        <v>721619</v>
      </c>
      <c r="D1027" t="s">
        <v>191</v>
      </c>
      <c r="E1027" s="63" t="s">
        <v>231</v>
      </c>
      <c r="F1027">
        <v>2</v>
      </c>
      <c r="G1027">
        <v>1</v>
      </c>
      <c r="H1027" t="s">
        <v>216</v>
      </c>
      <c r="I1027">
        <v>0</v>
      </c>
      <c r="J1027">
        <v>0</v>
      </c>
      <c r="K1027">
        <v>0</v>
      </c>
    </row>
    <row r="1028" spans="1:11" x14ac:dyDescent="0.25">
      <c r="A1028" t="s">
        <v>265</v>
      </c>
      <c r="B1028" t="s">
        <v>228</v>
      </c>
      <c r="C1028">
        <v>6905</v>
      </c>
      <c r="D1028" t="s">
        <v>154</v>
      </c>
      <c r="E1028" s="63" t="s">
        <v>155</v>
      </c>
      <c r="F1028">
        <v>1</v>
      </c>
      <c r="G1028">
        <v>3</v>
      </c>
      <c r="H1028" t="s">
        <v>214</v>
      </c>
      <c r="I1028">
        <v>0</v>
      </c>
      <c r="J1028">
        <v>0</v>
      </c>
      <c r="K1028">
        <v>0</v>
      </c>
    </row>
    <row r="1029" spans="1:11" x14ac:dyDescent="0.25">
      <c r="A1029" t="s">
        <v>265</v>
      </c>
      <c r="B1029" t="s">
        <v>228</v>
      </c>
      <c r="C1029">
        <v>498715</v>
      </c>
      <c r="D1029" t="s">
        <v>205</v>
      </c>
      <c r="E1029" s="63" t="s">
        <v>155</v>
      </c>
      <c r="F1029">
        <v>3</v>
      </c>
      <c r="G1029">
        <v>5</v>
      </c>
      <c r="H1029" t="s">
        <v>214</v>
      </c>
      <c r="I1029">
        <v>0</v>
      </c>
      <c r="J1029">
        <v>0</v>
      </c>
      <c r="K1029">
        <v>0</v>
      </c>
    </row>
    <row r="1030" spans="1:11" x14ac:dyDescent="0.25">
      <c r="A1030" t="s">
        <v>265</v>
      </c>
      <c r="B1030" t="s">
        <v>228</v>
      </c>
      <c r="C1030">
        <v>6604</v>
      </c>
      <c r="D1030" t="s">
        <v>197</v>
      </c>
      <c r="E1030" s="63" t="s">
        <v>184</v>
      </c>
      <c r="F1030">
        <v>3</v>
      </c>
      <c r="G1030">
        <v>1</v>
      </c>
      <c r="H1030" t="s">
        <v>214</v>
      </c>
      <c r="I1030">
        <v>0</v>
      </c>
      <c r="J1030">
        <v>0</v>
      </c>
      <c r="K1030">
        <v>0</v>
      </c>
    </row>
    <row r="1031" spans="1:11" x14ac:dyDescent="0.25">
      <c r="A1031" t="s">
        <v>265</v>
      </c>
      <c r="B1031" t="s">
        <v>228</v>
      </c>
      <c r="C1031">
        <v>721639</v>
      </c>
      <c r="D1031" t="s">
        <v>195</v>
      </c>
      <c r="E1031" s="63" t="s">
        <v>217</v>
      </c>
      <c r="F1031">
        <v>3</v>
      </c>
      <c r="G1031">
        <v>2</v>
      </c>
      <c r="H1031" t="s">
        <v>216</v>
      </c>
      <c r="I1031">
        <v>0</v>
      </c>
      <c r="J1031">
        <v>0</v>
      </c>
      <c r="K1031">
        <v>0</v>
      </c>
    </row>
    <row r="1032" spans="1:11" x14ac:dyDescent="0.25">
      <c r="A1032" t="s">
        <v>265</v>
      </c>
      <c r="B1032" t="s">
        <v>228</v>
      </c>
      <c r="C1032">
        <v>6699</v>
      </c>
      <c r="D1032" t="s">
        <v>201</v>
      </c>
      <c r="E1032" s="63" t="s">
        <v>232</v>
      </c>
      <c r="F1032">
        <v>1</v>
      </c>
      <c r="G1032">
        <v>2</v>
      </c>
      <c r="H1032" t="s">
        <v>216</v>
      </c>
      <c r="I1032">
        <v>1</v>
      </c>
      <c r="J1032">
        <v>0</v>
      </c>
      <c r="K1032">
        <v>0</v>
      </c>
    </row>
    <row r="1033" spans="1:11" x14ac:dyDescent="0.25">
      <c r="A1033" t="s">
        <v>265</v>
      </c>
      <c r="B1033" t="s">
        <v>228</v>
      </c>
      <c r="C1033">
        <v>593212</v>
      </c>
      <c r="D1033" t="s">
        <v>203</v>
      </c>
      <c r="E1033" s="63" t="s">
        <v>217</v>
      </c>
      <c r="F1033">
        <v>3</v>
      </c>
      <c r="G1033">
        <v>2</v>
      </c>
      <c r="H1033" t="s">
        <v>216</v>
      </c>
      <c r="I1033">
        <v>0</v>
      </c>
      <c r="J1033">
        <v>1</v>
      </c>
      <c r="K1033">
        <v>0</v>
      </c>
    </row>
    <row r="1034" spans="1:11" x14ac:dyDescent="0.25">
      <c r="A1034" t="s">
        <v>265</v>
      </c>
      <c r="B1034" t="s">
        <v>228</v>
      </c>
      <c r="C1034">
        <v>6693</v>
      </c>
      <c r="D1034" t="s">
        <v>199</v>
      </c>
      <c r="E1034" s="63" t="s">
        <v>213</v>
      </c>
      <c r="F1034">
        <v>3</v>
      </c>
      <c r="G1034">
        <v>2</v>
      </c>
      <c r="H1034" t="s">
        <v>216</v>
      </c>
      <c r="I1034">
        <v>1</v>
      </c>
      <c r="J1034">
        <v>0</v>
      </c>
      <c r="K1034">
        <v>0</v>
      </c>
    </row>
    <row r="1035" spans="1:11" x14ac:dyDescent="0.25">
      <c r="A1035" t="s">
        <v>265</v>
      </c>
      <c r="B1035" t="s">
        <v>228</v>
      </c>
      <c r="C1035">
        <v>6851</v>
      </c>
      <c r="D1035" t="s">
        <v>177</v>
      </c>
      <c r="E1035" s="63" t="s">
        <v>223</v>
      </c>
      <c r="F1035">
        <v>3</v>
      </c>
      <c r="G1035">
        <v>2</v>
      </c>
      <c r="H1035" t="s">
        <v>216</v>
      </c>
      <c r="I1035">
        <v>1</v>
      </c>
      <c r="J1035">
        <v>1</v>
      </c>
      <c r="K1035">
        <v>1</v>
      </c>
    </row>
    <row r="1036" spans="1:11" x14ac:dyDescent="0.25">
      <c r="A1036" t="s">
        <v>265</v>
      </c>
      <c r="B1036" t="s">
        <v>228</v>
      </c>
      <c r="C1036">
        <v>6472</v>
      </c>
      <c r="D1036" t="s">
        <v>157</v>
      </c>
      <c r="E1036" s="63" t="s">
        <v>158</v>
      </c>
      <c r="F1036">
        <v>2</v>
      </c>
      <c r="G1036">
        <v>5</v>
      </c>
      <c r="H1036" t="s">
        <v>220</v>
      </c>
      <c r="I1036">
        <v>0</v>
      </c>
      <c r="J1036">
        <v>0</v>
      </c>
      <c r="K1036">
        <v>0</v>
      </c>
    </row>
    <row r="1037" spans="1:11" x14ac:dyDescent="0.25">
      <c r="A1037" t="s">
        <v>266</v>
      </c>
      <c r="B1037" t="s">
        <v>212</v>
      </c>
      <c r="C1037">
        <v>1620336</v>
      </c>
      <c r="D1037" t="s">
        <v>200</v>
      </c>
      <c r="E1037" s="63" t="s">
        <v>169</v>
      </c>
      <c r="F1037">
        <v>2</v>
      </c>
      <c r="G1037">
        <v>4</v>
      </c>
      <c r="H1037" t="s">
        <v>214</v>
      </c>
      <c r="I1037">
        <v>0</v>
      </c>
      <c r="J1037">
        <v>0</v>
      </c>
      <c r="K1037">
        <v>0</v>
      </c>
    </row>
    <row r="1038" spans="1:11" x14ac:dyDescent="0.25">
      <c r="A1038" t="s">
        <v>266</v>
      </c>
      <c r="B1038" t="s">
        <v>212</v>
      </c>
      <c r="C1038">
        <v>1621108</v>
      </c>
      <c r="D1038" t="s">
        <v>167</v>
      </c>
      <c r="E1038" s="63" t="s">
        <v>223</v>
      </c>
      <c r="F1038">
        <v>4</v>
      </c>
      <c r="G1038">
        <v>2</v>
      </c>
      <c r="H1038" t="s">
        <v>214</v>
      </c>
      <c r="I1038">
        <v>1</v>
      </c>
      <c r="J1038">
        <v>0</v>
      </c>
      <c r="K1038">
        <v>0</v>
      </c>
    </row>
    <row r="1039" spans="1:11" x14ac:dyDescent="0.25">
      <c r="A1039" t="s">
        <v>266</v>
      </c>
      <c r="B1039" t="s">
        <v>212</v>
      </c>
      <c r="C1039">
        <v>1621124</v>
      </c>
      <c r="D1039" t="s">
        <v>179</v>
      </c>
      <c r="E1039" s="63" t="s">
        <v>217</v>
      </c>
      <c r="F1039">
        <v>2</v>
      </c>
      <c r="G1039">
        <v>1</v>
      </c>
      <c r="H1039" t="s">
        <v>216</v>
      </c>
      <c r="I1039">
        <v>0</v>
      </c>
      <c r="J1039">
        <v>0</v>
      </c>
      <c r="K1039">
        <v>0</v>
      </c>
    </row>
    <row r="1040" spans="1:11" x14ac:dyDescent="0.25">
      <c r="A1040" t="s">
        <v>266</v>
      </c>
      <c r="B1040" t="s">
        <v>212</v>
      </c>
      <c r="C1040">
        <v>1621184</v>
      </c>
      <c r="D1040" t="s">
        <v>164</v>
      </c>
      <c r="E1040" s="63" t="s">
        <v>223</v>
      </c>
      <c r="F1040">
        <v>2</v>
      </c>
      <c r="G1040">
        <v>4</v>
      </c>
      <c r="H1040" t="s">
        <v>214</v>
      </c>
      <c r="I1040">
        <v>0</v>
      </c>
      <c r="J1040">
        <v>0</v>
      </c>
      <c r="K1040">
        <v>0</v>
      </c>
    </row>
    <row r="1041" spans="1:11" x14ac:dyDescent="0.25">
      <c r="A1041" t="s">
        <v>266</v>
      </c>
      <c r="B1041" t="s">
        <v>212</v>
      </c>
      <c r="C1041">
        <v>1620344</v>
      </c>
      <c r="D1041" t="s">
        <v>198</v>
      </c>
      <c r="E1041" s="63" t="s">
        <v>218</v>
      </c>
      <c r="F1041">
        <v>1</v>
      </c>
      <c r="G1041">
        <v>3</v>
      </c>
      <c r="H1041" t="s">
        <v>214</v>
      </c>
      <c r="I1041">
        <v>0</v>
      </c>
      <c r="J1041">
        <v>0</v>
      </c>
      <c r="K1041">
        <v>0</v>
      </c>
    </row>
    <row r="1042" spans="1:11" x14ac:dyDescent="0.25">
      <c r="A1042" t="s">
        <v>266</v>
      </c>
      <c r="B1042" t="s">
        <v>212</v>
      </c>
      <c r="C1042">
        <v>1621210</v>
      </c>
      <c r="D1042" t="s">
        <v>202</v>
      </c>
      <c r="E1042" s="63" t="s">
        <v>221</v>
      </c>
      <c r="F1042">
        <v>2</v>
      </c>
      <c r="G1042">
        <v>1</v>
      </c>
      <c r="H1042" t="s">
        <v>216</v>
      </c>
      <c r="I1042">
        <v>0</v>
      </c>
      <c r="J1042">
        <v>0</v>
      </c>
      <c r="K1042">
        <v>0</v>
      </c>
    </row>
    <row r="1043" spans="1:11" x14ac:dyDescent="0.25">
      <c r="A1043" t="s">
        <v>266</v>
      </c>
      <c r="B1043" t="s">
        <v>212</v>
      </c>
      <c r="C1043">
        <v>1621190</v>
      </c>
      <c r="D1043" t="s">
        <v>171</v>
      </c>
      <c r="E1043" s="63" t="s">
        <v>217</v>
      </c>
      <c r="F1043">
        <v>2</v>
      </c>
      <c r="G1043">
        <v>1</v>
      </c>
      <c r="H1043" t="s">
        <v>216</v>
      </c>
      <c r="I1043">
        <v>0</v>
      </c>
      <c r="J1043">
        <v>0</v>
      </c>
      <c r="K1043">
        <v>0</v>
      </c>
    </row>
    <row r="1044" spans="1:11" x14ac:dyDescent="0.25">
      <c r="A1044" t="s">
        <v>266</v>
      </c>
      <c r="B1044" t="s">
        <v>212</v>
      </c>
      <c r="C1044">
        <v>1621144</v>
      </c>
      <c r="D1044" t="s">
        <v>168</v>
      </c>
      <c r="E1044" s="63" t="s">
        <v>169</v>
      </c>
      <c r="F1044">
        <v>5</v>
      </c>
      <c r="G1044">
        <v>3</v>
      </c>
      <c r="H1044" t="s">
        <v>214</v>
      </c>
      <c r="I1044">
        <v>1</v>
      </c>
      <c r="J1044">
        <v>1</v>
      </c>
      <c r="K1044">
        <v>1</v>
      </c>
    </row>
    <row r="1045" spans="1:11" x14ac:dyDescent="0.25">
      <c r="A1045" t="s">
        <v>266</v>
      </c>
      <c r="B1045" t="s">
        <v>212</v>
      </c>
      <c r="C1045">
        <v>1620311</v>
      </c>
      <c r="D1045" t="s">
        <v>190</v>
      </c>
      <c r="E1045" s="63" t="s">
        <v>158</v>
      </c>
      <c r="F1045">
        <v>2</v>
      </c>
      <c r="G1045">
        <v>4</v>
      </c>
      <c r="H1045" t="s">
        <v>214</v>
      </c>
      <c r="I1045">
        <v>0</v>
      </c>
      <c r="J1045">
        <v>1</v>
      </c>
      <c r="K1045">
        <v>0</v>
      </c>
    </row>
    <row r="1046" spans="1:11" x14ac:dyDescent="0.25">
      <c r="A1046" t="s">
        <v>266</v>
      </c>
      <c r="B1046" t="s">
        <v>212</v>
      </c>
      <c r="C1046">
        <v>1621161</v>
      </c>
      <c r="D1046" t="s">
        <v>204</v>
      </c>
      <c r="E1046" s="63" t="s">
        <v>161</v>
      </c>
      <c r="F1046">
        <v>1</v>
      </c>
      <c r="G1046">
        <v>3</v>
      </c>
      <c r="H1046" t="s">
        <v>214</v>
      </c>
      <c r="I1046">
        <v>1</v>
      </c>
      <c r="J1046">
        <v>0</v>
      </c>
      <c r="K1046">
        <v>0</v>
      </c>
    </row>
    <row r="1047" spans="1:11" x14ac:dyDescent="0.25">
      <c r="A1047" t="s">
        <v>266</v>
      </c>
      <c r="B1047" t="s">
        <v>212</v>
      </c>
      <c r="C1047">
        <v>1621188</v>
      </c>
      <c r="D1047" t="s">
        <v>189</v>
      </c>
      <c r="E1047" s="63" t="s">
        <v>219</v>
      </c>
      <c r="F1047">
        <v>4</v>
      </c>
      <c r="G1047">
        <v>1</v>
      </c>
      <c r="H1047" t="s">
        <v>220</v>
      </c>
      <c r="I1047">
        <v>0</v>
      </c>
      <c r="J1047">
        <v>1</v>
      </c>
      <c r="K1047">
        <v>0</v>
      </c>
    </row>
    <row r="1048" spans="1:11" x14ac:dyDescent="0.25">
      <c r="A1048" t="s">
        <v>266</v>
      </c>
      <c r="B1048" t="s">
        <v>212</v>
      </c>
      <c r="C1048">
        <v>1621214</v>
      </c>
      <c r="D1048" t="s">
        <v>156</v>
      </c>
      <c r="E1048" s="63" t="s">
        <v>222</v>
      </c>
      <c r="F1048">
        <v>5</v>
      </c>
      <c r="G1048">
        <v>2</v>
      </c>
      <c r="H1048" t="s">
        <v>220</v>
      </c>
      <c r="I1048">
        <v>0</v>
      </c>
      <c r="J1048">
        <v>0</v>
      </c>
      <c r="K1048">
        <v>0</v>
      </c>
    </row>
    <row r="1049" spans="1:11" x14ac:dyDescent="0.25">
      <c r="A1049" t="s">
        <v>266</v>
      </c>
      <c r="B1049" t="s">
        <v>212</v>
      </c>
      <c r="C1049">
        <v>1620326</v>
      </c>
      <c r="D1049" t="s">
        <v>192</v>
      </c>
      <c r="E1049" s="63" t="s">
        <v>161</v>
      </c>
      <c r="F1049">
        <v>3</v>
      </c>
      <c r="G1049">
        <v>1</v>
      </c>
      <c r="H1049" t="s">
        <v>214</v>
      </c>
      <c r="I1049">
        <v>0</v>
      </c>
      <c r="J1049">
        <v>0</v>
      </c>
      <c r="K1049">
        <v>0</v>
      </c>
    </row>
    <row r="1050" spans="1:11" x14ac:dyDescent="0.25">
      <c r="A1050" t="s">
        <v>266</v>
      </c>
      <c r="B1050" t="s">
        <v>212</v>
      </c>
      <c r="C1050">
        <v>1621201</v>
      </c>
      <c r="D1050" t="s">
        <v>160</v>
      </c>
      <c r="E1050" s="63" t="s">
        <v>161</v>
      </c>
      <c r="F1050">
        <v>2</v>
      </c>
      <c r="G1050">
        <v>3</v>
      </c>
      <c r="H1050" t="s">
        <v>216</v>
      </c>
      <c r="I1050">
        <v>1</v>
      </c>
      <c r="J1050">
        <v>0</v>
      </c>
      <c r="K1050">
        <v>0</v>
      </c>
    </row>
    <row r="1051" spans="1:11" x14ac:dyDescent="0.25">
      <c r="A1051" t="s">
        <v>266</v>
      </c>
      <c r="B1051" t="s">
        <v>212</v>
      </c>
      <c r="C1051">
        <v>1625432</v>
      </c>
      <c r="D1051" t="s">
        <v>178</v>
      </c>
      <c r="E1051" s="63" t="s">
        <v>219</v>
      </c>
      <c r="F1051">
        <v>4</v>
      </c>
      <c r="G1051">
        <v>1</v>
      </c>
      <c r="H1051" t="s">
        <v>220</v>
      </c>
      <c r="I1051">
        <v>0</v>
      </c>
      <c r="J1051">
        <v>0</v>
      </c>
      <c r="K1051">
        <v>0</v>
      </c>
    </row>
    <row r="1052" spans="1:11" x14ac:dyDescent="0.25">
      <c r="A1052" t="s">
        <v>266</v>
      </c>
      <c r="B1052" t="s">
        <v>212</v>
      </c>
      <c r="C1052">
        <v>1620377</v>
      </c>
      <c r="D1052" t="s">
        <v>187</v>
      </c>
      <c r="E1052" s="63" t="s">
        <v>155</v>
      </c>
      <c r="F1052">
        <v>2</v>
      </c>
      <c r="G1052">
        <v>1</v>
      </c>
      <c r="H1052" t="s">
        <v>216</v>
      </c>
      <c r="I1052">
        <v>1</v>
      </c>
      <c r="J1052">
        <v>0</v>
      </c>
      <c r="K1052">
        <v>0</v>
      </c>
    </row>
    <row r="1053" spans="1:11" x14ac:dyDescent="0.25">
      <c r="A1053" t="s">
        <v>266</v>
      </c>
      <c r="B1053" t="s">
        <v>212</v>
      </c>
      <c r="C1053">
        <v>1620324</v>
      </c>
      <c r="D1053" t="s">
        <v>188</v>
      </c>
      <c r="E1053" s="63" t="s">
        <v>213</v>
      </c>
      <c r="F1053">
        <v>1</v>
      </c>
      <c r="G1053">
        <v>3</v>
      </c>
      <c r="H1053" t="s">
        <v>214</v>
      </c>
      <c r="I1053">
        <v>0</v>
      </c>
      <c r="J1053">
        <v>0</v>
      </c>
      <c r="K1053">
        <v>0</v>
      </c>
    </row>
    <row r="1054" spans="1:11" x14ac:dyDescent="0.25">
      <c r="A1054" t="s">
        <v>266</v>
      </c>
      <c r="B1054" t="s">
        <v>212</v>
      </c>
      <c r="C1054">
        <v>1621205</v>
      </c>
      <c r="D1054" t="s">
        <v>176</v>
      </c>
      <c r="E1054" s="63" t="s">
        <v>221</v>
      </c>
      <c r="F1054">
        <v>2</v>
      </c>
      <c r="G1054">
        <v>1</v>
      </c>
      <c r="H1054" t="s">
        <v>216</v>
      </c>
      <c r="I1054">
        <v>0</v>
      </c>
      <c r="J1054">
        <v>1</v>
      </c>
      <c r="K1054">
        <v>0</v>
      </c>
    </row>
    <row r="1055" spans="1:11" x14ac:dyDescent="0.25">
      <c r="A1055" t="s">
        <v>266</v>
      </c>
      <c r="B1055" t="s">
        <v>212</v>
      </c>
      <c r="C1055">
        <v>1620927</v>
      </c>
      <c r="D1055" t="s">
        <v>185</v>
      </c>
      <c r="E1055" s="63" t="s">
        <v>221</v>
      </c>
      <c r="F1055">
        <v>4</v>
      </c>
      <c r="G1055">
        <v>2</v>
      </c>
      <c r="H1055" t="s">
        <v>214</v>
      </c>
      <c r="I1055">
        <v>0</v>
      </c>
      <c r="J1055">
        <v>1</v>
      </c>
      <c r="K1055">
        <v>0</v>
      </c>
    </row>
    <row r="1056" spans="1:11" x14ac:dyDescent="0.25">
      <c r="A1056" t="s">
        <v>266</v>
      </c>
      <c r="B1056" t="s">
        <v>212</v>
      </c>
      <c r="C1056">
        <v>1621127</v>
      </c>
      <c r="D1056" t="s">
        <v>165</v>
      </c>
      <c r="E1056" s="63" t="s">
        <v>226</v>
      </c>
      <c r="F1056">
        <v>2</v>
      </c>
      <c r="G1056">
        <v>4</v>
      </c>
      <c r="H1056" t="s">
        <v>214</v>
      </c>
      <c r="I1056">
        <v>0</v>
      </c>
      <c r="J1056">
        <v>0</v>
      </c>
      <c r="K1056">
        <v>0</v>
      </c>
    </row>
    <row r="1057" spans="1:11" x14ac:dyDescent="0.25">
      <c r="A1057" t="s">
        <v>266</v>
      </c>
      <c r="B1057" t="s">
        <v>212</v>
      </c>
      <c r="C1057">
        <v>1620367</v>
      </c>
      <c r="D1057" t="s">
        <v>180</v>
      </c>
      <c r="E1057" s="63" t="s">
        <v>181</v>
      </c>
      <c r="F1057">
        <v>1</v>
      </c>
      <c r="G1057">
        <v>2</v>
      </c>
      <c r="H1057" t="s">
        <v>216</v>
      </c>
      <c r="I1057">
        <v>0</v>
      </c>
      <c r="J1057">
        <v>0</v>
      </c>
      <c r="K1057">
        <v>0</v>
      </c>
    </row>
    <row r="1058" spans="1:11" x14ac:dyDescent="0.25">
      <c r="A1058" t="s">
        <v>266</v>
      </c>
      <c r="B1058" t="s">
        <v>212</v>
      </c>
      <c r="C1058">
        <v>1620939</v>
      </c>
      <c r="D1058" t="s">
        <v>170</v>
      </c>
      <c r="E1058" s="63" t="s">
        <v>217</v>
      </c>
      <c r="F1058">
        <v>1</v>
      </c>
      <c r="G1058">
        <v>2</v>
      </c>
      <c r="H1058" t="s">
        <v>216</v>
      </c>
      <c r="I1058">
        <v>1</v>
      </c>
      <c r="J1058">
        <v>0</v>
      </c>
      <c r="K1058">
        <v>0</v>
      </c>
    </row>
    <row r="1059" spans="1:11" x14ac:dyDescent="0.25">
      <c r="A1059" t="s">
        <v>266</v>
      </c>
      <c r="B1059" t="s">
        <v>212</v>
      </c>
      <c r="C1059">
        <v>1621149</v>
      </c>
      <c r="D1059" t="s">
        <v>166</v>
      </c>
      <c r="E1059" s="63" t="s">
        <v>223</v>
      </c>
      <c r="F1059">
        <v>6</v>
      </c>
      <c r="G1059">
        <v>2</v>
      </c>
      <c r="H1059" t="s">
        <v>225</v>
      </c>
      <c r="I1059">
        <v>1</v>
      </c>
      <c r="J1059">
        <v>1</v>
      </c>
      <c r="K1059">
        <v>1</v>
      </c>
    </row>
    <row r="1060" spans="1:11" x14ac:dyDescent="0.25">
      <c r="A1060" t="s">
        <v>266</v>
      </c>
      <c r="B1060" t="s">
        <v>212</v>
      </c>
      <c r="C1060">
        <v>11454</v>
      </c>
      <c r="D1060" t="s">
        <v>182</v>
      </c>
      <c r="E1060" s="63" t="s">
        <v>227</v>
      </c>
      <c r="F1060">
        <v>2</v>
      </c>
      <c r="G1060">
        <v>3</v>
      </c>
      <c r="H1060" t="s">
        <v>216</v>
      </c>
      <c r="I1060">
        <v>0</v>
      </c>
      <c r="J1060">
        <v>1</v>
      </c>
      <c r="K1060">
        <v>0</v>
      </c>
    </row>
    <row r="1061" spans="1:11" x14ac:dyDescent="0.25">
      <c r="A1061" t="s">
        <v>266</v>
      </c>
      <c r="B1061" t="s">
        <v>212</v>
      </c>
      <c r="C1061">
        <v>1621196</v>
      </c>
      <c r="D1061" t="s">
        <v>162</v>
      </c>
      <c r="E1061" s="63" t="s">
        <v>215</v>
      </c>
      <c r="F1061">
        <v>3</v>
      </c>
      <c r="G1061">
        <v>2</v>
      </c>
      <c r="H1061" t="s">
        <v>216</v>
      </c>
      <c r="I1061">
        <v>1</v>
      </c>
      <c r="J1061">
        <v>0</v>
      </c>
      <c r="K1061">
        <v>0</v>
      </c>
    </row>
    <row r="1062" spans="1:11" x14ac:dyDescent="0.25">
      <c r="A1062" t="s">
        <v>266</v>
      </c>
      <c r="B1062" t="s">
        <v>212</v>
      </c>
      <c r="C1062">
        <v>1621206</v>
      </c>
      <c r="D1062" t="s">
        <v>193</v>
      </c>
      <c r="E1062" s="63" t="s">
        <v>224</v>
      </c>
      <c r="F1062">
        <v>1</v>
      </c>
      <c r="G1062">
        <v>5</v>
      </c>
      <c r="H1062" t="s">
        <v>225</v>
      </c>
      <c r="I1062">
        <v>0</v>
      </c>
      <c r="J1062">
        <v>0</v>
      </c>
      <c r="K1062">
        <v>0</v>
      </c>
    </row>
    <row r="1063" spans="1:11" x14ac:dyDescent="0.25">
      <c r="A1063" t="s">
        <v>266</v>
      </c>
      <c r="B1063" t="s">
        <v>228</v>
      </c>
      <c r="C1063">
        <v>721706</v>
      </c>
      <c r="D1063" t="s">
        <v>186</v>
      </c>
      <c r="E1063" s="63" t="s">
        <v>155</v>
      </c>
      <c r="F1063">
        <v>4</v>
      </c>
      <c r="G1063">
        <v>3</v>
      </c>
      <c r="H1063" t="s">
        <v>216</v>
      </c>
      <c r="I1063">
        <v>1</v>
      </c>
      <c r="J1063">
        <v>0</v>
      </c>
      <c r="K1063">
        <v>0</v>
      </c>
    </row>
    <row r="1064" spans="1:11" x14ac:dyDescent="0.25">
      <c r="A1064" t="s">
        <v>266</v>
      </c>
      <c r="B1064" t="s">
        <v>228</v>
      </c>
      <c r="C1064">
        <v>6865</v>
      </c>
      <c r="D1064" t="s">
        <v>159</v>
      </c>
      <c r="E1064" s="63" t="s">
        <v>230</v>
      </c>
      <c r="F1064">
        <v>2</v>
      </c>
      <c r="G1064">
        <v>5</v>
      </c>
      <c r="H1064" t="s">
        <v>220</v>
      </c>
      <c r="I1064">
        <v>1</v>
      </c>
      <c r="J1064">
        <v>0</v>
      </c>
      <c r="K1064">
        <v>0</v>
      </c>
    </row>
    <row r="1065" spans="1:11" x14ac:dyDescent="0.25">
      <c r="A1065" t="s">
        <v>266</v>
      </c>
      <c r="B1065" t="s">
        <v>228</v>
      </c>
      <c r="C1065">
        <v>699071</v>
      </c>
      <c r="D1065" t="s">
        <v>196</v>
      </c>
      <c r="E1065" s="63" t="s">
        <v>217</v>
      </c>
      <c r="F1065">
        <v>1</v>
      </c>
      <c r="G1065">
        <v>4</v>
      </c>
      <c r="H1065" t="s">
        <v>220</v>
      </c>
      <c r="I1065">
        <v>1</v>
      </c>
      <c r="J1065">
        <v>0</v>
      </c>
      <c r="K1065">
        <v>0</v>
      </c>
    </row>
    <row r="1066" spans="1:11" x14ac:dyDescent="0.25">
      <c r="A1066" t="s">
        <v>266</v>
      </c>
      <c r="B1066" t="s">
        <v>228</v>
      </c>
      <c r="C1066">
        <v>721603</v>
      </c>
      <c r="D1066" t="s">
        <v>194</v>
      </c>
      <c r="E1066" s="63" t="s">
        <v>213</v>
      </c>
      <c r="F1066">
        <v>2</v>
      </c>
      <c r="G1066">
        <v>1</v>
      </c>
      <c r="H1066" t="s">
        <v>216</v>
      </c>
      <c r="I1066">
        <v>1</v>
      </c>
      <c r="J1066">
        <v>0</v>
      </c>
      <c r="K1066">
        <v>0</v>
      </c>
    </row>
    <row r="1067" spans="1:11" x14ac:dyDescent="0.25">
      <c r="A1067" t="s">
        <v>266</v>
      </c>
      <c r="B1067" t="s">
        <v>228</v>
      </c>
      <c r="C1067">
        <v>585832</v>
      </c>
      <c r="D1067" t="s">
        <v>172</v>
      </c>
      <c r="E1067" s="63" t="s">
        <v>229</v>
      </c>
      <c r="F1067">
        <v>1</v>
      </c>
      <c r="G1067">
        <v>2</v>
      </c>
      <c r="H1067" t="s">
        <v>216</v>
      </c>
      <c r="I1067">
        <v>0</v>
      </c>
      <c r="J1067">
        <v>1</v>
      </c>
      <c r="K1067">
        <v>0</v>
      </c>
    </row>
    <row r="1068" spans="1:11" x14ac:dyDescent="0.25">
      <c r="A1068" t="s">
        <v>266</v>
      </c>
      <c r="B1068" t="s">
        <v>228</v>
      </c>
      <c r="C1068">
        <v>698005</v>
      </c>
      <c r="D1068" t="s">
        <v>183</v>
      </c>
      <c r="E1068" s="63" t="s">
        <v>184</v>
      </c>
      <c r="F1068">
        <v>4</v>
      </c>
      <c r="G1068">
        <v>2</v>
      </c>
      <c r="H1068" t="s">
        <v>214</v>
      </c>
      <c r="I1068">
        <v>0</v>
      </c>
      <c r="J1068">
        <v>1</v>
      </c>
      <c r="K1068">
        <v>0</v>
      </c>
    </row>
    <row r="1069" spans="1:11" x14ac:dyDescent="0.25">
      <c r="A1069" t="s">
        <v>266</v>
      </c>
      <c r="B1069" t="s">
        <v>228</v>
      </c>
      <c r="C1069">
        <v>721487</v>
      </c>
      <c r="D1069" t="s">
        <v>163</v>
      </c>
      <c r="E1069" s="63" t="s">
        <v>161</v>
      </c>
      <c r="F1069">
        <v>4</v>
      </c>
      <c r="G1069">
        <v>1</v>
      </c>
      <c r="H1069" t="s">
        <v>220</v>
      </c>
      <c r="I1069">
        <v>0</v>
      </c>
      <c r="J1069">
        <v>0</v>
      </c>
      <c r="K1069">
        <v>0</v>
      </c>
    </row>
    <row r="1070" spans="1:11" x14ac:dyDescent="0.25">
      <c r="A1070" t="s">
        <v>266</v>
      </c>
      <c r="B1070" t="s">
        <v>228</v>
      </c>
      <c r="C1070">
        <v>6752</v>
      </c>
      <c r="D1070" t="s">
        <v>173</v>
      </c>
      <c r="E1070" s="63" t="s">
        <v>223</v>
      </c>
      <c r="F1070">
        <v>3</v>
      </c>
      <c r="G1070">
        <v>1</v>
      </c>
      <c r="H1070" t="s">
        <v>214</v>
      </c>
      <c r="I1070">
        <v>1</v>
      </c>
      <c r="J1070">
        <v>0</v>
      </c>
      <c r="K1070">
        <v>0</v>
      </c>
    </row>
    <row r="1071" spans="1:11" x14ac:dyDescent="0.25">
      <c r="A1071" t="s">
        <v>266</v>
      </c>
      <c r="B1071" t="s">
        <v>228</v>
      </c>
      <c r="C1071">
        <v>721636</v>
      </c>
      <c r="D1071" t="s">
        <v>174</v>
      </c>
      <c r="E1071" s="63" t="s">
        <v>175</v>
      </c>
      <c r="F1071">
        <v>2</v>
      </c>
      <c r="G1071">
        <v>1</v>
      </c>
      <c r="H1071" t="s">
        <v>216</v>
      </c>
      <c r="I1071">
        <v>0</v>
      </c>
      <c r="J1071">
        <v>0</v>
      </c>
      <c r="K1071">
        <v>0</v>
      </c>
    </row>
    <row r="1072" spans="1:11" x14ac:dyDescent="0.25">
      <c r="A1072" t="s">
        <v>266</v>
      </c>
      <c r="B1072" t="s">
        <v>228</v>
      </c>
      <c r="C1072">
        <v>721619</v>
      </c>
      <c r="D1072" t="s">
        <v>191</v>
      </c>
      <c r="E1072" s="63" t="s">
        <v>231</v>
      </c>
      <c r="F1072">
        <v>2</v>
      </c>
      <c r="G1072">
        <v>1</v>
      </c>
      <c r="H1072" t="s">
        <v>216</v>
      </c>
      <c r="I1072">
        <v>0</v>
      </c>
      <c r="J1072">
        <v>0</v>
      </c>
      <c r="K1072">
        <v>0</v>
      </c>
    </row>
    <row r="1073" spans="1:11" x14ac:dyDescent="0.25">
      <c r="A1073" t="s">
        <v>266</v>
      </c>
      <c r="B1073" t="s">
        <v>228</v>
      </c>
      <c r="C1073">
        <v>6905</v>
      </c>
      <c r="D1073" t="s">
        <v>154</v>
      </c>
      <c r="E1073" s="63" t="s">
        <v>155</v>
      </c>
      <c r="F1073">
        <v>1</v>
      </c>
      <c r="G1073">
        <v>3</v>
      </c>
      <c r="H1073" t="s">
        <v>214</v>
      </c>
      <c r="I1073">
        <v>0</v>
      </c>
      <c r="J1073">
        <v>0</v>
      </c>
      <c r="K1073">
        <v>0</v>
      </c>
    </row>
    <row r="1074" spans="1:11" x14ac:dyDescent="0.25">
      <c r="A1074" t="s">
        <v>266</v>
      </c>
      <c r="B1074" t="s">
        <v>228</v>
      </c>
      <c r="C1074">
        <v>498715</v>
      </c>
      <c r="D1074" t="s">
        <v>205</v>
      </c>
      <c r="E1074" s="63" t="s">
        <v>155</v>
      </c>
      <c r="F1074">
        <v>3</v>
      </c>
      <c r="G1074">
        <v>5</v>
      </c>
      <c r="H1074" t="s">
        <v>214</v>
      </c>
      <c r="I1074">
        <v>0</v>
      </c>
      <c r="J1074">
        <v>0</v>
      </c>
      <c r="K1074">
        <v>0</v>
      </c>
    </row>
    <row r="1075" spans="1:11" x14ac:dyDescent="0.25">
      <c r="A1075" t="s">
        <v>266</v>
      </c>
      <c r="B1075" t="s">
        <v>228</v>
      </c>
      <c r="C1075">
        <v>6604</v>
      </c>
      <c r="D1075" t="s">
        <v>197</v>
      </c>
      <c r="E1075" s="63" t="s">
        <v>184</v>
      </c>
      <c r="F1075">
        <v>3</v>
      </c>
      <c r="G1075">
        <v>1</v>
      </c>
      <c r="H1075" t="s">
        <v>214</v>
      </c>
      <c r="I1075">
        <v>0</v>
      </c>
      <c r="J1075">
        <v>0</v>
      </c>
      <c r="K1075">
        <v>0</v>
      </c>
    </row>
    <row r="1076" spans="1:11" x14ac:dyDescent="0.25">
      <c r="A1076" t="s">
        <v>266</v>
      </c>
      <c r="B1076" t="s">
        <v>228</v>
      </c>
      <c r="C1076">
        <v>721639</v>
      </c>
      <c r="D1076" t="s">
        <v>195</v>
      </c>
      <c r="E1076" s="63" t="s">
        <v>217</v>
      </c>
      <c r="F1076">
        <v>3</v>
      </c>
      <c r="G1076">
        <v>2</v>
      </c>
      <c r="H1076" t="s">
        <v>216</v>
      </c>
      <c r="I1076">
        <v>0</v>
      </c>
      <c r="J1076">
        <v>0</v>
      </c>
      <c r="K1076">
        <v>0</v>
      </c>
    </row>
    <row r="1077" spans="1:11" x14ac:dyDescent="0.25">
      <c r="A1077" t="s">
        <v>266</v>
      </c>
      <c r="B1077" t="s">
        <v>228</v>
      </c>
      <c r="C1077">
        <v>6699</v>
      </c>
      <c r="D1077" t="s">
        <v>201</v>
      </c>
      <c r="E1077" s="63" t="s">
        <v>232</v>
      </c>
      <c r="F1077">
        <v>1</v>
      </c>
      <c r="G1077">
        <v>2</v>
      </c>
      <c r="H1077" t="s">
        <v>216</v>
      </c>
      <c r="I1077">
        <v>1</v>
      </c>
      <c r="J1077">
        <v>1</v>
      </c>
      <c r="K1077">
        <v>1</v>
      </c>
    </row>
    <row r="1078" spans="1:11" x14ac:dyDescent="0.25">
      <c r="A1078" t="s">
        <v>266</v>
      </c>
      <c r="B1078" t="s">
        <v>228</v>
      </c>
      <c r="C1078">
        <v>593212</v>
      </c>
      <c r="D1078" t="s">
        <v>203</v>
      </c>
      <c r="E1078" s="63" t="s">
        <v>217</v>
      </c>
      <c r="F1078">
        <v>3</v>
      </c>
      <c r="G1078">
        <v>2</v>
      </c>
      <c r="H1078" t="s">
        <v>216</v>
      </c>
      <c r="I1078">
        <v>0</v>
      </c>
      <c r="J1078">
        <v>1</v>
      </c>
      <c r="K1078">
        <v>0</v>
      </c>
    </row>
    <row r="1079" spans="1:11" x14ac:dyDescent="0.25">
      <c r="A1079" t="s">
        <v>266</v>
      </c>
      <c r="B1079" t="s">
        <v>228</v>
      </c>
      <c r="C1079">
        <v>6693</v>
      </c>
      <c r="D1079" t="s">
        <v>199</v>
      </c>
      <c r="E1079" s="63" t="s">
        <v>213</v>
      </c>
      <c r="F1079">
        <v>3</v>
      </c>
      <c r="G1079">
        <v>2</v>
      </c>
      <c r="H1079" t="s">
        <v>216</v>
      </c>
      <c r="I1079">
        <v>1</v>
      </c>
      <c r="J1079">
        <v>0</v>
      </c>
      <c r="K1079">
        <v>0</v>
      </c>
    </row>
    <row r="1080" spans="1:11" x14ac:dyDescent="0.25">
      <c r="A1080" t="s">
        <v>266</v>
      </c>
      <c r="B1080" t="s">
        <v>228</v>
      </c>
      <c r="C1080">
        <v>6851</v>
      </c>
      <c r="D1080" t="s">
        <v>177</v>
      </c>
      <c r="E1080" s="63" t="s">
        <v>223</v>
      </c>
      <c r="F1080">
        <v>3</v>
      </c>
      <c r="G1080">
        <v>2</v>
      </c>
      <c r="H1080" t="s">
        <v>216</v>
      </c>
      <c r="I1080">
        <v>1</v>
      </c>
      <c r="J1080">
        <v>1</v>
      </c>
      <c r="K1080">
        <v>1</v>
      </c>
    </row>
    <row r="1081" spans="1:11" x14ac:dyDescent="0.25">
      <c r="A1081" t="s">
        <v>266</v>
      </c>
      <c r="B1081" t="s">
        <v>228</v>
      </c>
      <c r="C1081">
        <v>6472</v>
      </c>
      <c r="D1081" t="s">
        <v>157</v>
      </c>
      <c r="E1081" s="63" t="s">
        <v>158</v>
      </c>
      <c r="F1081">
        <v>2</v>
      </c>
      <c r="G1081">
        <v>5</v>
      </c>
      <c r="H1081" t="s">
        <v>220</v>
      </c>
      <c r="I1081">
        <v>0</v>
      </c>
      <c r="J1081">
        <v>0</v>
      </c>
      <c r="K1081">
        <v>0</v>
      </c>
    </row>
    <row r="1082" spans="1:11" x14ac:dyDescent="0.25">
      <c r="A1082" t="s">
        <v>267</v>
      </c>
      <c r="B1082" t="s">
        <v>212</v>
      </c>
      <c r="C1082">
        <v>1620336</v>
      </c>
      <c r="D1082" t="s">
        <v>200</v>
      </c>
      <c r="E1082" s="63" t="s">
        <v>169</v>
      </c>
      <c r="F1082">
        <v>2</v>
      </c>
      <c r="G1082">
        <v>4</v>
      </c>
      <c r="H1082" t="s">
        <v>214</v>
      </c>
      <c r="I1082">
        <v>0</v>
      </c>
      <c r="J1082">
        <v>0</v>
      </c>
      <c r="K1082">
        <v>0</v>
      </c>
    </row>
    <row r="1083" spans="1:11" x14ac:dyDescent="0.25">
      <c r="A1083" t="s">
        <v>267</v>
      </c>
      <c r="B1083" t="s">
        <v>212</v>
      </c>
      <c r="C1083">
        <v>1621108</v>
      </c>
      <c r="D1083" t="s">
        <v>167</v>
      </c>
      <c r="E1083" s="63" t="s">
        <v>223</v>
      </c>
      <c r="F1083">
        <v>4</v>
      </c>
      <c r="G1083">
        <v>2</v>
      </c>
      <c r="H1083" t="s">
        <v>214</v>
      </c>
      <c r="I1083">
        <v>1</v>
      </c>
      <c r="J1083">
        <v>0</v>
      </c>
      <c r="K1083">
        <v>0</v>
      </c>
    </row>
    <row r="1084" spans="1:11" x14ac:dyDescent="0.25">
      <c r="A1084" t="s">
        <v>267</v>
      </c>
      <c r="B1084" t="s">
        <v>212</v>
      </c>
      <c r="C1084">
        <v>1621124</v>
      </c>
      <c r="D1084" t="s">
        <v>179</v>
      </c>
      <c r="E1084" s="63" t="s">
        <v>217</v>
      </c>
      <c r="F1084">
        <v>2</v>
      </c>
      <c r="G1084">
        <v>1</v>
      </c>
      <c r="H1084" t="s">
        <v>216</v>
      </c>
      <c r="I1084">
        <v>0</v>
      </c>
      <c r="J1084">
        <v>0</v>
      </c>
      <c r="K1084">
        <v>0</v>
      </c>
    </row>
    <row r="1085" spans="1:11" x14ac:dyDescent="0.25">
      <c r="A1085" t="s">
        <v>267</v>
      </c>
      <c r="B1085" t="s">
        <v>212</v>
      </c>
      <c r="C1085">
        <v>1621184</v>
      </c>
      <c r="D1085" t="s">
        <v>164</v>
      </c>
      <c r="E1085" s="63" t="s">
        <v>223</v>
      </c>
      <c r="F1085">
        <v>2</v>
      </c>
      <c r="G1085">
        <v>4</v>
      </c>
      <c r="H1085" t="s">
        <v>214</v>
      </c>
      <c r="I1085">
        <v>0</v>
      </c>
      <c r="J1085">
        <v>0</v>
      </c>
      <c r="K1085">
        <v>0</v>
      </c>
    </row>
    <row r="1086" spans="1:11" x14ac:dyDescent="0.25">
      <c r="A1086" t="s">
        <v>267</v>
      </c>
      <c r="B1086" t="s">
        <v>212</v>
      </c>
      <c r="C1086">
        <v>1620344</v>
      </c>
      <c r="D1086" t="s">
        <v>198</v>
      </c>
      <c r="E1086" s="63" t="s">
        <v>218</v>
      </c>
      <c r="F1086">
        <v>1</v>
      </c>
      <c r="G1086">
        <v>3</v>
      </c>
      <c r="H1086" t="s">
        <v>214</v>
      </c>
      <c r="I1086">
        <v>0</v>
      </c>
      <c r="J1086">
        <v>0</v>
      </c>
      <c r="K1086">
        <v>0</v>
      </c>
    </row>
    <row r="1087" spans="1:11" x14ac:dyDescent="0.25">
      <c r="A1087" t="s">
        <v>267</v>
      </c>
      <c r="B1087" t="s">
        <v>212</v>
      </c>
      <c r="C1087">
        <v>1621210</v>
      </c>
      <c r="D1087" t="s">
        <v>202</v>
      </c>
      <c r="E1087" s="63" t="s">
        <v>221</v>
      </c>
      <c r="F1087">
        <v>2</v>
      </c>
      <c r="G1087">
        <v>1</v>
      </c>
      <c r="H1087" t="s">
        <v>216</v>
      </c>
      <c r="I1087">
        <v>0</v>
      </c>
      <c r="J1087">
        <v>0</v>
      </c>
      <c r="K1087">
        <v>0</v>
      </c>
    </row>
    <row r="1088" spans="1:11" x14ac:dyDescent="0.25">
      <c r="A1088" t="s">
        <v>267</v>
      </c>
      <c r="B1088" t="s">
        <v>212</v>
      </c>
      <c r="C1088">
        <v>1621190</v>
      </c>
      <c r="D1088" t="s">
        <v>171</v>
      </c>
      <c r="E1088" s="63" t="s">
        <v>217</v>
      </c>
      <c r="F1088">
        <v>2</v>
      </c>
      <c r="G1088">
        <v>1</v>
      </c>
      <c r="H1088" t="s">
        <v>216</v>
      </c>
      <c r="I1088">
        <v>0</v>
      </c>
      <c r="J1088">
        <v>0</v>
      </c>
      <c r="K1088">
        <v>0</v>
      </c>
    </row>
    <row r="1089" spans="1:11" x14ac:dyDescent="0.25">
      <c r="A1089" t="s">
        <v>267</v>
      </c>
      <c r="B1089" t="s">
        <v>212</v>
      </c>
      <c r="C1089">
        <v>1621144</v>
      </c>
      <c r="D1089" t="s">
        <v>168</v>
      </c>
      <c r="E1089" s="63" t="s">
        <v>169</v>
      </c>
      <c r="F1089">
        <v>5</v>
      </c>
      <c r="G1089">
        <v>3</v>
      </c>
      <c r="H1089" t="s">
        <v>214</v>
      </c>
      <c r="I1089">
        <v>1</v>
      </c>
      <c r="J1089">
        <v>0</v>
      </c>
      <c r="K1089">
        <v>0</v>
      </c>
    </row>
    <row r="1090" spans="1:11" x14ac:dyDescent="0.25">
      <c r="A1090" t="s">
        <v>267</v>
      </c>
      <c r="B1090" t="s">
        <v>212</v>
      </c>
      <c r="C1090">
        <v>1620311</v>
      </c>
      <c r="D1090" t="s">
        <v>190</v>
      </c>
      <c r="E1090" s="63" t="s">
        <v>158</v>
      </c>
      <c r="F1090">
        <v>2</v>
      </c>
      <c r="G1090">
        <v>4</v>
      </c>
      <c r="H1090" t="s">
        <v>214</v>
      </c>
      <c r="I1090">
        <v>0</v>
      </c>
      <c r="J1090">
        <v>0</v>
      </c>
      <c r="K1090">
        <v>0</v>
      </c>
    </row>
    <row r="1091" spans="1:11" x14ac:dyDescent="0.25">
      <c r="A1091" t="s">
        <v>267</v>
      </c>
      <c r="B1091" t="s">
        <v>212</v>
      </c>
      <c r="C1091">
        <v>1621161</v>
      </c>
      <c r="D1091" t="s">
        <v>204</v>
      </c>
      <c r="E1091" s="63" t="s">
        <v>161</v>
      </c>
      <c r="F1091">
        <v>1</v>
      </c>
      <c r="G1091">
        <v>3</v>
      </c>
      <c r="H1091" t="s">
        <v>214</v>
      </c>
      <c r="I1091">
        <v>1</v>
      </c>
      <c r="J1091">
        <v>0</v>
      </c>
      <c r="K1091">
        <v>0</v>
      </c>
    </row>
    <row r="1092" spans="1:11" x14ac:dyDescent="0.25">
      <c r="A1092" t="s">
        <v>267</v>
      </c>
      <c r="B1092" t="s">
        <v>212</v>
      </c>
      <c r="C1092">
        <v>1621188</v>
      </c>
      <c r="D1092" t="s">
        <v>189</v>
      </c>
      <c r="E1092" s="63" t="s">
        <v>219</v>
      </c>
      <c r="F1092">
        <v>4</v>
      </c>
      <c r="G1092">
        <v>1</v>
      </c>
      <c r="H1092" t="s">
        <v>220</v>
      </c>
      <c r="I1092">
        <v>0</v>
      </c>
      <c r="J1092">
        <v>0</v>
      </c>
      <c r="K1092">
        <v>0</v>
      </c>
    </row>
    <row r="1093" spans="1:11" x14ac:dyDescent="0.25">
      <c r="A1093" t="s">
        <v>267</v>
      </c>
      <c r="B1093" t="s">
        <v>212</v>
      </c>
      <c r="C1093">
        <v>1621214</v>
      </c>
      <c r="D1093" t="s">
        <v>156</v>
      </c>
      <c r="E1093" s="63" t="s">
        <v>222</v>
      </c>
      <c r="F1093">
        <v>5</v>
      </c>
      <c r="G1093">
        <v>2</v>
      </c>
      <c r="H1093" t="s">
        <v>220</v>
      </c>
      <c r="I1093">
        <v>0</v>
      </c>
      <c r="J1093">
        <v>0</v>
      </c>
      <c r="K1093">
        <v>0</v>
      </c>
    </row>
    <row r="1094" spans="1:11" x14ac:dyDescent="0.25">
      <c r="A1094" t="s">
        <v>267</v>
      </c>
      <c r="B1094" t="s">
        <v>212</v>
      </c>
      <c r="C1094">
        <v>1620326</v>
      </c>
      <c r="D1094" t="s">
        <v>192</v>
      </c>
      <c r="E1094" s="63" t="s">
        <v>161</v>
      </c>
      <c r="F1094">
        <v>3</v>
      </c>
      <c r="G1094">
        <v>1</v>
      </c>
      <c r="H1094" t="s">
        <v>214</v>
      </c>
      <c r="I1094">
        <v>0</v>
      </c>
      <c r="J1094">
        <v>0</v>
      </c>
      <c r="K1094">
        <v>0</v>
      </c>
    </row>
    <row r="1095" spans="1:11" x14ac:dyDescent="0.25">
      <c r="A1095" t="s">
        <v>267</v>
      </c>
      <c r="B1095" t="s">
        <v>212</v>
      </c>
      <c r="C1095">
        <v>1621201</v>
      </c>
      <c r="D1095" t="s">
        <v>160</v>
      </c>
      <c r="E1095" s="63" t="s">
        <v>161</v>
      </c>
      <c r="F1095">
        <v>2</v>
      </c>
      <c r="G1095">
        <v>3</v>
      </c>
      <c r="H1095" t="s">
        <v>216</v>
      </c>
      <c r="I1095">
        <v>1</v>
      </c>
      <c r="J1095">
        <v>0</v>
      </c>
      <c r="K1095">
        <v>0</v>
      </c>
    </row>
    <row r="1096" spans="1:11" x14ac:dyDescent="0.25">
      <c r="A1096" t="s">
        <v>267</v>
      </c>
      <c r="B1096" t="s">
        <v>212</v>
      </c>
      <c r="C1096">
        <v>1625432</v>
      </c>
      <c r="D1096" t="s">
        <v>178</v>
      </c>
      <c r="E1096" s="63" t="s">
        <v>219</v>
      </c>
      <c r="F1096">
        <v>4</v>
      </c>
      <c r="G1096">
        <v>1</v>
      </c>
      <c r="H1096" t="s">
        <v>220</v>
      </c>
      <c r="I1096">
        <v>0</v>
      </c>
      <c r="J1096">
        <v>0</v>
      </c>
      <c r="K1096">
        <v>0</v>
      </c>
    </row>
    <row r="1097" spans="1:11" x14ac:dyDescent="0.25">
      <c r="A1097" t="s">
        <v>267</v>
      </c>
      <c r="B1097" t="s">
        <v>212</v>
      </c>
      <c r="C1097">
        <v>1620377</v>
      </c>
      <c r="D1097" t="s">
        <v>187</v>
      </c>
      <c r="E1097" s="63" t="s">
        <v>155</v>
      </c>
      <c r="F1097">
        <v>2</v>
      </c>
      <c r="G1097">
        <v>1</v>
      </c>
      <c r="H1097" t="s">
        <v>216</v>
      </c>
      <c r="I1097">
        <v>1</v>
      </c>
      <c r="J1097">
        <v>0</v>
      </c>
      <c r="K1097">
        <v>0</v>
      </c>
    </row>
    <row r="1098" spans="1:11" x14ac:dyDescent="0.25">
      <c r="A1098" t="s">
        <v>267</v>
      </c>
      <c r="B1098" t="s">
        <v>212</v>
      </c>
      <c r="C1098">
        <v>1620324</v>
      </c>
      <c r="D1098" t="s">
        <v>188</v>
      </c>
      <c r="E1098" s="63" t="s">
        <v>213</v>
      </c>
      <c r="F1098">
        <v>1</v>
      </c>
      <c r="G1098">
        <v>3</v>
      </c>
      <c r="H1098" t="s">
        <v>214</v>
      </c>
      <c r="I1098">
        <v>0</v>
      </c>
      <c r="J1098">
        <v>0</v>
      </c>
      <c r="K1098">
        <v>0</v>
      </c>
    </row>
    <row r="1099" spans="1:11" x14ac:dyDescent="0.25">
      <c r="A1099" t="s">
        <v>267</v>
      </c>
      <c r="B1099" t="s">
        <v>212</v>
      </c>
      <c r="C1099">
        <v>1621205</v>
      </c>
      <c r="D1099" t="s">
        <v>176</v>
      </c>
      <c r="E1099" s="63" t="s">
        <v>221</v>
      </c>
      <c r="F1099">
        <v>2</v>
      </c>
      <c r="G1099">
        <v>1</v>
      </c>
      <c r="H1099" t="s">
        <v>216</v>
      </c>
      <c r="I1099">
        <v>0</v>
      </c>
      <c r="J1099">
        <v>0</v>
      </c>
      <c r="K1099">
        <v>0</v>
      </c>
    </row>
    <row r="1100" spans="1:11" x14ac:dyDescent="0.25">
      <c r="A1100" t="s">
        <v>267</v>
      </c>
      <c r="B1100" t="s">
        <v>212</v>
      </c>
      <c r="C1100">
        <v>1620927</v>
      </c>
      <c r="D1100" t="s">
        <v>185</v>
      </c>
      <c r="E1100" s="63" t="s">
        <v>221</v>
      </c>
      <c r="F1100">
        <v>4</v>
      </c>
      <c r="G1100">
        <v>2</v>
      </c>
      <c r="H1100" t="s">
        <v>214</v>
      </c>
      <c r="I1100">
        <v>0</v>
      </c>
      <c r="J1100">
        <v>0</v>
      </c>
      <c r="K1100">
        <v>0</v>
      </c>
    </row>
    <row r="1101" spans="1:11" x14ac:dyDescent="0.25">
      <c r="A1101" t="s">
        <v>267</v>
      </c>
      <c r="B1101" t="s">
        <v>212</v>
      </c>
      <c r="C1101">
        <v>1621127</v>
      </c>
      <c r="D1101" t="s">
        <v>165</v>
      </c>
      <c r="E1101" s="63" t="s">
        <v>226</v>
      </c>
      <c r="F1101">
        <v>2</v>
      </c>
      <c r="G1101">
        <v>4</v>
      </c>
      <c r="H1101" t="s">
        <v>214</v>
      </c>
      <c r="I1101">
        <v>0</v>
      </c>
      <c r="J1101">
        <v>0</v>
      </c>
      <c r="K1101">
        <v>0</v>
      </c>
    </row>
    <row r="1102" spans="1:11" x14ac:dyDescent="0.25">
      <c r="A1102" t="s">
        <v>267</v>
      </c>
      <c r="B1102" t="s">
        <v>212</v>
      </c>
      <c r="C1102">
        <v>1620367</v>
      </c>
      <c r="D1102" t="s">
        <v>180</v>
      </c>
      <c r="E1102" s="63" t="s">
        <v>181</v>
      </c>
      <c r="F1102">
        <v>1</v>
      </c>
      <c r="G1102">
        <v>2</v>
      </c>
      <c r="H1102" t="s">
        <v>216</v>
      </c>
      <c r="I1102">
        <v>0</v>
      </c>
      <c r="J1102">
        <v>0</v>
      </c>
      <c r="K1102">
        <v>0</v>
      </c>
    </row>
    <row r="1103" spans="1:11" x14ac:dyDescent="0.25">
      <c r="A1103" t="s">
        <v>267</v>
      </c>
      <c r="B1103" t="s">
        <v>212</v>
      </c>
      <c r="C1103">
        <v>1620939</v>
      </c>
      <c r="D1103" t="s">
        <v>170</v>
      </c>
      <c r="E1103" s="63" t="s">
        <v>217</v>
      </c>
      <c r="F1103">
        <v>1</v>
      </c>
      <c r="G1103">
        <v>2</v>
      </c>
      <c r="H1103" t="s">
        <v>216</v>
      </c>
      <c r="I1103">
        <v>1</v>
      </c>
      <c r="J1103">
        <v>0</v>
      </c>
      <c r="K1103">
        <v>0</v>
      </c>
    </row>
    <row r="1104" spans="1:11" x14ac:dyDescent="0.25">
      <c r="A1104" t="s">
        <v>267</v>
      </c>
      <c r="B1104" t="s">
        <v>212</v>
      </c>
      <c r="C1104">
        <v>1621149</v>
      </c>
      <c r="D1104" t="s">
        <v>166</v>
      </c>
      <c r="E1104" s="63" t="s">
        <v>223</v>
      </c>
      <c r="F1104">
        <v>6</v>
      </c>
      <c r="G1104">
        <v>2</v>
      </c>
      <c r="H1104" t="s">
        <v>225</v>
      </c>
      <c r="I1104">
        <v>1</v>
      </c>
      <c r="J1104">
        <v>0</v>
      </c>
      <c r="K1104">
        <v>0</v>
      </c>
    </row>
    <row r="1105" spans="1:11" x14ac:dyDescent="0.25">
      <c r="A1105" t="s">
        <v>267</v>
      </c>
      <c r="B1105" t="s">
        <v>212</v>
      </c>
      <c r="C1105">
        <v>11454</v>
      </c>
      <c r="D1105" t="s">
        <v>182</v>
      </c>
      <c r="E1105" s="63" t="s">
        <v>227</v>
      </c>
      <c r="F1105">
        <v>2</v>
      </c>
      <c r="G1105">
        <v>3</v>
      </c>
      <c r="H1105" t="s">
        <v>216</v>
      </c>
      <c r="I1105">
        <v>0</v>
      </c>
      <c r="J1105">
        <v>0</v>
      </c>
      <c r="K1105">
        <v>0</v>
      </c>
    </row>
    <row r="1106" spans="1:11" x14ac:dyDescent="0.25">
      <c r="A1106" t="s">
        <v>267</v>
      </c>
      <c r="B1106" t="s">
        <v>212</v>
      </c>
      <c r="C1106">
        <v>1621196</v>
      </c>
      <c r="D1106" t="s">
        <v>162</v>
      </c>
      <c r="E1106" s="63" t="s">
        <v>215</v>
      </c>
      <c r="F1106">
        <v>3</v>
      </c>
      <c r="G1106">
        <v>2</v>
      </c>
      <c r="H1106" t="s">
        <v>216</v>
      </c>
      <c r="I1106">
        <v>1</v>
      </c>
      <c r="J1106">
        <v>0</v>
      </c>
      <c r="K1106">
        <v>0</v>
      </c>
    </row>
    <row r="1107" spans="1:11" x14ac:dyDescent="0.25">
      <c r="A1107" t="s">
        <v>267</v>
      </c>
      <c r="B1107" t="s">
        <v>212</v>
      </c>
      <c r="C1107">
        <v>1621206</v>
      </c>
      <c r="D1107" t="s">
        <v>193</v>
      </c>
      <c r="E1107" s="63" t="s">
        <v>224</v>
      </c>
      <c r="F1107">
        <v>1</v>
      </c>
      <c r="G1107">
        <v>5</v>
      </c>
      <c r="H1107" t="s">
        <v>225</v>
      </c>
      <c r="I1107">
        <v>0</v>
      </c>
      <c r="J1107">
        <v>0</v>
      </c>
      <c r="K1107">
        <v>0</v>
      </c>
    </row>
    <row r="1108" spans="1:11" x14ac:dyDescent="0.25">
      <c r="A1108" t="s">
        <v>267</v>
      </c>
      <c r="B1108" t="s">
        <v>228</v>
      </c>
      <c r="C1108">
        <v>721706</v>
      </c>
      <c r="D1108" t="s">
        <v>186</v>
      </c>
      <c r="E1108" s="63" t="s">
        <v>155</v>
      </c>
      <c r="F1108">
        <v>4</v>
      </c>
      <c r="G1108">
        <v>3</v>
      </c>
      <c r="H1108" t="s">
        <v>216</v>
      </c>
      <c r="I1108">
        <v>1</v>
      </c>
      <c r="J1108">
        <v>0</v>
      </c>
      <c r="K1108">
        <v>0</v>
      </c>
    </row>
    <row r="1109" spans="1:11" x14ac:dyDescent="0.25">
      <c r="A1109" t="s">
        <v>267</v>
      </c>
      <c r="B1109" t="s">
        <v>228</v>
      </c>
      <c r="C1109">
        <v>6865</v>
      </c>
      <c r="D1109" t="s">
        <v>159</v>
      </c>
      <c r="E1109" s="63" t="s">
        <v>230</v>
      </c>
      <c r="F1109">
        <v>2</v>
      </c>
      <c r="G1109">
        <v>5</v>
      </c>
      <c r="H1109" t="s">
        <v>220</v>
      </c>
      <c r="I1109">
        <v>1</v>
      </c>
      <c r="J1109">
        <v>0</v>
      </c>
      <c r="K1109">
        <v>0</v>
      </c>
    </row>
    <row r="1110" spans="1:11" x14ac:dyDescent="0.25">
      <c r="A1110" t="s">
        <v>267</v>
      </c>
      <c r="B1110" t="s">
        <v>228</v>
      </c>
      <c r="C1110">
        <v>699071</v>
      </c>
      <c r="D1110" t="s">
        <v>196</v>
      </c>
      <c r="E1110" s="63" t="s">
        <v>217</v>
      </c>
      <c r="F1110">
        <v>1</v>
      </c>
      <c r="G1110">
        <v>4</v>
      </c>
      <c r="H1110" t="s">
        <v>220</v>
      </c>
      <c r="I1110">
        <v>1</v>
      </c>
      <c r="J1110">
        <v>0</v>
      </c>
      <c r="K1110">
        <v>0</v>
      </c>
    </row>
    <row r="1111" spans="1:11" x14ac:dyDescent="0.25">
      <c r="A1111" t="s">
        <v>267</v>
      </c>
      <c r="B1111" t="s">
        <v>228</v>
      </c>
      <c r="C1111">
        <v>721603</v>
      </c>
      <c r="D1111" t="s">
        <v>194</v>
      </c>
      <c r="E1111" s="63" t="s">
        <v>213</v>
      </c>
      <c r="F1111">
        <v>2</v>
      </c>
      <c r="G1111">
        <v>1</v>
      </c>
      <c r="H1111" t="s">
        <v>216</v>
      </c>
      <c r="I1111">
        <v>1</v>
      </c>
      <c r="J1111">
        <v>0</v>
      </c>
      <c r="K1111">
        <v>0</v>
      </c>
    </row>
    <row r="1112" spans="1:11" x14ac:dyDescent="0.25">
      <c r="A1112" t="s">
        <v>267</v>
      </c>
      <c r="B1112" t="s">
        <v>228</v>
      </c>
      <c r="C1112">
        <v>585832</v>
      </c>
      <c r="D1112" t="s">
        <v>172</v>
      </c>
      <c r="E1112" s="63" t="s">
        <v>229</v>
      </c>
      <c r="F1112">
        <v>1</v>
      </c>
      <c r="G1112">
        <v>2</v>
      </c>
      <c r="H1112" t="s">
        <v>216</v>
      </c>
      <c r="I1112">
        <v>0</v>
      </c>
      <c r="J1112">
        <v>0</v>
      </c>
      <c r="K1112">
        <v>0</v>
      </c>
    </row>
    <row r="1113" spans="1:11" x14ac:dyDescent="0.25">
      <c r="A1113" t="s">
        <v>267</v>
      </c>
      <c r="B1113" t="s">
        <v>228</v>
      </c>
      <c r="C1113">
        <v>698005</v>
      </c>
      <c r="D1113" t="s">
        <v>183</v>
      </c>
      <c r="E1113" s="63" t="s">
        <v>184</v>
      </c>
      <c r="F1113">
        <v>4</v>
      </c>
      <c r="G1113">
        <v>2</v>
      </c>
      <c r="H1113" t="s">
        <v>214</v>
      </c>
      <c r="I1113">
        <v>0</v>
      </c>
      <c r="J1113">
        <v>0</v>
      </c>
      <c r="K1113">
        <v>0</v>
      </c>
    </row>
    <row r="1114" spans="1:11" x14ac:dyDescent="0.25">
      <c r="A1114" t="s">
        <v>267</v>
      </c>
      <c r="B1114" t="s">
        <v>228</v>
      </c>
      <c r="C1114">
        <v>721487</v>
      </c>
      <c r="D1114" t="s">
        <v>163</v>
      </c>
      <c r="E1114" s="63" t="s">
        <v>161</v>
      </c>
      <c r="F1114">
        <v>4</v>
      </c>
      <c r="G1114">
        <v>1</v>
      </c>
      <c r="H1114" t="s">
        <v>220</v>
      </c>
      <c r="I1114">
        <v>0</v>
      </c>
      <c r="J1114">
        <v>0</v>
      </c>
      <c r="K1114">
        <v>0</v>
      </c>
    </row>
    <row r="1115" spans="1:11" x14ac:dyDescent="0.25">
      <c r="A1115" t="s">
        <v>267</v>
      </c>
      <c r="B1115" t="s">
        <v>228</v>
      </c>
      <c r="C1115">
        <v>6752</v>
      </c>
      <c r="D1115" t="s">
        <v>173</v>
      </c>
      <c r="E1115" s="63" t="s">
        <v>223</v>
      </c>
      <c r="F1115">
        <v>3</v>
      </c>
      <c r="G1115">
        <v>1</v>
      </c>
      <c r="H1115" t="s">
        <v>214</v>
      </c>
      <c r="I1115">
        <v>1</v>
      </c>
      <c r="J1115">
        <v>0</v>
      </c>
      <c r="K1115">
        <v>0</v>
      </c>
    </row>
    <row r="1116" spans="1:11" x14ac:dyDescent="0.25">
      <c r="A1116" t="s">
        <v>267</v>
      </c>
      <c r="B1116" t="s">
        <v>228</v>
      </c>
      <c r="C1116">
        <v>721636</v>
      </c>
      <c r="D1116" t="s">
        <v>174</v>
      </c>
      <c r="E1116" s="63" t="s">
        <v>175</v>
      </c>
      <c r="F1116">
        <v>2</v>
      </c>
      <c r="G1116">
        <v>1</v>
      </c>
      <c r="H1116" t="s">
        <v>216</v>
      </c>
      <c r="I1116">
        <v>0</v>
      </c>
      <c r="J1116">
        <v>0</v>
      </c>
      <c r="K1116">
        <v>0</v>
      </c>
    </row>
    <row r="1117" spans="1:11" x14ac:dyDescent="0.25">
      <c r="A1117" t="s">
        <v>267</v>
      </c>
      <c r="B1117" t="s">
        <v>228</v>
      </c>
      <c r="C1117">
        <v>721619</v>
      </c>
      <c r="D1117" t="s">
        <v>191</v>
      </c>
      <c r="E1117" s="63" t="s">
        <v>231</v>
      </c>
      <c r="F1117">
        <v>2</v>
      </c>
      <c r="G1117">
        <v>1</v>
      </c>
      <c r="H1117" t="s">
        <v>216</v>
      </c>
      <c r="I1117">
        <v>0</v>
      </c>
      <c r="J1117">
        <v>0</v>
      </c>
      <c r="K1117">
        <v>0</v>
      </c>
    </row>
    <row r="1118" spans="1:11" x14ac:dyDescent="0.25">
      <c r="A1118" t="s">
        <v>267</v>
      </c>
      <c r="B1118" t="s">
        <v>228</v>
      </c>
      <c r="C1118">
        <v>6905</v>
      </c>
      <c r="D1118" t="s">
        <v>154</v>
      </c>
      <c r="E1118" s="63" t="s">
        <v>155</v>
      </c>
      <c r="F1118">
        <v>1</v>
      </c>
      <c r="G1118">
        <v>3</v>
      </c>
      <c r="H1118" t="s">
        <v>214</v>
      </c>
      <c r="I1118">
        <v>0</v>
      </c>
      <c r="J1118">
        <v>0</v>
      </c>
      <c r="K1118">
        <v>0</v>
      </c>
    </row>
    <row r="1119" spans="1:11" x14ac:dyDescent="0.25">
      <c r="A1119" t="s">
        <v>267</v>
      </c>
      <c r="B1119" t="s">
        <v>228</v>
      </c>
      <c r="C1119">
        <v>498715</v>
      </c>
      <c r="D1119" t="s">
        <v>205</v>
      </c>
      <c r="E1119" s="63" t="s">
        <v>155</v>
      </c>
      <c r="F1119">
        <v>3</v>
      </c>
      <c r="G1119">
        <v>5</v>
      </c>
      <c r="H1119" t="s">
        <v>214</v>
      </c>
      <c r="I1119">
        <v>0</v>
      </c>
      <c r="J1119">
        <v>0</v>
      </c>
      <c r="K1119">
        <v>0</v>
      </c>
    </row>
    <row r="1120" spans="1:11" x14ac:dyDescent="0.25">
      <c r="A1120" t="s">
        <v>267</v>
      </c>
      <c r="B1120" t="s">
        <v>228</v>
      </c>
      <c r="C1120">
        <v>6604</v>
      </c>
      <c r="D1120" t="s">
        <v>197</v>
      </c>
      <c r="E1120" s="63" t="s">
        <v>184</v>
      </c>
      <c r="F1120">
        <v>3</v>
      </c>
      <c r="G1120">
        <v>1</v>
      </c>
      <c r="H1120" t="s">
        <v>214</v>
      </c>
      <c r="I1120">
        <v>0</v>
      </c>
      <c r="J1120">
        <v>0</v>
      </c>
      <c r="K1120">
        <v>0</v>
      </c>
    </row>
    <row r="1121" spans="1:11" x14ac:dyDescent="0.25">
      <c r="A1121" t="s">
        <v>267</v>
      </c>
      <c r="B1121" t="s">
        <v>228</v>
      </c>
      <c r="C1121">
        <v>721639</v>
      </c>
      <c r="D1121" t="s">
        <v>195</v>
      </c>
      <c r="E1121" s="63" t="s">
        <v>217</v>
      </c>
      <c r="F1121">
        <v>3</v>
      </c>
      <c r="G1121">
        <v>2</v>
      </c>
      <c r="H1121" t="s">
        <v>216</v>
      </c>
      <c r="I1121">
        <v>0</v>
      </c>
      <c r="J1121">
        <v>0</v>
      </c>
      <c r="K1121">
        <v>0</v>
      </c>
    </row>
    <row r="1122" spans="1:11" x14ac:dyDescent="0.25">
      <c r="A1122" t="s">
        <v>267</v>
      </c>
      <c r="B1122" t="s">
        <v>228</v>
      </c>
      <c r="C1122">
        <v>6699</v>
      </c>
      <c r="D1122" t="s">
        <v>201</v>
      </c>
      <c r="E1122" s="63" t="s">
        <v>232</v>
      </c>
      <c r="F1122">
        <v>1</v>
      </c>
      <c r="G1122">
        <v>2</v>
      </c>
      <c r="H1122" t="s">
        <v>216</v>
      </c>
      <c r="I1122">
        <v>1</v>
      </c>
      <c r="J1122">
        <v>1</v>
      </c>
      <c r="K1122">
        <v>1</v>
      </c>
    </row>
    <row r="1123" spans="1:11" x14ac:dyDescent="0.25">
      <c r="A1123" t="s">
        <v>267</v>
      </c>
      <c r="B1123" t="s">
        <v>228</v>
      </c>
      <c r="C1123">
        <v>593212</v>
      </c>
      <c r="D1123" t="s">
        <v>203</v>
      </c>
      <c r="E1123" s="63" t="s">
        <v>217</v>
      </c>
      <c r="F1123">
        <v>3</v>
      </c>
      <c r="G1123">
        <v>2</v>
      </c>
      <c r="H1123" t="s">
        <v>216</v>
      </c>
      <c r="I1123">
        <v>0</v>
      </c>
      <c r="J1123">
        <v>1</v>
      </c>
      <c r="K1123">
        <v>0</v>
      </c>
    </row>
    <row r="1124" spans="1:11" x14ac:dyDescent="0.25">
      <c r="A1124" t="s">
        <v>267</v>
      </c>
      <c r="B1124" t="s">
        <v>228</v>
      </c>
      <c r="C1124">
        <v>6693</v>
      </c>
      <c r="D1124" t="s">
        <v>199</v>
      </c>
      <c r="E1124" s="63" t="s">
        <v>213</v>
      </c>
      <c r="F1124">
        <v>3</v>
      </c>
      <c r="G1124">
        <v>2</v>
      </c>
      <c r="H1124" t="s">
        <v>216</v>
      </c>
      <c r="I1124">
        <v>1</v>
      </c>
      <c r="J1124">
        <v>0</v>
      </c>
      <c r="K1124">
        <v>0</v>
      </c>
    </row>
    <row r="1125" spans="1:11" x14ac:dyDescent="0.25">
      <c r="A1125" t="s">
        <v>267</v>
      </c>
      <c r="B1125" t="s">
        <v>228</v>
      </c>
      <c r="C1125">
        <v>6851</v>
      </c>
      <c r="D1125" t="s">
        <v>177</v>
      </c>
      <c r="E1125" s="63" t="s">
        <v>223</v>
      </c>
      <c r="F1125">
        <v>3</v>
      </c>
      <c r="G1125">
        <v>2</v>
      </c>
      <c r="H1125" t="s">
        <v>216</v>
      </c>
      <c r="I1125">
        <v>1</v>
      </c>
      <c r="J1125">
        <v>1</v>
      </c>
      <c r="K1125">
        <v>1</v>
      </c>
    </row>
    <row r="1126" spans="1:11" x14ac:dyDescent="0.25">
      <c r="A1126" t="s">
        <v>267</v>
      </c>
      <c r="B1126" t="s">
        <v>228</v>
      </c>
      <c r="C1126">
        <v>6472</v>
      </c>
      <c r="D1126" t="s">
        <v>157</v>
      </c>
      <c r="E1126" s="63" t="s">
        <v>158</v>
      </c>
      <c r="F1126">
        <v>2</v>
      </c>
      <c r="G1126">
        <v>5</v>
      </c>
      <c r="H1126" t="s">
        <v>220</v>
      </c>
      <c r="I1126">
        <v>0</v>
      </c>
      <c r="J1126">
        <v>0</v>
      </c>
      <c r="K1126">
        <v>0</v>
      </c>
    </row>
    <row r="1127" spans="1:11" x14ac:dyDescent="0.25">
      <c r="A1127" t="s">
        <v>268</v>
      </c>
      <c r="B1127" t="s">
        <v>212</v>
      </c>
      <c r="C1127">
        <v>1620336</v>
      </c>
      <c r="D1127" t="s">
        <v>200</v>
      </c>
      <c r="E1127" s="63" t="s">
        <v>169</v>
      </c>
      <c r="F1127">
        <v>2</v>
      </c>
      <c r="G1127">
        <v>4</v>
      </c>
      <c r="H1127" t="s">
        <v>214</v>
      </c>
      <c r="I1127">
        <v>0</v>
      </c>
      <c r="J1127">
        <v>0</v>
      </c>
      <c r="K1127">
        <v>0</v>
      </c>
    </row>
    <row r="1128" spans="1:11" x14ac:dyDescent="0.25">
      <c r="A1128" t="s">
        <v>268</v>
      </c>
      <c r="B1128" t="s">
        <v>212</v>
      </c>
      <c r="C1128">
        <v>1621108</v>
      </c>
      <c r="D1128" t="s">
        <v>167</v>
      </c>
      <c r="E1128" s="63" t="s">
        <v>223</v>
      </c>
      <c r="F1128">
        <v>4</v>
      </c>
      <c r="G1128">
        <v>2</v>
      </c>
      <c r="H1128" t="s">
        <v>214</v>
      </c>
      <c r="I1128">
        <v>1</v>
      </c>
      <c r="J1128">
        <v>0</v>
      </c>
      <c r="K1128">
        <v>0</v>
      </c>
    </row>
    <row r="1129" spans="1:11" x14ac:dyDescent="0.25">
      <c r="A1129" t="s">
        <v>268</v>
      </c>
      <c r="B1129" t="s">
        <v>212</v>
      </c>
      <c r="C1129">
        <v>1621124</v>
      </c>
      <c r="D1129" t="s">
        <v>179</v>
      </c>
      <c r="E1129" s="63" t="s">
        <v>217</v>
      </c>
      <c r="F1129">
        <v>2</v>
      </c>
      <c r="G1129">
        <v>1</v>
      </c>
      <c r="H1129" t="s">
        <v>216</v>
      </c>
      <c r="I1129">
        <v>0</v>
      </c>
      <c r="J1129">
        <v>0</v>
      </c>
      <c r="K1129">
        <v>0</v>
      </c>
    </row>
    <row r="1130" spans="1:11" x14ac:dyDescent="0.25">
      <c r="A1130" t="s">
        <v>268</v>
      </c>
      <c r="B1130" t="s">
        <v>212</v>
      </c>
      <c r="C1130">
        <v>1621184</v>
      </c>
      <c r="D1130" t="s">
        <v>164</v>
      </c>
      <c r="E1130" s="63" t="s">
        <v>223</v>
      </c>
      <c r="F1130">
        <v>2</v>
      </c>
      <c r="G1130">
        <v>4</v>
      </c>
      <c r="H1130" t="s">
        <v>214</v>
      </c>
      <c r="I1130">
        <v>0</v>
      </c>
      <c r="J1130">
        <v>0</v>
      </c>
      <c r="K1130">
        <v>0</v>
      </c>
    </row>
    <row r="1131" spans="1:11" x14ac:dyDescent="0.25">
      <c r="A1131" t="s">
        <v>268</v>
      </c>
      <c r="B1131" t="s">
        <v>212</v>
      </c>
      <c r="C1131">
        <v>1620344</v>
      </c>
      <c r="D1131" t="s">
        <v>198</v>
      </c>
      <c r="E1131" s="63" t="s">
        <v>218</v>
      </c>
      <c r="F1131">
        <v>1</v>
      </c>
      <c r="G1131">
        <v>3</v>
      </c>
      <c r="H1131" t="s">
        <v>214</v>
      </c>
      <c r="I1131">
        <v>0</v>
      </c>
      <c r="J1131">
        <v>0</v>
      </c>
      <c r="K1131">
        <v>0</v>
      </c>
    </row>
    <row r="1132" spans="1:11" x14ac:dyDescent="0.25">
      <c r="A1132" t="s">
        <v>268</v>
      </c>
      <c r="B1132" t="s">
        <v>212</v>
      </c>
      <c r="C1132">
        <v>1621210</v>
      </c>
      <c r="D1132" t="s">
        <v>202</v>
      </c>
      <c r="E1132" s="63" t="s">
        <v>221</v>
      </c>
      <c r="F1132">
        <v>2</v>
      </c>
      <c r="G1132">
        <v>1</v>
      </c>
      <c r="H1132" t="s">
        <v>216</v>
      </c>
      <c r="I1132">
        <v>0</v>
      </c>
      <c r="J1132">
        <v>0</v>
      </c>
      <c r="K1132">
        <v>0</v>
      </c>
    </row>
    <row r="1133" spans="1:11" x14ac:dyDescent="0.25">
      <c r="A1133" t="s">
        <v>268</v>
      </c>
      <c r="B1133" t="s">
        <v>212</v>
      </c>
      <c r="C1133">
        <v>1621190</v>
      </c>
      <c r="D1133" t="s">
        <v>171</v>
      </c>
      <c r="E1133" s="63" t="s">
        <v>217</v>
      </c>
      <c r="F1133">
        <v>2</v>
      </c>
      <c r="G1133">
        <v>1</v>
      </c>
      <c r="H1133" t="s">
        <v>216</v>
      </c>
      <c r="I1133">
        <v>0</v>
      </c>
      <c r="J1133">
        <v>0</v>
      </c>
      <c r="K1133">
        <v>0</v>
      </c>
    </row>
    <row r="1134" spans="1:11" x14ac:dyDescent="0.25">
      <c r="A1134" t="s">
        <v>268</v>
      </c>
      <c r="B1134" t="s">
        <v>212</v>
      </c>
      <c r="C1134">
        <v>1621144</v>
      </c>
      <c r="D1134" t="s">
        <v>168</v>
      </c>
      <c r="E1134" s="63" t="s">
        <v>169</v>
      </c>
      <c r="F1134">
        <v>5</v>
      </c>
      <c r="G1134">
        <v>3</v>
      </c>
      <c r="H1134" t="s">
        <v>214</v>
      </c>
      <c r="I1134">
        <v>1</v>
      </c>
      <c r="J1134">
        <v>0</v>
      </c>
      <c r="K1134">
        <v>0</v>
      </c>
    </row>
    <row r="1135" spans="1:11" x14ac:dyDescent="0.25">
      <c r="A1135" t="s">
        <v>268</v>
      </c>
      <c r="B1135" t="s">
        <v>212</v>
      </c>
      <c r="C1135">
        <v>1620311</v>
      </c>
      <c r="D1135" t="s">
        <v>190</v>
      </c>
      <c r="E1135" s="63" t="s">
        <v>158</v>
      </c>
      <c r="F1135">
        <v>2</v>
      </c>
      <c r="G1135">
        <v>4</v>
      </c>
      <c r="H1135" t="s">
        <v>214</v>
      </c>
      <c r="I1135">
        <v>0</v>
      </c>
      <c r="J1135">
        <v>0</v>
      </c>
      <c r="K1135">
        <v>0</v>
      </c>
    </row>
    <row r="1136" spans="1:11" x14ac:dyDescent="0.25">
      <c r="A1136" t="s">
        <v>268</v>
      </c>
      <c r="B1136" t="s">
        <v>212</v>
      </c>
      <c r="C1136">
        <v>1621161</v>
      </c>
      <c r="D1136" t="s">
        <v>204</v>
      </c>
      <c r="E1136" s="63" t="s">
        <v>161</v>
      </c>
      <c r="F1136">
        <v>1</v>
      </c>
      <c r="G1136">
        <v>3</v>
      </c>
      <c r="H1136" t="s">
        <v>214</v>
      </c>
      <c r="I1136">
        <v>1</v>
      </c>
      <c r="J1136">
        <v>0</v>
      </c>
      <c r="K1136">
        <v>0</v>
      </c>
    </row>
    <row r="1137" spans="1:11" x14ac:dyDescent="0.25">
      <c r="A1137" t="s">
        <v>268</v>
      </c>
      <c r="B1137" t="s">
        <v>212</v>
      </c>
      <c r="C1137">
        <v>1621188</v>
      </c>
      <c r="D1137" t="s">
        <v>189</v>
      </c>
      <c r="E1137" s="63" t="s">
        <v>219</v>
      </c>
      <c r="F1137">
        <v>4</v>
      </c>
      <c r="G1137">
        <v>1</v>
      </c>
      <c r="H1137" t="s">
        <v>220</v>
      </c>
      <c r="I1137">
        <v>0</v>
      </c>
      <c r="J1137">
        <v>0</v>
      </c>
      <c r="K1137">
        <v>0</v>
      </c>
    </row>
    <row r="1138" spans="1:11" x14ac:dyDescent="0.25">
      <c r="A1138" t="s">
        <v>268</v>
      </c>
      <c r="B1138" t="s">
        <v>212</v>
      </c>
      <c r="C1138">
        <v>1621214</v>
      </c>
      <c r="D1138" t="s">
        <v>156</v>
      </c>
      <c r="E1138" s="63" t="s">
        <v>222</v>
      </c>
      <c r="F1138">
        <v>5</v>
      </c>
      <c r="G1138">
        <v>2</v>
      </c>
      <c r="H1138" t="s">
        <v>220</v>
      </c>
      <c r="I1138">
        <v>0</v>
      </c>
      <c r="J1138">
        <v>0</v>
      </c>
      <c r="K1138">
        <v>0</v>
      </c>
    </row>
    <row r="1139" spans="1:11" x14ac:dyDescent="0.25">
      <c r="A1139" t="s">
        <v>268</v>
      </c>
      <c r="B1139" t="s">
        <v>212</v>
      </c>
      <c r="C1139">
        <v>1620326</v>
      </c>
      <c r="D1139" t="s">
        <v>192</v>
      </c>
      <c r="E1139" s="63" t="s">
        <v>161</v>
      </c>
      <c r="F1139">
        <v>3</v>
      </c>
      <c r="G1139">
        <v>1</v>
      </c>
      <c r="H1139" t="s">
        <v>214</v>
      </c>
      <c r="I1139">
        <v>0</v>
      </c>
      <c r="J1139">
        <v>0</v>
      </c>
      <c r="K1139">
        <v>0</v>
      </c>
    </row>
    <row r="1140" spans="1:11" x14ac:dyDescent="0.25">
      <c r="A1140" t="s">
        <v>268</v>
      </c>
      <c r="B1140" t="s">
        <v>212</v>
      </c>
      <c r="C1140">
        <v>1621201</v>
      </c>
      <c r="D1140" t="s">
        <v>160</v>
      </c>
      <c r="E1140" s="63" t="s">
        <v>161</v>
      </c>
      <c r="F1140">
        <v>2</v>
      </c>
      <c r="G1140">
        <v>3</v>
      </c>
      <c r="H1140" t="s">
        <v>216</v>
      </c>
      <c r="I1140">
        <v>1</v>
      </c>
      <c r="J1140">
        <v>1</v>
      </c>
      <c r="K1140">
        <v>1</v>
      </c>
    </row>
    <row r="1141" spans="1:11" x14ac:dyDescent="0.25">
      <c r="A1141" t="s">
        <v>268</v>
      </c>
      <c r="B1141" t="s">
        <v>212</v>
      </c>
      <c r="C1141">
        <v>1625432</v>
      </c>
      <c r="D1141" t="s">
        <v>178</v>
      </c>
      <c r="E1141" s="63" t="s">
        <v>219</v>
      </c>
      <c r="F1141">
        <v>4</v>
      </c>
      <c r="G1141">
        <v>1</v>
      </c>
      <c r="H1141" t="s">
        <v>220</v>
      </c>
      <c r="I1141">
        <v>0</v>
      </c>
      <c r="J1141">
        <v>0</v>
      </c>
      <c r="K1141">
        <v>0</v>
      </c>
    </row>
    <row r="1142" spans="1:11" x14ac:dyDescent="0.25">
      <c r="A1142" t="s">
        <v>268</v>
      </c>
      <c r="B1142" t="s">
        <v>212</v>
      </c>
      <c r="C1142">
        <v>1620377</v>
      </c>
      <c r="D1142" t="s">
        <v>187</v>
      </c>
      <c r="E1142" s="63" t="s">
        <v>155</v>
      </c>
      <c r="F1142">
        <v>2</v>
      </c>
      <c r="G1142">
        <v>1</v>
      </c>
      <c r="H1142" t="s">
        <v>216</v>
      </c>
      <c r="I1142">
        <v>1</v>
      </c>
      <c r="J1142">
        <v>0</v>
      </c>
      <c r="K1142">
        <v>0</v>
      </c>
    </row>
    <row r="1143" spans="1:11" x14ac:dyDescent="0.25">
      <c r="A1143" t="s">
        <v>268</v>
      </c>
      <c r="B1143" t="s">
        <v>212</v>
      </c>
      <c r="C1143">
        <v>1620324</v>
      </c>
      <c r="D1143" t="s">
        <v>188</v>
      </c>
      <c r="E1143" s="63" t="s">
        <v>213</v>
      </c>
      <c r="F1143">
        <v>1</v>
      </c>
      <c r="G1143">
        <v>3</v>
      </c>
      <c r="H1143" t="s">
        <v>214</v>
      </c>
      <c r="I1143">
        <v>0</v>
      </c>
      <c r="J1143">
        <v>0</v>
      </c>
      <c r="K1143">
        <v>0</v>
      </c>
    </row>
    <row r="1144" spans="1:11" x14ac:dyDescent="0.25">
      <c r="A1144" t="s">
        <v>268</v>
      </c>
      <c r="B1144" t="s">
        <v>212</v>
      </c>
      <c r="C1144">
        <v>1621205</v>
      </c>
      <c r="D1144" t="s">
        <v>176</v>
      </c>
      <c r="E1144" s="63" t="s">
        <v>221</v>
      </c>
      <c r="F1144">
        <v>2</v>
      </c>
      <c r="G1144">
        <v>1</v>
      </c>
      <c r="H1144" t="s">
        <v>216</v>
      </c>
      <c r="I1144">
        <v>0</v>
      </c>
      <c r="J1144">
        <v>0</v>
      </c>
      <c r="K1144">
        <v>0</v>
      </c>
    </row>
    <row r="1145" spans="1:11" x14ac:dyDescent="0.25">
      <c r="A1145" t="s">
        <v>268</v>
      </c>
      <c r="B1145" t="s">
        <v>212</v>
      </c>
      <c r="C1145">
        <v>1620927</v>
      </c>
      <c r="D1145" t="s">
        <v>185</v>
      </c>
      <c r="E1145" s="63" t="s">
        <v>221</v>
      </c>
      <c r="F1145">
        <v>4</v>
      </c>
      <c r="G1145">
        <v>2</v>
      </c>
      <c r="H1145" t="s">
        <v>214</v>
      </c>
      <c r="I1145">
        <v>0</v>
      </c>
      <c r="J1145">
        <v>1</v>
      </c>
      <c r="K1145">
        <v>0</v>
      </c>
    </row>
    <row r="1146" spans="1:11" x14ac:dyDescent="0.25">
      <c r="A1146" t="s">
        <v>268</v>
      </c>
      <c r="B1146" t="s">
        <v>212</v>
      </c>
      <c r="C1146">
        <v>1621127</v>
      </c>
      <c r="D1146" t="s">
        <v>165</v>
      </c>
      <c r="E1146" s="63" t="s">
        <v>226</v>
      </c>
      <c r="F1146">
        <v>2</v>
      </c>
      <c r="G1146">
        <v>4</v>
      </c>
      <c r="H1146" t="s">
        <v>214</v>
      </c>
      <c r="I1146">
        <v>0</v>
      </c>
      <c r="J1146">
        <v>0</v>
      </c>
      <c r="K1146">
        <v>0</v>
      </c>
    </row>
    <row r="1147" spans="1:11" x14ac:dyDescent="0.25">
      <c r="A1147" t="s">
        <v>268</v>
      </c>
      <c r="B1147" t="s">
        <v>212</v>
      </c>
      <c r="C1147">
        <v>1620367</v>
      </c>
      <c r="D1147" t="s">
        <v>180</v>
      </c>
      <c r="E1147" s="63" t="s">
        <v>181</v>
      </c>
      <c r="F1147">
        <v>1</v>
      </c>
      <c r="G1147">
        <v>2</v>
      </c>
      <c r="H1147" t="s">
        <v>216</v>
      </c>
      <c r="I1147">
        <v>0</v>
      </c>
      <c r="J1147">
        <v>0</v>
      </c>
      <c r="K1147">
        <v>0</v>
      </c>
    </row>
    <row r="1148" spans="1:11" x14ac:dyDescent="0.25">
      <c r="A1148" t="s">
        <v>268</v>
      </c>
      <c r="B1148" t="s">
        <v>212</v>
      </c>
      <c r="C1148">
        <v>1620939</v>
      </c>
      <c r="D1148" t="s">
        <v>170</v>
      </c>
      <c r="E1148" s="63" t="s">
        <v>217</v>
      </c>
      <c r="F1148">
        <v>1</v>
      </c>
      <c r="G1148">
        <v>2</v>
      </c>
      <c r="H1148" t="s">
        <v>216</v>
      </c>
      <c r="I1148">
        <v>1</v>
      </c>
      <c r="J1148">
        <v>0</v>
      </c>
      <c r="K1148">
        <v>0</v>
      </c>
    </row>
    <row r="1149" spans="1:11" x14ac:dyDescent="0.25">
      <c r="A1149" t="s">
        <v>268</v>
      </c>
      <c r="B1149" t="s">
        <v>212</v>
      </c>
      <c r="C1149">
        <v>1621149</v>
      </c>
      <c r="D1149" t="s">
        <v>166</v>
      </c>
      <c r="E1149" s="63" t="s">
        <v>223</v>
      </c>
      <c r="F1149">
        <v>6</v>
      </c>
      <c r="G1149">
        <v>2</v>
      </c>
      <c r="H1149" t="s">
        <v>225</v>
      </c>
      <c r="I1149">
        <v>1</v>
      </c>
      <c r="J1149">
        <v>1</v>
      </c>
      <c r="K1149">
        <v>1</v>
      </c>
    </row>
    <row r="1150" spans="1:11" x14ac:dyDescent="0.25">
      <c r="A1150" t="s">
        <v>268</v>
      </c>
      <c r="B1150" t="s">
        <v>212</v>
      </c>
      <c r="C1150">
        <v>11454</v>
      </c>
      <c r="D1150" t="s">
        <v>182</v>
      </c>
      <c r="E1150" s="63" t="s">
        <v>227</v>
      </c>
      <c r="F1150">
        <v>2</v>
      </c>
      <c r="G1150">
        <v>3</v>
      </c>
      <c r="H1150" t="s">
        <v>216</v>
      </c>
      <c r="I1150">
        <v>0</v>
      </c>
      <c r="J1150">
        <v>0</v>
      </c>
      <c r="K1150">
        <v>0</v>
      </c>
    </row>
    <row r="1151" spans="1:11" x14ac:dyDescent="0.25">
      <c r="A1151" t="s">
        <v>268</v>
      </c>
      <c r="B1151" t="s">
        <v>212</v>
      </c>
      <c r="C1151">
        <v>1621196</v>
      </c>
      <c r="D1151" t="s">
        <v>162</v>
      </c>
      <c r="E1151" s="63" t="s">
        <v>215</v>
      </c>
      <c r="F1151">
        <v>3</v>
      </c>
      <c r="G1151">
        <v>2</v>
      </c>
      <c r="H1151" t="s">
        <v>216</v>
      </c>
      <c r="I1151">
        <v>1</v>
      </c>
      <c r="J1151">
        <v>1</v>
      </c>
      <c r="K1151">
        <v>1</v>
      </c>
    </row>
    <row r="1152" spans="1:11" x14ac:dyDescent="0.25">
      <c r="A1152" t="s">
        <v>268</v>
      </c>
      <c r="B1152" t="s">
        <v>212</v>
      </c>
      <c r="C1152">
        <v>1621206</v>
      </c>
      <c r="D1152" t="s">
        <v>193</v>
      </c>
      <c r="E1152" s="63" t="s">
        <v>224</v>
      </c>
      <c r="F1152">
        <v>1</v>
      </c>
      <c r="G1152">
        <v>5</v>
      </c>
      <c r="H1152" t="s">
        <v>225</v>
      </c>
      <c r="I1152">
        <v>0</v>
      </c>
      <c r="J1152">
        <v>0</v>
      </c>
      <c r="K1152">
        <v>0</v>
      </c>
    </row>
    <row r="1153" spans="1:11" x14ac:dyDescent="0.25">
      <c r="A1153" t="s">
        <v>268</v>
      </c>
      <c r="B1153" t="s">
        <v>228</v>
      </c>
      <c r="C1153">
        <v>721706</v>
      </c>
      <c r="D1153" t="s">
        <v>186</v>
      </c>
      <c r="E1153" s="63" t="s">
        <v>155</v>
      </c>
      <c r="F1153">
        <v>4</v>
      </c>
      <c r="G1153">
        <v>3</v>
      </c>
      <c r="H1153" t="s">
        <v>216</v>
      </c>
      <c r="I1153">
        <v>1</v>
      </c>
      <c r="J1153">
        <v>0</v>
      </c>
      <c r="K1153">
        <v>0</v>
      </c>
    </row>
    <row r="1154" spans="1:11" x14ac:dyDescent="0.25">
      <c r="A1154" t="s">
        <v>268</v>
      </c>
      <c r="B1154" t="s">
        <v>228</v>
      </c>
      <c r="C1154">
        <v>6865</v>
      </c>
      <c r="D1154" t="s">
        <v>159</v>
      </c>
      <c r="E1154" s="63" t="s">
        <v>230</v>
      </c>
      <c r="F1154">
        <v>2</v>
      </c>
      <c r="G1154">
        <v>5</v>
      </c>
      <c r="H1154" t="s">
        <v>220</v>
      </c>
      <c r="I1154">
        <v>1</v>
      </c>
      <c r="J1154">
        <v>0</v>
      </c>
      <c r="K1154">
        <v>0</v>
      </c>
    </row>
    <row r="1155" spans="1:11" x14ac:dyDescent="0.25">
      <c r="A1155" t="s">
        <v>268</v>
      </c>
      <c r="B1155" t="s">
        <v>228</v>
      </c>
      <c r="C1155">
        <v>699071</v>
      </c>
      <c r="D1155" t="s">
        <v>196</v>
      </c>
      <c r="E1155" s="63" t="s">
        <v>217</v>
      </c>
      <c r="F1155">
        <v>1</v>
      </c>
      <c r="G1155">
        <v>4</v>
      </c>
      <c r="H1155" t="s">
        <v>220</v>
      </c>
      <c r="I1155">
        <v>1</v>
      </c>
      <c r="J1155">
        <v>0</v>
      </c>
      <c r="K1155">
        <v>0</v>
      </c>
    </row>
    <row r="1156" spans="1:11" x14ac:dyDescent="0.25">
      <c r="A1156" t="s">
        <v>268</v>
      </c>
      <c r="B1156" t="s">
        <v>228</v>
      </c>
      <c r="C1156">
        <v>721603</v>
      </c>
      <c r="D1156" t="s">
        <v>194</v>
      </c>
      <c r="E1156" s="63" t="s">
        <v>213</v>
      </c>
      <c r="F1156">
        <v>2</v>
      </c>
      <c r="G1156">
        <v>1</v>
      </c>
      <c r="H1156" t="s">
        <v>216</v>
      </c>
      <c r="I1156">
        <v>1</v>
      </c>
      <c r="J1156">
        <v>0</v>
      </c>
      <c r="K1156">
        <v>0</v>
      </c>
    </row>
    <row r="1157" spans="1:11" x14ac:dyDescent="0.25">
      <c r="A1157" t="s">
        <v>268</v>
      </c>
      <c r="B1157" t="s">
        <v>228</v>
      </c>
      <c r="C1157">
        <v>585832</v>
      </c>
      <c r="D1157" t="s">
        <v>172</v>
      </c>
      <c r="E1157" s="63" t="s">
        <v>229</v>
      </c>
      <c r="F1157">
        <v>1</v>
      </c>
      <c r="G1157">
        <v>2</v>
      </c>
      <c r="H1157" t="s">
        <v>216</v>
      </c>
      <c r="I1157">
        <v>0</v>
      </c>
      <c r="J1157">
        <v>1</v>
      </c>
      <c r="K1157">
        <v>0</v>
      </c>
    </row>
    <row r="1158" spans="1:11" x14ac:dyDescent="0.25">
      <c r="A1158" t="s">
        <v>268</v>
      </c>
      <c r="B1158" t="s">
        <v>228</v>
      </c>
      <c r="C1158">
        <v>698005</v>
      </c>
      <c r="D1158" t="s">
        <v>183</v>
      </c>
      <c r="E1158" s="63" t="s">
        <v>184</v>
      </c>
      <c r="F1158">
        <v>4</v>
      </c>
      <c r="G1158">
        <v>2</v>
      </c>
      <c r="H1158" t="s">
        <v>214</v>
      </c>
      <c r="I1158">
        <v>0</v>
      </c>
      <c r="J1158">
        <v>0</v>
      </c>
      <c r="K1158">
        <v>0</v>
      </c>
    </row>
    <row r="1159" spans="1:11" x14ac:dyDescent="0.25">
      <c r="A1159" t="s">
        <v>268</v>
      </c>
      <c r="B1159" t="s">
        <v>228</v>
      </c>
      <c r="C1159">
        <v>721487</v>
      </c>
      <c r="D1159" t="s">
        <v>163</v>
      </c>
      <c r="E1159" s="63" t="s">
        <v>161</v>
      </c>
      <c r="F1159">
        <v>4</v>
      </c>
      <c r="G1159">
        <v>1</v>
      </c>
      <c r="H1159" t="s">
        <v>220</v>
      </c>
      <c r="I1159">
        <v>0</v>
      </c>
      <c r="J1159">
        <v>0</v>
      </c>
      <c r="K1159">
        <v>0</v>
      </c>
    </row>
    <row r="1160" spans="1:11" x14ac:dyDescent="0.25">
      <c r="A1160" t="s">
        <v>268</v>
      </c>
      <c r="B1160" t="s">
        <v>228</v>
      </c>
      <c r="C1160">
        <v>6752</v>
      </c>
      <c r="D1160" t="s">
        <v>173</v>
      </c>
      <c r="E1160" s="63" t="s">
        <v>223</v>
      </c>
      <c r="F1160">
        <v>3</v>
      </c>
      <c r="G1160">
        <v>1</v>
      </c>
      <c r="H1160" t="s">
        <v>214</v>
      </c>
      <c r="I1160">
        <v>1</v>
      </c>
      <c r="J1160">
        <v>0</v>
      </c>
      <c r="K1160">
        <v>0</v>
      </c>
    </row>
    <row r="1161" spans="1:11" x14ac:dyDescent="0.25">
      <c r="A1161" t="s">
        <v>268</v>
      </c>
      <c r="B1161" t="s">
        <v>228</v>
      </c>
      <c r="C1161">
        <v>721636</v>
      </c>
      <c r="D1161" t="s">
        <v>174</v>
      </c>
      <c r="E1161" s="63" t="s">
        <v>175</v>
      </c>
      <c r="F1161">
        <v>2</v>
      </c>
      <c r="G1161">
        <v>1</v>
      </c>
      <c r="H1161" t="s">
        <v>216</v>
      </c>
      <c r="I1161">
        <v>0</v>
      </c>
      <c r="J1161">
        <v>0</v>
      </c>
      <c r="K1161">
        <v>0</v>
      </c>
    </row>
    <row r="1162" spans="1:11" x14ac:dyDescent="0.25">
      <c r="A1162" t="s">
        <v>268</v>
      </c>
      <c r="B1162" t="s">
        <v>228</v>
      </c>
      <c r="C1162">
        <v>721619</v>
      </c>
      <c r="D1162" t="s">
        <v>191</v>
      </c>
      <c r="E1162" s="63" t="s">
        <v>231</v>
      </c>
      <c r="F1162">
        <v>2</v>
      </c>
      <c r="G1162">
        <v>1</v>
      </c>
      <c r="H1162" t="s">
        <v>216</v>
      </c>
      <c r="I1162">
        <v>0</v>
      </c>
      <c r="J1162">
        <v>0</v>
      </c>
      <c r="K1162">
        <v>0</v>
      </c>
    </row>
    <row r="1163" spans="1:11" x14ac:dyDescent="0.25">
      <c r="A1163" t="s">
        <v>268</v>
      </c>
      <c r="B1163" t="s">
        <v>228</v>
      </c>
      <c r="C1163">
        <v>6905</v>
      </c>
      <c r="D1163" t="s">
        <v>154</v>
      </c>
      <c r="E1163" s="63" t="s">
        <v>155</v>
      </c>
      <c r="F1163">
        <v>1</v>
      </c>
      <c r="G1163">
        <v>3</v>
      </c>
      <c r="H1163" t="s">
        <v>214</v>
      </c>
      <c r="I1163">
        <v>0</v>
      </c>
      <c r="J1163">
        <v>0</v>
      </c>
      <c r="K1163">
        <v>0</v>
      </c>
    </row>
    <row r="1164" spans="1:11" x14ac:dyDescent="0.25">
      <c r="A1164" t="s">
        <v>268</v>
      </c>
      <c r="B1164" t="s">
        <v>228</v>
      </c>
      <c r="C1164">
        <v>498715</v>
      </c>
      <c r="D1164" t="s">
        <v>205</v>
      </c>
      <c r="E1164" s="63" t="s">
        <v>155</v>
      </c>
      <c r="F1164">
        <v>3</v>
      </c>
      <c r="G1164">
        <v>5</v>
      </c>
      <c r="H1164" t="s">
        <v>214</v>
      </c>
      <c r="I1164">
        <v>0</v>
      </c>
      <c r="J1164">
        <v>1</v>
      </c>
      <c r="K1164">
        <v>0</v>
      </c>
    </row>
    <row r="1165" spans="1:11" x14ac:dyDescent="0.25">
      <c r="A1165" t="s">
        <v>268</v>
      </c>
      <c r="B1165" t="s">
        <v>228</v>
      </c>
      <c r="C1165">
        <v>6604</v>
      </c>
      <c r="D1165" t="s">
        <v>197</v>
      </c>
      <c r="E1165" s="63" t="s">
        <v>184</v>
      </c>
      <c r="F1165">
        <v>3</v>
      </c>
      <c r="G1165">
        <v>1</v>
      </c>
      <c r="H1165" t="s">
        <v>214</v>
      </c>
      <c r="I1165">
        <v>0</v>
      </c>
      <c r="J1165">
        <v>0</v>
      </c>
      <c r="K1165">
        <v>0</v>
      </c>
    </row>
    <row r="1166" spans="1:11" x14ac:dyDescent="0.25">
      <c r="A1166" t="s">
        <v>268</v>
      </c>
      <c r="B1166" t="s">
        <v>228</v>
      </c>
      <c r="C1166">
        <v>721639</v>
      </c>
      <c r="D1166" t="s">
        <v>195</v>
      </c>
      <c r="E1166" s="63" t="s">
        <v>217</v>
      </c>
      <c r="F1166">
        <v>3</v>
      </c>
      <c r="G1166">
        <v>2</v>
      </c>
      <c r="H1166" t="s">
        <v>216</v>
      </c>
      <c r="I1166">
        <v>0</v>
      </c>
      <c r="J1166">
        <v>0</v>
      </c>
      <c r="K1166">
        <v>0</v>
      </c>
    </row>
    <row r="1167" spans="1:11" x14ac:dyDescent="0.25">
      <c r="A1167" t="s">
        <v>268</v>
      </c>
      <c r="B1167" t="s">
        <v>228</v>
      </c>
      <c r="C1167">
        <v>6699</v>
      </c>
      <c r="D1167" t="s">
        <v>201</v>
      </c>
      <c r="E1167" s="63" t="s">
        <v>232</v>
      </c>
      <c r="F1167">
        <v>1</v>
      </c>
      <c r="G1167">
        <v>2</v>
      </c>
      <c r="H1167" t="s">
        <v>216</v>
      </c>
      <c r="I1167">
        <v>1</v>
      </c>
      <c r="J1167">
        <v>1</v>
      </c>
      <c r="K1167">
        <v>1</v>
      </c>
    </row>
    <row r="1168" spans="1:11" x14ac:dyDescent="0.25">
      <c r="A1168" t="s">
        <v>268</v>
      </c>
      <c r="B1168" t="s">
        <v>228</v>
      </c>
      <c r="C1168">
        <v>593212</v>
      </c>
      <c r="D1168" t="s">
        <v>203</v>
      </c>
      <c r="E1168" s="63" t="s">
        <v>217</v>
      </c>
      <c r="F1168">
        <v>3</v>
      </c>
      <c r="G1168">
        <v>2</v>
      </c>
      <c r="H1168" t="s">
        <v>216</v>
      </c>
      <c r="I1168">
        <v>0</v>
      </c>
      <c r="J1168">
        <v>1</v>
      </c>
      <c r="K1168">
        <v>0</v>
      </c>
    </row>
    <row r="1169" spans="1:11" x14ac:dyDescent="0.25">
      <c r="A1169" t="s">
        <v>268</v>
      </c>
      <c r="B1169" t="s">
        <v>228</v>
      </c>
      <c r="C1169">
        <v>6693</v>
      </c>
      <c r="D1169" t="s">
        <v>199</v>
      </c>
      <c r="E1169" s="63" t="s">
        <v>213</v>
      </c>
      <c r="F1169">
        <v>3</v>
      </c>
      <c r="G1169">
        <v>2</v>
      </c>
      <c r="H1169" t="s">
        <v>216</v>
      </c>
      <c r="I1169">
        <v>1</v>
      </c>
      <c r="J1169">
        <v>0</v>
      </c>
      <c r="K1169">
        <v>0</v>
      </c>
    </row>
    <row r="1170" spans="1:11" x14ac:dyDescent="0.25">
      <c r="A1170" t="s">
        <v>268</v>
      </c>
      <c r="B1170" t="s">
        <v>228</v>
      </c>
      <c r="C1170">
        <v>6851</v>
      </c>
      <c r="D1170" t="s">
        <v>177</v>
      </c>
      <c r="E1170" s="63" t="s">
        <v>223</v>
      </c>
      <c r="F1170">
        <v>3</v>
      </c>
      <c r="G1170">
        <v>2</v>
      </c>
      <c r="H1170" t="s">
        <v>216</v>
      </c>
      <c r="I1170">
        <v>1</v>
      </c>
      <c r="J1170">
        <v>1</v>
      </c>
      <c r="K1170">
        <v>1</v>
      </c>
    </row>
    <row r="1171" spans="1:11" x14ac:dyDescent="0.25">
      <c r="A1171" t="s">
        <v>268</v>
      </c>
      <c r="B1171" t="s">
        <v>228</v>
      </c>
      <c r="C1171">
        <v>6472</v>
      </c>
      <c r="D1171" t="s">
        <v>157</v>
      </c>
      <c r="E1171" s="63" t="s">
        <v>158</v>
      </c>
      <c r="F1171">
        <v>2</v>
      </c>
      <c r="G1171">
        <v>5</v>
      </c>
      <c r="H1171" t="s">
        <v>220</v>
      </c>
      <c r="I1171">
        <v>0</v>
      </c>
      <c r="J1171">
        <v>1</v>
      </c>
      <c r="K1171">
        <v>0</v>
      </c>
    </row>
    <row r="1172" spans="1:11" x14ac:dyDescent="0.25">
      <c r="A1172" t="s">
        <v>269</v>
      </c>
      <c r="B1172" t="s">
        <v>212</v>
      </c>
      <c r="C1172">
        <v>1620336</v>
      </c>
      <c r="D1172" t="s">
        <v>200</v>
      </c>
      <c r="E1172" s="63" t="s">
        <v>169</v>
      </c>
      <c r="F1172">
        <v>2</v>
      </c>
      <c r="G1172">
        <v>4</v>
      </c>
      <c r="H1172" t="s">
        <v>214</v>
      </c>
      <c r="I1172">
        <v>0</v>
      </c>
      <c r="J1172">
        <v>0</v>
      </c>
      <c r="K1172">
        <v>0</v>
      </c>
    </row>
    <row r="1173" spans="1:11" x14ac:dyDescent="0.25">
      <c r="A1173" t="s">
        <v>269</v>
      </c>
      <c r="B1173" t="s">
        <v>212</v>
      </c>
      <c r="C1173">
        <v>1621108</v>
      </c>
      <c r="D1173" t="s">
        <v>167</v>
      </c>
      <c r="E1173" s="63" t="s">
        <v>223</v>
      </c>
      <c r="F1173">
        <v>4</v>
      </c>
      <c r="G1173">
        <v>2</v>
      </c>
      <c r="H1173" t="s">
        <v>214</v>
      </c>
      <c r="I1173">
        <v>1</v>
      </c>
      <c r="J1173">
        <v>0</v>
      </c>
      <c r="K1173">
        <v>0</v>
      </c>
    </row>
    <row r="1174" spans="1:11" x14ac:dyDescent="0.25">
      <c r="A1174" t="s">
        <v>269</v>
      </c>
      <c r="B1174" t="s">
        <v>212</v>
      </c>
      <c r="C1174">
        <v>1621124</v>
      </c>
      <c r="D1174" t="s">
        <v>179</v>
      </c>
      <c r="E1174" s="63" t="s">
        <v>217</v>
      </c>
      <c r="F1174">
        <v>2</v>
      </c>
      <c r="G1174">
        <v>1</v>
      </c>
      <c r="H1174" t="s">
        <v>216</v>
      </c>
      <c r="I1174">
        <v>0</v>
      </c>
      <c r="J1174">
        <v>0</v>
      </c>
      <c r="K1174">
        <v>0</v>
      </c>
    </row>
    <row r="1175" spans="1:11" x14ac:dyDescent="0.25">
      <c r="A1175" t="s">
        <v>269</v>
      </c>
      <c r="B1175" t="s">
        <v>212</v>
      </c>
      <c r="C1175">
        <v>1621184</v>
      </c>
      <c r="D1175" t="s">
        <v>164</v>
      </c>
      <c r="E1175" s="63" t="s">
        <v>223</v>
      </c>
      <c r="F1175">
        <v>2</v>
      </c>
      <c r="G1175">
        <v>4</v>
      </c>
      <c r="H1175" t="s">
        <v>214</v>
      </c>
      <c r="I1175">
        <v>0</v>
      </c>
      <c r="J1175">
        <v>0</v>
      </c>
      <c r="K1175">
        <v>0</v>
      </c>
    </row>
    <row r="1176" spans="1:11" x14ac:dyDescent="0.25">
      <c r="A1176" t="s">
        <v>269</v>
      </c>
      <c r="B1176" t="s">
        <v>212</v>
      </c>
      <c r="C1176">
        <v>1620344</v>
      </c>
      <c r="D1176" t="s">
        <v>198</v>
      </c>
      <c r="E1176" s="63" t="s">
        <v>218</v>
      </c>
      <c r="F1176">
        <v>1</v>
      </c>
      <c r="G1176">
        <v>3</v>
      </c>
      <c r="H1176" t="s">
        <v>214</v>
      </c>
      <c r="I1176">
        <v>0</v>
      </c>
      <c r="J1176">
        <v>0</v>
      </c>
      <c r="K1176">
        <v>0</v>
      </c>
    </row>
    <row r="1177" spans="1:11" x14ac:dyDescent="0.25">
      <c r="A1177" t="s">
        <v>269</v>
      </c>
      <c r="B1177" t="s">
        <v>212</v>
      </c>
      <c r="C1177">
        <v>1621210</v>
      </c>
      <c r="D1177" t="s">
        <v>202</v>
      </c>
      <c r="E1177" s="63" t="s">
        <v>221</v>
      </c>
      <c r="F1177">
        <v>2</v>
      </c>
      <c r="G1177">
        <v>1</v>
      </c>
      <c r="H1177" t="s">
        <v>216</v>
      </c>
      <c r="I1177">
        <v>0</v>
      </c>
      <c r="J1177">
        <v>0</v>
      </c>
      <c r="K1177">
        <v>0</v>
      </c>
    </row>
    <row r="1178" spans="1:11" x14ac:dyDescent="0.25">
      <c r="A1178" t="s">
        <v>269</v>
      </c>
      <c r="B1178" t="s">
        <v>212</v>
      </c>
      <c r="C1178">
        <v>1621190</v>
      </c>
      <c r="D1178" t="s">
        <v>171</v>
      </c>
      <c r="E1178" s="63" t="s">
        <v>217</v>
      </c>
      <c r="F1178">
        <v>2</v>
      </c>
      <c r="G1178">
        <v>1</v>
      </c>
      <c r="H1178" t="s">
        <v>216</v>
      </c>
      <c r="I1178">
        <v>0</v>
      </c>
      <c r="J1178">
        <v>0</v>
      </c>
      <c r="K1178">
        <v>0</v>
      </c>
    </row>
    <row r="1179" spans="1:11" x14ac:dyDescent="0.25">
      <c r="A1179" t="s">
        <v>269</v>
      </c>
      <c r="B1179" t="s">
        <v>212</v>
      </c>
      <c r="C1179">
        <v>1621144</v>
      </c>
      <c r="D1179" t="s">
        <v>168</v>
      </c>
      <c r="E1179" s="63" t="s">
        <v>169</v>
      </c>
      <c r="F1179">
        <v>5</v>
      </c>
      <c r="G1179">
        <v>3</v>
      </c>
      <c r="H1179" t="s">
        <v>214</v>
      </c>
      <c r="I1179">
        <v>1</v>
      </c>
      <c r="J1179">
        <v>0</v>
      </c>
      <c r="K1179">
        <v>0</v>
      </c>
    </row>
    <row r="1180" spans="1:11" x14ac:dyDescent="0.25">
      <c r="A1180" t="s">
        <v>269</v>
      </c>
      <c r="B1180" t="s">
        <v>212</v>
      </c>
      <c r="C1180">
        <v>1620311</v>
      </c>
      <c r="D1180" t="s">
        <v>190</v>
      </c>
      <c r="E1180" s="63" t="s">
        <v>158</v>
      </c>
      <c r="F1180">
        <v>2</v>
      </c>
      <c r="G1180">
        <v>4</v>
      </c>
      <c r="H1180" t="s">
        <v>214</v>
      </c>
      <c r="I1180">
        <v>0</v>
      </c>
      <c r="J1180">
        <v>0</v>
      </c>
      <c r="K1180">
        <v>0</v>
      </c>
    </row>
    <row r="1181" spans="1:11" x14ac:dyDescent="0.25">
      <c r="A1181" t="s">
        <v>269</v>
      </c>
      <c r="B1181" t="s">
        <v>212</v>
      </c>
      <c r="C1181">
        <v>1621161</v>
      </c>
      <c r="D1181" t="s">
        <v>204</v>
      </c>
      <c r="E1181" s="63" t="s">
        <v>161</v>
      </c>
      <c r="F1181">
        <v>1</v>
      </c>
      <c r="G1181">
        <v>3</v>
      </c>
      <c r="H1181" t="s">
        <v>214</v>
      </c>
      <c r="I1181">
        <v>1</v>
      </c>
      <c r="J1181">
        <v>0</v>
      </c>
      <c r="K1181">
        <v>0</v>
      </c>
    </row>
    <row r="1182" spans="1:11" x14ac:dyDescent="0.25">
      <c r="A1182" t="s">
        <v>269</v>
      </c>
      <c r="B1182" t="s">
        <v>212</v>
      </c>
      <c r="C1182">
        <v>1621188</v>
      </c>
      <c r="D1182" t="s">
        <v>189</v>
      </c>
      <c r="E1182" s="63" t="s">
        <v>219</v>
      </c>
      <c r="F1182">
        <v>4</v>
      </c>
      <c r="G1182">
        <v>1</v>
      </c>
      <c r="H1182" t="s">
        <v>220</v>
      </c>
      <c r="I1182">
        <v>0</v>
      </c>
      <c r="J1182">
        <v>0</v>
      </c>
      <c r="K1182">
        <v>0</v>
      </c>
    </row>
    <row r="1183" spans="1:11" x14ac:dyDescent="0.25">
      <c r="A1183" t="s">
        <v>269</v>
      </c>
      <c r="B1183" t="s">
        <v>212</v>
      </c>
      <c r="C1183">
        <v>1621214</v>
      </c>
      <c r="D1183" t="s">
        <v>156</v>
      </c>
      <c r="E1183" s="63" t="s">
        <v>222</v>
      </c>
      <c r="F1183">
        <v>5</v>
      </c>
      <c r="G1183">
        <v>2</v>
      </c>
      <c r="H1183" t="s">
        <v>220</v>
      </c>
      <c r="I1183">
        <v>0</v>
      </c>
      <c r="J1183">
        <v>0</v>
      </c>
      <c r="K1183">
        <v>0</v>
      </c>
    </row>
    <row r="1184" spans="1:11" x14ac:dyDescent="0.25">
      <c r="A1184" t="s">
        <v>269</v>
      </c>
      <c r="B1184" t="s">
        <v>212</v>
      </c>
      <c r="C1184">
        <v>1620326</v>
      </c>
      <c r="D1184" t="s">
        <v>192</v>
      </c>
      <c r="E1184" s="63" t="s">
        <v>161</v>
      </c>
      <c r="F1184">
        <v>3</v>
      </c>
      <c r="G1184">
        <v>1</v>
      </c>
      <c r="H1184" t="s">
        <v>214</v>
      </c>
      <c r="I1184">
        <v>0</v>
      </c>
      <c r="J1184">
        <v>0</v>
      </c>
      <c r="K1184">
        <v>0</v>
      </c>
    </row>
    <row r="1185" spans="1:11" x14ac:dyDescent="0.25">
      <c r="A1185" t="s">
        <v>269</v>
      </c>
      <c r="B1185" t="s">
        <v>212</v>
      </c>
      <c r="C1185">
        <v>1621201</v>
      </c>
      <c r="D1185" t="s">
        <v>160</v>
      </c>
      <c r="E1185" s="63" t="s">
        <v>161</v>
      </c>
      <c r="F1185">
        <v>2</v>
      </c>
      <c r="G1185">
        <v>3</v>
      </c>
      <c r="H1185" t="s">
        <v>216</v>
      </c>
      <c r="I1185">
        <v>1</v>
      </c>
      <c r="J1185">
        <v>0</v>
      </c>
      <c r="K1185">
        <v>0</v>
      </c>
    </row>
    <row r="1186" spans="1:11" x14ac:dyDescent="0.25">
      <c r="A1186" t="s">
        <v>269</v>
      </c>
      <c r="B1186" t="s">
        <v>212</v>
      </c>
      <c r="C1186">
        <v>1625432</v>
      </c>
      <c r="D1186" t="s">
        <v>178</v>
      </c>
      <c r="E1186" s="63" t="s">
        <v>219</v>
      </c>
      <c r="F1186">
        <v>4</v>
      </c>
      <c r="G1186">
        <v>1</v>
      </c>
      <c r="H1186" t="s">
        <v>220</v>
      </c>
      <c r="I1186">
        <v>0</v>
      </c>
      <c r="J1186">
        <v>0</v>
      </c>
      <c r="K1186">
        <v>0</v>
      </c>
    </row>
    <row r="1187" spans="1:11" x14ac:dyDescent="0.25">
      <c r="A1187" t="s">
        <v>269</v>
      </c>
      <c r="B1187" t="s">
        <v>212</v>
      </c>
      <c r="C1187">
        <v>1620377</v>
      </c>
      <c r="D1187" t="s">
        <v>187</v>
      </c>
      <c r="E1187" s="63" t="s">
        <v>155</v>
      </c>
      <c r="F1187">
        <v>2</v>
      </c>
      <c r="G1187">
        <v>1</v>
      </c>
      <c r="H1187" t="s">
        <v>216</v>
      </c>
      <c r="I1187">
        <v>1</v>
      </c>
      <c r="J1187">
        <v>0</v>
      </c>
      <c r="K1187">
        <v>0</v>
      </c>
    </row>
    <row r="1188" spans="1:11" x14ac:dyDescent="0.25">
      <c r="A1188" t="s">
        <v>269</v>
      </c>
      <c r="B1188" t="s">
        <v>212</v>
      </c>
      <c r="C1188">
        <v>1620324</v>
      </c>
      <c r="D1188" t="s">
        <v>188</v>
      </c>
      <c r="E1188" s="63" t="s">
        <v>213</v>
      </c>
      <c r="F1188">
        <v>1</v>
      </c>
      <c r="G1188">
        <v>3</v>
      </c>
      <c r="H1188" t="s">
        <v>214</v>
      </c>
      <c r="I1188">
        <v>0</v>
      </c>
      <c r="J1188">
        <v>0</v>
      </c>
      <c r="K1188">
        <v>0</v>
      </c>
    </row>
    <row r="1189" spans="1:11" x14ac:dyDescent="0.25">
      <c r="A1189" t="s">
        <v>269</v>
      </c>
      <c r="B1189" t="s">
        <v>212</v>
      </c>
      <c r="C1189">
        <v>1621205</v>
      </c>
      <c r="D1189" t="s">
        <v>176</v>
      </c>
      <c r="E1189" s="63" t="s">
        <v>221</v>
      </c>
      <c r="F1189">
        <v>2</v>
      </c>
      <c r="G1189">
        <v>1</v>
      </c>
      <c r="H1189" t="s">
        <v>216</v>
      </c>
      <c r="I1189">
        <v>0</v>
      </c>
      <c r="J1189">
        <v>1</v>
      </c>
      <c r="K1189">
        <v>0</v>
      </c>
    </row>
    <row r="1190" spans="1:11" x14ac:dyDescent="0.25">
      <c r="A1190" t="s">
        <v>269</v>
      </c>
      <c r="B1190" t="s">
        <v>212</v>
      </c>
      <c r="C1190">
        <v>1620927</v>
      </c>
      <c r="D1190" t="s">
        <v>185</v>
      </c>
      <c r="E1190" s="63" t="s">
        <v>221</v>
      </c>
      <c r="F1190">
        <v>4</v>
      </c>
      <c r="G1190">
        <v>2</v>
      </c>
      <c r="H1190" t="s">
        <v>214</v>
      </c>
      <c r="I1190">
        <v>0</v>
      </c>
      <c r="J1190">
        <v>0</v>
      </c>
      <c r="K1190">
        <v>0</v>
      </c>
    </row>
    <row r="1191" spans="1:11" x14ac:dyDescent="0.25">
      <c r="A1191" t="s">
        <v>269</v>
      </c>
      <c r="B1191" t="s">
        <v>212</v>
      </c>
      <c r="C1191">
        <v>1621127</v>
      </c>
      <c r="D1191" t="s">
        <v>165</v>
      </c>
      <c r="E1191" s="63" t="s">
        <v>226</v>
      </c>
      <c r="F1191">
        <v>2</v>
      </c>
      <c r="G1191">
        <v>4</v>
      </c>
      <c r="H1191" t="s">
        <v>214</v>
      </c>
      <c r="I1191">
        <v>0</v>
      </c>
      <c r="J1191">
        <v>0</v>
      </c>
      <c r="K1191">
        <v>0</v>
      </c>
    </row>
    <row r="1192" spans="1:11" x14ac:dyDescent="0.25">
      <c r="A1192" t="s">
        <v>269</v>
      </c>
      <c r="B1192" t="s">
        <v>212</v>
      </c>
      <c r="C1192">
        <v>1620367</v>
      </c>
      <c r="D1192" t="s">
        <v>180</v>
      </c>
      <c r="E1192" s="63" t="s">
        <v>181</v>
      </c>
      <c r="F1192">
        <v>1</v>
      </c>
      <c r="G1192">
        <v>2</v>
      </c>
      <c r="H1192" t="s">
        <v>216</v>
      </c>
      <c r="I1192">
        <v>0</v>
      </c>
      <c r="J1192">
        <v>0</v>
      </c>
      <c r="K1192">
        <v>0</v>
      </c>
    </row>
    <row r="1193" spans="1:11" x14ac:dyDescent="0.25">
      <c r="A1193" t="s">
        <v>269</v>
      </c>
      <c r="B1193" t="s">
        <v>212</v>
      </c>
      <c r="C1193">
        <v>1620939</v>
      </c>
      <c r="D1193" t="s">
        <v>170</v>
      </c>
      <c r="E1193" s="63" t="s">
        <v>217</v>
      </c>
      <c r="F1193">
        <v>1</v>
      </c>
      <c r="G1193">
        <v>2</v>
      </c>
      <c r="H1193" t="s">
        <v>216</v>
      </c>
      <c r="I1193">
        <v>1</v>
      </c>
      <c r="J1193">
        <v>0</v>
      </c>
      <c r="K1193">
        <v>0</v>
      </c>
    </row>
    <row r="1194" spans="1:11" x14ac:dyDescent="0.25">
      <c r="A1194" t="s">
        <v>269</v>
      </c>
      <c r="B1194" t="s">
        <v>212</v>
      </c>
      <c r="C1194">
        <v>1621149</v>
      </c>
      <c r="D1194" t="s">
        <v>166</v>
      </c>
      <c r="E1194" s="63" t="s">
        <v>223</v>
      </c>
      <c r="F1194">
        <v>6</v>
      </c>
      <c r="G1194">
        <v>2</v>
      </c>
      <c r="H1194" t="s">
        <v>225</v>
      </c>
      <c r="I1194">
        <v>1</v>
      </c>
      <c r="J1194">
        <v>0</v>
      </c>
      <c r="K1194">
        <v>0</v>
      </c>
    </row>
    <row r="1195" spans="1:11" x14ac:dyDescent="0.25">
      <c r="A1195" t="s">
        <v>269</v>
      </c>
      <c r="B1195" t="s">
        <v>212</v>
      </c>
      <c r="C1195">
        <v>11454</v>
      </c>
      <c r="D1195" t="s">
        <v>182</v>
      </c>
      <c r="E1195" s="63" t="s">
        <v>227</v>
      </c>
      <c r="F1195">
        <v>2</v>
      </c>
      <c r="G1195">
        <v>3</v>
      </c>
      <c r="H1195" t="s">
        <v>216</v>
      </c>
      <c r="I1195">
        <v>0</v>
      </c>
      <c r="J1195">
        <v>0</v>
      </c>
      <c r="K1195">
        <v>0</v>
      </c>
    </row>
    <row r="1196" spans="1:11" x14ac:dyDescent="0.25">
      <c r="A1196" t="s">
        <v>269</v>
      </c>
      <c r="B1196" t="s">
        <v>212</v>
      </c>
      <c r="C1196">
        <v>1621196</v>
      </c>
      <c r="D1196" t="s">
        <v>162</v>
      </c>
      <c r="E1196" s="63" t="s">
        <v>215</v>
      </c>
      <c r="F1196">
        <v>3</v>
      </c>
      <c r="G1196">
        <v>2</v>
      </c>
      <c r="H1196" t="s">
        <v>216</v>
      </c>
      <c r="I1196">
        <v>1</v>
      </c>
      <c r="J1196">
        <v>0</v>
      </c>
      <c r="K1196">
        <v>0</v>
      </c>
    </row>
    <row r="1197" spans="1:11" x14ac:dyDescent="0.25">
      <c r="A1197" t="s">
        <v>269</v>
      </c>
      <c r="B1197" t="s">
        <v>212</v>
      </c>
      <c r="C1197">
        <v>1621206</v>
      </c>
      <c r="D1197" t="s">
        <v>193</v>
      </c>
      <c r="E1197" s="63" t="s">
        <v>224</v>
      </c>
      <c r="F1197">
        <v>1</v>
      </c>
      <c r="G1197">
        <v>5</v>
      </c>
      <c r="H1197" t="s">
        <v>225</v>
      </c>
      <c r="I1197">
        <v>0</v>
      </c>
      <c r="J1197">
        <v>0</v>
      </c>
      <c r="K1197">
        <v>0</v>
      </c>
    </row>
    <row r="1198" spans="1:11" x14ac:dyDescent="0.25">
      <c r="A1198" t="s">
        <v>269</v>
      </c>
      <c r="B1198" t="s">
        <v>228</v>
      </c>
      <c r="C1198">
        <v>721706</v>
      </c>
      <c r="D1198" t="s">
        <v>186</v>
      </c>
      <c r="E1198" s="63" t="s">
        <v>155</v>
      </c>
      <c r="F1198">
        <v>4</v>
      </c>
      <c r="G1198">
        <v>3</v>
      </c>
      <c r="H1198" t="s">
        <v>216</v>
      </c>
      <c r="I1198">
        <v>1</v>
      </c>
      <c r="J1198">
        <v>0</v>
      </c>
      <c r="K1198">
        <v>0</v>
      </c>
    </row>
    <row r="1199" spans="1:11" x14ac:dyDescent="0.25">
      <c r="A1199" t="s">
        <v>269</v>
      </c>
      <c r="B1199" t="s">
        <v>228</v>
      </c>
      <c r="C1199">
        <v>6865</v>
      </c>
      <c r="D1199" t="s">
        <v>159</v>
      </c>
      <c r="E1199" s="63" t="s">
        <v>230</v>
      </c>
      <c r="F1199">
        <v>2</v>
      </c>
      <c r="G1199">
        <v>5</v>
      </c>
      <c r="H1199" t="s">
        <v>220</v>
      </c>
      <c r="I1199">
        <v>1</v>
      </c>
      <c r="J1199">
        <v>0</v>
      </c>
      <c r="K1199">
        <v>0</v>
      </c>
    </row>
    <row r="1200" spans="1:11" x14ac:dyDescent="0.25">
      <c r="A1200" t="s">
        <v>269</v>
      </c>
      <c r="B1200" t="s">
        <v>228</v>
      </c>
      <c r="C1200">
        <v>699071</v>
      </c>
      <c r="D1200" t="s">
        <v>196</v>
      </c>
      <c r="E1200" s="63" t="s">
        <v>217</v>
      </c>
      <c r="F1200">
        <v>1</v>
      </c>
      <c r="G1200">
        <v>4</v>
      </c>
      <c r="H1200" t="s">
        <v>220</v>
      </c>
      <c r="I1200">
        <v>1</v>
      </c>
      <c r="J1200">
        <v>0</v>
      </c>
      <c r="K1200">
        <v>0</v>
      </c>
    </row>
    <row r="1201" spans="1:11" x14ac:dyDescent="0.25">
      <c r="A1201" t="s">
        <v>269</v>
      </c>
      <c r="B1201" t="s">
        <v>228</v>
      </c>
      <c r="C1201">
        <v>721603</v>
      </c>
      <c r="D1201" t="s">
        <v>194</v>
      </c>
      <c r="E1201" s="63" t="s">
        <v>213</v>
      </c>
      <c r="F1201">
        <v>2</v>
      </c>
      <c r="G1201">
        <v>1</v>
      </c>
      <c r="H1201" t="s">
        <v>216</v>
      </c>
      <c r="I1201">
        <v>1</v>
      </c>
      <c r="J1201">
        <v>0</v>
      </c>
      <c r="K1201">
        <v>0</v>
      </c>
    </row>
    <row r="1202" spans="1:11" x14ac:dyDescent="0.25">
      <c r="A1202" t="s">
        <v>269</v>
      </c>
      <c r="B1202" t="s">
        <v>228</v>
      </c>
      <c r="C1202">
        <v>585832</v>
      </c>
      <c r="D1202" t="s">
        <v>172</v>
      </c>
      <c r="E1202" s="63" t="s">
        <v>229</v>
      </c>
      <c r="F1202">
        <v>1</v>
      </c>
      <c r="G1202">
        <v>2</v>
      </c>
      <c r="H1202" t="s">
        <v>216</v>
      </c>
      <c r="I1202">
        <v>0</v>
      </c>
      <c r="J1202">
        <v>0</v>
      </c>
      <c r="K1202">
        <v>0</v>
      </c>
    </row>
    <row r="1203" spans="1:11" x14ac:dyDescent="0.25">
      <c r="A1203" t="s">
        <v>269</v>
      </c>
      <c r="B1203" t="s">
        <v>228</v>
      </c>
      <c r="C1203">
        <v>698005</v>
      </c>
      <c r="D1203" t="s">
        <v>183</v>
      </c>
      <c r="E1203" s="63" t="s">
        <v>184</v>
      </c>
      <c r="F1203">
        <v>4</v>
      </c>
      <c r="G1203">
        <v>2</v>
      </c>
      <c r="H1203" t="s">
        <v>214</v>
      </c>
      <c r="I1203">
        <v>0</v>
      </c>
      <c r="J1203">
        <v>1</v>
      </c>
      <c r="K1203">
        <v>0</v>
      </c>
    </row>
    <row r="1204" spans="1:11" x14ac:dyDescent="0.25">
      <c r="A1204" t="s">
        <v>269</v>
      </c>
      <c r="B1204" t="s">
        <v>228</v>
      </c>
      <c r="C1204">
        <v>721487</v>
      </c>
      <c r="D1204" t="s">
        <v>163</v>
      </c>
      <c r="E1204" s="63" t="s">
        <v>161</v>
      </c>
      <c r="F1204">
        <v>4</v>
      </c>
      <c r="G1204">
        <v>1</v>
      </c>
      <c r="H1204" t="s">
        <v>220</v>
      </c>
      <c r="I1204">
        <v>0</v>
      </c>
      <c r="J1204">
        <v>0</v>
      </c>
      <c r="K1204">
        <v>0</v>
      </c>
    </row>
    <row r="1205" spans="1:11" x14ac:dyDescent="0.25">
      <c r="A1205" t="s">
        <v>269</v>
      </c>
      <c r="B1205" t="s">
        <v>228</v>
      </c>
      <c r="C1205">
        <v>6752</v>
      </c>
      <c r="D1205" t="s">
        <v>173</v>
      </c>
      <c r="E1205" s="63" t="s">
        <v>223</v>
      </c>
      <c r="F1205">
        <v>3</v>
      </c>
      <c r="G1205">
        <v>1</v>
      </c>
      <c r="H1205" t="s">
        <v>214</v>
      </c>
      <c r="I1205">
        <v>1</v>
      </c>
      <c r="J1205">
        <v>0</v>
      </c>
      <c r="K1205">
        <v>0</v>
      </c>
    </row>
    <row r="1206" spans="1:11" x14ac:dyDescent="0.25">
      <c r="A1206" t="s">
        <v>269</v>
      </c>
      <c r="B1206" t="s">
        <v>228</v>
      </c>
      <c r="C1206">
        <v>721636</v>
      </c>
      <c r="D1206" t="s">
        <v>174</v>
      </c>
      <c r="E1206" s="63" t="s">
        <v>175</v>
      </c>
      <c r="F1206">
        <v>2</v>
      </c>
      <c r="G1206">
        <v>1</v>
      </c>
      <c r="H1206" t="s">
        <v>216</v>
      </c>
      <c r="I1206">
        <v>0</v>
      </c>
      <c r="J1206">
        <v>0</v>
      </c>
      <c r="K1206">
        <v>0</v>
      </c>
    </row>
    <row r="1207" spans="1:11" x14ac:dyDescent="0.25">
      <c r="A1207" t="s">
        <v>269</v>
      </c>
      <c r="B1207" t="s">
        <v>228</v>
      </c>
      <c r="C1207">
        <v>721619</v>
      </c>
      <c r="D1207" t="s">
        <v>191</v>
      </c>
      <c r="E1207" s="63" t="s">
        <v>231</v>
      </c>
      <c r="F1207">
        <v>2</v>
      </c>
      <c r="G1207">
        <v>1</v>
      </c>
      <c r="H1207" t="s">
        <v>216</v>
      </c>
      <c r="I1207">
        <v>0</v>
      </c>
      <c r="J1207">
        <v>0</v>
      </c>
      <c r="K1207">
        <v>0</v>
      </c>
    </row>
    <row r="1208" spans="1:11" x14ac:dyDescent="0.25">
      <c r="A1208" t="s">
        <v>269</v>
      </c>
      <c r="B1208" t="s">
        <v>228</v>
      </c>
      <c r="C1208">
        <v>6905</v>
      </c>
      <c r="D1208" t="s">
        <v>154</v>
      </c>
      <c r="E1208" s="63" t="s">
        <v>155</v>
      </c>
      <c r="F1208">
        <v>1</v>
      </c>
      <c r="G1208">
        <v>3</v>
      </c>
      <c r="H1208" t="s">
        <v>214</v>
      </c>
      <c r="I1208">
        <v>0</v>
      </c>
      <c r="J1208">
        <v>0</v>
      </c>
      <c r="K1208">
        <v>0</v>
      </c>
    </row>
    <row r="1209" spans="1:11" x14ac:dyDescent="0.25">
      <c r="A1209" t="s">
        <v>269</v>
      </c>
      <c r="B1209" t="s">
        <v>228</v>
      </c>
      <c r="C1209">
        <v>498715</v>
      </c>
      <c r="D1209" t="s">
        <v>205</v>
      </c>
      <c r="E1209" s="63" t="s">
        <v>155</v>
      </c>
      <c r="F1209">
        <v>3</v>
      </c>
      <c r="G1209">
        <v>5</v>
      </c>
      <c r="H1209" t="s">
        <v>214</v>
      </c>
      <c r="I1209">
        <v>0</v>
      </c>
      <c r="J1209">
        <v>0</v>
      </c>
      <c r="K1209">
        <v>0</v>
      </c>
    </row>
    <row r="1210" spans="1:11" x14ac:dyDescent="0.25">
      <c r="A1210" t="s">
        <v>269</v>
      </c>
      <c r="B1210" t="s">
        <v>228</v>
      </c>
      <c r="C1210">
        <v>6604</v>
      </c>
      <c r="D1210" t="s">
        <v>197</v>
      </c>
      <c r="E1210" s="63" t="s">
        <v>184</v>
      </c>
      <c r="F1210">
        <v>3</v>
      </c>
      <c r="G1210">
        <v>1</v>
      </c>
      <c r="H1210" t="s">
        <v>214</v>
      </c>
      <c r="I1210">
        <v>0</v>
      </c>
      <c r="J1210">
        <v>0</v>
      </c>
      <c r="K1210">
        <v>0</v>
      </c>
    </row>
    <row r="1211" spans="1:11" x14ac:dyDescent="0.25">
      <c r="A1211" t="s">
        <v>269</v>
      </c>
      <c r="B1211" t="s">
        <v>228</v>
      </c>
      <c r="C1211">
        <v>721639</v>
      </c>
      <c r="D1211" t="s">
        <v>195</v>
      </c>
      <c r="E1211" s="63" t="s">
        <v>217</v>
      </c>
      <c r="F1211">
        <v>3</v>
      </c>
      <c r="G1211">
        <v>2</v>
      </c>
      <c r="H1211" t="s">
        <v>216</v>
      </c>
      <c r="I1211">
        <v>0</v>
      </c>
      <c r="J1211">
        <v>0</v>
      </c>
      <c r="K1211">
        <v>0</v>
      </c>
    </row>
    <row r="1212" spans="1:11" x14ac:dyDescent="0.25">
      <c r="A1212" t="s">
        <v>269</v>
      </c>
      <c r="B1212" t="s">
        <v>228</v>
      </c>
      <c r="C1212">
        <v>6699</v>
      </c>
      <c r="D1212" t="s">
        <v>201</v>
      </c>
      <c r="E1212" s="63" t="s">
        <v>232</v>
      </c>
      <c r="F1212">
        <v>1</v>
      </c>
      <c r="G1212">
        <v>2</v>
      </c>
      <c r="H1212" t="s">
        <v>216</v>
      </c>
      <c r="I1212">
        <v>1</v>
      </c>
      <c r="J1212">
        <v>0</v>
      </c>
      <c r="K1212">
        <v>0</v>
      </c>
    </row>
    <row r="1213" spans="1:11" x14ac:dyDescent="0.25">
      <c r="A1213" t="s">
        <v>269</v>
      </c>
      <c r="B1213" t="s">
        <v>228</v>
      </c>
      <c r="C1213">
        <v>593212</v>
      </c>
      <c r="D1213" t="s">
        <v>203</v>
      </c>
      <c r="E1213" s="63" t="s">
        <v>217</v>
      </c>
      <c r="F1213">
        <v>3</v>
      </c>
      <c r="G1213">
        <v>2</v>
      </c>
      <c r="H1213" t="s">
        <v>216</v>
      </c>
      <c r="I1213">
        <v>0</v>
      </c>
      <c r="J1213">
        <v>1</v>
      </c>
      <c r="K1213">
        <v>0</v>
      </c>
    </row>
    <row r="1214" spans="1:11" x14ac:dyDescent="0.25">
      <c r="A1214" t="s">
        <v>269</v>
      </c>
      <c r="B1214" t="s">
        <v>228</v>
      </c>
      <c r="C1214">
        <v>6693</v>
      </c>
      <c r="D1214" t="s">
        <v>199</v>
      </c>
      <c r="E1214" s="63" t="s">
        <v>213</v>
      </c>
      <c r="F1214">
        <v>3</v>
      </c>
      <c r="G1214">
        <v>2</v>
      </c>
      <c r="H1214" t="s">
        <v>216</v>
      </c>
      <c r="I1214">
        <v>1</v>
      </c>
      <c r="J1214">
        <v>0</v>
      </c>
      <c r="K1214">
        <v>0</v>
      </c>
    </row>
    <row r="1215" spans="1:11" x14ac:dyDescent="0.25">
      <c r="A1215" t="s">
        <v>269</v>
      </c>
      <c r="B1215" t="s">
        <v>228</v>
      </c>
      <c r="C1215">
        <v>6851</v>
      </c>
      <c r="D1215" t="s">
        <v>177</v>
      </c>
      <c r="E1215" s="63" t="s">
        <v>223</v>
      </c>
      <c r="F1215">
        <v>3</v>
      </c>
      <c r="G1215">
        <v>2</v>
      </c>
      <c r="H1215" t="s">
        <v>216</v>
      </c>
      <c r="I1215">
        <v>1</v>
      </c>
      <c r="J1215">
        <v>1</v>
      </c>
      <c r="K1215">
        <v>1</v>
      </c>
    </row>
    <row r="1216" spans="1:11" x14ac:dyDescent="0.25">
      <c r="A1216" t="s">
        <v>269</v>
      </c>
      <c r="B1216" t="s">
        <v>228</v>
      </c>
      <c r="C1216">
        <v>6472</v>
      </c>
      <c r="D1216" t="s">
        <v>157</v>
      </c>
      <c r="E1216" s="63" t="s">
        <v>158</v>
      </c>
      <c r="F1216">
        <v>2</v>
      </c>
      <c r="G1216">
        <v>5</v>
      </c>
      <c r="H1216" t="s">
        <v>220</v>
      </c>
      <c r="I1216">
        <v>0</v>
      </c>
      <c r="J1216">
        <v>0</v>
      </c>
      <c r="K1216">
        <v>0</v>
      </c>
    </row>
    <row r="1217" spans="1:11" x14ac:dyDescent="0.25">
      <c r="A1217" t="s">
        <v>270</v>
      </c>
      <c r="B1217" t="s">
        <v>212</v>
      </c>
      <c r="C1217">
        <v>1620336</v>
      </c>
      <c r="D1217" t="s">
        <v>200</v>
      </c>
      <c r="E1217" s="63" t="s">
        <v>169</v>
      </c>
      <c r="F1217">
        <v>2</v>
      </c>
      <c r="G1217">
        <v>4</v>
      </c>
      <c r="H1217" t="s">
        <v>214</v>
      </c>
      <c r="I1217">
        <v>0</v>
      </c>
      <c r="J1217">
        <v>0</v>
      </c>
      <c r="K1217">
        <v>0</v>
      </c>
    </row>
    <row r="1218" spans="1:11" x14ac:dyDescent="0.25">
      <c r="A1218" t="s">
        <v>270</v>
      </c>
      <c r="B1218" t="s">
        <v>212</v>
      </c>
      <c r="C1218">
        <v>1621108</v>
      </c>
      <c r="D1218" t="s">
        <v>167</v>
      </c>
      <c r="E1218" s="63" t="s">
        <v>223</v>
      </c>
      <c r="F1218">
        <v>4</v>
      </c>
      <c r="G1218">
        <v>2</v>
      </c>
      <c r="H1218" t="s">
        <v>214</v>
      </c>
      <c r="I1218">
        <v>1</v>
      </c>
      <c r="J1218">
        <v>0</v>
      </c>
      <c r="K1218">
        <v>0</v>
      </c>
    </row>
    <row r="1219" spans="1:11" x14ac:dyDescent="0.25">
      <c r="A1219" t="s">
        <v>270</v>
      </c>
      <c r="B1219" t="s">
        <v>212</v>
      </c>
      <c r="C1219">
        <v>1621124</v>
      </c>
      <c r="D1219" t="s">
        <v>179</v>
      </c>
      <c r="E1219" s="63" t="s">
        <v>217</v>
      </c>
      <c r="F1219">
        <v>2</v>
      </c>
      <c r="G1219">
        <v>1</v>
      </c>
      <c r="H1219" t="s">
        <v>216</v>
      </c>
      <c r="I1219">
        <v>0</v>
      </c>
      <c r="J1219">
        <v>0</v>
      </c>
      <c r="K1219">
        <v>0</v>
      </c>
    </row>
    <row r="1220" spans="1:11" x14ac:dyDescent="0.25">
      <c r="A1220" t="s">
        <v>270</v>
      </c>
      <c r="B1220" t="s">
        <v>212</v>
      </c>
      <c r="C1220">
        <v>1621184</v>
      </c>
      <c r="D1220" t="s">
        <v>164</v>
      </c>
      <c r="E1220" s="63" t="s">
        <v>223</v>
      </c>
      <c r="F1220">
        <v>2</v>
      </c>
      <c r="G1220">
        <v>4</v>
      </c>
      <c r="H1220" t="s">
        <v>214</v>
      </c>
      <c r="I1220">
        <v>0</v>
      </c>
      <c r="J1220">
        <v>0</v>
      </c>
      <c r="K1220">
        <v>0</v>
      </c>
    </row>
    <row r="1221" spans="1:11" x14ac:dyDescent="0.25">
      <c r="A1221" t="s">
        <v>270</v>
      </c>
      <c r="B1221" t="s">
        <v>212</v>
      </c>
      <c r="C1221">
        <v>1620344</v>
      </c>
      <c r="D1221" t="s">
        <v>198</v>
      </c>
      <c r="E1221" s="63" t="s">
        <v>218</v>
      </c>
      <c r="F1221">
        <v>1</v>
      </c>
      <c r="G1221">
        <v>3</v>
      </c>
      <c r="H1221" t="s">
        <v>214</v>
      </c>
      <c r="I1221">
        <v>0</v>
      </c>
      <c r="J1221">
        <v>0</v>
      </c>
      <c r="K1221">
        <v>0</v>
      </c>
    </row>
    <row r="1222" spans="1:11" x14ac:dyDescent="0.25">
      <c r="A1222" t="s">
        <v>270</v>
      </c>
      <c r="B1222" t="s">
        <v>212</v>
      </c>
      <c r="C1222">
        <v>1621210</v>
      </c>
      <c r="D1222" t="s">
        <v>202</v>
      </c>
      <c r="E1222" s="63" t="s">
        <v>221</v>
      </c>
      <c r="F1222">
        <v>2</v>
      </c>
      <c r="G1222">
        <v>1</v>
      </c>
      <c r="H1222" t="s">
        <v>216</v>
      </c>
      <c r="I1222">
        <v>0</v>
      </c>
      <c r="J1222">
        <v>0</v>
      </c>
      <c r="K1222">
        <v>0</v>
      </c>
    </row>
    <row r="1223" spans="1:11" x14ac:dyDescent="0.25">
      <c r="A1223" t="s">
        <v>270</v>
      </c>
      <c r="B1223" t="s">
        <v>212</v>
      </c>
      <c r="C1223">
        <v>1621190</v>
      </c>
      <c r="D1223" t="s">
        <v>171</v>
      </c>
      <c r="E1223" s="63" t="s">
        <v>217</v>
      </c>
      <c r="F1223">
        <v>2</v>
      </c>
      <c r="G1223">
        <v>1</v>
      </c>
      <c r="H1223" t="s">
        <v>216</v>
      </c>
      <c r="I1223">
        <v>0</v>
      </c>
      <c r="J1223">
        <v>0</v>
      </c>
      <c r="K1223">
        <v>0</v>
      </c>
    </row>
    <row r="1224" spans="1:11" x14ac:dyDescent="0.25">
      <c r="A1224" t="s">
        <v>270</v>
      </c>
      <c r="B1224" t="s">
        <v>212</v>
      </c>
      <c r="C1224">
        <v>1621144</v>
      </c>
      <c r="D1224" t="s">
        <v>168</v>
      </c>
      <c r="E1224" s="63" t="s">
        <v>169</v>
      </c>
      <c r="F1224">
        <v>5</v>
      </c>
      <c r="G1224">
        <v>3</v>
      </c>
      <c r="H1224" t="s">
        <v>214</v>
      </c>
      <c r="I1224">
        <v>1</v>
      </c>
      <c r="J1224">
        <v>0</v>
      </c>
      <c r="K1224">
        <v>0</v>
      </c>
    </row>
    <row r="1225" spans="1:11" x14ac:dyDescent="0.25">
      <c r="A1225" t="s">
        <v>270</v>
      </c>
      <c r="B1225" t="s">
        <v>212</v>
      </c>
      <c r="C1225">
        <v>1620311</v>
      </c>
      <c r="D1225" t="s">
        <v>190</v>
      </c>
      <c r="E1225" s="63" t="s">
        <v>158</v>
      </c>
      <c r="F1225">
        <v>2</v>
      </c>
      <c r="G1225">
        <v>4</v>
      </c>
      <c r="H1225" t="s">
        <v>214</v>
      </c>
      <c r="I1225">
        <v>0</v>
      </c>
      <c r="J1225">
        <v>0</v>
      </c>
      <c r="K1225">
        <v>0</v>
      </c>
    </row>
    <row r="1226" spans="1:11" x14ac:dyDescent="0.25">
      <c r="A1226" t="s">
        <v>270</v>
      </c>
      <c r="B1226" t="s">
        <v>212</v>
      </c>
      <c r="C1226">
        <v>1621161</v>
      </c>
      <c r="D1226" t="s">
        <v>204</v>
      </c>
      <c r="E1226" s="63" t="s">
        <v>161</v>
      </c>
      <c r="F1226">
        <v>1</v>
      </c>
      <c r="G1226">
        <v>3</v>
      </c>
      <c r="H1226" t="s">
        <v>214</v>
      </c>
      <c r="I1226">
        <v>1</v>
      </c>
      <c r="J1226">
        <v>0</v>
      </c>
      <c r="K1226">
        <v>0</v>
      </c>
    </row>
    <row r="1227" spans="1:11" x14ac:dyDescent="0.25">
      <c r="A1227" t="s">
        <v>270</v>
      </c>
      <c r="B1227" t="s">
        <v>212</v>
      </c>
      <c r="C1227">
        <v>1621188</v>
      </c>
      <c r="D1227" t="s">
        <v>189</v>
      </c>
      <c r="E1227" s="63" t="s">
        <v>219</v>
      </c>
      <c r="F1227">
        <v>4</v>
      </c>
      <c r="G1227">
        <v>1</v>
      </c>
      <c r="H1227" t="s">
        <v>220</v>
      </c>
      <c r="I1227">
        <v>0</v>
      </c>
      <c r="J1227">
        <v>0</v>
      </c>
      <c r="K1227">
        <v>0</v>
      </c>
    </row>
    <row r="1228" spans="1:11" x14ac:dyDescent="0.25">
      <c r="A1228" t="s">
        <v>270</v>
      </c>
      <c r="B1228" t="s">
        <v>212</v>
      </c>
      <c r="C1228">
        <v>1621214</v>
      </c>
      <c r="D1228" t="s">
        <v>156</v>
      </c>
      <c r="E1228" s="63" t="s">
        <v>222</v>
      </c>
      <c r="F1228">
        <v>5</v>
      </c>
      <c r="G1228">
        <v>2</v>
      </c>
      <c r="H1228" t="s">
        <v>220</v>
      </c>
      <c r="I1228">
        <v>0</v>
      </c>
      <c r="J1228">
        <v>0</v>
      </c>
      <c r="K1228">
        <v>0</v>
      </c>
    </row>
    <row r="1229" spans="1:11" x14ac:dyDescent="0.25">
      <c r="A1229" t="s">
        <v>270</v>
      </c>
      <c r="B1229" t="s">
        <v>212</v>
      </c>
      <c r="C1229">
        <v>1620326</v>
      </c>
      <c r="D1229" t="s">
        <v>192</v>
      </c>
      <c r="E1229" s="63" t="s">
        <v>161</v>
      </c>
      <c r="F1229">
        <v>3</v>
      </c>
      <c r="G1229">
        <v>1</v>
      </c>
      <c r="H1229" t="s">
        <v>214</v>
      </c>
      <c r="I1229">
        <v>0</v>
      </c>
      <c r="J1229">
        <v>0</v>
      </c>
      <c r="K1229">
        <v>0</v>
      </c>
    </row>
    <row r="1230" spans="1:11" x14ac:dyDescent="0.25">
      <c r="A1230" t="s">
        <v>270</v>
      </c>
      <c r="B1230" t="s">
        <v>212</v>
      </c>
      <c r="C1230">
        <v>1621201</v>
      </c>
      <c r="D1230" t="s">
        <v>160</v>
      </c>
      <c r="E1230" s="63" t="s">
        <v>161</v>
      </c>
      <c r="F1230">
        <v>2</v>
      </c>
      <c r="G1230">
        <v>3</v>
      </c>
      <c r="H1230" t="s">
        <v>216</v>
      </c>
      <c r="I1230">
        <v>1</v>
      </c>
      <c r="J1230">
        <v>0</v>
      </c>
      <c r="K1230">
        <v>0</v>
      </c>
    </row>
    <row r="1231" spans="1:11" x14ac:dyDescent="0.25">
      <c r="A1231" t="s">
        <v>270</v>
      </c>
      <c r="B1231" t="s">
        <v>212</v>
      </c>
      <c r="C1231">
        <v>1625432</v>
      </c>
      <c r="D1231" t="s">
        <v>178</v>
      </c>
      <c r="E1231" s="63" t="s">
        <v>219</v>
      </c>
      <c r="F1231">
        <v>4</v>
      </c>
      <c r="G1231">
        <v>1</v>
      </c>
      <c r="H1231" t="s">
        <v>220</v>
      </c>
      <c r="I1231">
        <v>0</v>
      </c>
      <c r="J1231">
        <v>0</v>
      </c>
      <c r="K1231">
        <v>0</v>
      </c>
    </row>
    <row r="1232" spans="1:11" x14ac:dyDescent="0.25">
      <c r="A1232" t="s">
        <v>270</v>
      </c>
      <c r="B1232" t="s">
        <v>212</v>
      </c>
      <c r="C1232">
        <v>1620377</v>
      </c>
      <c r="D1232" t="s">
        <v>187</v>
      </c>
      <c r="E1232" s="63" t="s">
        <v>155</v>
      </c>
      <c r="F1232">
        <v>2</v>
      </c>
      <c r="G1232">
        <v>1</v>
      </c>
      <c r="H1232" t="s">
        <v>216</v>
      </c>
      <c r="I1232">
        <v>1</v>
      </c>
      <c r="J1232">
        <v>0</v>
      </c>
      <c r="K1232">
        <v>0</v>
      </c>
    </row>
    <row r="1233" spans="1:11" x14ac:dyDescent="0.25">
      <c r="A1233" t="s">
        <v>270</v>
      </c>
      <c r="B1233" t="s">
        <v>212</v>
      </c>
      <c r="C1233">
        <v>1620324</v>
      </c>
      <c r="D1233" t="s">
        <v>188</v>
      </c>
      <c r="E1233" s="63" t="s">
        <v>213</v>
      </c>
      <c r="F1233">
        <v>1</v>
      </c>
      <c r="G1233">
        <v>3</v>
      </c>
      <c r="H1233" t="s">
        <v>214</v>
      </c>
      <c r="I1233">
        <v>0</v>
      </c>
      <c r="J1233">
        <v>0</v>
      </c>
      <c r="K1233">
        <v>0</v>
      </c>
    </row>
    <row r="1234" spans="1:11" x14ac:dyDescent="0.25">
      <c r="A1234" t="s">
        <v>270</v>
      </c>
      <c r="B1234" t="s">
        <v>212</v>
      </c>
      <c r="C1234">
        <v>1621205</v>
      </c>
      <c r="D1234" t="s">
        <v>176</v>
      </c>
      <c r="E1234" s="63" t="s">
        <v>221</v>
      </c>
      <c r="F1234">
        <v>2</v>
      </c>
      <c r="G1234">
        <v>1</v>
      </c>
      <c r="H1234" t="s">
        <v>216</v>
      </c>
      <c r="I1234">
        <v>0</v>
      </c>
      <c r="J1234">
        <v>0</v>
      </c>
      <c r="K1234">
        <v>0</v>
      </c>
    </row>
    <row r="1235" spans="1:11" x14ac:dyDescent="0.25">
      <c r="A1235" t="s">
        <v>270</v>
      </c>
      <c r="B1235" t="s">
        <v>212</v>
      </c>
      <c r="C1235">
        <v>1620927</v>
      </c>
      <c r="D1235" t="s">
        <v>185</v>
      </c>
      <c r="E1235" s="63" t="s">
        <v>221</v>
      </c>
      <c r="F1235">
        <v>4</v>
      </c>
      <c r="G1235">
        <v>2</v>
      </c>
      <c r="H1235" t="s">
        <v>214</v>
      </c>
      <c r="I1235">
        <v>0</v>
      </c>
      <c r="J1235">
        <v>1</v>
      </c>
      <c r="K1235">
        <v>0</v>
      </c>
    </row>
    <row r="1236" spans="1:11" x14ac:dyDescent="0.25">
      <c r="A1236" t="s">
        <v>270</v>
      </c>
      <c r="B1236" t="s">
        <v>212</v>
      </c>
      <c r="C1236">
        <v>1621127</v>
      </c>
      <c r="D1236" t="s">
        <v>165</v>
      </c>
      <c r="E1236" s="63" t="s">
        <v>226</v>
      </c>
      <c r="F1236">
        <v>2</v>
      </c>
      <c r="G1236">
        <v>4</v>
      </c>
      <c r="H1236" t="s">
        <v>214</v>
      </c>
      <c r="I1236">
        <v>0</v>
      </c>
      <c r="J1236">
        <v>0</v>
      </c>
      <c r="K1236">
        <v>0</v>
      </c>
    </row>
    <row r="1237" spans="1:11" x14ac:dyDescent="0.25">
      <c r="A1237" t="s">
        <v>270</v>
      </c>
      <c r="B1237" t="s">
        <v>212</v>
      </c>
      <c r="C1237">
        <v>1620367</v>
      </c>
      <c r="D1237" t="s">
        <v>180</v>
      </c>
      <c r="E1237" s="63" t="s">
        <v>181</v>
      </c>
      <c r="F1237">
        <v>1</v>
      </c>
      <c r="G1237">
        <v>2</v>
      </c>
      <c r="H1237" t="s">
        <v>216</v>
      </c>
      <c r="I1237">
        <v>0</v>
      </c>
      <c r="J1237">
        <v>0</v>
      </c>
      <c r="K1237">
        <v>0</v>
      </c>
    </row>
    <row r="1238" spans="1:11" x14ac:dyDescent="0.25">
      <c r="A1238" t="s">
        <v>270</v>
      </c>
      <c r="B1238" t="s">
        <v>212</v>
      </c>
      <c r="C1238">
        <v>1620939</v>
      </c>
      <c r="D1238" t="s">
        <v>170</v>
      </c>
      <c r="E1238" s="63" t="s">
        <v>217</v>
      </c>
      <c r="F1238">
        <v>1</v>
      </c>
      <c r="G1238">
        <v>2</v>
      </c>
      <c r="H1238" t="s">
        <v>216</v>
      </c>
      <c r="I1238">
        <v>1</v>
      </c>
      <c r="J1238">
        <v>0</v>
      </c>
      <c r="K1238">
        <v>0</v>
      </c>
    </row>
    <row r="1239" spans="1:11" x14ac:dyDescent="0.25">
      <c r="A1239" t="s">
        <v>270</v>
      </c>
      <c r="B1239" t="s">
        <v>212</v>
      </c>
      <c r="C1239">
        <v>1621149</v>
      </c>
      <c r="D1239" t="s">
        <v>166</v>
      </c>
      <c r="E1239" s="63" t="s">
        <v>223</v>
      </c>
      <c r="F1239">
        <v>6</v>
      </c>
      <c r="G1239">
        <v>2</v>
      </c>
      <c r="H1239" t="s">
        <v>225</v>
      </c>
      <c r="I1239">
        <v>1</v>
      </c>
      <c r="J1239">
        <v>1</v>
      </c>
      <c r="K1239">
        <v>1</v>
      </c>
    </row>
    <row r="1240" spans="1:11" x14ac:dyDescent="0.25">
      <c r="A1240" t="s">
        <v>270</v>
      </c>
      <c r="B1240" t="s">
        <v>212</v>
      </c>
      <c r="C1240">
        <v>11454</v>
      </c>
      <c r="D1240" t="s">
        <v>182</v>
      </c>
      <c r="E1240" s="63" t="s">
        <v>227</v>
      </c>
      <c r="F1240">
        <v>2</v>
      </c>
      <c r="G1240">
        <v>3</v>
      </c>
      <c r="H1240" t="s">
        <v>216</v>
      </c>
      <c r="I1240">
        <v>0</v>
      </c>
      <c r="J1240">
        <v>1</v>
      </c>
      <c r="K1240">
        <v>0</v>
      </c>
    </row>
    <row r="1241" spans="1:11" x14ac:dyDescent="0.25">
      <c r="A1241" t="s">
        <v>270</v>
      </c>
      <c r="B1241" t="s">
        <v>212</v>
      </c>
      <c r="C1241">
        <v>1621196</v>
      </c>
      <c r="D1241" t="s">
        <v>162</v>
      </c>
      <c r="E1241" s="63" t="s">
        <v>215</v>
      </c>
      <c r="F1241">
        <v>3</v>
      </c>
      <c r="G1241">
        <v>2</v>
      </c>
      <c r="H1241" t="s">
        <v>216</v>
      </c>
      <c r="I1241">
        <v>1</v>
      </c>
      <c r="J1241">
        <v>1</v>
      </c>
      <c r="K1241">
        <v>1</v>
      </c>
    </row>
    <row r="1242" spans="1:11" x14ac:dyDescent="0.25">
      <c r="A1242" t="s">
        <v>270</v>
      </c>
      <c r="B1242" t="s">
        <v>212</v>
      </c>
      <c r="C1242">
        <v>1621206</v>
      </c>
      <c r="D1242" t="s">
        <v>193</v>
      </c>
      <c r="E1242" s="63" t="s">
        <v>224</v>
      </c>
      <c r="F1242">
        <v>1</v>
      </c>
      <c r="G1242">
        <v>5</v>
      </c>
      <c r="H1242" t="s">
        <v>225</v>
      </c>
      <c r="I1242">
        <v>0</v>
      </c>
      <c r="J1242">
        <v>0</v>
      </c>
      <c r="K1242">
        <v>0</v>
      </c>
    </row>
    <row r="1243" spans="1:11" x14ac:dyDescent="0.25">
      <c r="A1243" t="s">
        <v>270</v>
      </c>
      <c r="B1243" t="s">
        <v>228</v>
      </c>
      <c r="C1243">
        <v>721706</v>
      </c>
      <c r="D1243" t="s">
        <v>186</v>
      </c>
      <c r="E1243" s="63" t="s">
        <v>155</v>
      </c>
      <c r="F1243">
        <v>4</v>
      </c>
      <c r="G1243">
        <v>3</v>
      </c>
      <c r="H1243" t="s">
        <v>216</v>
      </c>
      <c r="I1243">
        <v>1</v>
      </c>
      <c r="J1243">
        <v>0</v>
      </c>
      <c r="K1243">
        <v>0</v>
      </c>
    </row>
    <row r="1244" spans="1:11" x14ac:dyDescent="0.25">
      <c r="A1244" t="s">
        <v>270</v>
      </c>
      <c r="B1244" t="s">
        <v>228</v>
      </c>
      <c r="C1244">
        <v>6865</v>
      </c>
      <c r="D1244" t="s">
        <v>159</v>
      </c>
      <c r="E1244" s="63" t="s">
        <v>230</v>
      </c>
      <c r="F1244">
        <v>2</v>
      </c>
      <c r="G1244">
        <v>5</v>
      </c>
      <c r="H1244" t="s">
        <v>220</v>
      </c>
      <c r="I1244">
        <v>1</v>
      </c>
      <c r="J1244">
        <v>0</v>
      </c>
      <c r="K1244">
        <v>0</v>
      </c>
    </row>
    <row r="1245" spans="1:11" x14ac:dyDescent="0.25">
      <c r="A1245" t="s">
        <v>270</v>
      </c>
      <c r="B1245" t="s">
        <v>228</v>
      </c>
      <c r="C1245">
        <v>699071</v>
      </c>
      <c r="D1245" t="s">
        <v>196</v>
      </c>
      <c r="E1245" s="63" t="s">
        <v>217</v>
      </c>
      <c r="F1245">
        <v>1</v>
      </c>
      <c r="G1245">
        <v>4</v>
      </c>
      <c r="H1245" t="s">
        <v>220</v>
      </c>
      <c r="I1245">
        <v>1</v>
      </c>
      <c r="J1245">
        <v>0</v>
      </c>
      <c r="K1245">
        <v>0</v>
      </c>
    </row>
    <row r="1246" spans="1:11" x14ac:dyDescent="0.25">
      <c r="A1246" t="s">
        <v>270</v>
      </c>
      <c r="B1246" t="s">
        <v>228</v>
      </c>
      <c r="C1246">
        <v>721603</v>
      </c>
      <c r="D1246" t="s">
        <v>194</v>
      </c>
      <c r="E1246" s="63" t="s">
        <v>213</v>
      </c>
      <c r="F1246">
        <v>2</v>
      </c>
      <c r="G1246">
        <v>1</v>
      </c>
      <c r="H1246" t="s">
        <v>216</v>
      </c>
      <c r="I1246">
        <v>1</v>
      </c>
      <c r="J1246">
        <v>0</v>
      </c>
      <c r="K1246">
        <v>0</v>
      </c>
    </row>
    <row r="1247" spans="1:11" x14ac:dyDescent="0.25">
      <c r="A1247" t="s">
        <v>270</v>
      </c>
      <c r="B1247" t="s">
        <v>228</v>
      </c>
      <c r="C1247">
        <v>585832</v>
      </c>
      <c r="D1247" t="s">
        <v>172</v>
      </c>
      <c r="E1247" s="63" t="s">
        <v>229</v>
      </c>
      <c r="F1247">
        <v>1</v>
      </c>
      <c r="G1247">
        <v>2</v>
      </c>
      <c r="H1247" t="s">
        <v>216</v>
      </c>
      <c r="I1247">
        <v>0</v>
      </c>
      <c r="J1247">
        <v>0</v>
      </c>
      <c r="K1247">
        <v>0</v>
      </c>
    </row>
    <row r="1248" spans="1:11" x14ac:dyDescent="0.25">
      <c r="A1248" t="s">
        <v>270</v>
      </c>
      <c r="B1248" t="s">
        <v>228</v>
      </c>
      <c r="C1248">
        <v>698005</v>
      </c>
      <c r="D1248" t="s">
        <v>183</v>
      </c>
      <c r="E1248" s="63" t="s">
        <v>184</v>
      </c>
      <c r="F1248">
        <v>4</v>
      </c>
      <c r="G1248">
        <v>2</v>
      </c>
      <c r="H1248" t="s">
        <v>214</v>
      </c>
      <c r="I1248">
        <v>0</v>
      </c>
      <c r="J1248">
        <v>1</v>
      </c>
      <c r="K1248">
        <v>0</v>
      </c>
    </row>
    <row r="1249" spans="1:11" x14ac:dyDescent="0.25">
      <c r="A1249" t="s">
        <v>270</v>
      </c>
      <c r="B1249" t="s">
        <v>228</v>
      </c>
      <c r="C1249">
        <v>721487</v>
      </c>
      <c r="D1249" t="s">
        <v>163</v>
      </c>
      <c r="E1249" s="63" t="s">
        <v>161</v>
      </c>
      <c r="F1249">
        <v>4</v>
      </c>
      <c r="G1249">
        <v>1</v>
      </c>
      <c r="H1249" t="s">
        <v>220</v>
      </c>
      <c r="I1249">
        <v>0</v>
      </c>
      <c r="J1249">
        <v>0</v>
      </c>
      <c r="K1249">
        <v>0</v>
      </c>
    </row>
    <row r="1250" spans="1:11" x14ac:dyDescent="0.25">
      <c r="A1250" t="s">
        <v>270</v>
      </c>
      <c r="B1250" t="s">
        <v>228</v>
      </c>
      <c r="C1250">
        <v>6752</v>
      </c>
      <c r="D1250" t="s">
        <v>173</v>
      </c>
      <c r="E1250" s="63" t="s">
        <v>223</v>
      </c>
      <c r="F1250">
        <v>3</v>
      </c>
      <c r="G1250">
        <v>1</v>
      </c>
      <c r="H1250" t="s">
        <v>214</v>
      </c>
      <c r="I1250">
        <v>1</v>
      </c>
      <c r="J1250">
        <v>0</v>
      </c>
      <c r="K1250">
        <v>0</v>
      </c>
    </row>
    <row r="1251" spans="1:11" x14ac:dyDescent="0.25">
      <c r="A1251" t="s">
        <v>270</v>
      </c>
      <c r="B1251" t="s">
        <v>228</v>
      </c>
      <c r="C1251">
        <v>721636</v>
      </c>
      <c r="D1251" t="s">
        <v>174</v>
      </c>
      <c r="E1251" s="63" t="s">
        <v>175</v>
      </c>
      <c r="F1251">
        <v>2</v>
      </c>
      <c r="G1251">
        <v>1</v>
      </c>
      <c r="H1251" t="s">
        <v>216</v>
      </c>
      <c r="I1251">
        <v>0</v>
      </c>
      <c r="J1251">
        <v>0</v>
      </c>
      <c r="K1251">
        <v>0</v>
      </c>
    </row>
    <row r="1252" spans="1:11" x14ac:dyDescent="0.25">
      <c r="A1252" t="s">
        <v>270</v>
      </c>
      <c r="B1252" t="s">
        <v>228</v>
      </c>
      <c r="C1252">
        <v>721619</v>
      </c>
      <c r="D1252" t="s">
        <v>191</v>
      </c>
      <c r="E1252" s="63" t="s">
        <v>231</v>
      </c>
      <c r="F1252">
        <v>2</v>
      </c>
      <c r="G1252">
        <v>1</v>
      </c>
      <c r="H1252" t="s">
        <v>216</v>
      </c>
      <c r="I1252">
        <v>0</v>
      </c>
      <c r="J1252">
        <v>0</v>
      </c>
      <c r="K1252">
        <v>0</v>
      </c>
    </row>
    <row r="1253" spans="1:11" x14ac:dyDescent="0.25">
      <c r="A1253" t="s">
        <v>270</v>
      </c>
      <c r="B1253" t="s">
        <v>228</v>
      </c>
      <c r="C1253">
        <v>6905</v>
      </c>
      <c r="D1253" t="s">
        <v>154</v>
      </c>
      <c r="E1253" s="63" t="s">
        <v>155</v>
      </c>
      <c r="F1253">
        <v>1</v>
      </c>
      <c r="G1253">
        <v>3</v>
      </c>
      <c r="H1253" t="s">
        <v>214</v>
      </c>
      <c r="I1253">
        <v>0</v>
      </c>
      <c r="J1253">
        <v>0</v>
      </c>
      <c r="K1253">
        <v>0</v>
      </c>
    </row>
    <row r="1254" spans="1:11" x14ac:dyDescent="0.25">
      <c r="A1254" t="s">
        <v>270</v>
      </c>
      <c r="B1254" t="s">
        <v>228</v>
      </c>
      <c r="C1254">
        <v>498715</v>
      </c>
      <c r="D1254" t="s">
        <v>205</v>
      </c>
      <c r="E1254" s="63" t="s">
        <v>155</v>
      </c>
      <c r="F1254">
        <v>3</v>
      </c>
      <c r="G1254">
        <v>5</v>
      </c>
      <c r="H1254" t="s">
        <v>214</v>
      </c>
      <c r="I1254">
        <v>0</v>
      </c>
      <c r="J1254">
        <v>1</v>
      </c>
      <c r="K1254">
        <v>0</v>
      </c>
    </row>
    <row r="1255" spans="1:11" x14ac:dyDescent="0.25">
      <c r="A1255" t="s">
        <v>270</v>
      </c>
      <c r="B1255" t="s">
        <v>228</v>
      </c>
      <c r="C1255">
        <v>6604</v>
      </c>
      <c r="D1255" t="s">
        <v>197</v>
      </c>
      <c r="E1255" s="63" t="s">
        <v>184</v>
      </c>
      <c r="F1255">
        <v>3</v>
      </c>
      <c r="G1255">
        <v>1</v>
      </c>
      <c r="H1255" t="s">
        <v>214</v>
      </c>
      <c r="I1255">
        <v>0</v>
      </c>
      <c r="J1255">
        <v>0</v>
      </c>
      <c r="K1255">
        <v>0</v>
      </c>
    </row>
    <row r="1256" spans="1:11" x14ac:dyDescent="0.25">
      <c r="A1256" t="s">
        <v>270</v>
      </c>
      <c r="B1256" t="s">
        <v>228</v>
      </c>
      <c r="C1256">
        <v>721639</v>
      </c>
      <c r="D1256" t="s">
        <v>195</v>
      </c>
      <c r="E1256" s="63" t="s">
        <v>217</v>
      </c>
      <c r="F1256">
        <v>3</v>
      </c>
      <c r="G1256">
        <v>2</v>
      </c>
      <c r="H1256" t="s">
        <v>216</v>
      </c>
      <c r="I1256">
        <v>0</v>
      </c>
      <c r="J1256">
        <v>0</v>
      </c>
      <c r="K1256">
        <v>0</v>
      </c>
    </row>
    <row r="1257" spans="1:11" x14ac:dyDescent="0.25">
      <c r="A1257" t="s">
        <v>270</v>
      </c>
      <c r="B1257" t="s">
        <v>228</v>
      </c>
      <c r="C1257">
        <v>6699</v>
      </c>
      <c r="D1257" t="s">
        <v>201</v>
      </c>
      <c r="E1257" s="63" t="s">
        <v>232</v>
      </c>
      <c r="F1257">
        <v>1</v>
      </c>
      <c r="G1257">
        <v>2</v>
      </c>
      <c r="H1257" t="s">
        <v>216</v>
      </c>
      <c r="I1257">
        <v>1</v>
      </c>
      <c r="J1257">
        <v>1</v>
      </c>
      <c r="K1257">
        <v>1</v>
      </c>
    </row>
    <row r="1258" spans="1:11" x14ac:dyDescent="0.25">
      <c r="A1258" t="s">
        <v>270</v>
      </c>
      <c r="B1258" t="s">
        <v>228</v>
      </c>
      <c r="C1258">
        <v>593212</v>
      </c>
      <c r="D1258" t="s">
        <v>203</v>
      </c>
      <c r="E1258" s="63" t="s">
        <v>217</v>
      </c>
      <c r="F1258">
        <v>3</v>
      </c>
      <c r="G1258">
        <v>2</v>
      </c>
      <c r="H1258" t="s">
        <v>216</v>
      </c>
      <c r="I1258">
        <v>0</v>
      </c>
      <c r="J1258">
        <v>1</v>
      </c>
      <c r="K1258">
        <v>0</v>
      </c>
    </row>
    <row r="1259" spans="1:11" x14ac:dyDescent="0.25">
      <c r="A1259" t="s">
        <v>270</v>
      </c>
      <c r="B1259" t="s">
        <v>228</v>
      </c>
      <c r="C1259">
        <v>6693</v>
      </c>
      <c r="D1259" t="s">
        <v>199</v>
      </c>
      <c r="E1259" s="63" t="s">
        <v>213</v>
      </c>
      <c r="F1259">
        <v>3</v>
      </c>
      <c r="G1259">
        <v>2</v>
      </c>
      <c r="H1259" t="s">
        <v>216</v>
      </c>
      <c r="I1259">
        <v>1</v>
      </c>
      <c r="J1259">
        <v>0</v>
      </c>
      <c r="K1259">
        <v>0</v>
      </c>
    </row>
    <row r="1260" spans="1:11" x14ac:dyDescent="0.25">
      <c r="A1260" t="s">
        <v>270</v>
      </c>
      <c r="B1260" t="s">
        <v>228</v>
      </c>
      <c r="C1260">
        <v>6851</v>
      </c>
      <c r="D1260" t="s">
        <v>177</v>
      </c>
      <c r="E1260" s="63" t="s">
        <v>223</v>
      </c>
      <c r="F1260">
        <v>3</v>
      </c>
      <c r="G1260">
        <v>2</v>
      </c>
      <c r="H1260" t="s">
        <v>216</v>
      </c>
      <c r="I1260">
        <v>1</v>
      </c>
      <c r="J1260">
        <v>1</v>
      </c>
      <c r="K1260">
        <v>1</v>
      </c>
    </row>
    <row r="1261" spans="1:11" x14ac:dyDescent="0.25">
      <c r="A1261" t="s">
        <v>270</v>
      </c>
      <c r="B1261" t="s">
        <v>228</v>
      </c>
      <c r="C1261">
        <v>6472</v>
      </c>
      <c r="D1261" t="s">
        <v>157</v>
      </c>
      <c r="E1261" s="63" t="s">
        <v>158</v>
      </c>
      <c r="F1261">
        <v>2</v>
      </c>
      <c r="G1261">
        <v>5</v>
      </c>
      <c r="H1261" t="s">
        <v>220</v>
      </c>
      <c r="I1261">
        <v>0</v>
      </c>
      <c r="J1261">
        <v>0</v>
      </c>
      <c r="K1261">
        <v>0</v>
      </c>
    </row>
    <row r="1262" spans="1:11" x14ac:dyDescent="0.25">
      <c r="A1262" t="s">
        <v>271</v>
      </c>
      <c r="B1262" t="s">
        <v>212</v>
      </c>
      <c r="C1262">
        <v>1620336</v>
      </c>
      <c r="D1262" t="s">
        <v>200</v>
      </c>
      <c r="E1262" s="63" t="s">
        <v>169</v>
      </c>
      <c r="F1262">
        <v>2</v>
      </c>
      <c r="G1262">
        <v>4</v>
      </c>
      <c r="H1262" t="s">
        <v>214</v>
      </c>
      <c r="I1262">
        <v>0</v>
      </c>
      <c r="J1262">
        <v>0</v>
      </c>
      <c r="K1262">
        <v>0</v>
      </c>
    </row>
    <row r="1263" spans="1:11" x14ac:dyDescent="0.25">
      <c r="A1263" t="s">
        <v>271</v>
      </c>
      <c r="B1263" t="s">
        <v>212</v>
      </c>
      <c r="C1263">
        <v>1621108</v>
      </c>
      <c r="D1263" t="s">
        <v>167</v>
      </c>
      <c r="E1263" s="63" t="s">
        <v>223</v>
      </c>
      <c r="F1263">
        <v>4</v>
      </c>
      <c r="G1263">
        <v>2</v>
      </c>
      <c r="H1263" t="s">
        <v>214</v>
      </c>
      <c r="I1263">
        <v>1</v>
      </c>
      <c r="J1263">
        <v>0</v>
      </c>
      <c r="K1263">
        <v>0</v>
      </c>
    </row>
    <row r="1264" spans="1:11" x14ac:dyDescent="0.25">
      <c r="A1264" t="s">
        <v>271</v>
      </c>
      <c r="B1264" t="s">
        <v>212</v>
      </c>
      <c r="C1264">
        <v>1621124</v>
      </c>
      <c r="D1264" t="s">
        <v>179</v>
      </c>
      <c r="E1264" s="63" t="s">
        <v>217</v>
      </c>
      <c r="F1264">
        <v>2</v>
      </c>
      <c r="G1264">
        <v>1</v>
      </c>
      <c r="H1264" t="s">
        <v>216</v>
      </c>
      <c r="I1264">
        <v>0</v>
      </c>
      <c r="J1264">
        <v>0</v>
      </c>
      <c r="K1264">
        <v>0</v>
      </c>
    </row>
    <row r="1265" spans="1:11" x14ac:dyDescent="0.25">
      <c r="A1265" t="s">
        <v>271</v>
      </c>
      <c r="B1265" t="s">
        <v>212</v>
      </c>
      <c r="C1265">
        <v>1621184</v>
      </c>
      <c r="D1265" t="s">
        <v>164</v>
      </c>
      <c r="E1265" s="63" t="s">
        <v>223</v>
      </c>
      <c r="F1265">
        <v>2</v>
      </c>
      <c r="G1265">
        <v>4</v>
      </c>
      <c r="H1265" t="s">
        <v>214</v>
      </c>
      <c r="I1265">
        <v>0</v>
      </c>
      <c r="J1265">
        <v>0</v>
      </c>
      <c r="K1265">
        <v>0</v>
      </c>
    </row>
    <row r="1266" spans="1:11" x14ac:dyDescent="0.25">
      <c r="A1266" t="s">
        <v>271</v>
      </c>
      <c r="B1266" t="s">
        <v>212</v>
      </c>
      <c r="C1266">
        <v>1620344</v>
      </c>
      <c r="D1266" t="s">
        <v>198</v>
      </c>
      <c r="E1266" s="63" t="s">
        <v>218</v>
      </c>
      <c r="F1266">
        <v>1</v>
      </c>
      <c r="G1266">
        <v>3</v>
      </c>
      <c r="H1266" t="s">
        <v>214</v>
      </c>
      <c r="I1266">
        <v>0</v>
      </c>
      <c r="J1266">
        <v>0</v>
      </c>
      <c r="K1266">
        <v>0</v>
      </c>
    </row>
    <row r="1267" spans="1:11" x14ac:dyDescent="0.25">
      <c r="A1267" t="s">
        <v>271</v>
      </c>
      <c r="B1267" t="s">
        <v>212</v>
      </c>
      <c r="C1267">
        <v>1621210</v>
      </c>
      <c r="D1267" t="s">
        <v>202</v>
      </c>
      <c r="E1267" s="63" t="s">
        <v>221</v>
      </c>
      <c r="F1267">
        <v>2</v>
      </c>
      <c r="G1267">
        <v>1</v>
      </c>
      <c r="H1267" t="s">
        <v>216</v>
      </c>
      <c r="I1267">
        <v>0</v>
      </c>
      <c r="J1267">
        <v>0</v>
      </c>
      <c r="K1267">
        <v>0</v>
      </c>
    </row>
    <row r="1268" spans="1:11" x14ac:dyDescent="0.25">
      <c r="A1268" t="s">
        <v>271</v>
      </c>
      <c r="B1268" t="s">
        <v>212</v>
      </c>
      <c r="C1268">
        <v>1621190</v>
      </c>
      <c r="D1268" t="s">
        <v>171</v>
      </c>
      <c r="E1268" s="63" t="s">
        <v>217</v>
      </c>
      <c r="F1268">
        <v>2</v>
      </c>
      <c r="G1268">
        <v>1</v>
      </c>
      <c r="H1268" t="s">
        <v>216</v>
      </c>
      <c r="I1268">
        <v>0</v>
      </c>
      <c r="J1268">
        <v>0</v>
      </c>
      <c r="K1268">
        <v>0</v>
      </c>
    </row>
    <row r="1269" spans="1:11" x14ac:dyDescent="0.25">
      <c r="A1269" t="s">
        <v>271</v>
      </c>
      <c r="B1269" t="s">
        <v>212</v>
      </c>
      <c r="C1269">
        <v>1621144</v>
      </c>
      <c r="D1269" t="s">
        <v>168</v>
      </c>
      <c r="E1269" s="63" t="s">
        <v>169</v>
      </c>
      <c r="F1269">
        <v>5</v>
      </c>
      <c r="G1269">
        <v>3</v>
      </c>
      <c r="H1269" t="s">
        <v>214</v>
      </c>
      <c r="I1269">
        <v>1</v>
      </c>
      <c r="J1269">
        <v>0</v>
      </c>
      <c r="K1269">
        <v>0</v>
      </c>
    </row>
    <row r="1270" spans="1:11" x14ac:dyDescent="0.25">
      <c r="A1270" t="s">
        <v>271</v>
      </c>
      <c r="B1270" t="s">
        <v>212</v>
      </c>
      <c r="C1270">
        <v>1620311</v>
      </c>
      <c r="D1270" t="s">
        <v>190</v>
      </c>
      <c r="E1270" s="63" t="s">
        <v>158</v>
      </c>
      <c r="F1270">
        <v>2</v>
      </c>
      <c r="G1270">
        <v>4</v>
      </c>
      <c r="H1270" t="s">
        <v>214</v>
      </c>
      <c r="I1270">
        <v>0</v>
      </c>
      <c r="J1270">
        <v>0</v>
      </c>
      <c r="K1270">
        <v>0</v>
      </c>
    </row>
    <row r="1271" spans="1:11" x14ac:dyDescent="0.25">
      <c r="A1271" t="s">
        <v>271</v>
      </c>
      <c r="B1271" t="s">
        <v>212</v>
      </c>
      <c r="C1271">
        <v>1621161</v>
      </c>
      <c r="D1271" t="s">
        <v>204</v>
      </c>
      <c r="E1271" s="63" t="s">
        <v>161</v>
      </c>
      <c r="F1271">
        <v>1</v>
      </c>
      <c r="G1271">
        <v>3</v>
      </c>
      <c r="H1271" t="s">
        <v>214</v>
      </c>
      <c r="I1271">
        <v>1</v>
      </c>
      <c r="J1271">
        <v>0</v>
      </c>
      <c r="K1271">
        <v>0</v>
      </c>
    </row>
    <row r="1272" spans="1:11" x14ac:dyDescent="0.25">
      <c r="A1272" t="s">
        <v>271</v>
      </c>
      <c r="B1272" t="s">
        <v>212</v>
      </c>
      <c r="C1272">
        <v>1621188</v>
      </c>
      <c r="D1272" t="s">
        <v>189</v>
      </c>
      <c r="E1272" s="63" t="s">
        <v>219</v>
      </c>
      <c r="F1272">
        <v>4</v>
      </c>
      <c r="G1272">
        <v>1</v>
      </c>
      <c r="H1272" t="s">
        <v>220</v>
      </c>
      <c r="I1272">
        <v>0</v>
      </c>
      <c r="J1272">
        <v>0</v>
      </c>
      <c r="K1272">
        <v>0</v>
      </c>
    </row>
    <row r="1273" spans="1:11" x14ac:dyDescent="0.25">
      <c r="A1273" t="s">
        <v>271</v>
      </c>
      <c r="B1273" t="s">
        <v>212</v>
      </c>
      <c r="C1273">
        <v>1621214</v>
      </c>
      <c r="D1273" t="s">
        <v>156</v>
      </c>
      <c r="E1273" s="63" t="s">
        <v>222</v>
      </c>
      <c r="F1273">
        <v>5</v>
      </c>
      <c r="G1273">
        <v>2</v>
      </c>
      <c r="H1273" t="s">
        <v>220</v>
      </c>
      <c r="I1273">
        <v>0</v>
      </c>
      <c r="J1273">
        <v>0</v>
      </c>
      <c r="K1273">
        <v>0</v>
      </c>
    </row>
    <row r="1274" spans="1:11" x14ac:dyDescent="0.25">
      <c r="A1274" t="s">
        <v>271</v>
      </c>
      <c r="B1274" t="s">
        <v>212</v>
      </c>
      <c r="C1274">
        <v>1620326</v>
      </c>
      <c r="D1274" t="s">
        <v>192</v>
      </c>
      <c r="E1274" s="63" t="s">
        <v>161</v>
      </c>
      <c r="F1274">
        <v>3</v>
      </c>
      <c r="G1274">
        <v>1</v>
      </c>
      <c r="H1274" t="s">
        <v>214</v>
      </c>
      <c r="I1274">
        <v>0</v>
      </c>
      <c r="J1274">
        <v>1</v>
      </c>
      <c r="K1274">
        <v>0</v>
      </c>
    </row>
    <row r="1275" spans="1:11" x14ac:dyDescent="0.25">
      <c r="A1275" t="s">
        <v>271</v>
      </c>
      <c r="B1275" t="s">
        <v>212</v>
      </c>
      <c r="C1275">
        <v>1621201</v>
      </c>
      <c r="D1275" t="s">
        <v>160</v>
      </c>
      <c r="E1275" s="63" t="s">
        <v>161</v>
      </c>
      <c r="F1275">
        <v>2</v>
      </c>
      <c r="G1275">
        <v>3</v>
      </c>
      <c r="H1275" t="s">
        <v>216</v>
      </c>
      <c r="I1275">
        <v>1</v>
      </c>
      <c r="J1275">
        <v>0</v>
      </c>
      <c r="K1275">
        <v>0</v>
      </c>
    </row>
    <row r="1276" spans="1:11" x14ac:dyDescent="0.25">
      <c r="A1276" t="s">
        <v>271</v>
      </c>
      <c r="B1276" t="s">
        <v>212</v>
      </c>
      <c r="C1276">
        <v>1625432</v>
      </c>
      <c r="D1276" t="s">
        <v>178</v>
      </c>
      <c r="E1276" s="63" t="s">
        <v>219</v>
      </c>
      <c r="F1276">
        <v>4</v>
      </c>
      <c r="G1276">
        <v>1</v>
      </c>
      <c r="H1276" t="s">
        <v>220</v>
      </c>
      <c r="I1276">
        <v>0</v>
      </c>
      <c r="J1276">
        <v>0</v>
      </c>
      <c r="K1276">
        <v>0</v>
      </c>
    </row>
    <row r="1277" spans="1:11" x14ac:dyDescent="0.25">
      <c r="A1277" t="s">
        <v>271</v>
      </c>
      <c r="B1277" t="s">
        <v>212</v>
      </c>
      <c r="C1277">
        <v>1620377</v>
      </c>
      <c r="D1277" t="s">
        <v>187</v>
      </c>
      <c r="E1277" s="63" t="s">
        <v>155</v>
      </c>
      <c r="F1277">
        <v>2</v>
      </c>
      <c r="G1277">
        <v>1</v>
      </c>
      <c r="H1277" t="s">
        <v>216</v>
      </c>
      <c r="I1277">
        <v>1</v>
      </c>
      <c r="J1277">
        <v>0</v>
      </c>
      <c r="K1277">
        <v>0</v>
      </c>
    </row>
    <row r="1278" spans="1:11" x14ac:dyDescent="0.25">
      <c r="A1278" t="s">
        <v>271</v>
      </c>
      <c r="B1278" t="s">
        <v>212</v>
      </c>
      <c r="C1278">
        <v>1620324</v>
      </c>
      <c r="D1278" t="s">
        <v>188</v>
      </c>
      <c r="E1278" s="63" t="s">
        <v>213</v>
      </c>
      <c r="F1278">
        <v>1</v>
      </c>
      <c r="G1278">
        <v>3</v>
      </c>
      <c r="H1278" t="s">
        <v>214</v>
      </c>
      <c r="I1278">
        <v>0</v>
      </c>
      <c r="J1278">
        <v>0</v>
      </c>
      <c r="K1278">
        <v>0</v>
      </c>
    </row>
    <row r="1279" spans="1:11" x14ac:dyDescent="0.25">
      <c r="A1279" t="s">
        <v>271</v>
      </c>
      <c r="B1279" t="s">
        <v>212</v>
      </c>
      <c r="C1279">
        <v>1621205</v>
      </c>
      <c r="D1279" t="s">
        <v>176</v>
      </c>
      <c r="E1279" s="63" t="s">
        <v>221</v>
      </c>
      <c r="F1279">
        <v>2</v>
      </c>
      <c r="G1279">
        <v>1</v>
      </c>
      <c r="H1279" t="s">
        <v>216</v>
      </c>
      <c r="I1279">
        <v>0</v>
      </c>
      <c r="J1279">
        <v>1</v>
      </c>
      <c r="K1279">
        <v>0</v>
      </c>
    </row>
    <row r="1280" spans="1:11" x14ac:dyDescent="0.25">
      <c r="A1280" t="s">
        <v>271</v>
      </c>
      <c r="B1280" t="s">
        <v>212</v>
      </c>
      <c r="C1280">
        <v>1620927</v>
      </c>
      <c r="D1280" t="s">
        <v>185</v>
      </c>
      <c r="E1280" s="63" t="s">
        <v>221</v>
      </c>
      <c r="F1280">
        <v>4</v>
      </c>
      <c r="G1280">
        <v>2</v>
      </c>
      <c r="H1280" t="s">
        <v>214</v>
      </c>
      <c r="I1280">
        <v>0</v>
      </c>
      <c r="J1280">
        <v>0</v>
      </c>
      <c r="K1280">
        <v>0</v>
      </c>
    </row>
    <row r="1281" spans="1:11" x14ac:dyDescent="0.25">
      <c r="A1281" t="s">
        <v>271</v>
      </c>
      <c r="B1281" t="s">
        <v>212</v>
      </c>
      <c r="C1281">
        <v>1621127</v>
      </c>
      <c r="D1281" t="s">
        <v>165</v>
      </c>
      <c r="E1281" s="63" t="s">
        <v>226</v>
      </c>
      <c r="F1281">
        <v>2</v>
      </c>
      <c r="G1281">
        <v>4</v>
      </c>
      <c r="H1281" t="s">
        <v>214</v>
      </c>
      <c r="I1281">
        <v>0</v>
      </c>
      <c r="J1281">
        <v>0</v>
      </c>
      <c r="K1281">
        <v>0</v>
      </c>
    </row>
    <row r="1282" spans="1:11" x14ac:dyDescent="0.25">
      <c r="A1282" t="s">
        <v>271</v>
      </c>
      <c r="B1282" t="s">
        <v>212</v>
      </c>
      <c r="C1282">
        <v>1620367</v>
      </c>
      <c r="D1282" t="s">
        <v>180</v>
      </c>
      <c r="E1282" s="63" t="s">
        <v>181</v>
      </c>
      <c r="F1282">
        <v>1</v>
      </c>
      <c r="G1282">
        <v>2</v>
      </c>
      <c r="H1282" t="s">
        <v>216</v>
      </c>
      <c r="I1282">
        <v>0</v>
      </c>
      <c r="J1282">
        <v>0</v>
      </c>
      <c r="K1282">
        <v>0</v>
      </c>
    </row>
    <row r="1283" spans="1:11" x14ac:dyDescent="0.25">
      <c r="A1283" t="s">
        <v>271</v>
      </c>
      <c r="B1283" t="s">
        <v>212</v>
      </c>
      <c r="C1283">
        <v>1620939</v>
      </c>
      <c r="D1283" t="s">
        <v>170</v>
      </c>
      <c r="E1283" s="63" t="s">
        <v>217</v>
      </c>
      <c r="F1283">
        <v>1</v>
      </c>
      <c r="G1283">
        <v>2</v>
      </c>
      <c r="H1283" t="s">
        <v>216</v>
      </c>
      <c r="I1283">
        <v>1</v>
      </c>
      <c r="J1283">
        <v>0</v>
      </c>
      <c r="K1283">
        <v>0</v>
      </c>
    </row>
    <row r="1284" spans="1:11" x14ac:dyDescent="0.25">
      <c r="A1284" t="s">
        <v>271</v>
      </c>
      <c r="B1284" t="s">
        <v>212</v>
      </c>
      <c r="C1284">
        <v>1621149</v>
      </c>
      <c r="D1284" t="s">
        <v>166</v>
      </c>
      <c r="E1284" s="63" t="s">
        <v>223</v>
      </c>
      <c r="F1284">
        <v>6</v>
      </c>
      <c r="G1284">
        <v>2</v>
      </c>
      <c r="H1284" t="s">
        <v>225</v>
      </c>
      <c r="I1284">
        <v>1</v>
      </c>
      <c r="J1284">
        <v>0</v>
      </c>
      <c r="K1284">
        <v>0</v>
      </c>
    </row>
    <row r="1285" spans="1:11" x14ac:dyDescent="0.25">
      <c r="A1285" t="s">
        <v>271</v>
      </c>
      <c r="B1285" t="s">
        <v>212</v>
      </c>
      <c r="C1285">
        <v>11454</v>
      </c>
      <c r="D1285" t="s">
        <v>182</v>
      </c>
      <c r="E1285" s="63" t="s">
        <v>227</v>
      </c>
      <c r="F1285">
        <v>2</v>
      </c>
      <c r="G1285">
        <v>3</v>
      </c>
      <c r="H1285" t="s">
        <v>216</v>
      </c>
      <c r="I1285">
        <v>0</v>
      </c>
      <c r="J1285">
        <v>0</v>
      </c>
      <c r="K1285">
        <v>0</v>
      </c>
    </row>
    <row r="1286" spans="1:11" x14ac:dyDescent="0.25">
      <c r="A1286" t="s">
        <v>271</v>
      </c>
      <c r="B1286" t="s">
        <v>212</v>
      </c>
      <c r="C1286">
        <v>1621196</v>
      </c>
      <c r="D1286" t="s">
        <v>162</v>
      </c>
      <c r="E1286" s="63" t="s">
        <v>215</v>
      </c>
      <c r="F1286">
        <v>3</v>
      </c>
      <c r="G1286">
        <v>2</v>
      </c>
      <c r="H1286" t="s">
        <v>216</v>
      </c>
      <c r="I1286">
        <v>1</v>
      </c>
      <c r="J1286">
        <v>1</v>
      </c>
      <c r="K1286">
        <v>1</v>
      </c>
    </row>
    <row r="1287" spans="1:11" x14ac:dyDescent="0.25">
      <c r="A1287" t="s">
        <v>271</v>
      </c>
      <c r="B1287" t="s">
        <v>212</v>
      </c>
      <c r="C1287">
        <v>1621206</v>
      </c>
      <c r="D1287" t="s">
        <v>193</v>
      </c>
      <c r="E1287" s="63" t="s">
        <v>224</v>
      </c>
      <c r="F1287">
        <v>1</v>
      </c>
      <c r="G1287">
        <v>5</v>
      </c>
      <c r="H1287" t="s">
        <v>225</v>
      </c>
      <c r="I1287">
        <v>0</v>
      </c>
      <c r="J1287">
        <v>0</v>
      </c>
      <c r="K1287">
        <v>0</v>
      </c>
    </row>
    <row r="1288" spans="1:11" x14ac:dyDescent="0.25">
      <c r="A1288" t="s">
        <v>271</v>
      </c>
      <c r="B1288" t="s">
        <v>228</v>
      </c>
      <c r="C1288">
        <v>721706</v>
      </c>
      <c r="D1288" t="s">
        <v>186</v>
      </c>
      <c r="E1288" s="63" t="s">
        <v>155</v>
      </c>
      <c r="F1288">
        <v>4</v>
      </c>
      <c r="G1288">
        <v>3</v>
      </c>
      <c r="H1288" t="s">
        <v>216</v>
      </c>
      <c r="I1288">
        <v>1</v>
      </c>
      <c r="J1288">
        <v>0</v>
      </c>
      <c r="K1288">
        <v>0</v>
      </c>
    </row>
    <row r="1289" spans="1:11" x14ac:dyDescent="0.25">
      <c r="A1289" t="s">
        <v>271</v>
      </c>
      <c r="B1289" t="s">
        <v>228</v>
      </c>
      <c r="C1289">
        <v>6865</v>
      </c>
      <c r="D1289" t="s">
        <v>159</v>
      </c>
      <c r="E1289" s="63" t="s">
        <v>230</v>
      </c>
      <c r="F1289">
        <v>2</v>
      </c>
      <c r="G1289">
        <v>5</v>
      </c>
      <c r="H1289" t="s">
        <v>220</v>
      </c>
      <c r="I1289">
        <v>1</v>
      </c>
      <c r="J1289">
        <v>0</v>
      </c>
      <c r="K1289">
        <v>0</v>
      </c>
    </row>
    <row r="1290" spans="1:11" x14ac:dyDescent="0.25">
      <c r="A1290" t="s">
        <v>271</v>
      </c>
      <c r="B1290" t="s">
        <v>228</v>
      </c>
      <c r="C1290">
        <v>699071</v>
      </c>
      <c r="D1290" t="s">
        <v>196</v>
      </c>
      <c r="E1290" s="63" t="s">
        <v>217</v>
      </c>
      <c r="F1290">
        <v>1</v>
      </c>
      <c r="G1290">
        <v>4</v>
      </c>
      <c r="H1290" t="s">
        <v>220</v>
      </c>
      <c r="I1290">
        <v>1</v>
      </c>
      <c r="J1290">
        <v>0</v>
      </c>
      <c r="K1290">
        <v>0</v>
      </c>
    </row>
    <row r="1291" spans="1:11" x14ac:dyDescent="0.25">
      <c r="A1291" t="s">
        <v>271</v>
      </c>
      <c r="B1291" t="s">
        <v>228</v>
      </c>
      <c r="C1291">
        <v>721603</v>
      </c>
      <c r="D1291" t="s">
        <v>194</v>
      </c>
      <c r="E1291" s="63" t="s">
        <v>213</v>
      </c>
      <c r="F1291">
        <v>2</v>
      </c>
      <c r="G1291">
        <v>1</v>
      </c>
      <c r="H1291" t="s">
        <v>216</v>
      </c>
      <c r="I1291">
        <v>1</v>
      </c>
      <c r="J1291">
        <v>0</v>
      </c>
      <c r="K1291">
        <v>0</v>
      </c>
    </row>
    <row r="1292" spans="1:11" x14ac:dyDescent="0.25">
      <c r="A1292" t="s">
        <v>271</v>
      </c>
      <c r="B1292" t="s">
        <v>228</v>
      </c>
      <c r="C1292">
        <v>585832</v>
      </c>
      <c r="D1292" t="s">
        <v>172</v>
      </c>
      <c r="E1292" s="63" t="s">
        <v>229</v>
      </c>
      <c r="F1292">
        <v>1</v>
      </c>
      <c r="G1292">
        <v>2</v>
      </c>
      <c r="H1292" t="s">
        <v>216</v>
      </c>
      <c r="I1292">
        <v>0</v>
      </c>
      <c r="J1292">
        <v>0</v>
      </c>
      <c r="K1292">
        <v>0</v>
      </c>
    </row>
    <row r="1293" spans="1:11" x14ac:dyDescent="0.25">
      <c r="A1293" t="s">
        <v>271</v>
      </c>
      <c r="B1293" t="s">
        <v>228</v>
      </c>
      <c r="C1293">
        <v>698005</v>
      </c>
      <c r="D1293" t="s">
        <v>183</v>
      </c>
      <c r="E1293" s="63" t="s">
        <v>184</v>
      </c>
      <c r="F1293">
        <v>4</v>
      </c>
      <c r="G1293">
        <v>2</v>
      </c>
      <c r="H1293" t="s">
        <v>214</v>
      </c>
      <c r="I1293">
        <v>0</v>
      </c>
      <c r="J1293">
        <v>1</v>
      </c>
      <c r="K1293">
        <v>0</v>
      </c>
    </row>
    <row r="1294" spans="1:11" x14ac:dyDescent="0.25">
      <c r="A1294" t="s">
        <v>271</v>
      </c>
      <c r="B1294" t="s">
        <v>228</v>
      </c>
      <c r="C1294">
        <v>721487</v>
      </c>
      <c r="D1294" t="s">
        <v>163</v>
      </c>
      <c r="E1294" s="63" t="s">
        <v>161</v>
      </c>
      <c r="F1294">
        <v>4</v>
      </c>
      <c r="G1294">
        <v>1</v>
      </c>
      <c r="H1294" t="s">
        <v>220</v>
      </c>
      <c r="I1294">
        <v>0</v>
      </c>
      <c r="J1294">
        <v>0</v>
      </c>
      <c r="K1294">
        <v>0</v>
      </c>
    </row>
    <row r="1295" spans="1:11" x14ac:dyDescent="0.25">
      <c r="A1295" t="s">
        <v>271</v>
      </c>
      <c r="B1295" t="s">
        <v>228</v>
      </c>
      <c r="C1295">
        <v>6752</v>
      </c>
      <c r="D1295" t="s">
        <v>173</v>
      </c>
      <c r="E1295" s="63" t="s">
        <v>223</v>
      </c>
      <c r="F1295">
        <v>3</v>
      </c>
      <c r="G1295">
        <v>1</v>
      </c>
      <c r="H1295" t="s">
        <v>214</v>
      </c>
      <c r="I1295">
        <v>1</v>
      </c>
      <c r="J1295">
        <v>0</v>
      </c>
      <c r="K1295">
        <v>0</v>
      </c>
    </row>
    <row r="1296" spans="1:11" x14ac:dyDescent="0.25">
      <c r="A1296" t="s">
        <v>271</v>
      </c>
      <c r="B1296" t="s">
        <v>228</v>
      </c>
      <c r="C1296">
        <v>721636</v>
      </c>
      <c r="D1296" t="s">
        <v>174</v>
      </c>
      <c r="E1296" s="63" t="s">
        <v>175</v>
      </c>
      <c r="F1296">
        <v>2</v>
      </c>
      <c r="G1296">
        <v>1</v>
      </c>
      <c r="H1296" t="s">
        <v>216</v>
      </c>
      <c r="I1296">
        <v>0</v>
      </c>
      <c r="J1296">
        <v>0</v>
      </c>
      <c r="K1296">
        <v>0</v>
      </c>
    </row>
    <row r="1297" spans="1:11" x14ac:dyDescent="0.25">
      <c r="A1297" t="s">
        <v>271</v>
      </c>
      <c r="B1297" t="s">
        <v>228</v>
      </c>
      <c r="C1297">
        <v>721619</v>
      </c>
      <c r="D1297" t="s">
        <v>191</v>
      </c>
      <c r="E1297" s="63" t="s">
        <v>231</v>
      </c>
      <c r="F1297">
        <v>2</v>
      </c>
      <c r="G1297">
        <v>1</v>
      </c>
      <c r="H1297" t="s">
        <v>216</v>
      </c>
      <c r="I1297">
        <v>0</v>
      </c>
      <c r="J1297">
        <v>0</v>
      </c>
      <c r="K1297">
        <v>0</v>
      </c>
    </row>
    <row r="1298" spans="1:11" x14ac:dyDescent="0.25">
      <c r="A1298" t="s">
        <v>271</v>
      </c>
      <c r="B1298" t="s">
        <v>228</v>
      </c>
      <c r="C1298">
        <v>6905</v>
      </c>
      <c r="D1298" t="s">
        <v>154</v>
      </c>
      <c r="E1298" s="63" t="s">
        <v>155</v>
      </c>
      <c r="F1298">
        <v>1</v>
      </c>
      <c r="G1298">
        <v>3</v>
      </c>
      <c r="H1298" t="s">
        <v>214</v>
      </c>
      <c r="I1298">
        <v>0</v>
      </c>
      <c r="J1298">
        <v>0</v>
      </c>
      <c r="K1298">
        <v>0</v>
      </c>
    </row>
    <row r="1299" spans="1:11" x14ac:dyDescent="0.25">
      <c r="A1299" t="s">
        <v>271</v>
      </c>
      <c r="B1299" t="s">
        <v>228</v>
      </c>
      <c r="C1299">
        <v>498715</v>
      </c>
      <c r="D1299" t="s">
        <v>205</v>
      </c>
      <c r="E1299" s="63" t="s">
        <v>155</v>
      </c>
      <c r="F1299">
        <v>3</v>
      </c>
      <c r="G1299">
        <v>5</v>
      </c>
      <c r="H1299" t="s">
        <v>214</v>
      </c>
      <c r="I1299">
        <v>0</v>
      </c>
      <c r="J1299">
        <v>0</v>
      </c>
      <c r="K1299">
        <v>0</v>
      </c>
    </row>
    <row r="1300" spans="1:11" x14ac:dyDescent="0.25">
      <c r="A1300" t="s">
        <v>271</v>
      </c>
      <c r="B1300" t="s">
        <v>228</v>
      </c>
      <c r="C1300">
        <v>6604</v>
      </c>
      <c r="D1300" t="s">
        <v>197</v>
      </c>
      <c r="E1300" s="63" t="s">
        <v>184</v>
      </c>
      <c r="F1300">
        <v>3</v>
      </c>
      <c r="G1300">
        <v>1</v>
      </c>
      <c r="H1300" t="s">
        <v>214</v>
      </c>
      <c r="I1300">
        <v>0</v>
      </c>
      <c r="J1300">
        <v>0</v>
      </c>
      <c r="K1300">
        <v>0</v>
      </c>
    </row>
    <row r="1301" spans="1:11" x14ac:dyDescent="0.25">
      <c r="A1301" t="s">
        <v>271</v>
      </c>
      <c r="B1301" t="s">
        <v>228</v>
      </c>
      <c r="C1301">
        <v>721639</v>
      </c>
      <c r="D1301" t="s">
        <v>195</v>
      </c>
      <c r="E1301" s="63" t="s">
        <v>217</v>
      </c>
      <c r="F1301">
        <v>3</v>
      </c>
      <c r="G1301">
        <v>2</v>
      </c>
      <c r="H1301" t="s">
        <v>216</v>
      </c>
      <c r="I1301">
        <v>0</v>
      </c>
      <c r="J1301">
        <v>0</v>
      </c>
      <c r="K1301">
        <v>0</v>
      </c>
    </row>
    <row r="1302" spans="1:11" x14ac:dyDescent="0.25">
      <c r="A1302" t="s">
        <v>271</v>
      </c>
      <c r="B1302" t="s">
        <v>228</v>
      </c>
      <c r="C1302">
        <v>6699</v>
      </c>
      <c r="D1302" t="s">
        <v>201</v>
      </c>
      <c r="E1302" s="63" t="s">
        <v>232</v>
      </c>
      <c r="F1302">
        <v>1</v>
      </c>
      <c r="G1302">
        <v>2</v>
      </c>
      <c r="H1302" t="s">
        <v>216</v>
      </c>
      <c r="I1302">
        <v>1</v>
      </c>
      <c r="J1302">
        <v>1</v>
      </c>
      <c r="K1302">
        <v>1</v>
      </c>
    </row>
    <row r="1303" spans="1:11" x14ac:dyDescent="0.25">
      <c r="A1303" t="s">
        <v>271</v>
      </c>
      <c r="B1303" t="s">
        <v>228</v>
      </c>
      <c r="C1303">
        <v>593212</v>
      </c>
      <c r="D1303" t="s">
        <v>203</v>
      </c>
      <c r="E1303" s="63" t="s">
        <v>217</v>
      </c>
      <c r="F1303">
        <v>3</v>
      </c>
      <c r="G1303">
        <v>2</v>
      </c>
      <c r="H1303" t="s">
        <v>216</v>
      </c>
      <c r="I1303">
        <v>0</v>
      </c>
      <c r="J1303">
        <v>1</v>
      </c>
      <c r="K1303">
        <v>0</v>
      </c>
    </row>
    <row r="1304" spans="1:11" x14ac:dyDescent="0.25">
      <c r="A1304" t="s">
        <v>271</v>
      </c>
      <c r="B1304" t="s">
        <v>228</v>
      </c>
      <c r="C1304">
        <v>6693</v>
      </c>
      <c r="D1304" t="s">
        <v>199</v>
      </c>
      <c r="E1304" s="63" t="s">
        <v>213</v>
      </c>
      <c r="F1304">
        <v>3</v>
      </c>
      <c r="G1304">
        <v>2</v>
      </c>
      <c r="H1304" t="s">
        <v>216</v>
      </c>
      <c r="I1304">
        <v>1</v>
      </c>
      <c r="J1304">
        <v>0</v>
      </c>
      <c r="K1304">
        <v>0</v>
      </c>
    </row>
    <row r="1305" spans="1:11" x14ac:dyDescent="0.25">
      <c r="A1305" t="s">
        <v>271</v>
      </c>
      <c r="B1305" t="s">
        <v>228</v>
      </c>
      <c r="C1305">
        <v>6851</v>
      </c>
      <c r="D1305" t="s">
        <v>177</v>
      </c>
      <c r="E1305" s="63" t="s">
        <v>223</v>
      </c>
      <c r="F1305">
        <v>3</v>
      </c>
      <c r="G1305">
        <v>2</v>
      </c>
      <c r="H1305" t="s">
        <v>216</v>
      </c>
      <c r="I1305">
        <v>1</v>
      </c>
      <c r="J1305">
        <v>1</v>
      </c>
      <c r="K1305">
        <v>1</v>
      </c>
    </row>
    <row r="1306" spans="1:11" x14ac:dyDescent="0.25">
      <c r="A1306" t="s">
        <v>271</v>
      </c>
      <c r="B1306" t="s">
        <v>228</v>
      </c>
      <c r="C1306">
        <v>6472</v>
      </c>
      <c r="D1306" t="s">
        <v>157</v>
      </c>
      <c r="E1306" s="63" t="s">
        <v>158</v>
      </c>
      <c r="F1306">
        <v>2</v>
      </c>
      <c r="G1306">
        <v>5</v>
      </c>
      <c r="H1306" t="s">
        <v>220</v>
      </c>
      <c r="I1306">
        <v>0</v>
      </c>
      <c r="J1306">
        <v>0</v>
      </c>
      <c r="K1306">
        <v>0</v>
      </c>
    </row>
    <row r="1307" spans="1:11" x14ac:dyDescent="0.25">
      <c r="A1307" t="s">
        <v>272</v>
      </c>
      <c r="B1307" t="s">
        <v>212</v>
      </c>
      <c r="C1307">
        <v>1620336</v>
      </c>
      <c r="D1307" t="s">
        <v>200</v>
      </c>
      <c r="E1307" s="63" t="s">
        <v>169</v>
      </c>
      <c r="F1307">
        <v>2</v>
      </c>
      <c r="G1307">
        <v>4</v>
      </c>
      <c r="H1307" t="s">
        <v>214</v>
      </c>
      <c r="I1307">
        <v>0</v>
      </c>
      <c r="J1307">
        <v>0</v>
      </c>
      <c r="K1307">
        <v>0</v>
      </c>
    </row>
    <row r="1308" spans="1:11" x14ac:dyDescent="0.25">
      <c r="A1308" t="s">
        <v>272</v>
      </c>
      <c r="B1308" t="s">
        <v>212</v>
      </c>
      <c r="C1308">
        <v>1621108</v>
      </c>
      <c r="D1308" t="s">
        <v>167</v>
      </c>
      <c r="E1308" s="63" t="s">
        <v>223</v>
      </c>
      <c r="F1308">
        <v>4</v>
      </c>
      <c r="G1308">
        <v>2</v>
      </c>
      <c r="H1308" t="s">
        <v>214</v>
      </c>
      <c r="I1308">
        <v>1</v>
      </c>
      <c r="J1308">
        <v>0</v>
      </c>
      <c r="K1308">
        <v>0</v>
      </c>
    </row>
    <row r="1309" spans="1:11" x14ac:dyDescent="0.25">
      <c r="A1309" t="s">
        <v>272</v>
      </c>
      <c r="B1309" t="s">
        <v>212</v>
      </c>
      <c r="C1309">
        <v>1621124</v>
      </c>
      <c r="D1309" t="s">
        <v>179</v>
      </c>
      <c r="E1309" s="63" t="s">
        <v>217</v>
      </c>
      <c r="F1309">
        <v>2</v>
      </c>
      <c r="G1309">
        <v>1</v>
      </c>
      <c r="H1309" t="s">
        <v>216</v>
      </c>
      <c r="I1309">
        <v>0</v>
      </c>
      <c r="J1309">
        <v>0</v>
      </c>
      <c r="K1309">
        <v>0</v>
      </c>
    </row>
    <row r="1310" spans="1:11" x14ac:dyDescent="0.25">
      <c r="A1310" t="s">
        <v>272</v>
      </c>
      <c r="B1310" t="s">
        <v>212</v>
      </c>
      <c r="C1310">
        <v>1621184</v>
      </c>
      <c r="D1310" t="s">
        <v>164</v>
      </c>
      <c r="E1310" s="63" t="s">
        <v>223</v>
      </c>
      <c r="F1310">
        <v>2</v>
      </c>
      <c r="G1310">
        <v>4</v>
      </c>
      <c r="H1310" t="s">
        <v>214</v>
      </c>
      <c r="I1310">
        <v>0</v>
      </c>
      <c r="J1310">
        <v>0</v>
      </c>
      <c r="K1310">
        <v>0</v>
      </c>
    </row>
    <row r="1311" spans="1:11" x14ac:dyDescent="0.25">
      <c r="A1311" t="s">
        <v>272</v>
      </c>
      <c r="B1311" t="s">
        <v>212</v>
      </c>
      <c r="C1311">
        <v>1620344</v>
      </c>
      <c r="D1311" t="s">
        <v>198</v>
      </c>
      <c r="E1311" s="63" t="s">
        <v>218</v>
      </c>
      <c r="F1311">
        <v>1</v>
      </c>
      <c r="G1311">
        <v>3</v>
      </c>
      <c r="H1311" t="s">
        <v>214</v>
      </c>
      <c r="I1311">
        <v>0</v>
      </c>
      <c r="J1311">
        <v>0</v>
      </c>
      <c r="K1311">
        <v>0</v>
      </c>
    </row>
    <row r="1312" spans="1:11" x14ac:dyDescent="0.25">
      <c r="A1312" t="s">
        <v>272</v>
      </c>
      <c r="B1312" t="s">
        <v>212</v>
      </c>
      <c r="C1312">
        <v>1621210</v>
      </c>
      <c r="D1312" t="s">
        <v>202</v>
      </c>
      <c r="E1312" s="63" t="s">
        <v>221</v>
      </c>
      <c r="F1312">
        <v>2</v>
      </c>
      <c r="G1312">
        <v>1</v>
      </c>
      <c r="H1312" t="s">
        <v>216</v>
      </c>
      <c r="I1312">
        <v>0</v>
      </c>
      <c r="J1312">
        <v>0</v>
      </c>
      <c r="K1312">
        <v>0</v>
      </c>
    </row>
    <row r="1313" spans="1:11" x14ac:dyDescent="0.25">
      <c r="A1313" t="s">
        <v>272</v>
      </c>
      <c r="B1313" t="s">
        <v>212</v>
      </c>
      <c r="C1313">
        <v>1621190</v>
      </c>
      <c r="D1313" t="s">
        <v>171</v>
      </c>
      <c r="E1313" s="63" t="s">
        <v>217</v>
      </c>
      <c r="F1313">
        <v>2</v>
      </c>
      <c r="G1313">
        <v>1</v>
      </c>
      <c r="H1313" t="s">
        <v>216</v>
      </c>
      <c r="I1313">
        <v>0</v>
      </c>
      <c r="J1313">
        <v>0</v>
      </c>
      <c r="K1313">
        <v>0</v>
      </c>
    </row>
    <row r="1314" spans="1:11" x14ac:dyDescent="0.25">
      <c r="A1314" t="s">
        <v>272</v>
      </c>
      <c r="B1314" t="s">
        <v>212</v>
      </c>
      <c r="C1314">
        <v>1621144</v>
      </c>
      <c r="D1314" t="s">
        <v>168</v>
      </c>
      <c r="E1314" s="63" t="s">
        <v>169</v>
      </c>
      <c r="F1314">
        <v>5</v>
      </c>
      <c r="G1314">
        <v>3</v>
      </c>
      <c r="H1314" t="s">
        <v>214</v>
      </c>
      <c r="I1314">
        <v>1</v>
      </c>
      <c r="J1314">
        <v>0</v>
      </c>
      <c r="K1314">
        <v>0</v>
      </c>
    </row>
    <row r="1315" spans="1:11" x14ac:dyDescent="0.25">
      <c r="A1315" t="s">
        <v>272</v>
      </c>
      <c r="B1315" t="s">
        <v>212</v>
      </c>
      <c r="C1315">
        <v>1620311</v>
      </c>
      <c r="D1315" t="s">
        <v>190</v>
      </c>
      <c r="E1315" s="63" t="s">
        <v>158</v>
      </c>
      <c r="F1315">
        <v>2</v>
      </c>
      <c r="G1315">
        <v>4</v>
      </c>
      <c r="H1315" t="s">
        <v>214</v>
      </c>
      <c r="I1315">
        <v>0</v>
      </c>
      <c r="J1315">
        <v>0</v>
      </c>
      <c r="K1315">
        <v>0</v>
      </c>
    </row>
    <row r="1316" spans="1:11" x14ac:dyDescent="0.25">
      <c r="A1316" t="s">
        <v>272</v>
      </c>
      <c r="B1316" t="s">
        <v>212</v>
      </c>
      <c r="C1316">
        <v>1621161</v>
      </c>
      <c r="D1316" t="s">
        <v>204</v>
      </c>
      <c r="E1316" s="63" t="s">
        <v>161</v>
      </c>
      <c r="F1316">
        <v>1</v>
      </c>
      <c r="G1316">
        <v>3</v>
      </c>
      <c r="H1316" t="s">
        <v>214</v>
      </c>
      <c r="I1316">
        <v>1</v>
      </c>
      <c r="J1316">
        <v>0</v>
      </c>
      <c r="K1316">
        <v>0</v>
      </c>
    </row>
    <row r="1317" spans="1:11" x14ac:dyDescent="0.25">
      <c r="A1317" t="s">
        <v>272</v>
      </c>
      <c r="B1317" t="s">
        <v>212</v>
      </c>
      <c r="C1317">
        <v>1621188</v>
      </c>
      <c r="D1317" t="s">
        <v>189</v>
      </c>
      <c r="E1317" s="63" t="s">
        <v>219</v>
      </c>
      <c r="F1317">
        <v>4</v>
      </c>
      <c r="G1317">
        <v>1</v>
      </c>
      <c r="H1317" t="s">
        <v>220</v>
      </c>
      <c r="I1317">
        <v>0</v>
      </c>
      <c r="J1317">
        <v>0</v>
      </c>
      <c r="K1317">
        <v>0</v>
      </c>
    </row>
    <row r="1318" spans="1:11" x14ac:dyDescent="0.25">
      <c r="A1318" t="s">
        <v>272</v>
      </c>
      <c r="B1318" t="s">
        <v>212</v>
      </c>
      <c r="C1318">
        <v>1621214</v>
      </c>
      <c r="D1318" t="s">
        <v>156</v>
      </c>
      <c r="E1318" s="63" t="s">
        <v>222</v>
      </c>
      <c r="F1318">
        <v>5</v>
      </c>
      <c r="G1318">
        <v>2</v>
      </c>
      <c r="H1318" t="s">
        <v>220</v>
      </c>
      <c r="I1318">
        <v>0</v>
      </c>
      <c r="J1318">
        <v>0</v>
      </c>
      <c r="K1318">
        <v>0</v>
      </c>
    </row>
    <row r="1319" spans="1:11" x14ac:dyDescent="0.25">
      <c r="A1319" t="s">
        <v>272</v>
      </c>
      <c r="B1319" t="s">
        <v>212</v>
      </c>
      <c r="C1319">
        <v>1620326</v>
      </c>
      <c r="D1319" t="s">
        <v>192</v>
      </c>
      <c r="E1319" s="63" t="s">
        <v>161</v>
      </c>
      <c r="F1319">
        <v>3</v>
      </c>
      <c r="G1319">
        <v>1</v>
      </c>
      <c r="H1319" t="s">
        <v>214</v>
      </c>
      <c r="I1319">
        <v>0</v>
      </c>
      <c r="J1319">
        <v>1</v>
      </c>
      <c r="K1319">
        <v>0</v>
      </c>
    </row>
    <row r="1320" spans="1:11" x14ac:dyDescent="0.25">
      <c r="A1320" t="s">
        <v>272</v>
      </c>
      <c r="B1320" t="s">
        <v>212</v>
      </c>
      <c r="C1320">
        <v>1621201</v>
      </c>
      <c r="D1320" t="s">
        <v>160</v>
      </c>
      <c r="E1320" s="63" t="s">
        <v>161</v>
      </c>
      <c r="F1320">
        <v>2</v>
      </c>
      <c r="G1320">
        <v>3</v>
      </c>
      <c r="H1320" t="s">
        <v>216</v>
      </c>
      <c r="I1320">
        <v>1</v>
      </c>
      <c r="J1320">
        <v>1</v>
      </c>
      <c r="K1320">
        <v>1</v>
      </c>
    </row>
    <row r="1321" spans="1:11" x14ac:dyDescent="0.25">
      <c r="A1321" t="s">
        <v>272</v>
      </c>
      <c r="B1321" t="s">
        <v>212</v>
      </c>
      <c r="C1321">
        <v>1625432</v>
      </c>
      <c r="D1321" t="s">
        <v>178</v>
      </c>
      <c r="E1321" s="63" t="s">
        <v>219</v>
      </c>
      <c r="F1321">
        <v>4</v>
      </c>
      <c r="G1321">
        <v>1</v>
      </c>
      <c r="H1321" t="s">
        <v>220</v>
      </c>
      <c r="I1321">
        <v>0</v>
      </c>
      <c r="J1321">
        <v>0</v>
      </c>
      <c r="K1321">
        <v>0</v>
      </c>
    </row>
    <row r="1322" spans="1:11" x14ac:dyDescent="0.25">
      <c r="A1322" t="s">
        <v>272</v>
      </c>
      <c r="B1322" t="s">
        <v>212</v>
      </c>
      <c r="C1322">
        <v>1620377</v>
      </c>
      <c r="D1322" t="s">
        <v>187</v>
      </c>
      <c r="E1322" s="63" t="s">
        <v>155</v>
      </c>
      <c r="F1322">
        <v>2</v>
      </c>
      <c r="G1322">
        <v>1</v>
      </c>
      <c r="H1322" t="s">
        <v>216</v>
      </c>
      <c r="I1322">
        <v>1</v>
      </c>
      <c r="J1322">
        <v>0</v>
      </c>
      <c r="K1322">
        <v>0</v>
      </c>
    </row>
    <row r="1323" spans="1:11" x14ac:dyDescent="0.25">
      <c r="A1323" t="s">
        <v>272</v>
      </c>
      <c r="B1323" t="s">
        <v>212</v>
      </c>
      <c r="C1323">
        <v>1620324</v>
      </c>
      <c r="D1323" t="s">
        <v>188</v>
      </c>
      <c r="E1323" s="63" t="s">
        <v>213</v>
      </c>
      <c r="F1323">
        <v>1</v>
      </c>
      <c r="G1323">
        <v>3</v>
      </c>
      <c r="H1323" t="s">
        <v>214</v>
      </c>
      <c r="I1323">
        <v>0</v>
      </c>
      <c r="J1323">
        <v>0</v>
      </c>
      <c r="K1323">
        <v>0</v>
      </c>
    </row>
    <row r="1324" spans="1:11" x14ac:dyDescent="0.25">
      <c r="A1324" t="s">
        <v>272</v>
      </c>
      <c r="B1324" t="s">
        <v>212</v>
      </c>
      <c r="C1324">
        <v>1621205</v>
      </c>
      <c r="D1324" t="s">
        <v>176</v>
      </c>
      <c r="E1324" s="63" t="s">
        <v>221</v>
      </c>
      <c r="F1324">
        <v>2</v>
      </c>
      <c r="G1324">
        <v>1</v>
      </c>
      <c r="H1324" t="s">
        <v>216</v>
      </c>
      <c r="I1324">
        <v>0</v>
      </c>
      <c r="J1324">
        <v>1</v>
      </c>
      <c r="K1324">
        <v>0</v>
      </c>
    </row>
    <row r="1325" spans="1:11" x14ac:dyDescent="0.25">
      <c r="A1325" t="s">
        <v>272</v>
      </c>
      <c r="B1325" t="s">
        <v>212</v>
      </c>
      <c r="C1325">
        <v>1620927</v>
      </c>
      <c r="D1325" t="s">
        <v>185</v>
      </c>
      <c r="E1325" s="63" t="s">
        <v>221</v>
      </c>
      <c r="F1325">
        <v>4</v>
      </c>
      <c r="G1325">
        <v>2</v>
      </c>
      <c r="H1325" t="s">
        <v>214</v>
      </c>
      <c r="I1325">
        <v>0</v>
      </c>
      <c r="J1325">
        <v>0</v>
      </c>
      <c r="K1325">
        <v>0</v>
      </c>
    </row>
    <row r="1326" spans="1:11" x14ac:dyDescent="0.25">
      <c r="A1326" t="s">
        <v>272</v>
      </c>
      <c r="B1326" t="s">
        <v>212</v>
      </c>
      <c r="C1326">
        <v>1621127</v>
      </c>
      <c r="D1326" t="s">
        <v>165</v>
      </c>
      <c r="E1326" s="63" t="s">
        <v>226</v>
      </c>
      <c r="F1326">
        <v>2</v>
      </c>
      <c r="G1326">
        <v>4</v>
      </c>
      <c r="H1326" t="s">
        <v>214</v>
      </c>
      <c r="I1326">
        <v>0</v>
      </c>
      <c r="J1326">
        <v>0</v>
      </c>
      <c r="K1326">
        <v>0</v>
      </c>
    </row>
    <row r="1327" spans="1:11" x14ac:dyDescent="0.25">
      <c r="A1327" t="s">
        <v>272</v>
      </c>
      <c r="B1327" t="s">
        <v>212</v>
      </c>
      <c r="C1327">
        <v>1620367</v>
      </c>
      <c r="D1327" t="s">
        <v>180</v>
      </c>
      <c r="E1327" s="63" t="s">
        <v>181</v>
      </c>
      <c r="F1327">
        <v>1</v>
      </c>
      <c r="G1327">
        <v>2</v>
      </c>
      <c r="H1327" t="s">
        <v>216</v>
      </c>
      <c r="I1327">
        <v>0</v>
      </c>
      <c r="J1327">
        <v>0</v>
      </c>
      <c r="K1327">
        <v>0</v>
      </c>
    </row>
    <row r="1328" spans="1:11" x14ac:dyDescent="0.25">
      <c r="A1328" t="s">
        <v>272</v>
      </c>
      <c r="B1328" t="s">
        <v>212</v>
      </c>
      <c r="C1328">
        <v>1620939</v>
      </c>
      <c r="D1328" t="s">
        <v>170</v>
      </c>
      <c r="E1328" s="63" t="s">
        <v>217</v>
      </c>
      <c r="F1328">
        <v>1</v>
      </c>
      <c r="G1328">
        <v>2</v>
      </c>
      <c r="H1328" t="s">
        <v>216</v>
      </c>
      <c r="I1328">
        <v>1</v>
      </c>
      <c r="J1328">
        <v>0</v>
      </c>
      <c r="K1328">
        <v>0</v>
      </c>
    </row>
    <row r="1329" spans="1:11" x14ac:dyDescent="0.25">
      <c r="A1329" t="s">
        <v>272</v>
      </c>
      <c r="B1329" t="s">
        <v>212</v>
      </c>
      <c r="C1329">
        <v>1621149</v>
      </c>
      <c r="D1329" t="s">
        <v>166</v>
      </c>
      <c r="E1329" s="63" t="s">
        <v>223</v>
      </c>
      <c r="F1329">
        <v>6</v>
      </c>
      <c r="G1329">
        <v>2</v>
      </c>
      <c r="H1329" t="s">
        <v>225</v>
      </c>
      <c r="I1329">
        <v>1</v>
      </c>
      <c r="J1329">
        <v>0</v>
      </c>
      <c r="K1329">
        <v>0</v>
      </c>
    </row>
    <row r="1330" spans="1:11" x14ac:dyDescent="0.25">
      <c r="A1330" t="s">
        <v>272</v>
      </c>
      <c r="B1330" t="s">
        <v>212</v>
      </c>
      <c r="C1330">
        <v>11454</v>
      </c>
      <c r="D1330" t="s">
        <v>182</v>
      </c>
      <c r="E1330" s="63" t="s">
        <v>227</v>
      </c>
      <c r="F1330">
        <v>2</v>
      </c>
      <c r="G1330">
        <v>3</v>
      </c>
      <c r="H1330" t="s">
        <v>216</v>
      </c>
      <c r="I1330">
        <v>0</v>
      </c>
      <c r="J1330">
        <v>0</v>
      </c>
      <c r="K1330">
        <v>0</v>
      </c>
    </row>
    <row r="1331" spans="1:11" x14ac:dyDescent="0.25">
      <c r="A1331" t="s">
        <v>272</v>
      </c>
      <c r="B1331" t="s">
        <v>212</v>
      </c>
      <c r="C1331">
        <v>1621196</v>
      </c>
      <c r="D1331" t="s">
        <v>162</v>
      </c>
      <c r="E1331" s="63" t="s">
        <v>215</v>
      </c>
      <c r="F1331">
        <v>3</v>
      </c>
      <c r="G1331">
        <v>2</v>
      </c>
      <c r="H1331" t="s">
        <v>216</v>
      </c>
      <c r="I1331">
        <v>1</v>
      </c>
      <c r="J1331">
        <v>1</v>
      </c>
      <c r="K1331">
        <v>1</v>
      </c>
    </row>
    <row r="1332" spans="1:11" x14ac:dyDescent="0.25">
      <c r="A1332" t="s">
        <v>272</v>
      </c>
      <c r="B1332" t="s">
        <v>212</v>
      </c>
      <c r="C1332">
        <v>1621206</v>
      </c>
      <c r="D1332" t="s">
        <v>193</v>
      </c>
      <c r="E1332" s="63" t="s">
        <v>224</v>
      </c>
      <c r="F1332">
        <v>1</v>
      </c>
      <c r="G1332">
        <v>5</v>
      </c>
      <c r="H1332" t="s">
        <v>225</v>
      </c>
      <c r="I1332">
        <v>0</v>
      </c>
      <c r="J1332">
        <v>0</v>
      </c>
      <c r="K1332">
        <v>0</v>
      </c>
    </row>
    <row r="1333" spans="1:11" x14ac:dyDescent="0.25">
      <c r="A1333" t="s">
        <v>272</v>
      </c>
      <c r="B1333" t="s">
        <v>228</v>
      </c>
      <c r="C1333">
        <v>721706</v>
      </c>
      <c r="D1333" t="s">
        <v>186</v>
      </c>
      <c r="E1333" s="63" t="s">
        <v>155</v>
      </c>
      <c r="F1333">
        <v>4</v>
      </c>
      <c r="G1333">
        <v>3</v>
      </c>
      <c r="H1333" t="s">
        <v>216</v>
      </c>
      <c r="I1333">
        <v>1</v>
      </c>
      <c r="J1333">
        <v>0</v>
      </c>
      <c r="K1333">
        <v>0</v>
      </c>
    </row>
    <row r="1334" spans="1:11" x14ac:dyDescent="0.25">
      <c r="A1334" t="s">
        <v>272</v>
      </c>
      <c r="B1334" t="s">
        <v>228</v>
      </c>
      <c r="C1334">
        <v>6865</v>
      </c>
      <c r="D1334" t="s">
        <v>159</v>
      </c>
      <c r="E1334" s="63" t="s">
        <v>230</v>
      </c>
      <c r="F1334">
        <v>2</v>
      </c>
      <c r="G1334">
        <v>5</v>
      </c>
      <c r="H1334" t="s">
        <v>220</v>
      </c>
      <c r="I1334">
        <v>1</v>
      </c>
      <c r="J1334">
        <v>0</v>
      </c>
      <c r="K1334">
        <v>0</v>
      </c>
    </row>
    <row r="1335" spans="1:11" x14ac:dyDescent="0.25">
      <c r="A1335" t="s">
        <v>272</v>
      </c>
      <c r="B1335" t="s">
        <v>228</v>
      </c>
      <c r="C1335">
        <v>699071</v>
      </c>
      <c r="D1335" t="s">
        <v>196</v>
      </c>
      <c r="E1335" s="63" t="s">
        <v>217</v>
      </c>
      <c r="F1335">
        <v>1</v>
      </c>
      <c r="G1335">
        <v>4</v>
      </c>
      <c r="H1335" t="s">
        <v>220</v>
      </c>
      <c r="I1335">
        <v>1</v>
      </c>
      <c r="J1335">
        <v>0</v>
      </c>
      <c r="K1335">
        <v>0</v>
      </c>
    </row>
    <row r="1336" spans="1:11" x14ac:dyDescent="0.25">
      <c r="A1336" t="s">
        <v>272</v>
      </c>
      <c r="B1336" t="s">
        <v>228</v>
      </c>
      <c r="C1336">
        <v>721603</v>
      </c>
      <c r="D1336" t="s">
        <v>194</v>
      </c>
      <c r="E1336" s="63" t="s">
        <v>213</v>
      </c>
      <c r="F1336">
        <v>2</v>
      </c>
      <c r="G1336">
        <v>1</v>
      </c>
      <c r="H1336" t="s">
        <v>216</v>
      </c>
      <c r="I1336">
        <v>1</v>
      </c>
      <c r="J1336">
        <v>0</v>
      </c>
      <c r="K1336">
        <v>0</v>
      </c>
    </row>
    <row r="1337" spans="1:11" x14ac:dyDescent="0.25">
      <c r="A1337" t="s">
        <v>272</v>
      </c>
      <c r="B1337" t="s">
        <v>228</v>
      </c>
      <c r="C1337">
        <v>585832</v>
      </c>
      <c r="D1337" t="s">
        <v>172</v>
      </c>
      <c r="E1337" s="63" t="s">
        <v>229</v>
      </c>
      <c r="F1337">
        <v>1</v>
      </c>
      <c r="G1337">
        <v>2</v>
      </c>
      <c r="H1337" t="s">
        <v>216</v>
      </c>
      <c r="I1337">
        <v>0</v>
      </c>
      <c r="J1337">
        <v>0</v>
      </c>
      <c r="K1337">
        <v>0</v>
      </c>
    </row>
    <row r="1338" spans="1:11" x14ac:dyDescent="0.25">
      <c r="A1338" t="s">
        <v>272</v>
      </c>
      <c r="B1338" t="s">
        <v>228</v>
      </c>
      <c r="C1338">
        <v>698005</v>
      </c>
      <c r="D1338" t="s">
        <v>183</v>
      </c>
      <c r="E1338" s="63" t="s">
        <v>184</v>
      </c>
      <c r="F1338">
        <v>4</v>
      </c>
      <c r="G1338">
        <v>2</v>
      </c>
      <c r="H1338" t="s">
        <v>214</v>
      </c>
      <c r="I1338">
        <v>0</v>
      </c>
      <c r="J1338">
        <v>1</v>
      </c>
      <c r="K1338">
        <v>0</v>
      </c>
    </row>
    <row r="1339" spans="1:11" x14ac:dyDescent="0.25">
      <c r="A1339" t="s">
        <v>272</v>
      </c>
      <c r="B1339" t="s">
        <v>228</v>
      </c>
      <c r="C1339">
        <v>721487</v>
      </c>
      <c r="D1339" t="s">
        <v>163</v>
      </c>
      <c r="E1339" s="63" t="s">
        <v>161</v>
      </c>
      <c r="F1339">
        <v>4</v>
      </c>
      <c r="G1339">
        <v>1</v>
      </c>
      <c r="H1339" t="s">
        <v>220</v>
      </c>
      <c r="I1339">
        <v>0</v>
      </c>
      <c r="J1339">
        <v>0</v>
      </c>
      <c r="K1339">
        <v>0</v>
      </c>
    </row>
    <row r="1340" spans="1:11" x14ac:dyDescent="0.25">
      <c r="A1340" t="s">
        <v>272</v>
      </c>
      <c r="B1340" t="s">
        <v>228</v>
      </c>
      <c r="C1340">
        <v>6752</v>
      </c>
      <c r="D1340" t="s">
        <v>173</v>
      </c>
      <c r="E1340" s="63" t="s">
        <v>223</v>
      </c>
      <c r="F1340">
        <v>3</v>
      </c>
      <c r="G1340">
        <v>1</v>
      </c>
      <c r="H1340" t="s">
        <v>214</v>
      </c>
      <c r="I1340">
        <v>1</v>
      </c>
      <c r="J1340">
        <v>0</v>
      </c>
      <c r="K1340">
        <v>0</v>
      </c>
    </row>
    <row r="1341" spans="1:11" x14ac:dyDescent="0.25">
      <c r="A1341" t="s">
        <v>272</v>
      </c>
      <c r="B1341" t="s">
        <v>228</v>
      </c>
      <c r="C1341">
        <v>721636</v>
      </c>
      <c r="D1341" t="s">
        <v>174</v>
      </c>
      <c r="E1341" s="63" t="s">
        <v>175</v>
      </c>
      <c r="F1341">
        <v>2</v>
      </c>
      <c r="G1341">
        <v>1</v>
      </c>
      <c r="H1341" t="s">
        <v>216</v>
      </c>
      <c r="I1341">
        <v>0</v>
      </c>
      <c r="J1341">
        <v>0</v>
      </c>
      <c r="K1341">
        <v>0</v>
      </c>
    </row>
    <row r="1342" spans="1:11" x14ac:dyDescent="0.25">
      <c r="A1342" t="s">
        <v>272</v>
      </c>
      <c r="B1342" t="s">
        <v>228</v>
      </c>
      <c r="C1342">
        <v>721619</v>
      </c>
      <c r="D1342" t="s">
        <v>191</v>
      </c>
      <c r="E1342" s="63" t="s">
        <v>231</v>
      </c>
      <c r="F1342">
        <v>2</v>
      </c>
      <c r="G1342">
        <v>1</v>
      </c>
      <c r="H1342" t="s">
        <v>216</v>
      </c>
      <c r="I1342">
        <v>0</v>
      </c>
      <c r="J1342">
        <v>1</v>
      </c>
      <c r="K1342">
        <v>0</v>
      </c>
    </row>
    <row r="1343" spans="1:11" x14ac:dyDescent="0.25">
      <c r="A1343" t="s">
        <v>272</v>
      </c>
      <c r="B1343" t="s">
        <v>228</v>
      </c>
      <c r="C1343">
        <v>6905</v>
      </c>
      <c r="D1343" t="s">
        <v>154</v>
      </c>
      <c r="E1343" s="63" t="s">
        <v>155</v>
      </c>
      <c r="F1343">
        <v>1</v>
      </c>
      <c r="G1343">
        <v>3</v>
      </c>
      <c r="H1343" t="s">
        <v>214</v>
      </c>
      <c r="I1343">
        <v>0</v>
      </c>
      <c r="J1343">
        <v>0</v>
      </c>
      <c r="K1343">
        <v>0</v>
      </c>
    </row>
    <row r="1344" spans="1:11" x14ac:dyDescent="0.25">
      <c r="A1344" t="s">
        <v>272</v>
      </c>
      <c r="B1344" t="s">
        <v>228</v>
      </c>
      <c r="C1344">
        <v>498715</v>
      </c>
      <c r="D1344" t="s">
        <v>205</v>
      </c>
      <c r="E1344" s="63" t="s">
        <v>155</v>
      </c>
      <c r="F1344">
        <v>3</v>
      </c>
      <c r="G1344">
        <v>5</v>
      </c>
      <c r="H1344" t="s">
        <v>214</v>
      </c>
      <c r="I1344">
        <v>0</v>
      </c>
      <c r="J1344">
        <v>0</v>
      </c>
      <c r="K1344">
        <v>0</v>
      </c>
    </row>
    <row r="1345" spans="1:11" x14ac:dyDescent="0.25">
      <c r="A1345" t="s">
        <v>272</v>
      </c>
      <c r="B1345" t="s">
        <v>228</v>
      </c>
      <c r="C1345">
        <v>6604</v>
      </c>
      <c r="D1345" t="s">
        <v>197</v>
      </c>
      <c r="E1345" s="63" t="s">
        <v>184</v>
      </c>
      <c r="F1345">
        <v>3</v>
      </c>
      <c r="G1345">
        <v>1</v>
      </c>
      <c r="H1345" t="s">
        <v>214</v>
      </c>
      <c r="I1345">
        <v>0</v>
      </c>
      <c r="J1345">
        <v>0</v>
      </c>
      <c r="K1345">
        <v>0</v>
      </c>
    </row>
    <row r="1346" spans="1:11" x14ac:dyDescent="0.25">
      <c r="A1346" t="s">
        <v>272</v>
      </c>
      <c r="B1346" t="s">
        <v>228</v>
      </c>
      <c r="C1346">
        <v>721639</v>
      </c>
      <c r="D1346" t="s">
        <v>195</v>
      </c>
      <c r="E1346" s="63" t="s">
        <v>217</v>
      </c>
      <c r="F1346">
        <v>3</v>
      </c>
      <c r="G1346">
        <v>2</v>
      </c>
      <c r="H1346" t="s">
        <v>216</v>
      </c>
      <c r="I1346">
        <v>0</v>
      </c>
      <c r="J1346">
        <v>0</v>
      </c>
      <c r="K1346">
        <v>0</v>
      </c>
    </row>
    <row r="1347" spans="1:11" x14ac:dyDescent="0.25">
      <c r="A1347" t="s">
        <v>272</v>
      </c>
      <c r="B1347" t="s">
        <v>228</v>
      </c>
      <c r="C1347">
        <v>6699</v>
      </c>
      <c r="D1347" t="s">
        <v>201</v>
      </c>
      <c r="E1347" s="63" t="s">
        <v>232</v>
      </c>
      <c r="F1347">
        <v>1</v>
      </c>
      <c r="G1347">
        <v>2</v>
      </c>
      <c r="H1347" t="s">
        <v>216</v>
      </c>
      <c r="I1347">
        <v>1</v>
      </c>
      <c r="J1347">
        <v>1</v>
      </c>
      <c r="K1347">
        <v>1</v>
      </c>
    </row>
    <row r="1348" spans="1:11" x14ac:dyDescent="0.25">
      <c r="A1348" t="s">
        <v>272</v>
      </c>
      <c r="B1348" t="s">
        <v>228</v>
      </c>
      <c r="C1348">
        <v>593212</v>
      </c>
      <c r="D1348" t="s">
        <v>203</v>
      </c>
      <c r="E1348" s="63" t="s">
        <v>217</v>
      </c>
      <c r="F1348">
        <v>3</v>
      </c>
      <c r="G1348">
        <v>2</v>
      </c>
      <c r="H1348" t="s">
        <v>216</v>
      </c>
      <c r="I1348">
        <v>0</v>
      </c>
      <c r="J1348">
        <v>1</v>
      </c>
      <c r="K1348">
        <v>0</v>
      </c>
    </row>
    <row r="1349" spans="1:11" x14ac:dyDescent="0.25">
      <c r="A1349" t="s">
        <v>272</v>
      </c>
      <c r="B1349" t="s">
        <v>228</v>
      </c>
      <c r="C1349">
        <v>6693</v>
      </c>
      <c r="D1349" t="s">
        <v>199</v>
      </c>
      <c r="E1349" s="63" t="s">
        <v>213</v>
      </c>
      <c r="F1349">
        <v>3</v>
      </c>
      <c r="G1349">
        <v>2</v>
      </c>
      <c r="H1349" t="s">
        <v>216</v>
      </c>
      <c r="I1349">
        <v>1</v>
      </c>
      <c r="J1349">
        <v>0</v>
      </c>
      <c r="K1349">
        <v>0</v>
      </c>
    </row>
    <row r="1350" spans="1:11" x14ac:dyDescent="0.25">
      <c r="A1350" t="s">
        <v>272</v>
      </c>
      <c r="B1350" t="s">
        <v>228</v>
      </c>
      <c r="C1350">
        <v>6851</v>
      </c>
      <c r="D1350" t="s">
        <v>177</v>
      </c>
      <c r="E1350" s="63" t="s">
        <v>223</v>
      </c>
      <c r="F1350">
        <v>3</v>
      </c>
      <c r="G1350">
        <v>2</v>
      </c>
      <c r="H1350" t="s">
        <v>216</v>
      </c>
      <c r="I1350">
        <v>1</v>
      </c>
      <c r="J1350">
        <v>1</v>
      </c>
      <c r="K1350">
        <v>1</v>
      </c>
    </row>
    <row r="1351" spans="1:11" x14ac:dyDescent="0.25">
      <c r="A1351" t="s">
        <v>272</v>
      </c>
      <c r="B1351" t="s">
        <v>228</v>
      </c>
      <c r="C1351">
        <v>6472</v>
      </c>
      <c r="D1351" t="s">
        <v>157</v>
      </c>
      <c r="E1351" s="63" t="s">
        <v>158</v>
      </c>
      <c r="F1351">
        <v>2</v>
      </c>
      <c r="G1351">
        <v>5</v>
      </c>
      <c r="H1351" t="s">
        <v>220</v>
      </c>
      <c r="I1351">
        <v>0</v>
      </c>
      <c r="J1351">
        <v>0</v>
      </c>
      <c r="K1351">
        <v>0</v>
      </c>
    </row>
    <row r="1352" spans="1:11" x14ac:dyDescent="0.25">
      <c r="A1352" t="s">
        <v>273</v>
      </c>
      <c r="B1352" t="s">
        <v>212</v>
      </c>
      <c r="C1352">
        <v>1620336</v>
      </c>
      <c r="D1352" t="s">
        <v>200</v>
      </c>
      <c r="E1352" s="63" t="s">
        <v>169</v>
      </c>
      <c r="F1352">
        <v>2</v>
      </c>
      <c r="G1352">
        <v>4</v>
      </c>
      <c r="H1352" t="s">
        <v>214</v>
      </c>
      <c r="I1352">
        <v>0</v>
      </c>
      <c r="J1352">
        <v>0</v>
      </c>
      <c r="K1352">
        <v>0</v>
      </c>
    </row>
    <row r="1353" spans="1:11" x14ac:dyDescent="0.25">
      <c r="A1353" t="s">
        <v>273</v>
      </c>
      <c r="B1353" t="s">
        <v>212</v>
      </c>
      <c r="C1353">
        <v>1621108</v>
      </c>
      <c r="D1353" t="s">
        <v>167</v>
      </c>
      <c r="E1353" s="63" t="s">
        <v>223</v>
      </c>
      <c r="F1353">
        <v>4</v>
      </c>
      <c r="G1353">
        <v>2</v>
      </c>
      <c r="H1353" t="s">
        <v>214</v>
      </c>
      <c r="I1353">
        <v>1</v>
      </c>
      <c r="J1353">
        <v>0</v>
      </c>
      <c r="K1353">
        <v>0</v>
      </c>
    </row>
    <row r="1354" spans="1:11" x14ac:dyDescent="0.25">
      <c r="A1354" t="s">
        <v>273</v>
      </c>
      <c r="B1354" t="s">
        <v>212</v>
      </c>
      <c r="C1354">
        <v>1621124</v>
      </c>
      <c r="D1354" t="s">
        <v>179</v>
      </c>
      <c r="E1354" s="63" t="s">
        <v>217</v>
      </c>
      <c r="F1354">
        <v>2</v>
      </c>
      <c r="G1354">
        <v>1</v>
      </c>
      <c r="H1354" t="s">
        <v>216</v>
      </c>
      <c r="I1354">
        <v>0</v>
      </c>
      <c r="J1354">
        <v>0</v>
      </c>
      <c r="K1354">
        <v>0</v>
      </c>
    </row>
    <row r="1355" spans="1:11" x14ac:dyDescent="0.25">
      <c r="A1355" t="s">
        <v>273</v>
      </c>
      <c r="B1355" t="s">
        <v>212</v>
      </c>
      <c r="C1355">
        <v>1621184</v>
      </c>
      <c r="D1355" t="s">
        <v>164</v>
      </c>
      <c r="E1355" s="63" t="s">
        <v>223</v>
      </c>
      <c r="F1355">
        <v>2</v>
      </c>
      <c r="G1355">
        <v>4</v>
      </c>
      <c r="H1355" t="s">
        <v>214</v>
      </c>
      <c r="I1355">
        <v>0</v>
      </c>
      <c r="J1355">
        <v>0</v>
      </c>
      <c r="K1355">
        <v>0</v>
      </c>
    </row>
    <row r="1356" spans="1:11" x14ac:dyDescent="0.25">
      <c r="A1356" t="s">
        <v>273</v>
      </c>
      <c r="B1356" t="s">
        <v>212</v>
      </c>
      <c r="C1356">
        <v>1620344</v>
      </c>
      <c r="D1356" t="s">
        <v>198</v>
      </c>
      <c r="E1356" s="63" t="s">
        <v>218</v>
      </c>
      <c r="F1356">
        <v>1</v>
      </c>
      <c r="G1356">
        <v>3</v>
      </c>
      <c r="H1356" t="s">
        <v>214</v>
      </c>
      <c r="I1356">
        <v>0</v>
      </c>
      <c r="J1356">
        <v>0</v>
      </c>
      <c r="K1356">
        <v>0</v>
      </c>
    </row>
    <row r="1357" spans="1:11" x14ac:dyDescent="0.25">
      <c r="A1357" t="s">
        <v>273</v>
      </c>
      <c r="B1357" t="s">
        <v>212</v>
      </c>
      <c r="C1357">
        <v>1621210</v>
      </c>
      <c r="D1357" t="s">
        <v>202</v>
      </c>
      <c r="E1357" s="63" t="s">
        <v>221</v>
      </c>
      <c r="F1357">
        <v>2</v>
      </c>
      <c r="G1357">
        <v>1</v>
      </c>
      <c r="H1357" t="s">
        <v>216</v>
      </c>
      <c r="I1357">
        <v>0</v>
      </c>
      <c r="J1357">
        <v>0</v>
      </c>
      <c r="K1357">
        <v>0</v>
      </c>
    </row>
    <row r="1358" spans="1:11" x14ac:dyDescent="0.25">
      <c r="A1358" t="s">
        <v>273</v>
      </c>
      <c r="B1358" t="s">
        <v>212</v>
      </c>
      <c r="C1358">
        <v>1621190</v>
      </c>
      <c r="D1358" t="s">
        <v>171</v>
      </c>
      <c r="E1358" s="63" t="s">
        <v>217</v>
      </c>
      <c r="F1358">
        <v>2</v>
      </c>
      <c r="G1358">
        <v>1</v>
      </c>
      <c r="H1358" t="s">
        <v>216</v>
      </c>
      <c r="I1358">
        <v>0</v>
      </c>
      <c r="J1358">
        <v>0</v>
      </c>
      <c r="K1358">
        <v>0</v>
      </c>
    </row>
    <row r="1359" spans="1:11" x14ac:dyDescent="0.25">
      <c r="A1359" t="s">
        <v>273</v>
      </c>
      <c r="B1359" t="s">
        <v>212</v>
      </c>
      <c r="C1359">
        <v>1621144</v>
      </c>
      <c r="D1359" t="s">
        <v>168</v>
      </c>
      <c r="E1359" s="63" t="s">
        <v>169</v>
      </c>
      <c r="F1359">
        <v>5</v>
      </c>
      <c r="G1359">
        <v>3</v>
      </c>
      <c r="H1359" t="s">
        <v>214</v>
      </c>
      <c r="I1359">
        <v>1</v>
      </c>
      <c r="J1359">
        <v>0</v>
      </c>
      <c r="K1359">
        <v>0</v>
      </c>
    </row>
    <row r="1360" spans="1:11" x14ac:dyDescent="0.25">
      <c r="A1360" t="s">
        <v>273</v>
      </c>
      <c r="B1360" t="s">
        <v>212</v>
      </c>
      <c r="C1360">
        <v>1620311</v>
      </c>
      <c r="D1360" t="s">
        <v>190</v>
      </c>
      <c r="E1360" s="63" t="s">
        <v>158</v>
      </c>
      <c r="F1360">
        <v>2</v>
      </c>
      <c r="G1360">
        <v>4</v>
      </c>
      <c r="H1360" t="s">
        <v>214</v>
      </c>
      <c r="I1360">
        <v>0</v>
      </c>
      <c r="J1360">
        <v>0</v>
      </c>
      <c r="K1360">
        <v>0</v>
      </c>
    </row>
    <row r="1361" spans="1:11" x14ac:dyDescent="0.25">
      <c r="A1361" t="s">
        <v>273</v>
      </c>
      <c r="B1361" t="s">
        <v>212</v>
      </c>
      <c r="C1361">
        <v>1621161</v>
      </c>
      <c r="D1361" t="s">
        <v>204</v>
      </c>
      <c r="E1361" s="63" t="s">
        <v>161</v>
      </c>
      <c r="F1361">
        <v>1</v>
      </c>
      <c r="G1361">
        <v>3</v>
      </c>
      <c r="H1361" t="s">
        <v>214</v>
      </c>
      <c r="I1361">
        <v>1</v>
      </c>
      <c r="J1361">
        <v>0</v>
      </c>
      <c r="K1361">
        <v>0</v>
      </c>
    </row>
    <row r="1362" spans="1:11" x14ac:dyDescent="0.25">
      <c r="A1362" t="s">
        <v>273</v>
      </c>
      <c r="B1362" t="s">
        <v>212</v>
      </c>
      <c r="C1362">
        <v>1621188</v>
      </c>
      <c r="D1362" t="s">
        <v>189</v>
      </c>
      <c r="E1362" s="63" t="s">
        <v>219</v>
      </c>
      <c r="F1362">
        <v>4</v>
      </c>
      <c r="G1362">
        <v>1</v>
      </c>
      <c r="H1362" t="s">
        <v>220</v>
      </c>
      <c r="I1362">
        <v>0</v>
      </c>
      <c r="J1362">
        <v>0</v>
      </c>
      <c r="K1362">
        <v>0</v>
      </c>
    </row>
    <row r="1363" spans="1:11" x14ac:dyDescent="0.25">
      <c r="A1363" t="s">
        <v>273</v>
      </c>
      <c r="B1363" t="s">
        <v>212</v>
      </c>
      <c r="C1363">
        <v>1621214</v>
      </c>
      <c r="D1363" t="s">
        <v>156</v>
      </c>
      <c r="E1363" s="63" t="s">
        <v>222</v>
      </c>
      <c r="F1363">
        <v>5</v>
      </c>
      <c r="G1363">
        <v>2</v>
      </c>
      <c r="H1363" t="s">
        <v>220</v>
      </c>
      <c r="I1363">
        <v>0</v>
      </c>
      <c r="J1363">
        <v>0</v>
      </c>
      <c r="K1363">
        <v>0</v>
      </c>
    </row>
    <row r="1364" spans="1:11" x14ac:dyDescent="0.25">
      <c r="A1364" t="s">
        <v>273</v>
      </c>
      <c r="B1364" t="s">
        <v>212</v>
      </c>
      <c r="C1364">
        <v>1620326</v>
      </c>
      <c r="D1364" t="s">
        <v>192</v>
      </c>
      <c r="E1364" s="63" t="s">
        <v>161</v>
      </c>
      <c r="F1364">
        <v>3</v>
      </c>
      <c r="G1364">
        <v>1</v>
      </c>
      <c r="H1364" t="s">
        <v>214</v>
      </c>
      <c r="I1364">
        <v>0</v>
      </c>
      <c r="J1364">
        <v>1</v>
      </c>
      <c r="K1364">
        <v>0</v>
      </c>
    </row>
    <row r="1365" spans="1:11" x14ac:dyDescent="0.25">
      <c r="A1365" t="s">
        <v>273</v>
      </c>
      <c r="B1365" t="s">
        <v>212</v>
      </c>
      <c r="C1365">
        <v>1621201</v>
      </c>
      <c r="D1365" t="s">
        <v>160</v>
      </c>
      <c r="E1365" s="63" t="s">
        <v>161</v>
      </c>
      <c r="F1365">
        <v>2</v>
      </c>
      <c r="G1365">
        <v>3</v>
      </c>
      <c r="H1365" t="s">
        <v>216</v>
      </c>
      <c r="I1365">
        <v>1</v>
      </c>
      <c r="J1365">
        <v>0</v>
      </c>
      <c r="K1365">
        <v>0</v>
      </c>
    </row>
    <row r="1366" spans="1:11" x14ac:dyDescent="0.25">
      <c r="A1366" t="s">
        <v>273</v>
      </c>
      <c r="B1366" t="s">
        <v>212</v>
      </c>
      <c r="C1366">
        <v>1625432</v>
      </c>
      <c r="D1366" t="s">
        <v>178</v>
      </c>
      <c r="E1366" s="63" t="s">
        <v>219</v>
      </c>
      <c r="F1366">
        <v>4</v>
      </c>
      <c r="G1366">
        <v>1</v>
      </c>
      <c r="H1366" t="s">
        <v>220</v>
      </c>
      <c r="I1366">
        <v>0</v>
      </c>
      <c r="J1366">
        <v>0</v>
      </c>
      <c r="K1366">
        <v>0</v>
      </c>
    </row>
    <row r="1367" spans="1:11" x14ac:dyDescent="0.25">
      <c r="A1367" t="s">
        <v>273</v>
      </c>
      <c r="B1367" t="s">
        <v>212</v>
      </c>
      <c r="C1367">
        <v>1620377</v>
      </c>
      <c r="D1367" t="s">
        <v>187</v>
      </c>
      <c r="E1367" s="63" t="s">
        <v>155</v>
      </c>
      <c r="F1367">
        <v>2</v>
      </c>
      <c r="G1367">
        <v>1</v>
      </c>
      <c r="H1367" t="s">
        <v>216</v>
      </c>
      <c r="I1367">
        <v>1</v>
      </c>
      <c r="J1367">
        <v>0</v>
      </c>
      <c r="K1367">
        <v>0</v>
      </c>
    </row>
    <row r="1368" spans="1:11" x14ac:dyDescent="0.25">
      <c r="A1368" t="s">
        <v>273</v>
      </c>
      <c r="B1368" t="s">
        <v>212</v>
      </c>
      <c r="C1368">
        <v>1620324</v>
      </c>
      <c r="D1368" t="s">
        <v>188</v>
      </c>
      <c r="E1368" s="63" t="s">
        <v>213</v>
      </c>
      <c r="F1368">
        <v>1</v>
      </c>
      <c r="G1368">
        <v>3</v>
      </c>
      <c r="H1368" t="s">
        <v>214</v>
      </c>
      <c r="I1368">
        <v>0</v>
      </c>
      <c r="J1368">
        <v>0</v>
      </c>
      <c r="K1368">
        <v>0</v>
      </c>
    </row>
    <row r="1369" spans="1:11" x14ac:dyDescent="0.25">
      <c r="A1369" t="s">
        <v>273</v>
      </c>
      <c r="B1369" t="s">
        <v>212</v>
      </c>
      <c r="C1369">
        <v>1621205</v>
      </c>
      <c r="D1369" t="s">
        <v>176</v>
      </c>
      <c r="E1369" s="63" t="s">
        <v>221</v>
      </c>
      <c r="F1369">
        <v>2</v>
      </c>
      <c r="G1369">
        <v>1</v>
      </c>
      <c r="H1369" t="s">
        <v>216</v>
      </c>
      <c r="I1369">
        <v>0</v>
      </c>
      <c r="J1369">
        <v>0</v>
      </c>
      <c r="K1369">
        <v>0</v>
      </c>
    </row>
    <row r="1370" spans="1:11" x14ac:dyDescent="0.25">
      <c r="A1370" t="s">
        <v>273</v>
      </c>
      <c r="B1370" t="s">
        <v>212</v>
      </c>
      <c r="C1370">
        <v>1620927</v>
      </c>
      <c r="D1370" t="s">
        <v>185</v>
      </c>
      <c r="E1370" s="63" t="s">
        <v>221</v>
      </c>
      <c r="F1370">
        <v>4</v>
      </c>
      <c r="G1370">
        <v>2</v>
      </c>
      <c r="H1370" t="s">
        <v>214</v>
      </c>
      <c r="I1370">
        <v>0</v>
      </c>
      <c r="J1370">
        <v>0</v>
      </c>
      <c r="K1370">
        <v>0</v>
      </c>
    </row>
    <row r="1371" spans="1:11" x14ac:dyDescent="0.25">
      <c r="A1371" t="s">
        <v>273</v>
      </c>
      <c r="B1371" t="s">
        <v>212</v>
      </c>
      <c r="C1371">
        <v>1621127</v>
      </c>
      <c r="D1371" t="s">
        <v>165</v>
      </c>
      <c r="E1371" s="63" t="s">
        <v>226</v>
      </c>
      <c r="F1371">
        <v>2</v>
      </c>
      <c r="G1371">
        <v>4</v>
      </c>
      <c r="H1371" t="s">
        <v>214</v>
      </c>
      <c r="I1371">
        <v>0</v>
      </c>
      <c r="J1371">
        <v>0</v>
      </c>
      <c r="K1371">
        <v>0</v>
      </c>
    </row>
    <row r="1372" spans="1:11" x14ac:dyDescent="0.25">
      <c r="A1372" t="s">
        <v>273</v>
      </c>
      <c r="B1372" t="s">
        <v>212</v>
      </c>
      <c r="C1372">
        <v>1620367</v>
      </c>
      <c r="D1372" t="s">
        <v>180</v>
      </c>
      <c r="E1372" s="63" t="s">
        <v>181</v>
      </c>
      <c r="F1372">
        <v>1</v>
      </c>
      <c r="G1372">
        <v>2</v>
      </c>
      <c r="H1372" t="s">
        <v>216</v>
      </c>
      <c r="I1372">
        <v>0</v>
      </c>
      <c r="J1372">
        <v>0</v>
      </c>
      <c r="K1372">
        <v>0</v>
      </c>
    </row>
    <row r="1373" spans="1:11" x14ac:dyDescent="0.25">
      <c r="A1373" t="s">
        <v>273</v>
      </c>
      <c r="B1373" t="s">
        <v>212</v>
      </c>
      <c r="C1373">
        <v>1620939</v>
      </c>
      <c r="D1373" t="s">
        <v>170</v>
      </c>
      <c r="E1373" s="63" t="s">
        <v>217</v>
      </c>
      <c r="F1373">
        <v>1</v>
      </c>
      <c r="G1373">
        <v>2</v>
      </c>
      <c r="H1373" t="s">
        <v>216</v>
      </c>
      <c r="I1373">
        <v>1</v>
      </c>
      <c r="J1373">
        <v>0</v>
      </c>
      <c r="K1373">
        <v>0</v>
      </c>
    </row>
    <row r="1374" spans="1:11" x14ac:dyDescent="0.25">
      <c r="A1374" t="s">
        <v>273</v>
      </c>
      <c r="B1374" t="s">
        <v>212</v>
      </c>
      <c r="C1374">
        <v>1621149</v>
      </c>
      <c r="D1374" t="s">
        <v>166</v>
      </c>
      <c r="E1374" s="63" t="s">
        <v>223</v>
      </c>
      <c r="F1374">
        <v>6</v>
      </c>
      <c r="G1374">
        <v>2</v>
      </c>
      <c r="H1374" t="s">
        <v>225</v>
      </c>
      <c r="I1374">
        <v>1</v>
      </c>
      <c r="J1374">
        <v>0</v>
      </c>
      <c r="K1374">
        <v>0</v>
      </c>
    </row>
    <row r="1375" spans="1:11" x14ac:dyDescent="0.25">
      <c r="A1375" t="s">
        <v>273</v>
      </c>
      <c r="B1375" t="s">
        <v>212</v>
      </c>
      <c r="C1375">
        <v>11454</v>
      </c>
      <c r="D1375" t="s">
        <v>182</v>
      </c>
      <c r="E1375" s="63" t="s">
        <v>227</v>
      </c>
      <c r="F1375">
        <v>2</v>
      </c>
      <c r="G1375">
        <v>3</v>
      </c>
      <c r="H1375" t="s">
        <v>216</v>
      </c>
      <c r="I1375">
        <v>0</v>
      </c>
      <c r="J1375">
        <v>1</v>
      </c>
      <c r="K1375">
        <v>0</v>
      </c>
    </row>
    <row r="1376" spans="1:11" x14ac:dyDescent="0.25">
      <c r="A1376" t="s">
        <v>273</v>
      </c>
      <c r="B1376" t="s">
        <v>212</v>
      </c>
      <c r="C1376">
        <v>1621196</v>
      </c>
      <c r="D1376" t="s">
        <v>162</v>
      </c>
      <c r="E1376" s="63" t="s">
        <v>215</v>
      </c>
      <c r="F1376">
        <v>3</v>
      </c>
      <c r="G1376">
        <v>2</v>
      </c>
      <c r="H1376" t="s">
        <v>216</v>
      </c>
      <c r="I1376">
        <v>1</v>
      </c>
      <c r="J1376">
        <v>0</v>
      </c>
      <c r="K1376">
        <v>0</v>
      </c>
    </row>
    <row r="1377" spans="1:11" x14ac:dyDescent="0.25">
      <c r="A1377" t="s">
        <v>273</v>
      </c>
      <c r="B1377" t="s">
        <v>212</v>
      </c>
      <c r="C1377">
        <v>1621206</v>
      </c>
      <c r="D1377" t="s">
        <v>193</v>
      </c>
      <c r="E1377" s="63" t="s">
        <v>224</v>
      </c>
      <c r="F1377">
        <v>1</v>
      </c>
      <c r="G1377">
        <v>5</v>
      </c>
      <c r="H1377" t="s">
        <v>225</v>
      </c>
      <c r="I1377">
        <v>0</v>
      </c>
      <c r="J1377">
        <v>0</v>
      </c>
      <c r="K1377">
        <v>0</v>
      </c>
    </row>
    <row r="1378" spans="1:11" x14ac:dyDescent="0.25">
      <c r="A1378" t="s">
        <v>273</v>
      </c>
      <c r="B1378" t="s">
        <v>228</v>
      </c>
      <c r="C1378">
        <v>721706</v>
      </c>
      <c r="D1378" t="s">
        <v>186</v>
      </c>
      <c r="E1378" s="63" t="s">
        <v>155</v>
      </c>
      <c r="F1378">
        <v>4</v>
      </c>
      <c r="G1378">
        <v>3</v>
      </c>
      <c r="H1378" t="s">
        <v>216</v>
      </c>
      <c r="I1378">
        <v>1</v>
      </c>
      <c r="J1378">
        <v>0</v>
      </c>
      <c r="K1378">
        <v>0</v>
      </c>
    </row>
    <row r="1379" spans="1:11" x14ac:dyDescent="0.25">
      <c r="A1379" t="s">
        <v>273</v>
      </c>
      <c r="B1379" t="s">
        <v>228</v>
      </c>
      <c r="C1379">
        <v>6865</v>
      </c>
      <c r="D1379" t="s">
        <v>159</v>
      </c>
      <c r="E1379" s="63" t="s">
        <v>230</v>
      </c>
      <c r="F1379">
        <v>2</v>
      </c>
      <c r="G1379">
        <v>5</v>
      </c>
      <c r="H1379" t="s">
        <v>220</v>
      </c>
      <c r="I1379">
        <v>1</v>
      </c>
      <c r="J1379">
        <v>0</v>
      </c>
      <c r="K1379">
        <v>0</v>
      </c>
    </row>
    <row r="1380" spans="1:11" x14ac:dyDescent="0.25">
      <c r="A1380" t="s">
        <v>273</v>
      </c>
      <c r="B1380" t="s">
        <v>228</v>
      </c>
      <c r="C1380">
        <v>699071</v>
      </c>
      <c r="D1380" t="s">
        <v>196</v>
      </c>
      <c r="E1380" s="63" t="s">
        <v>217</v>
      </c>
      <c r="F1380">
        <v>1</v>
      </c>
      <c r="G1380">
        <v>4</v>
      </c>
      <c r="H1380" t="s">
        <v>220</v>
      </c>
      <c r="I1380">
        <v>1</v>
      </c>
      <c r="J1380">
        <v>0</v>
      </c>
      <c r="K1380">
        <v>0</v>
      </c>
    </row>
    <row r="1381" spans="1:11" x14ac:dyDescent="0.25">
      <c r="A1381" t="s">
        <v>273</v>
      </c>
      <c r="B1381" t="s">
        <v>228</v>
      </c>
      <c r="C1381">
        <v>721603</v>
      </c>
      <c r="D1381" t="s">
        <v>194</v>
      </c>
      <c r="E1381" s="63" t="s">
        <v>213</v>
      </c>
      <c r="F1381">
        <v>2</v>
      </c>
      <c r="G1381">
        <v>1</v>
      </c>
      <c r="H1381" t="s">
        <v>216</v>
      </c>
      <c r="I1381">
        <v>1</v>
      </c>
      <c r="J1381">
        <v>0</v>
      </c>
      <c r="K1381">
        <v>0</v>
      </c>
    </row>
    <row r="1382" spans="1:11" x14ac:dyDescent="0.25">
      <c r="A1382" t="s">
        <v>273</v>
      </c>
      <c r="B1382" t="s">
        <v>228</v>
      </c>
      <c r="C1382">
        <v>585832</v>
      </c>
      <c r="D1382" t="s">
        <v>172</v>
      </c>
      <c r="E1382" s="63" t="s">
        <v>229</v>
      </c>
      <c r="F1382">
        <v>1</v>
      </c>
      <c r="G1382">
        <v>2</v>
      </c>
      <c r="H1382" t="s">
        <v>216</v>
      </c>
      <c r="I1382">
        <v>0</v>
      </c>
      <c r="J1382">
        <v>0</v>
      </c>
      <c r="K1382">
        <v>0</v>
      </c>
    </row>
    <row r="1383" spans="1:11" x14ac:dyDescent="0.25">
      <c r="A1383" t="s">
        <v>273</v>
      </c>
      <c r="B1383" t="s">
        <v>228</v>
      </c>
      <c r="C1383">
        <v>698005</v>
      </c>
      <c r="D1383" t="s">
        <v>183</v>
      </c>
      <c r="E1383" s="63" t="s">
        <v>184</v>
      </c>
      <c r="F1383">
        <v>4</v>
      </c>
      <c r="G1383">
        <v>2</v>
      </c>
      <c r="H1383" t="s">
        <v>214</v>
      </c>
      <c r="I1383">
        <v>0</v>
      </c>
      <c r="J1383">
        <v>1</v>
      </c>
      <c r="K1383">
        <v>0</v>
      </c>
    </row>
    <row r="1384" spans="1:11" x14ac:dyDescent="0.25">
      <c r="A1384" t="s">
        <v>273</v>
      </c>
      <c r="B1384" t="s">
        <v>228</v>
      </c>
      <c r="C1384">
        <v>721487</v>
      </c>
      <c r="D1384" t="s">
        <v>163</v>
      </c>
      <c r="E1384" s="63" t="s">
        <v>161</v>
      </c>
      <c r="F1384">
        <v>4</v>
      </c>
      <c r="G1384">
        <v>1</v>
      </c>
      <c r="H1384" t="s">
        <v>220</v>
      </c>
      <c r="I1384">
        <v>0</v>
      </c>
      <c r="J1384">
        <v>0</v>
      </c>
      <c r="K1384">
        <v>0</v>
      </c>
    </row>
    <row r="1385" spans="1:11" x14ac:dyDescent="0.25">
      <c r="A1385" t="s">
        <v>273</v>
      </c>
      <c r="B1385" t="s">
        <v>228</v>
      </c>
      <c r="C1385">
        <v>6752</v>
      </c>
      <c r="D1385" t="s">
        <v>173</v>
      </c>
      <c r="E1385" s="63" t="s">
        <v>223</v>
      </c>
      <c r="F1385">
        <v>3</v>
      </c>
      <c r="G1385">
        <v>1</v>
      </c>
      <c r="H1385" t="s">
        <v>214</v>
      </c>
      <c r="I1385">
        <v>1</v>
      </c>
      <c r="J1385">
        <v>0</v>
      </c>
      <c r="K1385">
        <v>0</v>
      </c>
    </row>
    <row r="1386" spans="1:11" x14ac:dyDescent="0.25">
      <c r="A1386" t="s">
        <v>273</v>
      </c>
      <c r="B1386" t="s">
        <v>228</v>
      </c>
      <c r="C1386">
        <v>721636</v>
      </c>
      <c r="D1386" t="s">
        <v>174</v>
      </c>
      <c r="E1386" s="63" t="s">
        <v>175</v>
      </c>
      <c r="F1386">
        <v>2</v>
      </c>
      <c r="G1386">
        <v>1</v>
      </c>
      <c r="H1386" t="s">
        <v>216</v>
      </c>
      <c r="I1386">
        <v>0</v>
      </c>
      <c r="J1386">
        <v>0</v>
      </c>
      <c r="K1386">
        <v>0</v>
      </c>
    </row>
    <row r="1387" spans="1:11" x14ac:dyDescent="0.25">
      <c r="A1387" t="s">
        <v>273</v>
      </c>
      <c r="B1387" t="s">
        <v>228</v>
      </c>
      <c r="C1387">
        <v>721619</v>
      </c>
      <c r="D1387" t="s">
        <v>191</v>
      </c>
      <c r="E1387" s="63" t="s">
        <v>231</v>
      </c>
      <c r="F1387">
        <v>2</v>
      </c>
      <c r="G1387">
        <v>1</v>
      </c>
      <c r="H1387" t="s">
        <v>216</v>
      </c>
      <c r="I1387">
        <v>0</v>
      </c>
      <c r="J1387">
        <v>0</v>
      </c>
      <c r="K1387">
        <v>0</v>
      </c>
    </row>
    <row r="1388" spans="1:11" x14ac:dyDescent="0.25">
      <c r="A1388" t="s">
        <v>273</v>
      </c>
      <c r="B1388" t="s">
        <v>228</v>
      </c>
      <c r="C1388">
        <v>6905</v>
      </c>
      <c r="D1388" t="s">
        <v>154</v>
      </c>
      <c r="E1388" s="63" t="s">
        <v>155</v>
      </c>
      <c r="F1388">
        <v>1</v>
      </c>
      <c r="G1388">
        <v>3</v>
      </c>
      <c r="H1388" t="s">
        <v>214</v>
      </c>
      <c r="I1388">
        <v>0</v>
      </c>
      <c r="J1388">
        <v>0</v>
      </c>
      <c r="K1388">
        <v>0</v>
      </c>
    </row>
    <row r="1389" spans="1:11" x14ac:dyDescent="0.25">
      <c r="A1389" t="s">
        <v>273</v>
      </c>
      <c r="B1389" t="s">
        <v>228</v>
      </c>
      <c r="C1389">
        <v>498715</v>
      </c>
      <c r="D1389" t="s">
        <v>205</v>
      </c>
      <c r="E1389" s="63" t="s">
        <v>155</v>
      </c>
      <c r="F1389">
        <v>3</v>
      </c>
      <c r="G1389">
        <v>5</v>
      </c>
      <c r="H1389" t="s">
        <v>214</v>
      </c>
      <c r="I1389">
        <v>0</v>
      </c>
      <c r="J1389">
        <v>0</v>
      </c>
      <c r="K1389">
        <v>0</v>
      </c>
    </row>
    <row r="1390" spans="1:11" x14ac:dyDescent="0.25">
      <c r="A1390" t="s">
        <v>273</v>
      </c>
      <c r="B1390" t="s">
        <v>228</v>
      </c>
      <c r="C1390">
        <v>6604</v>
      </c>
      <c r="D1390" t="s">
        <v>197</v>
      </c>
      <c r="E1390" s="63" t="s">
        <v>184</v>
      </c>
      <c r="F1390">
        <v>3</v>
      </c>
      <c r="G1390">
        <v>1</v>
      </c>
      <c r="H1390" t="s">
        <v>214</v>
      </c>
      <c r="I1390">
        <v>0</v>
      </c>
      <c r="J1390">
        <v>0</v>
      </c>
      <c r="K1390">
        <v>0</v>
      </c>
    </row>
    <row r="1391" spans="1:11" x14ac:dyDescent="0.25">
      <c r="A1391" t="s">
        <v>273</v>
      </c>
      <c r="B1391" t="s">
        <v>228</v>
      </c>
      <c r="C1391">
        <v>721639</v>
      </c>
      <c r="D1391" t="s">
        <v>195</v>
      </c>
      <c r="E1391" s="63" t="s">
        <v>217</v>
      </c>
      <c r="F1391">
        <v>3</v>
      </c>
      <c r="G1391">
        <v>2</v>
      </c>
      <c r="H1391" t="s">
        <v>216</v>
      </c>
      <c r="I1391">
        <v>0</v>
      </c>
      <c r="J1391">
        <v>0</v>
      </c>
      <c r="K1391">
        <v>0</v>
      </c>
    </row>
    <row r="1392" spans="1:11" x14ac:dyDescent="0.25">
      <c r="A1392" t="s">
        <v>273</v>
      </c>
      <c r="B1392" t="s">
        <v>228</v>
      </c>
      <c r="C1392">
        <v>6699</v>
      </c>
      <c r="D1392" t="s">
        <v>201</v>
      </c>
      <c r="E1392" s="63" t="s">
        <v>232</v>
      </c>
      <c r="F1392">
        <v>1</v>
      </c>
      <c r="G1392">
        <v>2</v>
      </c>
      <c r="H1392" t="s">
        <v>216</v>
      </c>
      <c r="I1392">
        <v>1</v>
      </c>
      <c r="J1392">
        <v>0</v>
      </c>
      <c r="K1392">
        <v>0</v>
      </c>
    </row>
    <row r="1393" spans="1:11" x14ac:dyDescent="0.25">
      <c r="A1393" t="s">
        <v>273</v>
      </c>
      <c r="B1393" t="s">
        <v>228</v>
      </c>
      <c r="C1393">
        <v>593212</v>
      </c>
      <c r="D1393" t="s">
        <v>203</v>
      </c>
      <c r="E1393" s="63" t="s">
        <v>217</v>
      </c>
      <c r="F1393">
        <v>3</v>
      </c>
      <c r="G1393">
        <v>2</v>
      </c>
      <c r="H1393" t="s">
        <v>216</v>
      </c>
      <c r="I1393">
        <v>0</v>
      </c>
      <c r="J1393">
        <v>1</v>
      </c>
      <c r="K1393">
        <v>0</v>
      </c>
    </row>
    <row r="1394" spans="1:11" x14ac:dyDescent="0.25">
      <c r="A1394" t="s">
        <v>273</v>
      </c>
      <c r="B1394" t="s">
        <v>228</v>
      </c>
      <c r="C1394">
        <v>6693</v>
      </c>
      <c r="D1394" t="s">
        <v>199</v>
      </c>
      <c r="E1394" s="63" t="s">
        <v>213</v>
      </c>
      <c r="F1394">
        <v>3</v>
      </c>
      <c r="G1394">
        <v>2</v>
      </c>
      <c r="H1394" t="s">
        <v>216</v>
      </c>
      <c r="I1394">
        <v>1</v>
      </c>
      <c r="J1394">
        <v>0</v>
      </c>
      <c r="K1394">
        <v>0</v>
      </c>
    </row>
    <row r="1395" spans="1:11" x14ac:dyDescent="0.25">
      <c r="A1395" t="s">
        <v>273</v>
      </c>
      <c r="B1395" t="s">
        <v>228</v>
      </c>
      <c r="C1395">
        <v>6851</v>
      </c>
      <c r="D1395" t="s">
        <v>177</v>
      </c>
      <c r="E1395" s="63" t="s">
        <v>223</v>
      </c>
      <c r="F1395">
        <v>3</v>
      </c>
      <c r="G1395">
        <v>2</v>
      </c>
      <c r="H1395" t="s">
        <v>216</v>
      </c>
      <c r="I1395">
        <v>1</v>
      </c>
      <c r="J1395">
        <v>1</v>
      </c>
      <c r="K1395">
        <v>1</v>
      </c>
    </row>
    <row r="1396" spans="1:11" x14ac:dyDescent="0.25">
      <c r="A1396" t="s">
        <v>273</v>
      </c>
      <c r="B1396" t="s">
        <v>228</v>
      </c>
      <c r="C1396">
        <v>6472</v>
      </c>
      <c r="D1396" t="s">
        <v>157</v>
      </c>
      <c r="E1396" s="63" t="s">
        <v>158</v>
      </c>
      <c r="F1396">
        <v>2</v>
      </c>
      <c r="G1396">
        <v>5</v>
      </c>
      <c r="H1396" t="s">
        <v>220</v>
      </c>
      <c r="I1396">
        <v>0</v>
      </c>
      <c r="J1396">
        <v>0</v>
      </c>
      <c r="K1396">
        <v>0</v>
      </c>
    </row>
    <row r="1397" spans="1:11" x14ac:dyDescent="0.25">
      <c r="A1397" t="s">
        <v>274</v>
      </c>
      <c r="B1397" t="s">
        <v>212</v>
      </c>
      <c r="C1397">
        <v>1620336</v>
      </c>
      <c r="D1397" t="s">
        <v>200</v>
      </c>
      <c r="E1397" s="63" t="s">
        <v>169</v>
      </c>
      <c r="F1397">
        <v>2</v>
      </c>
      <c r="G1397">
        <v>4</v>
      </c>
      <c r="H1397" t="s">
        <v>214</v>
      </c>
      <c r="I1397">
        <v>0</v>
      </c>
      <c r="J1397">
        <v>0</v>
      </c>
      <c r="K1397">
        <v>0</v>
      </c>
    </row>
    <row r="1398" spans="1:11" x14ac:dyDescent="0.25">
      <c r="A1398" t="s">
        <v>274</v>
      </c>
      <c r="B1398" t="s">
        <v>212</v>
      </c>
      <c r="C1398">
        <v>1621108</v>
      </c>
      <c r="D1398" t="s">
        <v>167</v>
      </c>
      <c r="E1398" s="63" t="s">
        <v>223</v>
      </c>
      <c r="F1398">
        <v>4</v>
      </c>
      <c r="G1398">
        <v>2</v>
      </c>
      <c r="H1398" t="s">
        <v>214</v>
      </c>
      <c r="I1398">
        <v>1</v>
      </c>
      <c r="J1398">
        <v>0</v>
      </c>
      <c r="K1398">
        <v>0</v>
      </c>
    </row>
    <row r="1399" spans="1:11" x14ac:dyDescent="0.25">
      <c r="A1399" t="s">
        <v>274</v>
      </c>
      <c r="B1399" t="s">
        <v>212</v>
      </c>
      <c r="C1399">
        <v>1621124</v>
      </c>
      <c r="D1399" t="s">
        <v>179</v>
      </c>
      <c r="E1399" s="63" t="s">
        <v>217</v>
      </c>
      <c r="F1399">
        <v>2</v>
      </c>
      <c r="G1399">
        <v>1</v>
      </c>
      <c r="H1399" t="s">
        <v>216</v>
      </c>
      <c r="I1399">
        <v>0</v>
      </c>
      <c r="J1399">
        <v>0</v>
      </c>
      <c r="K1399">
        <v>0</v>
      </c>
    </row>
    <row r="1400" spans="1:11" x14ac:dyDescent="0.25">
      <c r="A1400" t="s">
        <v>274</v>
      </c>
      <c r="B1400" t="s">
        <v>212</v>
      </c>
      <c r="C1400">
        <v>1621184</v>
      </c>
      <c r="D1400" t="s">
        <v>164</v>
      </c>
      <c r="E1400" s="63" t="s">
        <v>223</v>
      </c>
      <c r="F1400">
        <v>2</v>
      </c>
      <c r="G1400">
        <v>4</v>
      </c>
      <c r="H1400" t="s">
        <v>214</v>
      </c>
      <c r="I1400">
        <v>0</v>
      </c>
      <c r="J1400">
        <v>0</v>
      </c>
      <c r="K1400">
        <v>0</v>
      </c>
    </row>
    <row r="1401" spans="1:11" x14ac:dyDescent="0.25">
      <c r="A1401" t="s">
        <v>274</v>
      </c>
      <c r="B1401" t="s">
        <v>212</v>
      </c>
      <c r="C1401">
        <v>1620344</v>
      </c>
      <c r="D1401" t="s">
        <v>198</v>
      </c>
      <c r="E1401" s="63" t="s">
        <v>218</v>
      </c>
      <c r="F1401">
        <v>1</v>
      </c>
      <c r="G1401">
        <v>3</v>
      </c>
      <c r="H1401" t="s">
        <v>214</v>
      </c>
      <c r="I1401">
        <v>0</v>
      </c>
      <c r="J1401">
        <v>0</v>
      </c>
      <c r="K1401">
        <v>0</v>
      </c>
    </row>
    <row r="1402" spans="1:11" x14ac:dyDescent="0.25">
      <c r="A1402" t="s">
        <v>274</v>
      </c>
      <c r="B1402" t="s">
        <v>212</v>
      </c>
      <c r="C1402">
        <v>1621210</v>
      </c>
      <c r="D1402" t="s">
        <v>202</v>
      </c>
      <c r="E1402" s="63" t="s">
        <v>221</v>
      </c>
      <c r="F1402">
        <v>2</v>
      </c>
      <c r="G1402">
        <v>1</v>
      </c>
      <c r="H1402" t="s">
        <v>216</v>
      </c>
      <c r="I1402">
        <v>0</v>
      </c>
      <c r="J1402">
        <v>0</v>
      </c>
      <c r="K1402">
        <v>0</v>
      </c>
    </row>
    <row r="1403" spans="1:11" x14ac:dyDescent="0.25">
      <c r="A1403" t="s">
        <v>274</v>
      </c>
      <c r="B1403" t="s">
        <v>212</v>
      </c>
      <c r="C1403">
        <v>1621190</v>
      </c>
      <c r="D1403" t="s">
        <v>171</v>
      </c>
      <c r="E1403" s="63" t="s">
        <v>217</v>
      </c>
      <c r="F1403">
        <v>2</v>
      </c>
      <c r="G1403">
        <v>1</v>
      </c>
      <c r="H1403" t="s">
        <v>216</v>
      </c>
      <c r="I1403">
        <v>0</v>
      </c>
      <c r="J1403">
        <v>0</v>
      </c>
      <c r="K1403">
        <v>0</v>
      </c>
    </row>
    <row r="1404" spans="1:11" x14ac:dyDescent="0.25">
      <c r="A1404" t="s">
        <v>274</v>
      </c>
      <c r="B1404" t="s">
        <v>212</v>
      </c>
      <c r="C1404">
        <v>1621144</v>
      </c>
      <c r="D1404" t="s">
        <v>168</v>
      </c>
      <c r="E1404" s="63" t="s">
        <v>169</v>
      </c>
      <c r="F1404">
        <v>5</v>
      </c>
      <c r="G1404">
        <v>3</v>
      </c>
      <c r="H1404" t="s">
        <v>214</v>
      </c>
      <c r="I1404">
        <v>1</v>
      </c>
      <c r="J1404">
        <v>0</v>
      </c>
      <c r="K1404">
        <v>0</v>
      </c>
    </row>
    <row r="1405" spans="1:11" x14ac:dyDescent="0.25">
      <c r="A1405" t="s">
        <v>274</v>
      </c>
      <c r="B1405" t="s">
        <v>212</v>
      </c>
      <c r="C1405">
        <v>1620311</v>
      </c>
      <c r="D1405" t="s">
        <v>190</v>
      </c>
      <c r="E1405" s="63" t="s">
        <v>158</v>
      </c>
      <c r="F1405">
        <v>2</v>
      </c>
      <c r="G1405">
        <v>4</v>
      </c>
      <c r="H1405" t="s">
        <v>214</v>
      </c>
      <c r="I1405">
        <v>0</v>
      </c>
      <c r="J1405">
        <v>0</v>
      </c>
      <c r="K1405">
        <v>0</v>
      </c>
    </row>
    <row r="1406" spans="1:11" x14ac:dyDescent="0.25">
      <c r="A1406" t="s">
        <v>274</v>
      </c>
      <c r="B1406" t="s">
        <v>212</v>
      </c>
      <c r="C1406">
        <v>1621161</v>
      </c>
      <c r="D1406" t="s">
        <v>204</v>
      </c>
      <c r="E1406" s="63" t="s">
        <v>161</v>
      </c>
      <c r="F1406">
        <v>1</v>
      </c>
      <c r="G1406">
        <v>3</v>
      </c>
      <c r="H1406" t="s">
        <v>214</v>
      </c>
      <c r="I1406">
        <v>1</v>
      </c>
      <c r="J1406">
        <v>0</v>
      </c>
      <c r="K1406">
        <v>0</v>
      </c>
    </row>
    <row r="1407" spans="1:11" x14ac:dyDescent="0.25">
      <c r="A1407" t="s">
        <v>274</v>
      </c>
      <c r="B1407" t="s">
        <v>212</v>
      </c>
      <c r="C1407">
        <v>1621188</v>
      </c>
      <c r="D1407" t="s">
        <v>189</v>
      </c>
      <c r="E1407" s="63" t="s">
        <v>219</v>
      </c>
      <c r="F1407">
        <v>4</v>
      </c>
      <c r="G1407">
        <v>1</v>
      </c>
      <c r="H1407" t="s">
        <v>220</v>
      </c>
      <c r="I1407">
        <v>0</v>
      </c>
      <c r="J1407">
        <v>0</v>
      </c>
      <c r="K1407">
        <v>0</v>
      </c>
    </row>
    <row r="1408" spans="1:11" x14ac:dyDescent="0.25">
      <c r="A1408" t="s">
        <v>274</v>
      </c>
      <c r="B1408" t="s">
        <v>212</v>
      </c>
      <c r="C1408">
        <v>1621214</v>
      </c>
      <c r="D1408" t="s">
        <v>156</v>
      </c>
      <c r="E1408" s="63" t="s">
        <v>222</v>
      </c>
      <c r="F1408">
        <v>5</v>
      </c>
      <c r="G1408">
        <v>2</v>
      </c>
      <c r="H1408" t="s">
        <v>220</v>
      </c>
      <c r="I1408">
        <v>0</v>
      </c>
      <c r="J1408">
        <v>0</v>
      </c>
      <c r="K1408">
        <v>0</v>
      </c>
    </row>
    <row r="1409" spans="1:11" x14ac:dyDescent="0.25">
      <c r="A1409" t="s">
        <v>274</v>
      </c>
      <c r="B1409" t="s">
        <v>212</v>
      </c>
      <c r="C1409">
        <v>1620326</v>
      </c>
      <c r="D1409" t="s">
        <v>192</v>
      </c>
      <c r="E1409" s="63" t="s">
        <v>161</v>
      </c>
      <c r="F1409">
        <v>3</v>
      </c>
      <c r="G1409">
        <v>1</v>
      </c>
      <c r="H1409" t="s">
        <v>214</v>
      </c>
      <c r="I1409">
        <v>0</v>
      </c>
      <c r="J1409">
        <v>0</v>
      </c>
      <c r="K1409">
        <v>0</v>
      </c>
    </row>
    <row r="1410" spans="1:11" x14ac:dyDescent="0.25">
      <c r="A1410" t="s">
        <v>274</v>
      </c>
      <c r="B1410" t="s">
        <v>212</v>
      </c>
      <c r="C1410">
        <v>1621201</v>
      </c>
      <c r="D1410" t="s">
        <v>160</v>
      </c>
      <c r="E1410" s="63" t="s">
        <v>161</v>
      </c>
      <c r="F1410">
        <v>2</v>
      </c>
      <c r="G1410">
        <v>3</v>
      </c>
      <c r="H1410" t="s">
        <v>216</v>
      </c>
      <c r="I1410">
        <v>1</v>
      </c>
      <c r="J1410">
        <v>0</v>
      </c>
      <c r="K1410">
        <v>0</v>
      </c>
    </row>
    <row r="1411" spans="1:11" x14ac:dyDescent="0.25">
      <c r="A1411" t="s">
        <v>274</v>
      </c>
      <c r="B1411" t="s">
        <v>212</v>
      </c>
      <c r="C1411">
        <v>1625432</v>
      </c>
      <c r="D1411" t="s">
        <v>178</v>
      </c>
      <c r="E1411" s="63" t="s">
        <v>219</v>
      </c>
      <c r="F1411">
        <v>4</v>
      </c>
      <c r="G1411">
        <v>1</v>
      </c>
      <c r="H1411" t="s">
        <v>220</v>
      </c>
      <c r="I1411">
        <v>0</v>
      </c>
      <c r="J1411">
        <v>0</v>
      </c>
      <c r="K1411">
        <v>0</v>
      </c>
    </row>
    <row r="1412" spans="1:11" x14ac:dyDescent="0.25">
      <c r="A1412" t="s">
        <v>274</v>
      </c>
      <c r="B1412" t="s">
        <v>212</v>
      </c>
      <c r="C1412">
        <v>1620377</v>
      </c>
      <c r="D1412" t="s">
        <v>187</v>
      </c>
      <c r="E1412" s="63" t="s">
        <v>155</v>
      </c>
      <c r="F1412">
        <v>2</v>
      </c>
      <c r="G1412">
        <v>1</v>
      </c>
      <c r="H1412" t="s">
        <v>216</v>
      </c>
      <c r="I1412">
        <v>1</v>
      </c>
      <c r="J1412">
        <v>0</v>
      </c>
      <c r="K1412">
        <v>0</v>
      </c>
    </row>
    <row r="1413" spans="1:11" x14ac:dyDescent="0.25">
      <c r="A1413" t="s">
        <v>274</v>
      </c>
      <c r="B1413" t="s">
        <v>212</v>
      </c>
      <c r="C1413">
        <v>1620324</v>
      </c>
      <c r="D1413" t="s">
        <v>188</v>
      </c>
      <c r="E1413" s="63" t="s">
        <v>213</v>
      </c>
      <c r="F1413">
        <v>1</v>
      </c>
      <c r="G1413">
        <v>3</v>
      </c>
      <c r="H1413" t="s">
        <v>214</v>
      </c>
      <c r="I1413">
        <v>0</v>
      </c>
      <c r="J1413">
        <v>0</v>
      </c>
      <c r="K1413">
        <v>0</v>
      </c>
    </row>
    <row r="1414" spans="1:11" x14ac:dyDescent="0.25">
      <c r="A1414" t="s">
        <v>274</v>
      </c>
      <c r="B1414" t="s">
        <v>212</v>
      </c>
      <c r="C1414">
        <v>1621205</v>
      </c>
      <c r="D1414" t="s">
        <v>176</v>
      </c>
      <c r="E1414" s="63" t="s">
        <v>221</v>
      </c>
      <c r="F1414">
        <v>2</v>
      </c>
      <c r="G1414">
        <v>1</v>
      </c>
      <c r="H1414" t="s">
        <v>216</v>
      </c>
      <c r="I1414">
        <v>0</v>
      </c>
      <c r="J1414">
        <v>0</v>
      </c>
      <c r="K1414">
        <v>0</v>
      </c>
    </row>
    <row r="1415" spans="1:11" x14ac:dyDescent="0.25">
      <c r="A1415" t="s">
        <v>274</v>
      </c>
      <c r="B1415" t="s">
        <v>212</v>
      </c>
      <c r="C1415">
        <v>1620927</v>
      </c>
      <c r="D1415" t="s">
        <v>185</v>
      </c>
      <c r="E1415" s="63" t="s">
        <v>221</v>
      </c>
      <c r="F1415">
        <v>4</v>
      </c>
      <c r="G1415">
        <v>2</v>
      </c>
      <c r="H1415" t="s">
        <v>214</v>
      </c>
      <c r="I1415">
        <v>0</v>
      </c>
      <c r="J1415">
        <v>0</v>
      </c>
      <c r="K1415">
        <v>0</v>
      </c>
    </row>
    <row r="1416" spans="1:11" x14ac:dyDescent="0.25">
      <c r="A1416" t="s">
        <v>274</v>
      </c>
      <c r="B1416" t="s">
        <v>212</v>
      </c>
      <c r="C1416">
        <v>1621127</v>
      </c>
      <c r="D1416" t="s">
        <v>165</v>
      </c>
      <c r="E1416" s="63" t="s">
        <v>226</v>
      </c>
      <c r="F1416">
        <v>2</v>
      </c>
      <c r="G1416">
        <v>4</v>
      </c>
      <c r="H1416" t="s">
        <v>214</v>
      </c>
      <c r="I1416">
        <v>0</v>
      </c>
      <c r="J1416">
        <v>0</v>
      </c>
      <c r="K1416">
        <v>0</v>
      </c>
    </row>
    <row r="1417" spans="1:11" x14ac:dyDescent="0.25">
      <c r="A1417" t="s">
        <v>274</v>
      </c>
      <c r="B1417" t="s">
        <v>212</v>
      </c>
      <c r="C1417">
        <v>1620367</v>
      </c>
      <c r="D1417" t="s">
        <v>180</v>
      </c>
      <c r="E1417" s="63" t="s">
        <v>181</v>
      </c>
      <c r="F1417">
        <v>1</v>
      </c>
      <c r="G1417">
        <v>2</v>
      </c>
      <c r="H1417" t="s">
        <v>216</v>
      </c>
      <c r="I1417">
        <v>0</v>
      </c>
      <c r="J1417">
        <v>0</v>
      </c>
      <c r="K1417">
        <v>0</v>
      </c>
    </row>
    <row r="1418" spans="1:11" x14ac:dyDescent="0.25">
      <c r="A1418" t="s">
        <v>274</v>
      </c>
      <c r="B1418" t="s">
        <v>212</v>
      </c>
      <c r="C1418">
        <v>1620939</v>
      </c>
      <c r="D1418" t="s">
        <v>170</v>
      </c>
      <c r="E1418" s="63" t="s">
        <v>217</v>
      </c>
      <c r="F1418">
        <v>1</v>
      </c>
      <c r="G1418">
        <v>2</v>
      </c>
      <c r="H1418" t="s">
        <v>216</v>
      </c>
      <c r="I1418">
        <v>1</v>
      </c>
      <c r="J1418">
        <v>0</v>
      </c>
      <c r="K1418">
        <v>0</v>
      </c>
    </row>
    <row r="1419" spans="1:11" x14ac:dyDescent="0.25">
      <c r="A1419" t="s">
        <v>274</v>
      </c>
      <c r="B1419" t="s">
        <v>212</v>
      </c>
      <c r="C1419">
        <v>1621149</v>
      </c>
      <c r="D1419" t="s">
        <v>166</v>
      </c>
      <c r="E1419" s="63" t="s">
        <v>223</v>
      </c>
      <c r="F1419">
        <v>6</v>
      </c>
      <c r="G1419">
        <v>2</v>
      </c>
      <c r="H1419" t="s">
        <v>225</v>
      </c>
      <c r="I1419">
        <v>1</v>
      </c>
      <c r="J1419">
        <v>0</v>
      </c>
      <c r="K1419">
        <v>0</v>
      </c>
    </row>
    <row r="1420" spans="1:11" x14ac:dyDescent="0.25">
      <c r="A1420" t="s">
        <v>274</v>
      </c>
      <c r="B1420" t="s">
        <v>212</v>
      </c>
      <c r="C1420">
        <v>11454</v>
      </c>
      <c r="D1420" t="s">
        <v>182</v>
      </c>
      <c r="E1420" s="63" t="s">
        <v>227</v>
      </c>
      <c r="F1420">
        <v>2</v>
      </c>
      <c r="G1420">
        <v>3</v>
      </c>
      <c r="H1420" t="s">
        <v>216</v>
      </c>
      <c r="I1420">
        <v>0</v>
      </c>
      <c r="J1420">
        <v>0</v>
      </c>
      <c r="K1420">
        <v>0</v>
      </c>
    </row>
    <row r="1421" spans="1:11" x14ac:dyDescent="0.25">
      <c r="A1421" t="s">
        <v>274</v>
      </c>
      <c r="B1421" t="s">
        <v>212</v>
      </c>
      <c r="C1421">
        <v>1621196</v>
      </c>
      <c r="D1421" t="s">
        <v>162</v>
      </c>
      <c r="E1421" s="63" t="s">
        <v>215</v>
      </c>
      <c r="F1421">
        <v>3</v>
      </c>
      <c r="G1421">
        <v>2</v>
      </c>
      <c r="H1421" t="s">
        <v>216</v>
      </c>
      <c r="I1421">
        <v>1</v>
      </c>
      <c r="J1421">
        <v>0</v>
      </c>
      <c r="K1421">
        <v>0</v>
      </c>
    </row>
    <row r="1422" spans="1:11" x14ac:dyDescent="0.25">
      <c r="A1422" t="s">
        <v>274</v>
      </c>
      <c r="B1422" t="s">
        <v>212</v>
      </c>
      <c r="C1422">
        <v>1621206</v>
      </c>
      <c r="D1422" t="s">
        <v>193</v>
      </c>
      <c r="E1422" s="63" t="s">
        <v>224</v>
      </c>
      <c r="F1422">
        <v>1</v>
      </c>
      <c r="G1422">
        <v>5</v>
      </c>
      <c r="H1422" t="s">
        <v>225</v>
      </c>
      <c r="I1422">
        <v>0</v>
      </c>
      <c r="J1422">
        <v>0</v>
      </c>
      <c r="K1422">
        <v>0</v>
      </c>
    </row>
    <row r="1423" spans="1:11" x14ac:dyDescent="0.25">
      <c r="A1423" t="s">
        <v>274</v>
      </c>
      <c r="B1423" t="s">
        <v>228</v>
      </c>
      <c r="C1423">
        <v>721706</v>
      </c>
      <c r="D1423" t="s">
        <v>186</v>
      </c>
      <c r="E1423" s="63" t="s">
        <v>155</v>
      </c>
      <c r="F1423">
        <v>4</v>
      </c>
      <c r="G1423">
        <v>3</v>
      </c>
      <c r="H1423" t="s">
        <v>216</v>
      </c>
      <c r="I1423">
        <v>1</v>
      </c>
      <c r="J1423">
        <v>0</v>
      </c>
      <c r="K1423">
        <v>0</v>
      </c>
    </row>
    <row r="1424" spans="1:11" x14ac:dyDescent="0.25">
      <c r="A1424" t="s">
        <v>274</v>
      </c>
      <c r="B1424" t="s">
        <v>228</v>
      </c>
      <c r="C1424">
        <v>6865</v>
      </c>
      <c r="D1424" t="s">
        <v>159</v>
      </c>
      <c r="E1424" s="63" t="s">
        <v>230</v>
      </c>
      <c r="F1424">
        <v>2</v>
      </c>
      <c r="G1424">
        <v>5</v>
      </c>
      <c r="H1424" t="s">
        <v>220</v>
      </c>
      <c r="I1424">
        <v>1</v>
      </c>
      <c r="J1424">
        <v>0</v>
      </c>
      <c r="K1424">
        <v>0</v>
      </c>
    </row>
    <row r="1425" spans="1:11" x14ac:dyDescent="0.25">
      <c r="A1425" t="s">
        <v>274</v>
      </c>
      <c r="B1425" t="s">
        <v>228</v>
      </c>
      <c r="C1425">
        <v>699071</v>
      </c>
      <c r="D1425" t="s">
        <v>196</v>
      </c>
      <c r="E1425" s="63" t="s">
        <v>217</v>
      </c>
      <c r="F1425">
        <v>1</v>
      </c>
      <c r="G1425">
        <v>4</v>
      </c>
      <c r="H1425" t="s">
        <v>220</v>
      </c>
      <c r="I1425">
        <v>1</v>
      </c>
      <c r="J1425">
        <v>0</v>
      </c>
      <c r="K1425">
        <v>0</v>
      </c>
    </row>
    <row r="1426" spans="1:11" x14ac:dyDescent="0.25">
      <c r="A1426" t="s">
        <v>274</v>
      </c>
      <c r="B1426" t="s">
        <v>228</v>
      </c>
      <c r="C1426">
        <v>721603</v>
      </c>
      <c r="D1426" t="s">
        <v>194</v>
      </c>
      <c r="E1426" s="63" t="s">
        <v>213</v>
      </c>
      <c r="F1426">
        <v>2</v>
      </c>
      <c r="G1426">
        <v>1</v>
      </c>
      <c r="H1426" t="s">
        <v>216</v>
      </c>
      <c r="I1426">
        <v>1</v>
      </c>
      <c r="J1426">
        <v>0</v>
      </c>
      <c r="K1426">
        <v>0</v>
      </c>
    </row>
    <row r="1427" spans="1:11" x14ac:dyDescent="0.25">
      <c r="A1427" t="s">
        <v>274</v>
      </c>
      <c r="B1427" t="s">
        <v>228</v>
      </c>
      <c r="C1427">
        <v>585832</v>
      </c>
      <c r="D1427" t="s">
        <v>172</v>
      </c>
      <c r="E1427" s="63" t="s">
        <v>229</v>
      </c>
      <c r="F1427">
        <v>1</v>
      </c>
      <c r="G1427">
        <v>2</v>
      </c>
      <c r="H1427" t="s">
        <v>216</v>
      </c>
      <c r="I1427">
        <v>0</v>
      </c>
      <c r="J1427">
        <v>0</v>
      </c>
      <c r="K1427">
        <v>0</v>
      </c>
    </row>
    <row r="1428" spans="1:11" x14ac:dyDescent="0.25">
      <c r="A1428" t="s">
        <v>274</v>
      </c>
      <c r="B1428" t="s">
        <v>228</v>
      </c>
      <c r="C1428">
        <v>698005</v>
      </c>
      <c r="D1428" t="s">
        <v>183</v>
      </c>
      <c r="E1428" s="63" t="s">
        <v>184</v>
      </c>
      <c r="F1428">
        <v>4</v>
      </c>
      <c r="G1428">
        <v>2</v>
      </c>
      <c r="H1428" t="s">
        <v>214</v>
      </c>
      <c r="I1428">
        <v>0</v>
      </c>
      <c r="J1428">
        <v>0</v>
      </c>
      <c r="K1428">
        <v>0</v>
      </c>
    </row>
    <row r="1429" spans="1:11" x14ac:dyDescent="0.25">
      <c r="A1429" t="s">
        <v>274</v>
      </c>
      <c r="B1429" t="s">
        <v>228</v>
      </c>
      <c r="C1429">
        <v>721487</v>
      </c>
      <c r="D1429" t="s">
        <v>163</v>
      </c>
      <c r="E1429" s="63" t="s">
        <v>161</v>
      </c>
      <c r="F1429">
        <v>4</v>
      </c>
      <c r="G1429">
        <v>1</v>
      </c>
      <c r="H1429" t="s">
        <v>220</v>
      </c>
      <c r="I1429">
        <v>0</v>
      </c>
      <c r="J1429">
        <v>0</v>
      </c>
      <c r="K1429">
        <v>0</v>
      </c>
    </row>
    <row r="1430" spans="1:11" x14ac:dyDescent="0.25">
      <c r="A1430" t="s">
        <v>274</v>
      </c>
      <c r="B1430" t="s">
        <v>228</v>
      </c>
      <c r="C1430">
        <v>6752</v>
      </c>
      <c r="D1430" t="s">
        <v>173</v>
      </c>
      <c r="E1430" s="63" t="s">
        <v>223</v>
      </c>
      <c r="F1430">
        <v>3</v>
      </c>
      <c r="G1430">
        <v>1</v>
      </c>
      <c r="H1430" t="s">
        <v>214</v>
      </c>
      <c r="I1430">
        <v>1</v>
      </c>
      <c r="J1430">
        <v>0</v>
      </c>
      <c r="K1430">
        <v>0</v>
      </c>
    </row>
    <row r="1431" spans="1:11" x14ac:dyDescent="0.25">
      <c r="A1431" t="s">
        <v>274</v>
      </c>
      <c r="B1431" t="s">
        <v>228</v>
      </c>
      <c r="C1431">
        <v>721636</v>
      </c>
      <c r="D1431" t="s">
        <v>174</v>
      </c>
      <c r="E1431" s="63" t="s">
        <v>175</v>
      </c>
      <c r="F1431">
        <v>2</v>
      </c>
      <c r="G1431">
        <v>1</v>
      </c>
      <c r="H1431" t="s">
        <v>216</v>
      </c>
      <c r="I1431">
        <v>0</v>
      </c>
      <c r="J1431">
        <v>0</v>
      </c>
      <c r="K1431">
        <v>0</v>
      </c>
    </row>
    <row r="1432" spans="1:11" x14ac:dyDescent="0.25">
      <c r="A1432" t="s">
        <v>274</v>
      </c>
      <c r="B1432" t="s">
        <v>228</v>
      </c>
      <c r="C1432">
        <v>721619</v>
      </c>
      <c r="D1432" t="s">
        <v>191</v>
      </c>
      <c r="E1432" s="63" t="s">
        <v>231</v>
      </c>
      <c r="F1432">
        <v>2</v>
      </c>
      <c r="G1432">
        <v>1</v>
      </c>
      <c r="H1432" t="s">
        <v>216</v>
      </c>
      <c r="I1432">
        <v>0</v>
      </c>
      <c r="J1432">
        <v>0</v>
      </c>
      <c r="K1432">
        <v>0</v>
      </c>
    </row>
    <row r="1433" spans="1:11" x14ac:dyDescent="0.25">
      <c r="A1433" t="s">
        <v>274</v>
      </c>
      <c r="B1433" t="s">
        <v>228</v>
      </c>
      <c r="C1433">
        <v>6905</v>
      </c>
      <c r="D1433" t="s">
        <v>154</v>
      </c>
      <c r="E1433" s="63" t="s">
        <v>155</v>
      </c>
      <c r="F1433">
        <v>1</v>
      </c>
      <c r="G1433">
        <v>3</v>
      </c>
      <c r="H1433" t="s">
        <v>214</v>
      </c>
      <c r="I1433">
        <v>0</v>
      </c>
      <c r="J1433">
        <v>0</v>
      </c>
      <c r="K1433">
        <v>0</v>
      </c>
    </row>
    <row r="1434" spans="1:11" x14ac:dyDescent="0.25">
      <c r="A1434" t="s">
        <v>274</v>
      </c>
      <c r="B1434" t="s">
        <v>228</v>
      </c>
      <c r="C1434">
        <v>498715</v>
      </c>
      <c r="D1434" t="s">
        <v>205</v>
      </c>
      <c r="E1434" s="63" t="s">
        <v>155</v>
      </c>
      <c r="F1434">
        <v>3</v>
      </c>
      <c r="G1434">
        <v>5</v>
      </c>
      <c r="H1434" t="s">
        <v>214</v>
      </c>
      <c r="I1434">
        <v>0</v>
      </c>
      <c r="J1434">
        <v>0</v>
      </c>
      <c r="K1434">
        <v>0</v>
      </c>
    </row>
    <row r="1435" spans="1:11" x14ac:dyDescent="0.25">
      <c r="A1435" t="s">
        <v>274</v>
      </c>
      <c r="B1435" t="s">
        <v>228</v>
      </c>
      <c r="C1435">
        <v>6604</v>
      </c>
      <c r="D1435" t="s">
        <v>197</v>
      </c>
      <c r="E1435" s="63" t="s">
        <v>184</v>
      </c>
      <c r="F1435">
        <v>3</v>
      </c>
      <c r="G1435">
        <v>1</v>
      </c>
      <c r="H1435" t="s">
        <v>214</v>
      </c>
      <c r="I1435">
        <v>0</v>
      </c>
      <c r="J1435">
        <v>0</v>
      </c>
      <c r="K1435">
        <v>0</v>
      </c>
    </row>
    <row r="1436" spans="1:11" x14ac:dyDescent="0.25">
      <c r="A1436" t="s">
        <v>274</v>
      </c>
      <c r="B1436" t="s">
        <v>228</v>
      </c>
      <c r="C1436">
        <v>721639</v>
      </c>
      <c r="D1436" t="s">
        <v>195</v>
      </c>
      <c r="E1436" s="63" t="s">
        <v>217</v>
      </c>
      <c r="F1436">
        <v>3</v>
      </c>
      <c r="G1436">
        <v>2</v>
      </c>
      <c r="H1436" t="s">
        <v>216</v>
      </c>
      <c r="I1436">
        <v>0</v>
      </c>
      <c r="J1436">
        <v>0</v>
      </c>
      <c r="K1436">
        <v>0</v>
      </c>
    </row>
    <row r="1437" spans="1:11" x14ac:dyDescent="0.25">
      <c r="A1437" t="s">
        <v>274</v>
      </c>
      <c r="B1437" t="s">
        <v>228</v>
      </c>
      <c r="C1437">
        <v>6699</v>
      </c>
      <c r="D1437" t="s">
        <v>201</v>
      </c>
      <c r="E1437" s="63" t="s">
        <v>232</v>
      </c>
      <c r="F1437">
        <v>1</v>
      </c>
      <c r="G1437">
        <v>2</v>
      </c>
      <c r="H1437" t="s">
        <v>216</v>
      </c>
      <c r="I1437">
        <v>1</v>
      </c>
      <c r="J1437">
        <v>1</v>
      </c>
      <c r="K1437">
        <v>1</v>
      </c>
    </row>
    <row r="1438" spans="1:11" x14ac:dyDescent="0.25">
      <c r="A1438" t="s">
        <v>274</v>
      </c>
      <c r="B1438" t="s">
        <v>228</v>
      </c>
      <c r="C1438">
        <v>593212</v>
      </c>
      <c r="D1438" t="s">
        <v>203</v>
      </c>
      <c r="E1438" s="63" t="s">
        <v>217</v>
      </c>
      <c r="F1438">
        <v>3</v>
      </c>
      <c r="G1438">
        <v>2</v>
      </c>
      <c r="H1438" t="s">
        <v>216</v>
      </c>
      <c r="I1438">
        <v>0</v>
      </c>
      <c r="J1438">
        <v>1</v>
      </c>
      <c r="K1438">
        <v>0</v>
      </c>
    </row>
    <row r="1439" spans="1:11" x14ac:dyDescent="0.25">
      <c r="A1439" t="s">
        <v>274</v>
      </c>
      <c r="B1439" t="s">
        <v>228</v>
      </c>
      <c r="C1439">
        <v>6693</v>
      </c>
      <c r="D1439" t="s">
        <v>199</v>
      </c>
      <c r="E1439" s="63" t="s">
        <v>213</v>
      </c>
      <c r="F1439">
        <v>3</v>
      </c>
      <c r="G1439">
        <v>2</v>
      </c>
      <c r="H1439" t="s">
        <v>216</v>
      </c>
      <c r="I1439">
        <v>1</v>
      </c>
      <c r="J1439">
        <v>0</v>
      </c>
      <c r="K1439">
        <v>0</v>
      </c>
    </row>
    <row r="1440" spans="1:11" x14ac:dyDescent="0.25">
      <c r="A1440" t="s">
        <v>274</v>
      </c>
      <c r="B1440" t="s">
        <v>228</v>
      </c>
      <c r="C1440">
        <v>6851</v>
      </c>
      <c r="D1440" t="s">
        <v>177</v>
      </c>
      <c r="E1440" s="63" t="s">
        <v>223</v>
      </c>
      <c r="F1440">
        <v>3</v>
      </c>
      <c r="G1440">
        <v>2</v>
      </c>
      <c r="H1440" t="s">
        <v>216</v>
      </c>
      <c r="I1440">
        <v>1</v>
      </c>
      <c r="J1440">
        <v>1</v>
      </c>
      <c r="K1440">
        <v>1</v>
      </c>
    </row>
    <row r="1441" spans="1:11" x14ac:dyDescent="0.25">
      <c r="A1441" t="s">
        <v>274</v>
      </c>
      <c r="B1441" t="s">
        <v>228</v>
      </c>
      <c r="C1441">
        <v>6472</v>
      </c>
      <c r="D1441" t="s">
        <v>157</v>
      </c>
      <c r="E1441" s="63" t="s">
        <v>158</v>
      </c>
      <c r="F1441">
        <v>2</v>
      </c>
      <c r="G1441">
        <v>5</v>
      </c>
      <c r="H1441" t="s">
        <v>220</v>
      </c>
      <c r="I1441">
        <v>0</v>
      </c>
      <c r="J1441">
        <v>0</v>
      </c>
      <c r="K1441">
        <v>0</v>
      </c>
    </row>
    <row r="1442" spans="1:11" x14ac:dyDescent="0.25">
      <c r="A1442" t="s">
        <v>275</v>
      </c>
      <c r="B1442" t="s">
        <v>212</v>
      </c>
      <c r="C1442">
        <v>1620336</v>
      </c>
      <c r="D1442" t="s">
        <v>200</v>
      </c>
      <c r="E1442" s="63" t="s">
        <v>169</v>
      </c>
      <c r="F1442">
        <v>2</v>
      </c>
      <c r="G1442">
        <v>4</v>
      </c>
      <c r="H1442" t="s">
        <v>214</v>
      </c>
      <c r="I1442">
        <v>0</v>
      </c>
      <c r="J1442">
        <v>1</v>
      </c>
      <c r="K1442">
        <v>0</v>
      </c>
    </row>
    <row r="1443" spans="1:11" x14ac:dyDescent="0.25">
      <c r="A1443" t="s">
        <v>275</v>
      </c>
      <c r="B1443" t="s">
        <v>212</v>
      </c>
      <c r="C1443">
        <v>1621108</v>
      </c>
      <c r="D1443" t="s">
        <v>167</v>
      </c>
      <c r="E1443" s="63" t="s">
        <v>223</v>
      </c>
      <c r="F1443">
        <v>4</v>
      </c>
      <c r="G1443">
        <v>2</v>
      </c>
      <c r="H1443" t="s">
        <v>214</v>
      </c>
      <c r="I1443">
        <v>1</v>
      </c>
      <c r="J1443">
        <v>0</v>
      </c>
      <c r="K1443">
        <v>0</v>
      </c>
    </row>
    <row r="1444" spans="1:11" x14ac:dyDescent="0.25">
      <c r="A1444" t="s">
        <v>275</v>
      </c>
      <c r="B1444" t="s">
        <v>212</v>
      </c>
      <c r="C1444">
        <v>1621124</v>
      </c>
      <c r="D1444" t="s">
        <v>179</v>
      </c>
      <c r="E1444" s="63" t="s">
        <v>217</v>
      </c>
      <c r="F1444">
        <v>2</v>
      </c>
      <c r="G1444">
        <v>1</v>
      </c>
      <c r="H1444" t="s">
        <v>216</v>
      </c>
      <c r="I1444">
        <v>0</v>
      </c>
      <c r="J1444">
        <v>0</v>
      </c>
      <c r="K1444">
        <v>0</v>
      </c>
    </row>
    <row r="1445" spans="1:11" x14ac:dyDescent="0.25">
      <c r="A1445" t="s">
        <v>275</v>
      </c>
      <c r="B1445" t="s">
        <v>212</v>
      </c>
      <c r="C1445">
        <v>1621184</v>
      </c>
      <c r="D1445" t="s">
        <v>164</v>
      </c>
      <c r="E1445" s="63" t="s">
        <v>223</v>
      </c>
      <c r="F1445">
        <v>2</v>
      </c>
      <c r="G1445">
        <v>4</v>
      </c>
      <c r="H1445" t="s">
        <v>214</v>
      </c>
      <c r="I1445">
        <v>0</v>
      </c>
      <c r="J1445">
        <v>0</v>
      </c>
      <c r="K1445">
        <v>0</v>
      </c>
    </row>
    <row r="1446" spans="1:11" x14ac:dyDescent="0.25">
      <c r="A1446" t="s">
        <v>275</v>
      </c>
      <c r="B1446" t="s">
        <v>212</v>
      </c>
      <c r="C1446">
        <v>1620344</v>
      </c>
      <c r="D1446" t="s">
        <v>198</v>
      </c>
      <c r="E1446" s="63" t="s">
        <v>218</v>
      </c>
      <c r="F1446">
        <v>1</v>
      </c>
      <c r="G1446">
        <v>3</v>
      </c>
      <c r="H1446" t="s">
        <v>214</v>
      </c>
      <c r="I1446">
        <v>0</v>
      </c>
      <c r="J1446">
        <v>0</v>
      </c>
      <c r="K1446">
        <v>0</v>
      </c>
    </row>
    <row r="1447" spans="1:11" x14ac:dyDescent="0.25">
      <c r="A1447" t="s">
        <v>275</v>
      </c>
      <c r="B1447" t="s">
        <v>212</v>
      </c>
      <c r="C1447">
        <v>1621210</v>
      </c>
      <c r="D1447" t="s">
        <v>202</v>
      </c>
      <c r="E1447" s="63" t="s">
        <v>221</v>
      </c>
      <c r="F1447">
        <v>2</v>
      </c>
      <c r="G1447">
        <v>1</v>
      </c>
      <c r="H1447" t="s">
        <v>216</v>
      </c>
      <c r="I1447">
        <v>0</v>
      </c>
      <c r="J1447">
        <v>0</v>
      </c>
      <c r="K1447">
        <v>0</v>
      </c>
    </row>
    <row r="1448" spans="1:11" x14ac:dyDescent="0.25">
      <c r="A1448" t="s">
        <v>275</v>
      </c>
      <c r="B1448" t="s">
        <v>212</v>
      </c>
      <c r="C1448">
        <v>1621190</v>
      </c>
      <c r="D1448" t="s">
        <v>171</v>
      </c>
      <c r="E1448" s="63" t="s">
        <v>217</v>
      </c>
      <c r="F1448">
        <v>2</v>
      </c>
      <c r="G1448">
        <v>1</v>
      </c>
      <c r="H1448" t="s">
        <v>216</v>
      </c>
      <c r="I1448">
        <v>0</v>
      </c>
      <c r="J1448">
        <v>0</v>
      </c>
      <c r="K1448">
        <v>0</v>
      </c>
    </row>
    <row r="1449" spans="1:11" x14ac:dyDescent="0.25">
      <c r="A1449" t="s">
        <v>275</v>
      </c>
      <c r="B1449" t="s">
        <v>212</v>
      </c>
      <c r="C1449">
        <v>1621144</v>
      </c>
      <c r="D1449" t="s">
        <v>168</v>
      </c>
      <c r="E1449" s="63" t="s">
        <v>169</v>
      </c>
      <c r="F1449">
        <v>5</v>
      </c>
      <c r="G1449">
        <v>3</v>
      </c>
      <c r="H1449" t="s">
        <v>214</v>
      </c>
      <c r="I1449">
        <v>1</v>
      </c>
      <c r="J1449">
        <v>1</v>
      </c>
      <c r="K1449">
        <v>1</v>
      </c>
    </row>
    <row r="1450" spans="1:11" x14ac:dyDescent="0.25">
      <c r="A1450" t="s">
        <v>275</v>
      </c>
      <c r="B1450" t="s">
        <v>212</v>
      </c>
      <c r="C1450">
        <v>1620311</v>
      </c>
      <c r="D1450" t="s">
        <v>190</v>
      </c>
      <c r="E1450" s="63" t="s">
        <v>158</v>
      </c>
      <c r="F1450">
        <v>2</v>
      </c>
      <c r="G1450">
        <v>4</v>
      </c>
      <c r="H1450" t="s">
        <v>214</v>
      </c>
      <c r="I1450">
        <v>0</v>
      </c>
      <c r="J1450">
        <v>1</v>
      </c>
      <c r="K1450">
        <v>0</v>
      </c>
    </row>
    <row r="1451" spans="1:11" x14ac:dyDescent="0.25">
      <c r="A1451" t="s">
        <v>275</v>
      </c>
      <c r="B1451" t="s">
        <v>212</v>
      </c>
      <c r="C1451">
        <v>1621161</v>
      </c>
      <c r="D1451" t="s">
        <v>204</v>
      </c>
      <c r="E1451" s="63" t="s">
        <v>161</v>
      </c>
      <c r="F1451">
        <v>1</v>
      </c>
      <c r="G1451">
        <v>3</v>
      </c>
      <c r="H1451" t="s">
        <v>214</v>
      </c>
      <c r="I1451">
        <v>1</v>
      </c>
      <c r="J1451">
        <v>0</v>
      </c>
      <c r="K1451">
        <v>0</v>
      </c>
    </row>
    <row r="1452" spans="1:11" x14ac:dyDescent="0.25">
      <c r="A1452" t="s">
        <v>275</v>
      </c>
      <c r="B1452" t="s">
        <v>212</v>
      </c>
      <c r="C1452">
        <v>1621188</v>
      </c>
      <c r="D1452" t="s">
        <v>189</v>
      </c>
      <c r="E1452" s="63" t="s">
        <v>219</v>
      </c>
      <c r="F1452">
        <v>4</v>
      </c>
      <c r="G1452">
        <v>1</v>
      </c>
      <c r="H1452" t="s">
        <v>220</v>
      </c>
      <c r="I1452">
        <v>0</v>
      </c>
      <c r="J1452">
        <v>1</v>
      </c>
      <c r="K1452">
        <v>0</v>
      </c>
    </row>
    <row r="1453" spans="1:11" x14ac:dyDescent="0.25">
      <c r="A1453" t="s">
        <v>275</v>
      </c>
      <c r="B1453" t="s">
        <v>212</v>
      </c>
      <c r="C1453">
        <v>1621214</v>
      </c>
      <c r="D1453" t="s">
        <v>156</v>
      </c>
      <c r="E1453" s="63" t="s">
        <v>222</v>
      </c>
      <c r="F1453">
        <v>5</v>
      </c>
      <c r="G1453">
        <v>2</v>
      </c>
      <c r="H1453" t="s">
        <v>220</v>
      </c>
      <c r="I1453">
        <v>0</v>
      </c>
      <c r="J1453">
        <v>0</v>
      </c>
      <c r="K1453">
        <v>0</v>
      </c>
    </row>
    <row r="1454" spans="1:11" x14ac:dyDescent="0.25">
      <c r="A1454" t="s">
        <v>275</v>
      </c>
      <c r="B1454" t="s">
        <v>212</v>
      </c>
      <c r="C1454">
        <v>1620326</v>
      </c>
      <c r="D1454" t="s">
        <v>192</v>
      </c>
      <c r="E1454" s="63" t="s">
        <v>161</v>
      </c>
      <c r="F1454">
        <v>3</v>
      </c>
      <c r="G1454">
        <v>1</v>
      </c>
      <c r="H1454" t="s">
        <v>214</v>
      </c>
      <c r="I1454">
        <v>0</v>
      </c>
      <c r="J1454">
        <v>0</v>
      </c>
      <c r="K1454">
        <v>0</v>
      </c>
    </row>
    <row r="1455" spans="1:11" x14ac:dyDescent="0.25">
      <c r="A1455" t="s">
        <v>275</v>
      </c>
      <c r="B1455" t="s">
        <v>212</v>
      </c>
      <c r="C1455">
        <v>1621201</v>
      </c>
      <c r="D1455" t="s">
        <v>160</v>
      </c>
      <c r="E1455" s="63" t="s">
        <v>161</v>
      </c>
      <c r="F1455">
        <v>2</v>
      </c>
      <c r="G1455">
        <v>3</v>
      </c>
      <c r="H1455" t="s">
        <v>216</v>
      </c>
      <c r="I1455">
        <v>1</v>
      </c>
      <c r="J1455">
        <v>0</v>
      </c>
      <c r="K1455">
        <v>0</v>
      </c>
    </row>
    <row r="1456" spans="1:11" x14ac:dyDescent="0.25">
      <c r="A1456" t="s">
        <v>275</v>
      </c>
      <c r="B1456" t="s">
        <v>212</v>
      </c>
      <c r="C1456">
        <v>1625432</v>
      </c>
      <c r="D1456" t="s">
        <v>178</v>
      </c>
      <c r="E1456" s="63" t="s">
        <v>219</v>
      </c>
      <c r="F1456">
        <v>4</v>
      </c>
      <c r="G1456">
        <v>1</v>
      </c>
      <c r="H1456" t="s">
        <v>220</v>
      </c>
      <c r="I1456">
        <v>0</v>
      </c>
      <c r="J1456">
        <v>0</v>
      </c>
      <c r="K1456">
        <v>0</v>
      </c>
    </row>
    <row r="1457" spans="1:11" x14ac:dyDescent="0.25">
      <c r="A1457" t="s">
        <v>275</v>
      </c>
      <c r="B1457" t="s">
        <v>212</v>
      </c>
      <c r="C1457">
        <v>1620377</v>
      </c>
      <c r="D1457" t="s">
        <v>187</v>
      </c>
      <c r="E1457" s="63" t="s">
        <v>155</v>
      </c>
      <c r="F1457">
        <v>2</v>
      </c>
      <c r="G1457">
        <v>1</v>
      </c>
      <c r="H1457" t="s">
        <v>216</v>
      </c>
      <c r="I1457">
        <v>1</v>
      </c>
      <c r="J1457">
        <v>0</v>
      </c>
      <c r="K1457">
        <v>0</v>
      </c>
    </row>
    <row r="1458" spans="1:11" x14ac:dyDescent="0.25">
      <c r="A1458" t="s">
        <v>275</v>
      </c>
      <c r="B1458" t="s">
        <v>212</v>
      </c>
      <c r="C1458">
        <v>1620324</v>
      </c>
      <c r="D1458" t="s">
        <v>188</v>
      </c>
      <c r="E1458" s="63" t="s">
        <v>213</v>
      </c>
      <c r="F1458">
        <v>1</v>
      </c>
      <c r="G1458">
        <v>3</v>
      </c>
      <c r="H1458" t="s">
        <v>214</v>
      </c>
      <c r="I1458">
        <v>0</v>
      </c>
      <c r="J1458">
        <v>0</v>
      </c>
      <c r="K1458">
        <v>0</v>
      </c>
    </row>
    <row r="1459" spans="1:11" x14ac:dyDescent="0.25">
      <c r="A1459" t="s">
        <v>275</v>
      </c>
      <c r="B1459" t="s">
        <v>212</v>
      </c>
      <c r="C1459">
        <v>1621205</v>
      </c>
      <c r="D1459" t="s">
        <v>176</v>
      </c>
      <c r="E1459" s="63" t="s">
        <v>221</v>
      </c>
      <c r="F1459">
        <v>2</v>
      </c>
      <c r="G1459">
        <v>1</v>
      </c>
      <c r="H1459" t="s">
        <v>216</v>
      </c>
      <c r="I1459">
        <v>0</v>
      </c>
      <c r="J1459">
        <v>0</v>
      </c>
      <c r="K1459">
        <v>0</v>
      </c>
    </row>
    <row r="1460" spans="1:11" x14ac:dyDescent="0.25">
      <c r="A1460" t="s">
        <v>275</v>
      </c>
      <c r="B1460" t="s">
        <v>212</v>
      </c>
      <c r="C1460">
        <v>1620927</v>
      </c>
      <c r="D1460" t="s">
        <v>185</v>
      </c>
      <c r="E1460" s="63" t="s">
        <v>221</v>
      </c>
      <c r="F1460">
        <v>4</v>
      </c>
      <c r="G1460">
        <v>2</v>
      </c>
      <c r="H1460" t="s">
        <v>214</v>
      </c>
      <c r="I1460">
        <v>0</v>
      </c>
      <c r="J1460">
        <v>0</v>
      </c>
      <c r="K1460">
        <v>0</v>
      </c>
    </row>
    <row r="1461" spans="1:11" x14ac:dyDescent="0.25">
      <c r="A1461" t="s">
        <v>275</v>
      </c>
      <c r="B1461" t="s">
        <v>212</v>
      </c>
      <c r="C1461">
        <v>1621127</v>
      </c>
      <c r="D1461" t="s">
        <v>165</v>
      </c>
      <c r="E1461" s="63" t="s">
        <v>226</v>
      </c>
      <c r="F1461">
        <v>2</v>
      </c>
      <c r="G1461">
        <v>4</v>
      </c>
      <c r="H1461" t="s">
        <v>214</v>
      </c>
      <c r="I1461">
        <v>0</v>
      </c>
      <c r="J1461">
        <v>0</v>
      </c>
      <c r="K1461">
        <v>0</v>
      </c>
    </row>
    <row r="1462" spans="1:11" x14ac:dyDescent="0.25">
      <c r="A1462" t="s">
        <v>275</v>
      </c>
      <c r="B1462" t="s">
        <v>212</v>
      </c>
      <c r="C1462">
        <v>1620367</v>
      </c>
      <c r="D1462" t="s">
        <v>180</v>
      </c>
      <c r="E1462" s="63" t="s">
        <v>181</v>
      </c>
      <c r="F1462">
        <v>1</v>
      </c>
      <c r="G1462">
        <v>2</v>
      </c>
      <c r="H1462" t="s">
        <v>216</v>
      </c>
      <c r="I1462">
        <v>0</v>
      </c>
      <c r="J1462">
        <v>0</v>
      </c>
      <c r="K1462">
        <v>0</v>
      </c>
    </row>
    <row r="1463" spans="1:11" x14ac:dyDescent="0.25">
      <c r="A1463" t="s">
        <v>275</v>
      </c>
      <c r="B1463" t="s">
        <v>212</v>
      </c>
      <c r="C1463">
        <v>1620939</v>
      </c>
      <c r="D1463" t="s">
        <v>170</v>
      </c>
      <c r="E1463" s="63" t="s">
        <v>217</v>
      </c>
      <c r="F1463">
        <v>1</v>
      </c>
      <c r="G1463">
        <v>2</v>
      </c>
      <c r="H1463" t="s">
        <v>216</v>
      </c>
      <c r="I1463">
        <v>1</v>
      </c>
      <c r="J1463">
        <v>0</v>
      </c>
      <c r="K1463">
        <v>0</v>
      </c>
    </row>
    <row r="1464" spans="1:11" x14ac:dyDescent="0.25">
      <c r="A1464" t="s">
        <v>275</v>
      </c>
      <c r="B1464" t="s">
        <v>212</v>
      </c>
      <c r="C1464">
        <v>1621149</v>
      </c>
      <c r="D1464" t="s">
        <v>166</v>
      </c>
      <c r="E1464" s="63" t="s">
        <v>223</v>
      </c>
      <c r="F1464">
        <v>6</v>
      </c>
      <c r="G1464">
        <v>2</v>
      </c>
      <c r="H1464" t="s">
        <v>225</v>
      </c>
      <c r="I1464">
        <v>1</v>
      </c>
      <c r="J1464">
        <v>1</v>
      </c>
      <c r="K1464">
        <v>1</v>
      </c>
    </row>
    <row r="1465" spans="1:11" x14ac:dyDescent="0.25">
      <c r="A1465" t="s">
        <v>275</v>
      </c>
      <c r="B1465" t="s">
        <v>212</v>
      </c>
      <c r="C1465">
        <v>11454</v>
      </c>
      <c r="D1465" t="s">
        <v>182</v>
      </c>
      <c r="E1465" s="63" t="s">
        <v>227</v>
      </c>
      <c r="F1465">
        <v>2</v>
      </c>
      <c r="G1465">
        <v>3</v>
      </c>
      <c r="H1465" t="s">
        <v>216</v>
      </c>
      <c r="I1465">
        <v>0</v>
      </c>
      <c r="J1465">
        <v>0</v>
      </c>
      <c r="K1465">
        <v>0</v>
      </c>
    </row>
    <row r="1466" spans="1:11" x14ac:dyDescent="0.25">
      <c r="A1466" t="s">
        <v>275</v>
      </c>
      <c r="B1466" t="s">
        <v>212</v>
      </c>
      <c r="C1466">
        <v>1621196</v>
      </c>
      <c r="D1466" t="s">
        <v>162</v>
      </c>
      <c r="E1466" s="63" t="s">
        <v>215</v>
      </c>
      <c r="F1466">
        <v>3</v>
      </c>
      <c r="G1466">
        <v>2</v>
      </c>
      <c r="H1466" t="s">
        <v>216</v>
      </c>
      <c r="I1466">
        <v>1</v>
      </c>
      <c r="J1466">
        <v>0</v>
      </c>
      <c r="K1466">
        <v>0</v>
      </c>
    </row>
    <row r="1467" spans="1:11" x14ac:dyDescent="0.25">
      <c r="A1467" t="s">
        <v>275</v>
      </c>
      <c r="B1467" t="s">
        <v>212</v>
      </c>
      <c r="C1467">
        <v>1621206</v>
      </c>
      <c r="D1467" t="s">
        <v>193</v>
      </c>
      <c r="E1467" s="63" t="s">
        <v>224</v>
      </c>
      <c r="F1467">
        <v>1</v>
      </c>
      <c r="G1467">
        <v>5</v>
      </c>
      <c r="H1467" t="s">
        <v>225</v>
      </c>
      <c r="I1467">
        <v>0</v>
      </c>
      <c r="J1467">
        <v>0</v>
      </c>
      <c r="K1467">
        <v>0</v>
      </c>
    </row>
    <row r="1468" spans="1:11" x14ac:dyDescent="0.25">
      <c r="A1468" t="s">
        <v>275</v>
      </c>
      <c r="B1468" t="s">
        <v>228</v>
      </c>
      <c r="C1468">
        <v>721706</v>
      </c>
      <c r="D1468" t="s">
        <v>186</v>
      </c>
      <c r="E1468" s="63" t="s">
        <v>155</v>
      </c>
      <c r="F1468">
        <v>4</v>
      </c>
      <c r="G1468">
        <v>3</v>
      </c>
      <c r="H1468" t="s">
        <v>216</v>
      </c>
      <c r="I1468">
        <v>1</v>
      </c>
      <c r="J1468">
        <v>1</v>
      </c>
      <c r="K1468">
        <v>1</v>
      </c>
    </row>
    <row r="1469" spans="1:11" x14ac:dyDescent="0.25">
      <c r="A1469" t="s">
        <v>275</v>
      </c>
      <c r="B1469" t="s">
        <v>228</v>
      </c>
      <c r="C1469">
        <v>6865</v>
      </c>
      <c r="D1469" t="s">
        <v>159</v>
      </c>
      <c r="E1469" s="63" t="s">
        <v>230</v>
      </c>
      <c r="F1469">
        <v>2</v>
      </c>
      <c r="G1469">
        <v>5</v>
      </c>
      <c r="H1469" t="s">
        <v>220</v>
      </c>
      <c r="I1469">
        <v>1</v>
      </c>
      <c r="J1469">
        <v>0</v>
      </c>
      <c r="K1469">
        <v>0</v>
      </c>
    </row>
    <row r="1470" spans="1:11" x14ac:dyDescent="0.25">
      <c r="A1470" t="s">
        <v>275</v>
      </c>
      <c r="B1470" t="s">
        <v>228</v>
      </c>
      <c r="C1470">
        <v>699071</v>
      </c>
      <c r="D1470" t="s">
        <v>196</v>
      </c>
      <c r="E1470" s="63" t="s">
        <v>217</v>
      </c>
      <c r="F1470">
        <v>1</v>
      </c>
      <c r="G1470">
        <v>4</v>
      </c>
      <c r="H1470" t="s">
        <v>220</v>
      </c>
      <c r="I1470">
        <v>1</v>
      </c>
      <c r="J1470">
        <v>0</v>
      </c>
      <c r="K1470">
        <v>0</v>
      </c>
    </row>
    <row r="1471" spans="1:11" x14ac:dyDescent="0.25">
      <c r="A1471" t="s">
        <v>275</v>
      </c>
      <c r="B1471" t="s">
        <v>228</v>
      </c>
      <c r="C1471">
        <v>721603</v>
      </c>
      <c r="D1471" t="s">
        <v>194</v>
      </c>
      <c r="E1471" s="63" t="s">
        <v>213</v>
      </c>
      <c r="F1471">
        <v>2</v>
      </c>
      <c r="G1471">
        <v>1</v>
      </c>
      <c r="H1471" t="s">
        <v>216</v>
      </c>
      <c r="I1471">
        <v>1</v>
      </c>
      <c r="J1471">
        <v>0</v>
      </c>
      <c r="K1471">
        <v>0</v>
      </c>
    </row>
    <row r="1472" spans="1:11" x14ac:dyDescent="0.25">
      <c r="A1472" t="s">
        <v>275</v>
      </c>
      <c r="B1472" t="s">
        <v>228</v>
      </c>
      <c r="C1472">
        <v>585832</v>
      </c>
      <c r="D1472" t="s">
        <v>172</v>
      </c>
      <c r="E1472" s="63" t="s">
        <v>229</v>
      </c>
      <c r="F1472">
        <v>1</v>
      </c>
      <c r="G1472">
        <v>2</v>
      </c>
      <c r="H1472" t="s">
        <v>216</v>
      </c>
      <c r="I1472">
        <v>0</v>
      </c>
      <c r="J1472">
        <v>0</v>
      </c>
      <c r="K1472">
        <v>0</v>
      </c>
    </row>
    <row r="1473" spans="1:11" x14ac:dyDescent="0.25">
      <c r="A1473" t="s">
        <v>275</v>
      </c>
      <c r="B1473" t="s">
        <v>228</v>
      </c>
      <c r="C1473">
        <v>698005</v>
      </c>
      <c r="D1473" t="s">
        <v>183</v>
      </c>
      <c r="E1473" s="63" t="s">
        <v>184</v>
      </c>
      <c r="F1473">
        <v>4</v>
      </c>
      <c r="G1473">
        <v>2</v>
      </c>
      <c r="H1473" t="s">
        <v>214</v>
      </c>
      <c r="I1473">
        <v>0</v>
      </c>
      <c r="J1473">
        <v>0</v>
      </c>
      <c r="K1473">
        <v>0</v>
      </c>
    </row>
    <row r="1474" spans="1:11" x14ac:dyDescent="0.25">
      <c r="A1474" t="s">
        <v>275</v>
      </c>
      <c r="B1474" t="s">
        <v>228</v>
      </c>
      <c r="C1474">
        <v>721487</v>
      </c>
      <c r="D1474" t="s">
        <v>163</v>
      </c>
      <c r="E1474" s="63" t="s">
        <v>161</v>
      </c>
      <c r="F1474">
        <v>4</v>
      </c>
      <c r="G1474">
        <v>1</v>
      </c>
      <c r="H1474" t="s">
        <v>220</v>
      </c>
      <c r="I1474">
        <v>0</v>
      </c>
      <c r="J1474">
        <v>0</v>
      </c>
      <c r="K1474">
        <v>0</v>
      </c>
    </row>
    <row r="1475" spans="1:11" x14ac:dyDescent="0.25">
      <c r="A1475" t="s">
        <v>275</v>
      </c>
      <c r="B1475" t="s">
        <v>228</v>
      </c>
      <c r="C1475">
        <v>6752</v>
      </c>
      <c r="D1475" t="s">
        <v>173</v>
      </c>
      <c r="E1475" s="63" t="s">
        <v>223</v>
      </c>
      <c r="F1475">
        <v>3</v>
      </c>
      <c r="G1475">
        <v>1</v>
      </c>
      <c r="H1475" t="s">
        <v>214</v>
      </c>
      <c r="I1475">
        <v>1</v>
      </c>
      <c r="J1475">
        <v>0</v>
      </c>
      <c r="K1475">
        <v>0</v>
      </c>
    </row>
    <row r="1476" spans="1:11" x14ac:dyDescent="0.25">
      <c r="A1476" t="s">
        <v>275</v>
      </c>
      <c r="B1476" t="s">
        <v>228</v>
      </c>
      <c r="C1476">
        <v>721636</v>
      </c>
      <c r="D1476" t="s">
        <v>174</v>
      </c>
      <c r="E1476" s="63" t="s">
        <v>175</v>
      </c>
      <c r="F1476">
        <v>2</v>
      </c>
      <c r="G1476">
        <v>1</v>
      </c>
      <c r="H1476" t="s">
        <v>216</v>
      </c>
      <c r="I1476">
        <v>0</v>
      </c>
      <c r="J1476">
        <v>1</v>
      </c>
      <c r="K1476">
        <v>0</v>
      </c>
    </row>
    <row r="1477" spans="1:11" x14ac:dyDescent="0.25">
      <c r="A1477" t="s">
        <v>275</v>
      </c>
      <c r="B1477" t="s">
        <v>228</v>
      </c>
      <c r="C1477">
        <v>721619</v>
      </c>
      <c r="D1477" t="s">
        <v>191</v>
      </c>
      <c r="E1477" s="63" t="s">
        <v>231</v>
      </c>
      <c r="F1477">
        <v>2</v>
      </c>
      <c r="G1477">
        <v>1</v>
      </c>
      <c r="H1477" t="s">
        <v>216</v>
      </c>
      <c r="I1477">
        <v>0</v>
      </c>
      <c r="J1477">
        <v>0</v>
      </c>
      <c r="K1477">
        <v>0</v>
      </c>
    </row>
    <row r="1478" spans="1:11" x14ac:dyDescent="0.25">
      <c r="A1478" t="s">
        <v>275</v>
      </c>
      <c r="B1478" t="s">
        <v>228</v>
      </c>
      <c r="C1478">
        <v>6905</v>
      </c>
      <c r="D1478" t="s">
        <v>154</v>
      </c>
      <c r="E1478" s="63" t="s">
        <v>155</v>
      </c>
      <c r="F1478">
        <v>1</v>
      </c>
      <c r="G1478">
        <v>3</v>
      </c>
      <c r="H1478" t="s">
        <v>214</v>
      </c>
      <c r="I1478">
        <v>0</v>
      </c>
      <c r="J1478">
        <v>0</v>
      </c>
      <c r="K1478">
        <v>0</v>
      </c>
    </row>
    <row r="1479" spans="1:11" x14ac:dyDescent="0.25">
      <c r="A1479" t="s">
        <v>275</v>
      </c>
      <c r="B1479" t="s">
        <v>228</v>
      </c>
      <c r="C1479">
        <v>498715</v>
      </c>
      <c r="D1479" t="s">
        <v>205</v>
      </c>
      <c r="E1479" s="63" t="s">
        <v>155</v>
      </c>
      <c r="F1479">
        <v>3</v>
      </c>
      <c r="G1479">
        <v>5</v>
      </c>
      <c r="H1479" t="s">
        <v>214</v>
      </c>
      <c r="I1479">
        <v>0</v>
      </c>
      <c r="J1479">
        <v>0</v>
      </c>
      <c r="K1479">
        <v>0</v>
      </c>
    </row>
    <row r="1480" spans="1:11" x14ac:dyDescent="0.25">
      <c r="A1480" t="s">
        <v>275</v>
      </c>
      <c r="B1480" t="s">
        <v>228</v>
      </c>
      <c r="C1480">
        <v>6604</v>
      </c>
      <c r="D1480" t="s">
        <v>197</v>
      </c>
      <c r="E1480" s="63" t="s">
        <v>184</v>
      </c>
      <c r="F1480">
        <v>3</v>
      </c>
      <c r="G1480">
        <v>1</v>
      </c>
      <c r="H1480" t="s">
        <v>214</v>
      </c>
      <c r="I1480">
        <v>0</v>
      </c>
      <c r="J1480">
        <v>0</v>
      </c>
      <c r="K1480">
        <v>0</v>
      </c>
    </row>
    <row r="1481" spans="1:11" x14ac:dyDescent="0.25">
      <c r="A1481" t="s">
        <v>275</v>
      </c>
      <c r="B1481" t="s">
        <v>228</v>
      </c>
      <c r="C1481">
        <v>721639</v>
      </c>
      <c r="D1481" t="s">
        <v>195</v>
      </c>
      <c r="E1481" s="63" t="s">
        <v>217</v>
      </c>
      <c r="F1481">
        <v>3</v>
      </c>
      <c r="G1481">
        <v>2</v>
      </c>
      <c r="H1481" t="s">
        <v>216</v>
      </c>
      <c r="I1481">
        <v>0</v>
      </c>
      <c r="J1481">
        <v>0</v>
      </c>
      <c r="K1481">
        <v>0</v>
      </c>
    </row>
    <row r="1482" spans="1:11" x14ac:dyDescent="0.25">
      <c r="A1482" t="s">
        <v>275</v>
      </c>
      <c r="B1482" t="s">
        <v>228</v>
      </c>
      <c r="C1482">
        <v>6699</v>
      </c>
      <c r="D1482" t="s">
        <v>201</v>
      </c>
      <c r="E1482" s="63" t="s">
        <v>232</v>
      </c>
      <c r="F1482">
        <v>1</v>
      </c>
      <c r="G1482">
        <v>2</v>
      </c>
      <c r="H1482" t="s">
        <v>216</v>
      </c>
      <c r="I1482">
        <v>1</v>
      </c>
      <c r="J1482">
        <v>0</v>
      </c>
      <c r="K1482">
        <v>0</v>
      </c>
    </row>
    <row r="1483" spans="1:11" x14ac:dyDescent="0.25">
      <c r="A1483" t="s">
        <v>275</v>
      </c>
      <c r="B1483" t="s">
        <v>228</v>
      </c>
      <c r="C1483">
        <v>593212</v>
      </c>
      <c r="D1483" t="s">
        <v>203</v>
      </c>
      <c r="E1483" s="63" t="s">
        <v>217</v>
      </c>
      <c r="F1483">
        <v>3</v>
      </c>
      <c r="G1483">
        <v>2</v>
      </c>
      <c r="H1483" t="s">
        <v>216</v>
      </c>
      <c r="I1483">
        <v>0</v>
      </c>
      <c r="J1483">
        <v>1</v>
      </c>
      <c r="K1483">
        <v>0</v>
      </c>
    </row>
    <row r="1484" spans="1:11" x14ac:dyDescent="0.25">
      <c r="A1484" t="s">
        <v>275</v>
      </c>
      <c r="B1484" t="s">
        <v>228</v>
      </c>
      <c r="C1484">
        <v>6693</v>
      </c>
      <c r="D1484" t="s">
        <v>199</v>
      </c>
      <c r="E1484" s="63" t="s">
        <v>213</v>
      </c>
      <c r="F1484">
        <v>3</v>
      </c>
      <c r="G1484">
        <v>2</v>
      </c>
      <c r="H1484" t="s">
        <v>216</v>
      </c>
      <c r="I1484">
        <v>1</v>
      </c>
      <c r="J1484">
        <v>0</v>
      </c>
      <c r="K1484">
        <v>0</v>
      </c>
    </row>
    <row r="1485" spans="1:11" x14ac:dyDescent="0.25">
      <c r="A1485" t="s">
        <v>275</v>
      </c>
      <c r="B1485" t="s">
        <v>228</v>
      </c>
      <c r="C1485">
        <v>6851</v>
      </c>
      <c r="D1485" t="s">
        <v>177</v>
      </c>
      <c r="E1485" s="63" t="s">
        <v>223</v>
      </c>
      <c r="F1485">
        <v>3</v>
      </c>
      <c r="G1485">
        <v>2</v>
      </c>
      <c r="H1485" t="s">
        <v>216</v>
      </c>
      <c r="I1485">
        <v>1</v>
      </c>
      <c r="J1485">
        <v>1</v>
      </c>
      <c r="K1485">
        <v>1</v>
      </c>
    </row>
    <row r="1486" spans="1:11" x14ac:dyDescent="0.25">
      <c r="A1486" t="s">
        <v>275</v>
      </c>
      <c r="B1486" t="s">
        <v>228</v>
      </c>
      <c r="C1486">
        <v>6472</v>
      </c>
      <c r="D1486" t="s">
        <v>157</v>
      </c>
      <c r="E1486" s="63" t="s">
        <v>158</v>
      </c>
      <c r="F1486">
        <v>2</v>
      </c>
      <c r="G1486">
        <v>5</v>
      </c>
      <c r="H1486" t="s">
        <v>220</v>
      </c>
      <c r="I1486">
        <v>0</v>
      </c>
      <c r="J1486">
        <v>0</v>
      </c>
      <c r="K1486">
        <v>0</v>
      </c>
    </row>
    <row r="1487" spans="1:11" x14ac:dyDescent="0.25">
      <c r="A1487" t="s">
        <v>276</v>
      </c>
      <c r="B1487" t="s">
        <v>212</v>
      </c>
      <c r="C1487">
        <v>1620336</v>
      </c>
      <c r="D1487" t="s">
        <v>200</v>
      </c>
      <c r="E1487" s="63" t="s">
        <v>169</v>
      </c>
      <c r="F1487">
        <v>2</v>
      </c>
      <c r="G1487">
        <v>4</v>
      </c>
      <c r="H1487" t="s">
        <v>214</v>
      </c>
      <c r="I1487">
        <v>0</v>
      </c>
      <c r="J1487">
        <v>1</v>
      </c>
      <c r="K1487">
        <v>0</v>
      </c>
    </row>
    <row r="1488" spans="1:11" x14ac:dyDescent="0.25">
      <c r="A1488" t="s">
        <v>276</v>
      </c>
      <c r="B1488" t="s">
        <v>212</v>
      </c>
      <c r="C1488">
        <v>1621108</v>
      </c>
      <c r="D1488" t="s">
        <v>167</v>
      </c>
      <c r="E1488" s="63" t="s">
        <v>223</v>
      </c>
      <c r="F1488">
        <v>4</v>
      </c>
      <c r="G1488">
        <v>2</v>
      </c>
      <c r="H1488" t="s">
        <v>214</v>
      </c>
      <c r="I1488">
        <v>1</v>
      </c>
      <c r="J1488">
        <v>0</v>
      </c>
      <c r="K1488">
        <v>0</v>
      </c>
    </row>
    <row r="1489" spans="1:11" x14ac:dyDescent="0.25">
      <c r="A1489" t="s">
        <v>276</v>
      </c>
      <c r="B1489" t="s">
        <v>212</v>
      </c>
      <c r="C1489">
        <v>1621124</v>
      </c>
      <c r="D1489" t="s">
        <v>179</v>
      </c>
      <c r="E1489" s="63" t="s">
        <v>217</v>
      </c>
      <c r="F1489">
        <v>2</v>
      </c>
      <c r="G1489">
        <v>1</v>
      </c>
      <c r="H1489" t="s">
        <v>216</v>
      </c>
      <c r="I1489">
        <v>0</v>
      </c>
      <c r="J1489">
        <v>0</v>
      </c>
      <c r="K1489">
        <v>0</v>
      </c>
    </row>
    <row r="1490" spans="1:11" x14ac:dyDescent="0.25">
      <c r="A1490" t="s">
        <v>276</v>
      </c>
      <c r="B1490" t="s">
        <v>212</v>
      </c>
      <c r="C1490">
        <v>1621184</v>
      </c>
      <c r="D1490" t="s">
        <v>164</v>
      </c>
      <c r="E1490" s="63" t="s">
        <v>223</v>
      </c>
      <c r="F1490">
        <v>2</v>
      </c>
      <c r="G1490">
        <v>4</v>
      </c>
      <c r="H1490" t="s">
        <v>214</v>
      </c>
      <c r="I1490">
        <v>0</v>
      </c>
      <c r="J1490">
        <v>0</v>
      </c>
      <c r="K1490">
        <v>0</v>
      </c>
    </row>
    <row r="1491" spans="1:11" x14ac:dyDescent="0.25">
      <c r="A1491" t="s">
        <v>276</v>
      </c>
      <c r="B1491" t="s">
        <v>212</v>
      </c>
      <c r="C1491">
        <v>1620344</v>
      </c>
      <c r="D1491" t="s">
        <v>198</v>
      </c>
      <c r="E1491" s="63" t="s">
        <v>218</v>
      </c>
      <c r="F1491">
        <v>1</v>
      </c>
      <c r="G1491">
        <v>3</v>
      </c>
      <c r="H1491" t="s">
        <v>214</v>
      </c>
      <c r="I1491">
        <v>0</v>
      </c>
      <c r="J1491">
        <v>0</v>
      </c>
      <c r="K1491">
        <v>0</v>
      </c>
    </row>
    <row r="1492" spans="1:11" x14ac:dyDescent="0.25">
      <c r="A1492" t="s">
        <v>276</v>
      </c>
      <c r="B1492" t="s">
        <v>212</v>
      </c>
      <c r="C1492">
        <v>1621210</v>
      </c>
      <c r="D1492" t="s">
        <v>202</v>
      </c>
      <c r="E1492" s="63" t="s">
        <v>221</v>
      </c>
      <c r="F1492">
        <v>2</v>
      </c>
      <c r="G1492">
        <v>1</v>
      </c>
      <c r="H1492" t="s">
        <v>216</v>
      </c>
      <c r="I1492">
        <v>0</v>
      </c>
      <c r="J1492">
        <v>0</v>
      </c>
      <c r="K1492">
        <v>0</v>
      </c>
    </row>
    <row r="1493" spans="1:11" x14ac:dyDescent="0.25">
      <c r="A1493" t="s">
        <v>276</v>
      </c>
      <c r="B1493" t="s">
        <v>212</v>
      </c>
      <c r="C1493">
        <v>1621190</v>
      </c>
      <c r="D1493" t="s">
        <v>171</v>
      </c>
      <c r="E1493" s="63" t="s">
        <v>217</v>
      </c>
      <c r="F1493">
        <v>2</v>
      </c>
      <c r="G1493">
        <v>1</v>
      </c>
      <c r="H1493" t="s">
        <v>216</v>
      </c>
      <c r="I1493">
        <v>0</v>
      </c>
      <c r="J1493">
        <v>0</v>
      </c>
      <c r="K1493">
        <v>0</v>
      </c>
    </row>
    <row r="1494" spans="1:11" x14ac:dyDescent="0.25">
      <c r="A1494" t="s">
        <v>276</v>
      </c>
      <c r="B1494" t="s">
        <v>212</v>
      </c>
      <c r="C1494">
        <v>1621144</v>
      </c>
      <c r="D1494" t="s">
        <v>168</v>
      </c>
      <c r="E1494" s="63" t="s">
        <v>169</v>
      </c>
      <c r="F1494">
        <v>5</v>
      </c>
      <c r="G1494">
        <v>3</v>
      </c>
      <c r="H1494" t="s">
        <v>214</v>
      </c>
      <c r="I1494">
        <v>1</v>
      </c>
      <c r="J1494">
        <v>1</v>
      </c>
      <c r="K1494">
        <v>1</v>
      </c>
    </row>
    <row r="1495" spans="1:11" x14ac:dyDescent="0.25">
      <c r="A1495" t="s">
        <v>276</v>
      </c>
      <c r="B1495" t="s">
        <v>212</v>
      </c>
      <c r="C1495">
        <v>1620311</v>
      </c>
      <c r="D1495" t="s">
        <v>190</v>
      </c>
      <c r="E1495" s="63" t="s">
        <v>158</v>
      </c>
      <c r="F1495">
        <v>2</v>
      </c>
      <c r="G1495">
        <v>4</v>
      </c>
      <c r="H1495" t="s">
        <v>214</v>
      </c>
      <c r="I1495">
        <v>0</v>
      </c>
      <c r="J1495">
        <v>1</v>
      </c>
      <c r="K1495">
        <v>0</v>
      </c>
    </row>
    <row r="1496" spans="1:11" x14ac:dyDescent="0.25">
      <c r="A1496" t="s">
        <v>276</v>
      </c>
      <c r="B1496" t="s">
        <v>212</v>
      </c>
      <c r="C1496">
        <v>1621161</v>
      </c>
      <c r="D1496" t="s">
        <v>204</v>
      </c>
      <c r="E1496" s="63" t="s">
        <v>161</v>
      </c>
      <c r="F1496">
        <v>1</v>
      </c>
      <c r="G1496">
        <v>3</v>
      </c>
      <c r="H1496" t="s">
        <v>214</v>
      </c>
      <c r="I1496">
        <v>1</v>
      </c>
      <c r="J1496">
        <v>0</v>
      </c>
      <c r="K1496">
        <v>0</v>
      </c>
    </row>
    <row r="1497" spans="1:11" x14ac:dyDescent="0.25">
      <c r="A1497" t="s">
        <v>276</v>
      </c>
      <c r="B1497" t="s">
        <v>212</v>
      </c>
      <c r="C1497">
        <v>1621188</v>
      </c>
      <c r="D1497" t="s">
        <v>189</v>
      </c>
      <c r="E1497" s="63" t="s">
        <v>219</v>
      </c>
      <c r="F1497">
        <v>4</v>
      </c>
      <c r="G1497">
        <v>1</v>
      </c>
      <c r="H1497" t="s">
        <v>220</v>
      </c>
      <c r="I1497">
        <v>0</v>
      </c>
      <c r="J1497">
        <v>1</v>
      </c>
      <c r="K1497">
        <v>0</v>
      </c>
    </row>
    <row r="1498" spans="1:11" x14ac:dyDescent="0.25">
      <c r="A1498" t="s">
        <v>276</v>
      </c>
      <c r="B1498" t="s">
        <v>212</v>
      </c>
      <c r="C1498">
        <v>1621214</v>
      </c>
      <c r="D1498" t="s">
        <v>156</v>
      </c>
      <c r="E1498" s="63" t="s">
        <v>222</v>
      </c>
      <c r="F1498">
        <v>5</v>
      </c>
      <c r="G1498">
        <v>2</v>
      </c>
      <c r="H1498" t="s">
        <v>220</v>
      </c>
      <c r="I1498">
        <v>0</v>
      </c>
      <c r="J1498">
        <v>0</v>
      </c>
      <c r="K1498">
        <v>0</v>
      </c>
    </row>
    <row r="1499" spans="1:11" x14ac:dyDescent="0.25">
      <c r="A1499" t="s">
        <v>276</v>
      </c>
      <c r="B1499" t="s">
        <v>212</v>
      </c>
      <c r="C1499">
        <v>1620326</v>
      </c>
      <c r="D1499" t="s">
        <v>192</v>
      </c>
      <c r="E1499" s="63" t="s">
        <v>161</v>
      </c>
      <c r="F1499">
        <v>3</v>
      </c>
      <c r="G1499">
        <v>1</v>
      </c>
      <c r="H1499" t="s">
        <v>214</v>
      </c>
      <c r="I1499">
        <v>0</v>
      </c>
      <c r="J1499">
        <v>0</v>
      </c>
      <c r="K1499">
        <v>0</v>
      </c>
    </row>
    <row r="1500" spans="1:11" x14ac:dyDescent="0.25">
      <c r="A1500" t="s">
        <v>276</v>
      </c>
      <c r="B1500" t="s">
        <v>212</v>
      </c>
      <c r="C1500">
        <v>1621201</v>
      </c>
      <c r="D1500" t="s">
        <v>160</v>
      </c>
      <c r="E1500" s="63" t="s">
        <v>161</v>
      </c>
      <c r="F1500">
        <v>2</v>
      </c>
      <c r="G1500">
        <v>3</v>
      </c>
      <c r="H1500" t="s">
        <v>216</v>
      </c>
      <c r="I1500">
        <v>1</v>
      </c>
      <c r="J1500">
        <v>0</v>
      </c>
      <c r="K1500">
        <v>0</v>
      </c>
    </row>
    <row r="1501" spans="1:11" x14ac:dyDescent="0.25">
      <c r="A1501" t="s">
        <v>276</v>
      </c>
      <c r="B1501" t="s">
        <v>212</v>
      </c>
      <c r="C1501">
        <v>1625432</v>
      </c>
      <c r="D1501" t="s">
        <v>178</v>
      </c>
      <c r="E1501" s="63" t="s">
        <v>219</v>
      </c>
      <c r="F1501">
        <v>4</v>
      </c>
      <c r="G1501">
        <v>1</v>
      </c>
      <c r="H1501" t="s">
        <v>220</v>
      </c>
      <c r="I1501">
        <v>0</v>
      </c>
      <c r="J1501">
        <v>0</v>
      </c>
      <c r="K1501">
        <v>0</v>
      </c>
    </row>
    <row r="1502" spans="1:11" x14ac:dyDescent="0.25">
      <c r="A1502" t="s">
        <v>276</v>
      </c>
      <c r="B1502" t="s">
        <v>212</v>
      </c>
      <c r="C1502">
        <v>1620377</v>
      </c>
      <c r="D1502" t="s">
        <v>187</v>
      </c>
      <c r="E1502" s="63" t="s">
        <v>155</v>
      </c>
      <c r="F1502">
        <v>2</v>
      </c>
      <c r="G1502">
        <v>1</v>
      </c>
      <c r="H1502" t="s">
        <v>216</v>
      </c>
      <c r="I1502">
        <v>1</v>
      </c>
      <c r="J1502">
        <v>0</v>
      </c>
      <c r="K1502">
        <v>0</v>
      </c>
    </row>
    <row r="1503" spans="1:11" x14ac:dyDescent="0.25">
      <c r="A1503" t="s">
        <v>276</v>
      </c>
      <c r="B1503" t="s">
        <v>212</v>
      </c>
      <c r="C1503">
        <v>1620324</v>
      </c>
      <c r="D1503" t="s">
        <v>188</v>
      </c>
      <c r="E1503" s="63" t="s">
        <v>213</v>
      </c>
      <c r="F1503">
        <v>1</v>
      </c>
      <c r="G1503">
        <v>3</v>
      </c>
      <c r="H1503" t="s">
        <v>214</v>
      </c>
      <c r="I1503">
        <v>0</v>
      </c>
      <c r="J1503">
        <v>0</v>
      </c>
      <c r="K1503">
        <v>0</v>
      </c>
    </row>
    <row r="1504" spans="1:11" x14ac:dyDescent="0.25">
      <c r="A1504" t="s">
        <v>276</v>
      </c>
      <c r="B1504" t="s">
        <v>212</v>
      </c>
      <c r="C1504">
        <v>1621205</v>
      </c>
      <c r="D1504" t="s">
        <v>176</v>
      </c>
      <c r="E1504" s="63" t="s">
        <v>221</v>
      </c>
      <c r="F1504">
        <v>2</v>
      </c>
      <c r="G1504">
        <v>1</v>
      </c>
      <c r="H1504" t="s">
        <v>216</v>
      </c>
      <c r="I1504">
        <v>0</v>
      </c>
      <c r="J1504">
        <v>0</v>
      </c>
      <c r="K1504">
        <v>0</v>
      </c>
    </row>
    <row r="1505" spans="1:11" x14ac:dyDescent="0.25">
      <c r="A1505" t="s">
        <v>276</v>
      </c>
      <c r="B1505" t="s">
        <v>212</v>
      </c>
      <c r="C1505">
        <v>1620927</v>
      </c>
      <c r="D1505" t="s">
        <v>185</v>
      </c>
      <c r="E1505" s="63" t="s">
        <v>221</v>
      </c>
      <c r="F1505">
        <v>4</v>
      </c>
      <c r="G1505">
        <v>2</v>
      </c>
      <c r="H1505" t="s">
        <v>214</v>
      </c>
      <c r="I1505">
        <v>0</v>
      </c>
      <c r="J1505">
        <v>0</v>
      </c>
      <c r="K1505">
        <v>0</v>
      </c>
    </row>
    <row r="1506" spans="1:11" x14ac:dyDescent="0.25">
      <c r="A1506" t="s">
        <v>276</v>
      </c>
      <c r="B1506" t="s">
        <v>212</v>
      </c>
      <c r="C1506">
        <v>1621127</v>
      </c>
      <c r="D1506" t="s">
        <v>165</v>
      </c>
      <c r="E1506" s="63" t="s">
        <v>226</v>
      </c>
      <c r="F1506">
        <v>2</v>
      </c>
      <c r="G1506">
        <v>4</v>
      </c>
      <c r="H1506" t="s">
        <v>214</v>
      </c>
      <c r="I1506">
        <v>0</v>
      </c>
      <c r="J1506">
        <v>0</v>
      </c>
      <c r="K1506">
        <v>0</v>
      </c>
    </row>
    <row r="1507" spans="1:11" x14ac:dyDescent="0.25">
      <c r="A1507" t="s">
        <v>276</v>
      </c>
      <c r="B1507" t="s">
        <v>212</v>
      </c>
      <c r="C1507">
        <v>1620367</v>
      </c>
      <c r="D1507" t="s">
        <v>180</v>
      </c>
      <c r="E1507" s="63" t="s">
        <v>181</v>
      </c>
      <c r="F1507">
        <v>1</v>
      </c>
      <c r="G1507">
        <v>2</v>
      </c>
      <c r="H1507" t="s">
        <v>216</v>
      </c>
      <c r="I1507">
        <v>0</v>
      </c>
      <c r="J1507">
        <v>0</v>
      </c>
      <c r="K1507">
        <v>0</v>
      </c>
    </row>
    <row r="1508" spans="1:11" x14ac:dyDescent="0.25">
      <c r="A1508" t="s">
        <v>276</v>
      </c>
      <c r="B1508" t="s">
        <v>212</v>
      </c>
      <c r="C1508">
        <v>1620939</v>
      </c>
      <c r="D1508" t="s">
        <v>170</v>
      </c>
      <c r="E1508" s="63" t="s">
        <v>217</v>
      </c>
      <c r="F1508">
        <v>1</v>
      </c>
      <c r="G1508">
        <v>2</v>
      </c>
      <c r="H1508" t="s">
        <v>216</v>
      </c>
      <c r="I1508">
        <v>1</v>
      </c>
      <c r="J1508">
        <v>0</v>
      </c>
      <c r="K1508">
        <v>0</v>
      </c>
    </row>
    <row r="1509" spans="1:11" x14ac:dyDescent="0.25">
      <c r="A1509" t="s">
        <v>276</v>
      </c>
      <c r="B1509" t="s">
        <v>212</v>
      </c>
      <c r="C1509">
        <v>1621149</v>
      </c>
      <c r="D1509" t="s">
        <v>166</v>
      </c>
      <c r="E1509" s="63" t="s">
        <v>223</v>
      </c>
      <c r="F1509">
        <v>6</v>
      </c>
      <c r="G1509">
        <v>2</v>
      </c>
      <c r="H1509" t="s">
        <v>225</v>
      </c>
      <c r="I1509">
        <v>1</v>
      </c>
      <c r="J1509">
        <v>1</v>
      </c>
      <c r="K1509">
        <v>1</v>
      </c>
    </row>
    <row r="1510" spans="1:11" x14ac:dyDescent="0.25">
      <c r="A1510" t="s">
        <v>276</v>
      </c>
      <c r="B1510" t="s">
        <v>212</v>
      </c>
      <c r="C1510">
        <v>11454</v>
      </c>
      <c r="D1510" t="s">
        <v>182</v>
      </c>
      <c r="E1510" s="63" t="s">
        <v>227</v>
      </c>
      <c r="F1510">
        <v>2</v>
      </c>
      <c r="G1510">
        <v>3</v>
      </c>
      <c r="H1510" t="s">
        <v>216</v>
      </c>
      <c r="I1510">
        <v>0</v>
      </c>
      <c r="J1510">
        <v>0</v>
      </c>
      <c r="K1510">
        <v>0</v>
      </c>
    </row>
    <row r="1511" spans="1:11" x14ac:dyDescent="0.25">
      <c r="A1511" t="s">
        <v>276</v>
      </c>
      <c r="B1511" t="s">
        <v>212</v>
      </c>
      <c r="C1511">
        <v>1621196</v>
      </c>
      <c r="D1511" t="s">
        <v>162</v>
      </c>
      <c r="E1511" s="63" t="s">
        <v>215</v>
      </c>
      <c r="F1511">
        <v>3</v>
      </c>
      <c r="G1511">
        <v>2</v>
      </c>
      <c r="H1511" t="s">
        <v>216</v>
      </c>
      <c r="I1511">
        <v>1</v>
      </c>
      <c r="J1511">
        <v>0</v>
      </c>
      <c r="K1511">
        <v>0</v>
      </c>
    </row>
    <row r="1512" spans="1:11" x14ac:dyDescent="0.25">
      <c r="A1512" t="s">
        <v>276</v>
      </c>
      <c r="B1512" t="s">
        <v>212</v>
      </c>
      <c r="C1512">
        <v>1621206</v>
      </c>
      <c r="D1512" t="s">
        <v>193</v>
      </c>
      <c r="E1512" s="63" t="s">
        <v>224</v>
      </c>
      <c r="F1512">
        <v>1</v>
      </c>
      <c r="G1512">
        <v>5</v>
      </c>
      <c r="H1512" t="s">
        <v>225</v>
      </c>
      <c r="I1512">
        <v>0</v>
      </c>
      <c r="J1512">
        <v>0</v>
      </c>
      <c r="K1512">
        <v>0</v>
      </c>
    </row>
    <row r="1513" spans="1:11" x14ac:dyDescent="0.25">
      <c r="A1513" t="s">
        <v>276</v>
      </c>
      <c r="B1513" t="s">
        <v>228</v>
      </c>
      <c r="C1513">
        <v>721706</v>
      </c>
      <c r="D1513" t="s">
        <v>186</v>
      </c>
      <c r="E1513" s="63" t="s">
        <v>155</v>
      </c>
      <c r="F1513">
        <v>4</v>
      </c>
      <c r="G1513">
        <v>3</v>
      </c>
      <c r="H1513" t="s">
        <v>216</v>
      </c>
      <c r="I1513">
        <v>1</v>
      </c>
      <c r="J1513">
        <v>1</v>
      </c>
      <c r="K1513">
        <v>1</v>
      </c>
    </row>
    <row r="1514" spans="1:11" x14ac:dyDescent="0.25">
      <c r="A1514" t="s">
        <v>276</v>
      </c>
      <c r="B1514" t="s">
        <v>228</v>
      </c>
      <c r="C1514">
        <v>6865</v>
      </c>
      <c r="D1514" t="s">
        <v>159</v>
      </c>
      <c r="E1514" s="63" t="s">
        <v>230</v>
      </c>
      <c r="F1514">
        <v>2</v>
      </c>
      <c r="G1514">
        <v>5</v>
      </c>
      <c r="H1514" t="s">
        <v>220</v>
      </c>
      <c r="I1514">
        <v>1</v>
      </c>
      <c r="J1514">
        <v>0</v>
      </c>
      <c r="K1514">
        <v>0</v>
      </c>
    </row>
    <row r="1515" spans="1:11" x14ac:dyDescent="0.25">
      <c r="A1515" t="s">
        <v>276</v>
      </c>
      <c r="B1515" t="s">
        <v>228</v>
      </c>
      <c r="C1515">
        <v>699071</v>
      </c>
      <c r="D1515" t="s">
        <v>196</v>
      </c>
      <c r="E1515" s="63" t="s">
        <v>217</v>
      </c>
      <c r="F1515">
        <v>1</v>
      </c>
      <c r="G1515">
        <v>4</v>
      </c>
      <c r="H1515" t="s">
        <v>220</v>
      </c>
      <c r="I1515">
        <v>1</v>
      </c>
      <c r="J1515">
        <v>0</v>
      </c>
      <c r="K1515">
        <v>0</v>
      </c>
    </row>
    <row r="1516" spans="1:11" x14ac:dyDescent="0.25">
      <c r="A1516" t="s">
        <v>276</v>
      </c>
      <c r="B1516" t="s">
        <v>228</v>
      </c>
      <c r="C1516">
        <v>721603</v>
      </c>
      <c r="D1516" t="s">
        <v>194</v>
      </c>
      <c r="E1516" s="63" t="s">
        <v>213</v>
      </c>
      <c r="F1516">
        <v>2</v>
      </c>
      <c r="G1516">
        <v>1</v>
      </c>
      <c r="H1516" t="s">
        <v>216</v>
      </c>
      <c r="I1516">
        <v>1</v>
      </c>
      <c r="J1516">
        <v>0</v>
      </c>
      <c r="K1516">
        <v>0</v>
      </c>
    </row>
    <row r="1517" spans="1:11" x14ac:dyDescent="0.25">
      <c r="A1517" t="s">
        <v>276</v>
      </c>
      <c r="B1517" t="s">
        <v>228</v>
      </c>
      <c r="C1517">
        <v>585832</v>
      </c>
      <c r="D1517" t="s">
        <v>172</v>
      </c>
      <c r="E1517" s="63" t="s">
        <v>229</v>
      </c>
      <c r="F1517">
        <v>1</v>
      </c>
      <c r="G1517">
        <v>2</v>
      </c>
      <c r="H1517" t="s">
        <v>216</v>
      </c>
      <c r="I1517">
        <v>0</v>
      </c>
      <c r="J1517">
        <v>0</v>
      </c>
      <c r="K1517">
        <v>0</v>
      </c>
    </row>
    <row r="1518" spans="1:11" x14ac:dyDescent="0.25">
      <c r="A1518" t="s">
        <v>276</v>
      </c>
      <c r="B1518" t="s">
        <v>228</v>
      </c>
      <c r="C1518">
        <v>698005</v>
      </c>
      <c r="D1518" t="s">
        <v>183</v>
      </c>
      <c r="E1518" s="63" t="s">
        <v>184</v>
      </c>
      <c r="F1518">
        <v>4</v>
      </c>
      <c r="G1518">
        <v>2</v>
      </c>
      <c r="H1518" t="s">
        <v>214</v>
      </c>
      <c r="I1518">
        <v>0</v>
      </c>
      <c r="J1518">
        <v>0</v>
      </c>
      <c r="K1518">
        <v>0</v>
      </c>
    </row>
    <row r="1519" spans="1:11" x14ac:dyDescent="0.25">
      <c r="A1519" t="s">
        <v>276</v>
      </c>
      <c r="B1519" t="s">
        <v>228</v>
      </c>
      <c r="C1519">
        <v>721487</v>
      </c>
      <c r="D1519" t="s">
        <v>163</v>
      </c>
      <c r="E1519" s="63" t="s">
        <v>161</v>
      </c>
      <c r="F1519">
        <v>4</v>
      </c>
      <c r="G1519">
        <v>1</v>
      </c>
      <c r="H1519" t="s">
        <v>220</v>
      </c>
      <c r="I1519">
        <v>0</v>
      </c>
      <c r="J1519">
        <v>0</v>
      </c>
      <c r="K1519">
        <v>0</v>
      </c>
    </row>
    <row r="1520" spans="1:11" x14ac:dyDescent="0.25">
      <c r="A1520" t="s">
        <v>276</v>
      </c>
      <c r="B1520" t="s">
        <v>228</v>
      </c>
      <c r="C1520">
        <v>6752</v>
      </c>
      <c r="D1520" t="s">
        <v>173</v>
      </c>
      <c r="E1520" s="63" t="s">
        <v>223</v>
      </c>
      <c r="F1520">
        <v>3</v>
      </c>
      <c r="G1520">
        <v>1</v>
      </c>
      <c r="H1520" t="s">
        <v>214</v>
      </c>
      <c r="I1520">
        <v>1</v>
      </c>
      <c r="J1520">
        <v>0</v>
      </c>
      <c r="K1520">
        <v>0</v>
      </c>
    </row>
    <row r="1521" spans="1:11" x14ac:dyDescent="0.25">
      <c r="A1521" t="s">
        <v>276</v>
      </c>
      <c r="B1521" t="s">
        <v>228</v>
      </c>
      <c r="C1521">
        <v>721636</v>
      </c>
      <c r="D1521" t="s">
        <v>174</v>
      </c>
      <c r="E1521" s="63" t="s">
        <v>175</v>
      </c>
      <c r="F1521">
        <v>2</v>
      </c>
      <c r="G1521">
        <v>1</v>
      </c>
      <c r="H1521" t="s">
        <v>216</v>
      </c>
      <c r="I1521">
        <v>0</v>
      </c>
      <c r="J1521">
        <v>1</v>
      </c>
      <c r="K1521">
        <v>0</v>
      </c>
    </row>
    <row r="1522" spans="1:11" x14ac:dyDescent="0.25">
      <c r="A1522" t="s">
        <v>276</v>
      </c>
      <c r="B1522" t="s">
        <v>228</v>
      </c>
      <c r="C1522">
        <v>721619</v>
      </c>
      <c r="D1522" t="s">
        <v>191</v>
      </c>
      <c r="E1522" s="63" t="s">
        <v>231</v>
      </c>
      <c r="F1522">
        <v>2</v>
      </c>
      <c r="G1522">
        <v>1</v>
      </c>
      <c r="H1522" t="s">
        <v>216</v>
      </c>
      <c r="I1522">
        <v>0</v>
      </c>
      <c r="J1522">
        <v>0</v>
      </c>
      <c r="K1522">
        <v>0</v>
      </c>
    </row>
    <row r="1523" spans="1:11" x14ac:dyDescent="0.25">
      <c r="A1523" t="s">
        <v>276</v>
      </c>
      <c r="B1523" t="s">
        <v>228</v>
      </c>
      <c r="C1523">
        <v>6905</v>
      </c>
      <c r="D1523" t="s">
        <v>154</v>
      </c>
      <c r="E1523" s="63" t="s">
        <v>155</v>
      </c>
      <c r="F1523">
        <v>1</v>
      </c>
      <c r="G1523">
        <v>3</v>
      </c>
      <c r="H1523" t="s">
        <v>214</v>
      </c>
      <c r="I1523">
        <v>0</v>
      </c>
      <c r="J1523">
        <v>0</v>
      </c>
      <c r="K1523">
        <v>0</v>
      </c>
    </row>
    <row r="1524" spans="1:11" x14ac:dyDescent="0.25">
      <c r="A1524" t="s">
        <v>276</v>
      </c>
      <c r="B1524" t="s">
        <v>228</v>
      </c>
      <c r="C1524">
        <v>498715</v>
      </c>
      <c r="D1524" t="s">
        <v>205</v>
      </c>
      <c r="E1524" s="63" t="s">
        <v>155</v>
      </c>
      <c r="F1524">
        <v>3</v>
      </c>
      <c r="G1524">
        <v>5</v>
      </c>
      <c r="H1524" t="s">
        <v>214</v>
      </c>
      <c r="I1524">
        <v>0</v>
      </c>
      <c r="J1524">
        <v>0</v>
      </c>
      <c r="K1524">
        <v>0</v>
      </c>
    </row>
    <row r="1525" spans="1:11" x14ac:dyDescent="0.25">
      <c r="A1525" t="s">
        <v>276</v>
      </c>
      <c r="B1525" t="s">
        <v>228</v>
      </c>
      <c r="C1525">
        <v>6604</v>
      </c>
      <c r="D1525" t="s">
        <v>197</v>
      </c>
      <c r="E1525" s="63" t="s">
        <v>184</v>
      </c>
      <c r="F1525">
        <v>3</v>
      </c>
      <c r="G1525">
        <v>1</v>
      </c>
      <c r="H1525" t="s">
        <v>214</v>
      </c>
      <c r="I1525">
        <v>0</v>
      </c>
      <c r="J1525">
        <v>0</v>
      </c>
      <c r="K1525">
        <v>0</v>
      </c>
    </row>
    <row r="1526" spans="1:11" x14ac:dyDescent="0.25">
      <c r="A1526" t="s">
        <v>276</v>
      </c>
      <c r="B1526" t="s">
        <v>228</v>
      </c>
      <c r="C1526">
        <v>721639</v>
      </c>
      <c r="D1526" t="s">
        <v>195</v>
      </c>
      <c r="E1526" s="63" t="s">
        <v>217</v>
      </c>
      <c r="F1526">
        <v>3</v>
      </c>
      <c r="G1526">
        <v>2</v>
      </c>
      <c r="H1526" t="s">
        <v>216</v>
      </c>
      <c r="I1526">
        <v>0</v>
      </c>
      <c r="J1526">
        <v>0</v>
      </c>
      <c r="K1526">
        <v>0</v>
      </c>
    </row>
    <row r="1527" spans="1:11" x14ac:dyDescent="0.25">
      <c r="A1527" t="s">
        <v>276</v>
      </c>
      <c r="B1527" t="s">
        <v>228</v>
      </c>
      <c r="C1527">
        <v>6699</v>
      </c>
      <c r="D1527" t="s">
        <v>201</v>
      </c>
      <c r="E1527" s="63" t="s">
        <v>232</v>
      </c>
      <c r="F1527">
        <v>1</v>
      </c>
      <c r="G1527">
        <v>2</v>
      </c>
      <c r="H1527" t="s">
        <v>216</v>
      </c>
      <c r="I1527">
        <v>1</v>
      </c>
      <c r="J1527">
        <v>0</v>
      </c>
      <c r="K1527">
        <v>0</v>
      </c>
    </row>
    <row r="1528" spans="1:11" x14ac:dyDescent="0.25">
      <c r="A1528" t="s">
        <v>276</v>
      </c>
      <c r="B1528" t="s">
        <v>228</v>
      </c>
      <c r="C1528">
        <v>593212</v>
      </c>
      <c r="D1528" t="s">
        <v>203</v>
      </c>
      <c r="E1528" s="63" t="s">
        <v>217</v>
      </c>
      <c r="F1528">
        <v>3</v>
      </c>
      <c r="G1528">
        <v>2</v>
      </c>
      <c r="H1528" t="s">
        <v>216</v>
      </c>
      <c r="I1528">
        <v>0</v>
      </c>
      <c r="J1528">
        <v>1</v>
      </c>
      <c r="K1528">
        <v>0</v>
      </c>
    </row>
    <row r="1529" spans="1:11" x14ac:dyDescent="0.25">
      <c r="A1529" t="s">
        <v>276</v>
      </c>
      <c r="B1529" t="s">
        <v>228</v>
      </c>
      <c r="C1529">
        <v>6693</v>
      </c>
      <c r="D1529" t="s">
        <v>199</v>
      </c>
      <c r="E1529" s="63" t="s">
        <v>213</v>
      </c>
      <c r="F1529">
        <v>3</v>
      </c>
      <c r="G1529">
        <v>2</v>
      </c>
      <c r="H1529" t="s">
        <v>216</v>
      </c>
      <c r="I1529">
        <v>1</v>
      </c>
      <c r="J1529">
        <v>0</v>
      </c>
      <c r="K1529">
        <v>0</v>
      </c>
    </row>
    <row r="1530" spans="1:11" x14ac:dyDescent="0.25">
      <c r="A1530" t="s">
        <v>276</v>
      </c>
      <c r="B1530" t="s">
        <v>228</v>
      </c>
      <c r="C1530">
        <v>6851</v>
      </c>
      <c r="D1530" t="s">
        <v>177</v>
      </c>
      <c r="E1530" s="63" t="s">
        <v>223</v>
      </c>
      <c r="F1530">
        <v>3</v>
      </c>
      <c r="G1530">
        <v>2</v>
      </c>
      <c r="H1530" t="s">
        <v>216</v>
      </c>
      <c r="I1530">
        <v>1</v>
      </c>
      <c r="J1530">
        <v>1</v>
      </c>
      <c r="K1530">
        <v>1</v>
      </c>
    </row>
    <row r="1531" spans="1:11" x14ac:dyDescent="0.25">
      <c r="A1531" t="s">
        <v>276</v>
      </c>
      <c r="B1531" t="s">
        <v>228</v>
      </c>
      <c r="C1531">
        <v>6472</v>
      </c>
      <c r="D1531" t="s">
        <v>157</v>
      </c>
      <c r="E1531" s="63" t="s">
        <v>158</v>
      </c>
      <c r="F1531">
        <v>2</v>
      </c>
      <c r="G1531">
        <v>5</v>
      </c>
      <c r="H1531" t="s">
        <v>220</v>
      </c>
      <c r="I1531">
        <v>0</v>
      </c>
      <c r="J1531">
        <v>0</v>
      </c>
      <c r="K1531">
        <v>0</v>
      </c>
    </row>
    <row r="1532" spans="1:11" x14ac:dyDescent="0.25">
      <c r="A1532" t="s">
        <v>277</v>
      </c>
      <c r="B1532" t="s">
        <v>212</v>
      </c>
      <c r="C1532">
        <v>1620336</v>
      </c>
      <c r="D1532" t="s">
        <v>200</v>
      </c>
      <c r="E1532" s="63" t="s">
        <v>169</v>
      </c>
      <c r="F1532">
        <v>2</v>
      </c>
      <c r="G1532">
        <v>4</v>
      </c>
      <c r="H1532" t="s">
        <v>214</v>
      </c>
      <c r="I1532">
        <v>0</v>
      </c>
      <c r="J1532">
        <v>1</v>
      </c>
      <c r="K1532">
        <v>0</v>
      </c>
    </row>
    <row r="1533" spans="1:11" x14ac:dyDescent="0.25">
      <c r="A1533" t="s">
        <v>277</v>
      </c>
      <c r="B1533" t="s">
        <v>212</v>
      </c>
      <c r="C1533">
        <v>1621108</v>
      </c>
      <c r="D1533" t="s">
        <v>167</v>
      </c>
      <c r="E1533" s="63" t="s">
        <v>223</v>
      </c>
      <c r="F1533">
        <v>4</v>
      </c>
      <c r="G1533">
        <v>2</v>
      </c>
      <c r="H1533" t="s">
        <v>214</v>
      </c>
      <c r="I1533">
        <v>1</v>
      </c>
      <c r="J1533">
        <v>0</v>
      </c>
      <c r="K1533">
        <v>0</v>
      </c>
    </row>
    <row r="1534" spans="1:11" x14ac:dyDescent="0.25">
      <c r="A1534" t="s">
        <v>277</v>
      </c>
      <c r="B1534" t="s">
        <v>212</v>
      </c>
      <c r="C1534">
        <v>1621124</v>
      </c>
      <c r="D1534" t="s">
        <v>179</v>
      </c>
      <c r="E1534" s="63" t="s">
        <v>217</v>
      </c>
      <c r="F1534">
        <v>2</v>
      </c>
      <c r="G1534">
        <v>1</v>
      </c>
      <c r="H1534" t="s">
        <v>216</v>
      </c>
      <c r="I1534">
        <v>0</v>
      </c>
      <c r="J1534">
        <v>0</v>
      </c>
      <c r="K1534">
        <v>0</v>
      </c>
    </row>
    <row r="1535" spans="1:11" x14ac:dyDescent="0.25">
      <c r="A1535" t="s">
        <v>277</v>
      </c>
      <c r="B1535" t="s">
        <v>212</v>
      </c>
      <c r="C1535">
        <v>1621184</v>
      </c>
      <c r="D1535" t="s">
        <v>164</v>
      </c>
      <c r="E1535" s="63" t="s">
        <v>223</v>
      </c>
      <c r="F1535">
        <v>2</v>
      </c>
      <c r="G1535">
        <v>4</v>
      </c>
      <c r="H1535" t="s">
        <v>214</v>
      </c>
      <c r="I1535">
        <v>0</v>
      </c>
      <c r="J1535">
        <v>0</v>
      </c>
      <c r="K1535">
        <v>0</v>
      </c>
    </row>
    <row r="1536" spans="1:11" x14ac:dyDescent="0.25">
      <c r="A1536" t="s">
        <v>277</v>
      </c>
      <c r="B1536" t="s">
        <v>212</v>
      </c>
      <c r="C1536">
        <v>1620344</v>
      </c>
      <c r="D1536" t="s">
        <v>198</v>
      </c>
      <c r="E1536" s="63" t="s">
        <v>218</v>
      </c>
      <c r="F1536">
        <v>1</v>
      </c>
      <c r="G1536">
        <v>3</v>
      </c>
      <c r="H1536" t="s">
        <v>214</v>
      </c>
      <c r="I1536">
        <v>0</v>
      </c>
      <c r="J1536">
        <v>0</v>
      </c>
      <c r="K1536">
        <v>0</v>
      </c>
    </row>
    <row r="1537" spans="1:11" x14ac:dyDescent="0.25">
      <c r="A1537" t="s">
        <v>277</v>
      </c>
      <c r="B1537" t="s">
        <v>212</v>
      </c>
      <c r="C1537">
        <v>1621210</v>
      </c>
      <c r="D1537" t="s">
        <v>202</v>
      </c>
      <c r="E1537" s="63" t="s">
        <v>221</v>
      </c>
      <c r="F1537">
        <v>2</v>
      </c>
      <c r="G1537">
        <v>1</v>
      </c>
      <c r="H1537" t="s">
        <v>216</v>
      </c>
      <c r="I1537">
        <v>0</v>
      </c>
      <c r="J1537">
        <v>0</v>
      </c>
      <c r="K1537">
        <v>0</v>
      </c>
    </row>
    <row r="1538" spans="1:11" x14ac:dyDescent="0.25">
      <c r="A1538" t="s">
        <v>277</v>
      </c>
      <c r="B1538" t="s">
        <v>212</v>
      </c>
      <c r="C1538">
        <v>1621190</v>
      </c>
      <c r="D1538" t="s">
        <v>171</v>
      </c>
      <c r="E1538" s="63" t="s">
        <v>217</v>
      </c>
      <c r="F1538">
        <v>2</v>
      </c>
      <c r="G1538">
        <v>1</v>
      </c>
      <c r="H1538" t="s">
        <v>216</v>
      </c>
      <c r="I1538">
        <v>0</v>
      </c>
      <c r="J1538">
        <v>0</v>
      </c>
      <c r="K1538">
        <v>0</v>
      </c>
    </row>
    <row r="1539" spans="1:11" x14ac:dyDescent="0.25">
      <c r="A1539" t="s">
        <v>277</v>
      </c>
      <c r="B1539" t="s">
        <v>212</v>
      </c>
      <c r="C1539">
        <v>1621144</v>
      </c>
      <c r="D1539" t="s">
        <v>168</v>
      </c>
      <c r="E1539" s="63" t="s">
        <v>169</v>
      </c>
      <c r="F1539">
        <v>5</v>
      </c>
      <c r="G1539">
        <v>3</v>
      </c>
      <c r="H1539" t="s">
        <v>214</v>
      </c>
      <c r="I1539">
        <v>1</v>
      </c>
      <c r="J1539">
        <v>1</v>
      </c>
      <c r="K1539">
        <v>1</v>
      </c>
    </row>
    <row r="1540" spans="1:11" x14ac:dyDescent="0.25">
      <c r="A1540" t="s">
        <v>277</v>
      </c>
      <c r="B1540" t="s">
        <v>212</v>
      </c>
      <c r="C1540">
        <v>1620311</v>
      </c>
      <c r="D1540" t="s">
        <v>190</v>
      </c>
      <c r="E1540" s="63" t="s">
        <v>158</v>
      </c>
      <c r="F1540">
        <v>2</v>
      </c>
      <c r="G1540">
        <v>4</v>
      </c>
      <c r="H1540" t="s">
        <v>214</v>
      </c>
      <c r="I1540">
        <v>0</v>
      </c>
      <c r="J1540">
        <v>1</v>
      </c>
      <c r="K1540">
        <v>0</v>
      </c>
    </row>
    <row r="1541" spans="1:11" x14ac:dyDescent="0.25">
      <c r="A1541" t="s">
        <v>277</v>
      </c>
      <c r="B1541" t="s">
        <v>212</v>
      </c>
      <c r="C1541">
        <v>1621161</v>
      </c>
      <c r="D1541" t="s">
        <v>204</v>
      </c>
      <c r="E1541" s="63" t="s">
        <v>161</v>
      </c>
      <c r="F1541">
        <v>1</v>
      </c>
      <c r="G1541">
        <v>3</v>
      </c>
      <c r="H1541" t="s">
        <v>214</v>
      </c>
      <c r="I1541">
        <v>1</v>
      </c>
      <c r="J1541">
        <v>0</v>
      </c>
      <c r="K1541">
        <v>0</v>
      </c>
    </row>
    <row r="1542" spans="1:11" x14ac:dyDescent="0.25">
      <c r="A1542" t="s">
        <v>277</v>
      </c>
      <c r="B1542" t="s">
        <v>212</v>
      </c>
      <c r="C1542">
        <v>1621188</v>
      </c>
      <c r="D1542" t="s">
        <v>189</v>
      </c>
      <c r="E1542" s="63" t="s">
        <v>219</v>
      </c>
      <c r="F1542">
        <v>4</v>
      </c>
      <c r="G1542">
        <v>1</v>
      </c>
      <c r="H1542" t="s">
        <v>220</v>
      </c>
      <c r="I1542">
        <v>0</v>
      </c>
      <c r="J1542">
        <v>1</v>
      </c>
      <c r="K1542">
        <v>0</v>
      </c>
    </row>
    <row r="1543" spans="1:11" x14ac:dyDescent="0.25">
      <c r="A1543" t="s">
        <v>277</v>
      </c>
      <c r="B1543" t="s">
        <v>212</v>
      </c>
      <c r="C1543">
        <v>1621214</v>
      </c>
      <c r="D1543" t="s">
        <v>156</v>
      </c>
      <c r="E1543" s="63" t="s">
        <v>222</v>
      </c>
      <c r="F1543">
        <v>5</v>
      </c>
      <c r="G1543">
        <v>2</v>
      </c>
      <c r="H1543" t="s">
        <v>220</v>
      </c>
      <c r="I1543">
        <v>0</v>
      </c>
      <c r="J1543">
        <v>0</v>
      </c>
      <c r="K1543">
        <v>0</v>
      </c>
    </row>
    <row r="1544" spans="1:11" x14ac:dyDescent="0.25">
      <c r="A1544" t="s">
        <v>277</v>
      </c>
      <c r="B1544" t="s">
        <v>212</v>
      </c>
      <c r="C1544">
        <v>1620326</v>
      </c>
      <c r="D1544" t="s">
        <v>192</v>
      </c>
      <c r="E1544" s="63" t="s">
        <v>161</v>
      </c>
      <c r="F1544">
        <v>3</v>
      </c>
      <c r="G1544">
        <v>1</v>
      </c>
      <c r="H1544" t="s">
        <v>214</v>
      </c>
      <c r="I1544">
        <v>0</v>
      </c>
      <c r="J1544">
        <v>0</v>
      </c>
      <c r="K1544">
        <v>0</v>
      </c>
    </row>
    <row r="1545" spans="1:11" x14ac:dyDescent="0.25">
      <c r="A1545" t="s">
        <v>277</v>
      </c>
      <c r="B1545" t="s">
        <v>212</v>
      </c>
      <c r="C1545">
        <v>1621201</v>
      </c>
      <c r="D1545" t="s">
        <v>160</v>
      </c>
      <c r="E1545" s="63" t="s">
        <v>161</v>
      </c>
      <c r="F1545">
        <v>2</v>
      </c>
      <c r="G1545">
        <v>3</v>
      </c>
      <c r="H1545" t="s">
        <v>216</v>
      </c>
      <c r="I1545">
        <v>1</v>
      </c>
      <c r="J1545">
        <v>0</v>
      </c>
      <c r="K1545">
        <v>0</v>
      </c>
    </row>
    <row r="1546" spans="1:11" x14ac:dyDescent="0.25">
      <c r="A1546" t="s">
        <v>277</v>
      </c>
      <c r="B1546" t="s">
        <v>212</v>
      </c>
      <c r="C1546">
        <v>1625432</v>
      </c>
      <c r="D1546" t="s">
        <v>178</v>
      </c>
      <c r="E1546" s="63" t="s">
        <v>219</v>
      </c>
      <c r="F1546">
        <v>4</v>
      </c>
      <c r="G1546">
        <v>1</v>
      </c>
      <c r="H1546" t="s">
        <v>220</v>
      </c>
      <c r="I1546">
        <v>0</v>
      </c>
      <c r="J1546">
        <v>0</v>
      </c>
      <c r="K1546">
        <v>0</v>
      </c>
    </row>
    <row r="1547" spans="1:11" x14ac:dyDescent="0.25">
      <c r="A1547" t="s">
        <v>277</v>
      </c>
      <c r="B1547" t="s">
        <v>212</v>
      </c>
      <c r="C1547">
        <v>1620377</v>
      </c>
      <c r="D1547" t="s">
        <v>187</v>
      </c>
      <c r="E1547" s="63" t="s">
        <v>155</v>
      </c>
      <c r="F1547">
        <v>2</v>
      </c>
      <c r="G1547">
        <v>1</v>
      </c>
      <c r="H1547" t="s">
        <v>216</v>
      </c>
      <c r="I1547">
        <v>1</v>
      </c>
      <c r="J1547">
        <v>0</v>
      </c>
      <c r="K1547">
        <v>0</v>
      </c>
    </row>
    <row r="1548" spans="1:11" x14ac:dyDescent="0.25">
      <c r="A1548" t="s">
        <v>277</v>
      </c>
      <c r="B1548" t="s">
        <v>212</v>
      </c>
      <c r="C1548">
        <v>1620324</v>
      </c>
      <c r="D1548" t="s">
        <v>188</v>
      </c>
      <c r="E1548" s="63" t="s">
        <v>213</v>
      </c>
      <c r="F1548">
        <v>1</v>
      </c>
      <c r="G1548">
        <v>3</v>
      </c>
      <c r="H1548" t="s">
        <v>214</v>
      </c>
      <c r="I1548">
        <v>0</v>
      </c>
      <c r="J1548">
        <v>0</v>
      </c>
      <c r="K1548">
        <v>0</v>
      </c>
    </row>
    <row r="1549" spans="1:11" x14ac:dyDescent="0.25">
      <c r="A1549" t="s">
        <v>277</v>
      </c>
      <c r="B1549" t="s">
        <v>212</v>
      </c>
      <c r="C1549">
        <v>1621205</v>
      </c>
      <c r="D1549" t="s">
        <v>176</v>
      </c>
      <c r="E1549" s="63" t="s">
        <v>221</v>
      </c>
      <c r="F1549">
        <v>2</v>
      </c>
      <c r="G1549">
        <v>1</v>
      </c>
      <c r="H1549" t="s">
        <v>216</v>
      </c>
      <c r="I1549">
        <v>0</v>
      </c>
      <c r="J1549">
        <v>0</v>
      </c>
      <c r="K1549">
        <v>0</v>
      </c>
    </row>
    <row r="1550" spans="1:11" x14ac:dyDescent="0.25">
      <c r="A1550" t="s">
        <v>277</v>
      </c>
      <c r="B1550" t="s">
        <v>212</v>
      </c>
      <c r="C1550">
        <v>1620927</v>
      </c>
      <c r="D1550" t="s">
        <v>185</v>
      </c>
      <c r="E1550" s="63" t="s">
        <v>221</v>
      </c>
      <c r="F1550">
        <v>4</v>
      </c>
      <c r="G1550">
        <v>2</v>
      </c>
      <c r="H1550" t="s">
        <v>214</v>
      </c>
      <c r="I1550">
        <v>0</v>
      </c>
      <c r="J1550">
        <v>0</v>
      </c>
      <c r="K1550">
        <v>0</v>
      </c>
    </row>
    <row r="1551" spans="1:11" x14ac:dyDescent="0.25">
      <c r="A1551" t="s">
        <v>277</v>
      </c>
      <c r="B1551" t="s">
        <v>212</v>
      </c>
      <c r="C1551">
        <v>1621127</v>
      </c>
      <c r="D1551" t="s">
        <v>165</v>
      </c>
      <c r="E1551" s="63" t="s">
        <v>226</v>
      </c>
      <c r="F1551">
        <v>2</v>
      </c>
      <c r="G1551">
        <v>4</v>
      </c>
      <c r="H1551" t="s">
        <v>214</v>
      </c>
      <c r="I1551">
        <v>0</v>
      </c>
      <c r="J1551">
        <v>0</v>
      </c>
      <c r="K1551">
        <v>0</v>
      </c>
    </row>
    <row r="1552" spans="1:11" x14ac:dyDescent="0.25">
      <c r="A1552" t="s">
        <v>277</v>
      </c>
      <c r="B1552" t="s">
        <v>212</v>
      </c>
      <c r="C1552">
        <v>1620367</v>
      </c>
      <c r="D1552" t="s">
        <v>180</v>
      </c>
      <c r="E1552" s="63" t="s">
        <v>181</v>
      </c>
      <c r="F1552">
        <v>1</v>
      </c>
      <c r="G1552">
        <v>2</v>
      </c>
      <c r="H1552" t="s">
        <v>216</v>
      </c>
      <c r="I1552">
        <v>0</v>
      </c>
      <c r="J1552">
        <v>0</v>
      </c>
      <c r="K1552">
        <v>0</v>
      </c>
    </row>
    <row r="1553" spans="1:11" x14ac:dyDescent="0.25">
      <c r="A1553" t="s">
        <v>277</v>
      </c>
      <c r="B1553" t="s">
        <v>212</v>
      </c>
      <c r="C1553">
        <v>1620939</v>
      </c>
      <c r="D1553" t="s">
        <v>170</v>
      </c>
      <c r="E1553" s="63" t="s">
        <v>217</v>
      </c>
      <c r="F1553">
        <v>1</v>
      </c>
      <c r="G1553">
        <v>2</v>
      </c>
      <c r="H1553" t="s">
        <v>216</v>
      </c>
      <c r="I1553">
        <v>1</v>
      </c>
      <c r="J1553">
        <v>0</v>
      </c>
      <c r="K1553">
        <v>0</v>
      </c>
    </row>
    <row r="1554" spans="1:11" x14ac:dyDescent="0.25">
      <c r="A1554" t="s">
        <v>277</v>
      </c>
      <c r="B1554" t="s">
        <v>212</v>
      </c>
      <c r="C1554">
        <v>1621149</v>
      </c>
      <c r="D1554" t="s">
        <v>166</v>
      </c>
      <c r="E1554" s="63" t="s">
        <v>223</v>
      </c>
      <c r="F1554">
        <v>6</v>
      </c>
      <c r="G1554">
        <v>2</v>
      </c>
      <c r="H1554" t="s">
        <v>225</v>
      </c>
      <c r="I1554">
        <v>1</v>
      </c>
      <c r="J1554">
        <v>1</v>
      </c>
      <c r="K1554">
        <v>1</v>
      </c>
    </row>
    <row r="1555" spans="1:11" x14ac:dyDescent="0.25">
      <c r="A1555" t="s">
        <v>277</v>
      </c>
      <c r="B1555" t="s">
        <v>212</v>
      </c>
      <c r="C1555">
        <v>11454</v>
      </c>
      <c r="D1555" t="s">
        <v>182</v>
      </c>
      <c r="E1555" s="63" t="s">
        <v>227</v>
      </c>
      <c r="F1555">
        <v>2</v>
      </c>
      <c r="G1555">
        <v>3</v>
      </c>
      <c r="H1555" t="s">
        <v>216</v>
      </c>
      <c r="I1555">
        <v>0</v>
      </c>
      <c r="J1555">
        <v>0</v>
      </c>
      <c r="K1555">
        <v>0</v>
      </c>
    </row>
    <row r="1556" spans="1:11" x14ac:dyDescent="0.25">
      <c r="A1556" t="s">
        <v>277</v>
      </c>
      <c r="B1556" t="s">
        <v>212</v>
      </c>
      <c r="C1556">
        <v>1621196</v>
      </c>
      <c r="D1556" t="s">
        <v>162</v>
      </c>
      <c r="E1556" s="63" t="s">
        <v>215</v>
      </c>
      <c r="F1556">
        <v>3</v>
      </c>
      <c r="G1556">
        <v>2</v>
      </c>
      <c r="H1556" t="s">
        <v>216</v>
      </c>
      <c r="I1556">
        <v>1</v>
      </c>
      <c r="J1556">
        <v>0</v>
      </c>
      <c r="K1556">
        <v>0</v>
      </c>
    </row>
    <row r="1557" spans="1:11" x14ac:dyDescent="0.25">
      <c r="A1557" t="s">
        <v>277</v>
      </c>
      <c r="B1557" t="s">
        <v>212</v>
      </c>
      <c r="C1557">
        <v>1621206</v>
      </c>
      <c r="D1557" t="s">
        <v>193</v>
      </c>
      <c r="E1557" s="63" t="s">
        <v>224</v>
      </c>
      <c r="F1557">
        <v>1</v>
      </c>
      <c r="G1557">
        <v>5</v>
      </c>
      <c r="H1557" t="s">
        <v>225</v>
      </c>
      <c r="I1557">
        <v>0</v>
      </c>
      <c r="J1557">
        <v>0</v>
      </c>
      <c r="K1557">
        <v>0</v>
      </c>
    </row>
    <row r="1558" spans="1:11" x14ac:dyDescent="0.25">
      <c r="A1558" t="s">
        <v>277</v>
      </c>
      <c r="B1558" t="s">
        <v>228</v>
      </c>
      <c r="C1558">
        <v>721706</v>
      </c>
      <c r="D1558" t="s">
        <v>186</v>
      </c>
      <c r="E1558" s="63" t="s">
        <v>155</v>
      </c>
      <c r="F1558">
        <v>4</v>
      </c>
      <c r="G1558">
        <v>3</v>
      </c>
      <c r="H1558" t="s">
        <v>216</v>
      </c>
      <c r="I1558">
        <v>1</v>
      </c>
      <c r="J1558">
        <v>1</v>
      </c>
      <c r="K1558">
        <v>1</v>
      </c>
    </row>
    <row r="1559" spans="1:11" x14ac:dyDescent="0.25">
      <c r="A1559" t="s">
        <v>277</v>
      </c>
      <c r="B1559" t="s">
        <v>228</v>
      </c>
      <c r="C1559">
        <v>6865</v>
      </c>
      <c r="D1559" t="s">
        <v>159</v>
      </c>
      <c r="E1559" s="63" t="s">
        <v>230</v>
      </c>
      <c r="F1559">
        <v>2</v>
      </c>
      <c r="G1559">
        <v>5</v>
      </c>
      <c r="H1559" t="s">
        <v>220</v>
      </c>
      <c r="I1559">
        <v>1</v>
      </c>
      <c r="J1559">
        <v>0</v>
      </c>
      <c r="K1559">
        <v>0</v>
      </c>
    </row>
    <row r="1560" spans="1:11" x14ac:dyDescent="0.25">
      <c r="A1560" t="s">
        <v>277</v>
      </c>
      <c r="B1560" t="s">
        <v>228</v>
      </c>
      <c r="C1560">
        <v>699071</v>
      </c>
      <c r="D1560" t="s">
        <v>196</v>
      </c>
      <c r="E1560" s="63" t="s">
        <v>217</v>
      </c>
      <c r="F1560">
        <v>1</v>
      </c>
      <c r="G1560">
        <v>4</v>
      </c>
      <c r="H1560" t="s">
        <v>220</v>
      </c>
      <c r="I1560">
        <v>1</v>
      </c>
      <c r="J1560">
        <v>0</v>
      </c>
      <c r="K1560">
        <v>0</v>
      </c>
    </row>
    <row r="1561" spans="1:11" x14ac:dyDescent="0.25">
      <c r="A1561" t="s">
        <v>277</v>
      </c>
      <c r="B1561" t="s">
        <v>228</v>
      </c>
      <c r="C1561">
        <v>721603</v>
      </c>
      <c r="D1561" t="s">
        <v>194</v>
      </c>
      <c r="E1561" s="63" t="s">
        <v>213</v>
      </c>
      <c r="F1561">
        <v>2</v>
      </c>
      <c r="G1561">
        <v>1</v>
      </c>
      <c r="H1561" t="s">
        <v>216</v>
      </c>
      <c r="I1561">
        <v>1</v>
      </c>
      <c r="J1561">
        <v>0</v>
      </c>
      <c r="K1561">
        <v>0</v>
      </c>
    </row>
    <row r="1562" spans="1:11" x14ac:dyDescent="0.25">
      <c r="A1562" t="s">
        <v>277</v>
      </c>
      <c r="B1562" t="s">
        <v>228</v>
      </c>
      <c r="C1562">
        <v>585832</v>
      </c>
      <c r="D1562" t="s">
        <v>172</v>
      </c>
      <c r="E1562" s="63" t="s">
        <v>229</v>
      </c>
      <c r="F1562">
        <v>1</v>
      </c>
      <c r="G1562">
        <v>2</v>
      </c>
      <c r="H1562" t="s">
        <v>216</v>
      </c>
      <c r="I1562">
        <v>0</v>
      </c>
      <c r="J1562">
        <v>0</v>
      </c>
      <c r="K1562">
        <v>0</v>
      </c>
    </row>
    <row r="1563" spans="1:11" x14ac:dyDescent="0.25">
      <c r="A1563" t="s">
        <v>277</v>
      </c>
      <c r="B1563" t="s">
        <v>228</v>
      </c>
      <c r="C1563">
        <v>698005</v>
      </c>
      <c r="D1563" t="s">
        <v>183</v>
      </c>
      <c r="E1563" s="63" t="s">
        <v>184</v>
      </c>
      <c r="F1563">
        <v>4</v>
      </c>
      <c r="G1563">
        <v>2</v>
      </c>
      <c r="H1563" t="s">
        <v>214</v>
      </c>
      <c r="I1563">
        <v>0</v>
      </c>
      <c r="J1563">
        <v>0</v>
      </c>
      <c r="K1563">
        <v>0</v>
      </c>
    </row>
    <row r="1564" spans="1:11" x14ac:dyDescent="0.25">
      <c r="A1564" t="s">
        <v>277</v>
      </c>
      <c r="B1564" t="s">
        <v>228</v>
      </c>
      <c r="C1564">
        <v>721487</v>
      </c>
      <c r="D1564" t="s">
        <v>163</v>
      </c>
      <c r="E1564" s="63" t="s">
        <v>161</v>
      </c>
      <c r="F1564">
        <v>4</v>
      </c>
      <c r="G1564">
        <v>1</v>
      </c>
      <c r="H1564" t="s">
        <v>220</v>
      </c>
      <c r="I1564">
        <v>0</v>
      </c>
      <c r="J1564">
        <v>0</v>
      </c>
      <c r="K1564">
        <v>0</v>
      </c>
    </row>
    <row r="1565" spans="1:11" x14ac:dyDescent="0.25">
      <c r="A1565" t="s">
        <v>277</v>
      </c>
      <c r="B1565" t="s">
        <v>228</v>
      </c>
      <c r="C1565">
        <v>6752</v>
      </c>
      <c r="D1565" t="s">
        <v>173</v>
      </c>
      <c r="E1565" s="63" t="s">
        <v>223</v>
      </c>
      <c r="F1565">
        <v>3</v>
      </c>
      <c r="G1565">
        <v>1</v>
      </c>
      <c r="H1565" t="s">
        <v>214</v>
      </c>
      <c r="I1565">
        <v>1</v>
      </c>
      <c r="J1565">
        <v>0</v>
      </c>
      <c r="K1565">
        <v>0</v>
      </c>
    </row>
    <row r="1566" spans="1:11" x14ac:dyDescent="0.25">
      <c r="A1566" t="s">
        <v>277</v>
      </c>
      <c r="B1566" t="s">
        <v>228</v>
      </c>
      <c r="C1566">
        <v>721636</v>
      </c>
      <c r="D1566" t="s">
        <v>174</v>
      </c>
      <c r="E1566" s="63" t="s">
        <v>175</v>
      </c>
      <c r="F1566">
        <v>2</v>
      </c>
      <c r="G1566">
        <v>1</v>
      </c>
      <c r="H1566" t="s">
        <v>216</v>
      </c>
      <c r="I1566">
        <v>0</v>
      </c>
      <c r="J1566">
        <v>1</v>
      </c>
      <c r="K1566">
        <v>0</v>
      </c>
    </row>
    <row r="1567" spans="1:11" x14ac:dyDescent="0.25">
      <c r="A1567" t="s">
        <v>277</v>
      </c>
      <c r="B1567" t="s">
        <v>228</v>
      </c>
      <c r="C1567">
        <v>721619</v>
      </c>
      <c r="D1567" t="s">
        <v>191</v>
      </c>
      <c r="E1567" s="63" t="s">
        <v>231</v>
      </c>
      <c r="F1567">
        <v>2</v>
      </c>
      <c r="G1567">
        <v>1</v>
      </c>
      <c r="H1567" t="s">
        <v>216</v>
      </c>
      <c r="I1567">
        <v>0</v>
      </c>
      <c r="J1567">
        <v>0</v>
      </c>
      <c r="K1567">
        <v>0</v>
      </c>
    </row>
    <row r="1568" spans="1:11" x14ac:dyDescent="0.25">
      <c r="A1568" t="s">
        <v>277</v>
      </c>
      <c r="B1568" t="s">
        <v>228</v>
      </c>
      <c r="C1568">
        <v>6905</v>
      </c>
      <c r="D1568" t="s">
        <v>154</v>
      </c>
      <c r="E1568" s="63" t="s">
        <v>155</v>
      </c>
      <c r="F1568">
        <v>1</v>
      </c>
      <c r="G1568">
        <v>3</v>
      </c>
      <c r="H1568" t="s">
        <v>214</v>
      </c>
      <c r="I1568">
        <v>0</v>
      </c>
      <c r="J1568">
        <v>0</v>
      </c>
      <c r="K1568">
        <v>0</v>
      </c>
    </row>
    <row r="1569" spans="1:11" x14ac:dyDescent="0.25">
      <c r="A1569" t="s">
        <v>277</v>
      </c>
      <c r="B1569" t="s">
        <v>228</v>
      </c>
      <c r="C1569">
        <v>498715</v>
      </c>
      <c r="D1569" t="s">
        <v>205</v>
      </c>
      <c r="E1569" s="63" t="s">
        <v>155</v>
      </c>
      <c r="F1569">
        <v>3</v>
      </c>
      <c r="G1569">
        <v>5</v>
      </c>
      <c r="H1569" t="s">
        <v>214</v>
      </c>
      <c r="I1569">
        <v>0</v>
      </c>
      <c r="J1569">
        <v>0</v>
      </c>
      <c r="K1569">
        <v>0</v>
      </c>
    </row>
    <row r="1570" spans="1:11" x14ac:dyDescent="0.25">
      <c r="A1570" t="s">
        <v>277</v>
      </c>
      <c r="B1570" t="s">
        <v>228</v>
      </c>
      <c r="C1570">
        <v>6604</v>
      </c>
      <c r="D1570" t="s">
        <v>197</v>
      </c>
      <c r="E1570" s="63" t="s">
        <v>184</v>
      </c>
      <c r="F1570">
        <v>3</v>
      </c>
      <c r="G1570">
        <v>1</v>
      </c>
      <c r="H1570" t="s">
        <v>214</v>
      </c>
      <c r="I1570">
        <v>0</v>
      </c>
      <c r="J1570">
        <v>0</v>
      </c>
      <c r="K1570">
        <v>0</v>
      </c>
    </row>
    <row r="1571" spans="1:11" x14ac:dyDescent="0.25">
      <c r="A1571" t="s">
        <v>277</v>
      </c>
      <c r="B1571" t="s">
        <v>228</v>
      </c>
      <c r="C1571">
        <v>721639</v>
      </c>
      <c r="D1571" t="s">
        <v>195</v>
      </c>
      <c r="E1571" s="63" t="s">
        <v>217</v>
      </c>
      <c r="F1571">
        <v>3</v>
      </c>
      <c r="G1571">
        <v>2</v>
      </c>
      <c r="H1571" t="s">
        <v>216</v>
      </c>
      <c r="I1571">
        <v>0</v>
      </c>
      <c r="J1571">
        <v>0</v>
      </c>
      <c r="K1571">
        <v>0</v>
      </c>
    </row>
    <row r="1572" spans="1:11" x14ac:dyDescent="0.25">
      <c r="A1572" t="s">
        <v>277</v>
      </c>
      <c r="B1572" t="s">
        <v>228</v>
      </c>
      <c r="C1572">
        <v>6699</v>
      </c>
      <c r="D1572" t="s">
        <v>201</v>
      </c>
      <c r="E1572" s="63" t="s">
        <v>232</v>
      </c>
      <c r="F1572">
        <v>1</v>
      </c>
      <c r="G1572">
        <v>2</v>
      </c>
      <c r="H1572" t="s">
        <v>216</v>
      </c>
      <c r="I1572">
        <v>1</v>
      </c>
      <c r="J1572">
        <v>0</v>
      </c>
      <c r="K1572">
        <v>0</v>
      </c>
    </row>
    <row r="1573" spans="1:11" x14ac:dyDescent="0.25">
      <c r="A1573" t="s">
        <v>277</v>
      </c>
      <c r="B1573" t="s">
        <v>228</v>
      </c>
      <c r="C1573">
        <v>593212</v>
      </c>
      <c r="D1573" t="s">
        <v>203</v>
      </c>
      <c r="E1573" s="63" t="s">
        <v>217</v>
      </c>
      <c r="F1573">
        <v>3</v>
      </c>
      <c r="G1573">
        <v>2</v>
      </c>
      <c r="H1573" t="s">
        <v>216</v>
      </c>
      <c r="I1573">
        <v>0</v>
      </c>
      <c r="J1573">
        <v>1</v>
      </c>
      <c r="K1573">
        <v>0</v>
      </c>
    </row>
    <row r="1574" spans="1:11" x14ac:dyDescent="0.25">
      <c r="A1574" t="s">
        <v>277</v>
      </c>
      <c r="B1574" t="s">
        <v>228</v>
      </c>
      <c r="C1574">
        <v>6693</v>
      </c>
      <c r="D1574" t="s">
        <v>199</v>
      </c>
      <c r="E1574" s="63" t="s">
        <v>213</v>
      </c>
      <c r="F1574">
        <v>3</v>
      </c>
      <c r="G1574">
        <v>2</v>
      </c>
      <c r="H1574" t="s">
        <v>216</v>
      </c>
      <c r="I1574">
        <v>1</v>
      </c>
      <c r="J1574">
        <v>0</v>
      </c>
      <c r="K1574">
        <v>0</v>
      </c>
    </row>
    <row r="1575" spans="1:11" x14ac:dyDescent="0.25">
      <c r="A1575" t="s">
        <v>277</v>
      </c>
      <c r="B1575" t="s">
        <v>228</v>
      </c>
      <c r="C1575">
        <v>6851</v>
      </c>
      <c r="D1575" t="s">
        <v>177</v>
      </c>
      <c r="E1575" s="63" t="s">
        <v>223</v>
      </c>
      <c r="F1575">
        <v>3</v>
      </c>
      <c r="G1575">
        <v>2</v>
      </c>
      <c r="H1575" t="s">
        <v>216</v>
      </c>
      <c r="I1575">
        <v>1</v>
      </c>
      <c r="J1575">
        <v>1</v>
      </c>
      <c r="K1575">
        <v>1</v>
      </c>
    </row>
    <row r="1576" spans="1:11" x14ac:dyDescent="0.25">
      <c r="A1576" t="s">
        <v>277</v>
      </c>
      <c r="B1576" t="s">
        <v>228</v>
      </c>
      <c r="C1576">
        <v>6472</v>
      </c>
      <c r="D1576" t="s">
        <v>157</v>
      </c>
      <c r="E1576" s="63" t="s">
        <v>158</v>
      </c>
      <c r="F1576">
        <v>2</v>
      </c>
      <c r="G1576">
        <v>5</v>
      </c>
      <c r="H1576" t="s">
        <v>220</v>
      </c>
      <c r="I1576">
        <v>0</v>
      </c>
      <c r="J1576">
        <v>0</v>
      </c>
      <c r="K1576">
        <v>0</v>
      </c>
    </row>
    <row r="1577" spans="1:11" x14ac:dyDescent="0.25">
      <c r="A1577" t="s">
        <v>278</v>
      </c>
      <c r="B1577" t="s">
        <v>212</v>
      </c>
      <c r="C1577">
        <v>1620336</v>
      </c>
      <c r="D1577" t="s">
        <v>200</v>
      </c>
      <c r="E1577" s="63" t="s">
        <v>169</v>
      </c>
      <c r="F1577">
        <v>2</v>
      </c>
      <c r="G1577">
        <v>4</v>
      </c>
      <c r="H1577" t="s">
        <v>214</v>
      </c>
      <c r="I1577">
        <v>0</v>
      </c>
      <c r="J1577">
        <v>1</v>
      </c>
      <c r="K1577">
        <v>0</v>
      </c>
    </row>
    <row r="1578" spans="1:11" x14ac:dyDescent="0.25">
      <c r="A1578" t="s">
        <v>278</v>
      </c>
      <c r="B1578" t="s">
        <v>212</v>
      </c>
      <c r="C1578">
        <v>1621108</v>
      </c>
      <c r="D1578" t="s">
        <v>167</v>
      </c>
      <c r="E1578" s="63" t="s">
        <v>223</v>
      </c>
      <c r="F1578">
        <v>4</v>
      </c>
      <c r="G1578">
        <v>2</v>
      </c>
      <c r="H1578" t="s">
        <v>214</v>
      </c>
      <c r="I1578">
        <v>1</v>
      </c>
      <c r="J1578">
        <v>0</v>
      </c>
      <c r="K1578">
        <v>0</v>
      </c>
    </row>
    <row r="1579" spans="1:11" x14ac:dyDescent="0.25">
      <c r="A1579" t="s">
        <v>278</v>
      </c>
      <c r="B1579" t="s">
        <v>212</v>
      </c>
      <c r="C1579">
        <v>1621124</v>
      </c>
      <c r="D1579" t="s">
        <v>179</v>
      </c>
      <c r="E1579" s="63" t="s">
        <v>217</v>
      </c>
      <c r="F1579">
        <v>2</v>
      </c>
      <c r="G1579">
        <v>1</v>
      </c>
      <c r="H1579" t="s">
        <v>216</v>
      </c>
      <c r="I1579">
        <v>0</v>
      </c>
      <c r="J1579">
        <v>0</v>
      </c>
      <c r="K1579">
        <v>0</v>
      </c>
    </row>
    <row r="1580" spans="1:11" x14ac:dyDescent="0.25">
      <c r="A1580" t="s">
        <v>278</v>
      </c>
      <c r="B1580" t="s">
        <v>212</v>
      </c>
      <c r="C1580">
        <v>1621184</v>
      </c>
      <c r="D1580" t="s">
        <v>164</v>
      </c>
      <c r="E1580" s="63" t="s">
        <v>223</v>
      </c>
      <c r="F1580">
        <v>2</v>
      </c>
      <c r="G1580">
        <v>4</v>
      </c>
      <c r="H1580" t="s">
        <v>214</v>
      </c>
      <c r="I1580">
        <v>0</v>
      </c>
      <c r="J1580">
        <v>0</v>
      </c>
      <c r="K1580">
        <v>0</v>
      </c>
    </row>
    <row r="1581" spans="1:11" x14ac:dyDescent="0.25">
      <c r="A1581" t="s">
        <v>278</v>
      </c>
      <c r="B1581" t="s">
        <v>212</v>
      </c>
      <c r="C1581">
        <v>1620344</v>
      </c>
      <c r="D1581" t="s">
        <v>198</v>
      </c>
      <c r="E1581" s="63" t="s">
        <v>218</v>
      </c>
      <c r="F1581">
        <v>1</v>
      </c>
      <c r="G1581">
        <v>3</v>
      </c>
      <c r="H1581" t="s">
        <v>214</v>
      </c>
      <c r="I1581">
        <v>0</v>
      </c>
      <c r="J1581">
        <v>0</v>
      </c>
      <c r="K1581">
        <v>0</v>
      </c>
    </row>
    <row r="1582" spans="1:11" x14ac:dyDescent="0.25">
      <c r="A1582" t="s">
        <v>278</v>
      </c>
      <c r="B1582" t="s">
        <v>212</v>
      </c>
      <c r="C1582">
        <v>1621210</v>
      </c>
      <c r="D1582" t="s">
        <v>202</v>
      </c>
      <c r="E1582" s="63" t="s">
        <v>221</v>
      </c>
      <c r="F1582">
        <v>2</v>
      </c>
      <c r="G1582">
        <v>1</v>
      </c>
      <c r="H1582" t="s">
        <v>216</v>
      </c>
      <c r="I1582">
        <v>0</v>
      </c>
      <c r="J1582">
        <v>0</v>
      </c>
      <c r="K1582">
        <v>0</v>
      </c>
    </row>
    <row r="1583" spans="1:11" x14ac:dyDescent="0.25">
      <c r="A1583" t="s">
        <v>278</v>
      </c>
      <c r="B1583" t="s">
        <v>212</v>
      </c>
      <c r="C1583">
        <v>1621190</v>
      </c>
      <c r="D1583" t="s">
        <v>171</v>
      </c>
      <c r="E1583" s="63" t="s">
        <v>217</v>
      </c>
      <c r="F1583">
        <v>2</v>
      </c>
      <c r="G1583">
        <v>1</v>
      </c>
      <c r="H1583" t="s">
        <v>216</v>
      </c>
      <c r="I1583">
        <v>0</v>
      </c>
      <c r="J1583">
        <v>0</v>
      </c>
      <c r="K1583">
        <v>0</v>
      </c>
    </row>
    <row r="1584" spans="1:11" x14ac:dyDescent="0.25">
      <c r="A1584" t="s">
        <v>278</v>
      </c>
      <c r="B1584" t="s">
        <v>212</v>
      </c>
      <c r="C1584">
        <v>1621144</v>
      </c>
      <c r="D1584" t="s">
        <v>168</v>
      </c>
      <c r="E1584" s="63" t="s">
        <v>169</v>
      </c>
      <c r="F1584">
        <v>5</v>
      </c>
      <c r="G1584">
        <v>3</v>
      </c>
      <c r="H1584" t="s">
        <v>214</v>
      </c>
      <c r="I1584">
        <v>1</v>
      </c>
      <c r="J1584">
        <v>1</v>
      </c>
      <c r="K1584">
        <v>1</v>
      </c>
    </row>
    <row r="1585" spans="1:11" x14ac:dyDescent="0.25">
      <c r="A1585" t="s">
        <v>278</v>
      </c>
      <c r="B1585" t="s">
        <v>212</v>
      </c>
      <c r="C1585">
        <v>1620311</v>
      </c>
      <c r="D1585" t="s">
        <v>190</v>
      </c>
      <c r="E1585" s="63" t="s">
        <v>158</v>
      </c>
      <c r="F1585">
        <v>2</v>
      </c>
      <c r="G1585">
        <v>4</v>
      </c>
      <c r="H1585" t="s">
        <v>214</v>
      </c>
      <c r="I1585">
        <v>0</v>
      </c>
      <c r="J1585">
        <v>1</v>
      </c>
      <c r="K1585">
        <v>0</v>
      </c>
    </row>
    <row r="1586" spans="1:11" x14ac:dyDescent="0.25">
      <c r="A1586" t="s">
        <v>278</v>
      </c>
      <c r="B1586" t="s">
        <v>212</v>
      </c>
      <c r="C1586">
        <v>1621161</v>
      </c>
      <c r="D1586" t="s">
        <v>204</v>
      </c>
      <c r="E1586" s="63" t="s">
        <v>161</v>
      </c>
      <c r="F1586">
        <v>1</v>
      </c>
      <c r="G1586">
        <v>3</v>
      </c>
      <c r="H1586" t="s">
        <v>214</v>
      </c>
      <c r="I1586">
        <v>1</v>
      </c>
      <c r="J1586">
        <v>0</v>
      </c>
      <c r="K1586">
        <v>0</v>
      </c>
    </row>
    <row r="1587" spans="1:11" x14ac:dyDescent="0.25">
      <c r="A1587" t="s">
        <v>278</v>
      </c>
      <c r="B1587" t="s">
        <v>212</v>
      </c>
      <c r="C1587">
        <v>1621188</v>
      </c>
      <c r="D1587" t="s">
        <v>189</v>
      </c>
      <c r="E1587" s="63" t="s">
        <v>219</v>
      </c>
      <c r="F1587">
        <v>4</v>
      </c>
      <c r="G1587">
        <v>1</v>
      </c>
      <c r="H1587" t="s">
        <v>220</v>
      </c>
      <c r="I1587">
        <v>0</v>
      </c>
      <c r="J1587">
        <v>1</v>
      </c>
      <c r="K1587">
        <v>0</v>
      </c>
    </row>
    <row r="1588" spans="1:11" x14ac:dyDescent="0.25">
      <c r="A1588" t="s">
        <v>278</v>
      </c>
      <c r="B1588" t="s">
        <v>212</v>
      </c>
      <c r="C1588">
        <v>1621214</v>
      </c>
      <c r="D1588" t="s">
        <v>156</v>
      </c>
      <c r="E1588" s="63" t="s">
        <v>222</v>
      </c>
      <c r="F1588">
        <v>5</v>
      </c>
      <c r="G1588">
        <v>2</v>
      </c>
      <c r="H1588" t="s">
        <v>220</v>
      </c>
      <c r="I1588">
        <v>0</v>
      </c>
      <c r="J1588">
        <v>0</v>
      </c>
      <c r="K1588">
        <v>0</v>
      </c>
    </row>
    <row r="1589" spans="1:11" x14ac:dyDescent="0.25">
      <c r="A1589" t="s">
        <v>278</v>
      </c>
      <c r="B1589" t="s">
        <v>212</v>
      </c>
      <c r="C1589">
        <v>1620326</v>
      </c>
      <c r="D1589" t="s">
        <v>192</v>
      </c>
      <c r="E1589" s="63" t="s">
        <v>161</v>
      </c>
      <c r="F1589">
        <v>3</v>
      </c>
      <c r="G1589">
        <v>1</v>
      </c>
      <c r="H1589" t="s">
        <v>214</v>
      </c>
      <c r="I1589">
        <v>0</v>
      </c>
      <c r="J1589">
        <v>0</v>
      </c>
      <c r="K1589">
        <v>0</v>
      </c>
    </row>
    <row r="1590" spans="1:11" x14ac:dyDescent="0.25">
      <c r="A1590" t="s">
        <v>278</v>
      </c>
      <c r="B1590" t="s">
        <v>212</v>
      </c>
      <c r="C1590">
        <v>1621201</v>
      </c>
      <c r="D1590" t="s">
        <v>160</v>
      </c>
      <c r="E1590" s="63" t="s">
        <v>161</v>
      </c>
      <c r="F1590">
        <v>2</v>
      </c>
      <c r="G1590">
        <v>3</v>
      </c>
      <c r="H1590" t="s">
        <v>216</v>
      </c>
      <c r="I1590">
        <v>1</v>
      </c>
      <c r="J1590">
        <v>0</v>
      </c>
      <c r="K1590">
        <v>0</v>
      </c>
    </row>
    <row r="1591" spans="1:11" x14ac:dyDescent="0.25">
      <c r="A1591" t="s">
        <v>278</v>
      </c>
      <c r="B1591" t="s">
        <v>212</v>
      </c>
      <c r="C1591">
        <v>1625432</v>
      </c>
      <c r="D1591" t="s">
        <v>178</v>
      </c>
      <c r="E1591" s="63" t="s">
        <v>219</v>
      </c>
      <c r="F1591">
        <v>4</v>
      </c>
      <c r="G1591">
        <v>1</v>
      </c>
      <c r="H1591" t="s">
        <v>220</v>
      </c>
      <c r="I1591">
        <v>0</v>
      </c>
      <c r="J1591">
        <v>0</v>
      </c>
      <c r="K1591">
        <v>0</v>
      </c>
    </row>
    <row r="1592" spans="1:11" x14ac:dyDescent="0.25">
      <c r="A1592" t="s">
        <v>278</v>
      </c>
      <c r="B1592" t="s">
        <v>212</v>
      </c>
      <c r="C1592">
        <v>1620377</v>
      </c>
      <c r="D1592" t="s">
        <v>187</v>
      </c>
      <c r="E1592" s="63" t="s">
        <v>155</v>
      </c>
      <c r="F1592">
        <v>2</v>
      </c>
      <c r="G1592">
        <v>1</v>
      </c>
      <c r="H1592" t="s">
        <v>216</v>
      </c>
      <c r="I1592">
        <v>1</v>
      </c>
      <c r="J1592">
        <v>0</v>
      </c>
      <c r="K1592">
        <v>0</v>
      </c>
    </row>
    <row r="1593" spans="1:11" x14ac:dyDescent="0.25">
      <c r="A1593" t="s">
        <v>278</v>
      </c>
      <c r="B1593" t="s">
        <v>212</v>
      </c>
      <c r="C1593">
        <v>1620324</v>
      </c>
      <c r="D1593" t="s">
        <v>188</v>
      </c>
      <c r="E1593" s="63" t="s">
        <v>213</v>
      </c>
      <c r="F1593">
        <v>1</v>
      </c>
      <c r="G1593">
        <v>3</v>
      </c>
      <c r="H1593" t="s">
        <v>214</v>
      </c>
      <c r="I1593">
        <v>0</v>
      </c>
      <c r="J1593">
        <v>0</v>
      </c>
      <c r="K1593">
        <v>0</v>
      </c>
    </row>
    <row r="1594" spans="1:11" x14ac:dyDescent="0.25">
      <c r="A1594" t="s">
        <v>278</v>
      </c>
      <c r="B1594" t="s">
        <v>212</v>
      </c>
      <c r="C1594">
        <v>1621205</v>
      </c>
      <c r="D1594" t="s">
        <v>176</v>
      </c>
      <c r="E1594" s="63" t="s">
        <v>221</v>
      </c>
      <c r="F1594">
        <v>2</v>
      </c>
      <c r="G1594">
        <v>1</v>
      </c>
      <c r="H1594" t="s">
        <v>216</v>
      </c>
      <c r="I1594">
        <v>0</v>
      </c>
      <c r="J1594">
        <v>0</v>
      </c>
      <c r="K1594">
        <v>0</v>
      </c>
    </row>
    <row r="1595" spans="1:11" x14ac:dyDescent="0.25">
      <c r="A1595" t="s">
        <v>278</v>
      </c>
      <c r="B1595" t="s">
        <v>212</v>
      </c>
      <c r="C1595">
        <v>1620927</v>
      </c>
      <c r="D1595" t="s">
        <v>185</v>
      </c>
      <c r="E1595" s="63" t="s">
        <v>221</v>
      </c>
      <c r="F1595">
        <v>4</v>
      </c>
      <c r="G1595">
        <v>2</v>
      </c>
      <c r="H1595" t="s">
        <v>214</v>
      </c>
      <c r="I1595">
        <v>0</v>
      </c>
      <c r="J1595">
        <v>0</v>
      </c>
      <c r="K1595">
        <v>0</v>
      </c>
    </row>
    <row r="1596" spans="1:11" x14ac:dyDescent="0.25">
      <c r="A1596" t="s">
        <v>278</v>
      </c>
      <c r="B1596" t="s">
        <v>212</v>
      </c>
      <c r="C1596">
        <v>1621127</v>
      </c>
      <c r="D1596" t="s">
        <v>165</v>
      </c>
      <c r="E1596" s="63" t="s">
        <v>226</v>
      </c>
      <c r="F1596">
        <v>2</v>
      </c>
      <c r="G1596">
        <v>4</v>
      </c>
      <c r="H1596" t="s">
        <v>214</v>
      </c>
      <c r="I1596">
        <v>0</v>
      </c>
      <c r="J1596">
        <v>0</v>
      </c>
      <c r="K1596">
        <v>0</v>
      </c>
    </row>
    <row r="1597" spans="1:11" x14ac:dyDescent="0.25">
      <c r="A1597" t="s">
        <v>278</v>
      </c>
      <c r="B1597" t="s">
        <v>212</v>
      </c>
      <c r="C1597">
        <v>1620367</v>
      </c>
      <c r="D1597" t="s">
        <v>180</v>
      </c>
      <c r="E1597" s="63" t="s">
        <v>181</v>
      </c>
      <c r="F1597">
        <v>1</v>
      </c>
      <c r="G1597">
        <v>2</v>
      </c>
      <c r="H1597" t="s">
        <v>216</v>
      </c>
      <c r="I1597">
        <v>0</v>
      </c>
      <c r="J1597">
        <v>0</v>
      </c>
      <c r="K1597">
        <v>0</v>
      </c>
    </row>
    <row r="1598" spans="1:11" x14ac:dyDescent="0.25">
      <c r="A1598" t="s">
        <v>278</v>
      </c>
      <c r="B1598" t="s">
        <v>212</v>
      </c>
      <c r="C1598">
        <v>1620939</v>
      </c>
      <c r="D1598" t="s">
        <v>170</v>
      </c>
      <c r="E1598" s="63" t="s">
        <v>217</v>
      </c>
      <c r="F1598">
        <v>1</v>
      </c>
      <c r="G1598">
        <v>2</v>
      </c>
      <c r="H1598" t="s">
        <v>216</v>
      </c>
      <c r="I1598">
        <v>1</v>
      </c>
      <c r="J1598">
        <v>0</v>
      </c>
      <c r="K1598">
        <v>0</v>
      </c>
    </row>
    <row r="1599" spans="1:11" x14ac:dyDescent="0.25">
      <c r="A1599" t="s">
        <v>278</v>
      </c>
      <c r="B1599" t="s">
        <v>212</v>
      </c>
      <c r="C1599">
        <v>1621149</v>
      </c>
      <c r="D1599" t="s">
        <v>166</v>
      </c>
      <c r="E1599" s="63" t="s">
        <v>223</v>
      </c>
      <c r="F1599">
        <v>6</v>
      </c>
      <c r="G1599">
        <v>2</v>
      </c>
      <c r="H1599" t="s">
        <v>225</v>
      </c>
      <c r="I1599">
        <v>1</v>
      </c>
      <c r="J1599">
        <v>1</v>
      </c>
      <c r="K1599">
        <v>1</v>
      </c>
    </row>
    <row r="1600" spans="1:11" x14ac:dyDescent="0.25">
      <c r="A1600" t="s">
        <v>278</v>
      </c>
      <c r="B1600" t="s">
        <v>212</v>
      </c>
      <c r="C1600">
        <v>11454</v>
      </c>
      <c r="D1600" t="s">
        <v>182</v>
      </c>
      <c r="E1600" s="63" t="s">
        <v>227</v>
      </c>
      <c r="F1600">
        <v>2</v>
      </c>
      <c r="G1600">
        <v>3</v>
      </c>
      <c r="H1600" t="s">
        <v>216</v>
      </c>
      <c r="I1600">
        <v>0</v>
      </c>
      <c r="J1600">
        <v>0</v>
      </c>
      <c r="K1600">
        <v>0</v>
      </c>
    </row>
    <row r="1601" spans="1:11" x14ac:dyDescent="0.25">
      <c r="A1601" t="s">
        <v>278</v>
      </c>
      <c r="B1601" t="s">
        <v>212</v>
      </c>
      <c r="C1601">
        <v>1621196</v>
      </c>
      <c r="D1601" t="s">
        <v>162</v>
      </c>
      <c r="E1601" s="63" t="s">
        <v>215</v>
      </c>
      <c r="F1601">
        <v>3</v>
      </c>
      <c r="G1601">
        <v>2</v>
      </c>
      <c r="H1601" t="s">
        <v>216</v>
      </c>
      <c r="I1601">
        <v>1</v>
      </c>
      <c r="J1601">
        <v>0</v>
      </c>
      <c r="K1601">
        <v>0</v>
      </c>
    </row>
    <row r="1602" spans="1:11" x14ac:dyDescent="0.25">
      <c r="A1602" t="s">
        <v>278</v>
      </c>
      <c r="B1602" t="s">
        <v>212</v>
      </c>
      <c r="C1602">
        <v>1621206</v>
      </c>
      <c r="D1602" t="s">
        <v>193</v>
      </c>
      <c r="E1602" s="63" t="s">
        <v>224</v>
      </c>
      <c r="F1602">
        <v>1</v>
      </c>
      <c r="G1602">
        <v>5</v>
      </c>
      <c r="H1602" t="s">
        <v>225</v>
      </c>
      <c r="I1602">
        <v>0</v>
      </c>
      <c r="J1602">
        <v>0</v>
      </c>
      <c r="K1602">
        <v>0</v>
      </c>
    </row>
    <row r="1603" spans="1:11" x14ac:dyDescent="0.25">
      <c r="A1603" t="s">
        <v>278</v>
      </c>
      <c r="B1603" t="s">
        <v>228</v>
      </c>
      <c r="C1603">
        <v>721706</v>
      </c>
      <c r="D1603" t="s">
        <v>186</v>
      </c>
      <c r="E1603" s="63" t="s">
        <v>155</v>
      </c>
      <c r="F1603">
        <v>4</v>
      </c>
      <c r="G1603">
        <v>3</v>
      </c>
      <c r="H1603" t="s">
        <v>216</v>
      </c>
      <c r="I1603">
        <v>1</v>
      </c>
      <c r="J1603">
        <v>1</v>
      </c>
      <c r="K1603">
        <v>1</v>
      </c>
    </row>
    <row r="1604" spans="1:11" x14ac:dyDescent="0.25">
      <c r="A1604" t="s">
        <v>278</v>
      </c>
      <c r="B1604" t="s">
        <v>228</v>
      </c>
      <c r="C1604">
        <v>6865</v>
      </c>
      <c r="D1604" t="s">
        <v>159</v>
      </c>
      <c r="E1604" s="63" t="s">
        <v>230</v>
      </c>
      <c r="F1604">
        <v>2</v>
      </c>
      <c r="G1604">
        <v>5</v>
      </c>
      <c r="H1604" t="s">
        <v>220</v>
      </c>
      <c r="I1604">
        <v>1</v>
      </c>
      <c r="J1604">
        <v>0</v>
      </c>
      <c r="K1604">
        <v>0</v>
      </c>
    </row>
    <row r="1605" spans="1:11" x14ac:dyDescent="0.25">
      <c r="A1605" t="s">
        <v>278</v>
      </c>
      <c r="B1605" t="s">
        <v>228</v>
      </c>
      <c r="C1605">
        <v>699071</v>
      </c>
      <c r="D1605" t="s">
        <v>196</v>
      </c>
      <c r="E1605" s="63" t="s">
        <v>217</v>
      </c>
      <c r="F1605">
        <v>1</v>
      </c>
      <c r="G1605">
        <v>4</v>
      </c>
      <c r="H1605" t="s">
        <v>220</v>
      </c>
      <c r="I1605">
        <v>1</v>
      </c>
      <c r="J1605">
        <v>0</v>
      </c>
      <c r="K1605">
        <v>0</v>
      </c>
    </row>
    <row r="1606" spans="1:11" x14ac:dyDescent="0.25">
      <c r="A1606" t="s">
        <v>278</v>
      </c>
      <c r="B1606" t="s">
        <v>228</v>
      </c>
      <c r="C1606">
        <v>721603</v>
      </c>
      <c r="D1606" t="s">
        <v>194</v>
      </c>
      <c r="E1606" s="63" t="s">
        <v>213</v>
      </c>
      <c r="F1606">
        <v>2</v>
      </c>
      <c r="G1606">
        <v>1</v>
      </c>
      <c r="H1606" t="s">
        <v>216</v>
      </c>
      <c r="I1606">
        <v>1</v>
      </c>
      <c r="J1606">
        <v>0</v>
      </c>
      <c r="K1606">
        <v>0</v>
      </c>
    </row>
    <row r="1607" spans="1:11" x14ac:dyDescent="0.25">
      <c r="A1607" t="s">
        <v>278</v>
      </c>
      <c r="B1607" t="s">
        <v>228</v>
      </c>
      <c r="C1607">
        <v>585832</v>
      </c>
      <c r="D1607" t="s">
        <v>172</v>
      </c>
      <c r="E1607" s="63" t="s">
        <v>229</v>
      </c>
      <c r="F1607">
        <v>1</v>
      </c>
      <c r="G1607">
        <v>2</v>
      </c>
      <c r="H1607" t="s">
        <v>216</v>
      </c>
      <c r="I1607">
        <v>0</v>
      </c>
      <c r="J1607">
        <v>0</v>
      </c>
      <c r="K1607">
        <v>0</v>
      </c>
    </row>
    <row r="1608" spans="1:11" x14ac:dyDescent="0.25">
      <c r="A1608" t="s">
        <v>278</v>
      </c>
      <c r="B1608" t="s">
        <v>228</v>
      </c>
      <c r="C1608">
        <v>698005</v>
      </c>
      <c r="D1608" t="s">
        <v>183</v>
      </c>
      <c r="E1608" s="63" t="s">
        <v>184</v>
      </c>
      <c r="F1608">
        <v>4</v>
      </c>
      <c r="G1608">
        <v>2</v>
      </c>
      <c r="H1608" t="s">
        <v>214</v>
      </c>
      <c r="I1608">
        <v>0</v>
      </c>
      <c r="J1608">
        <v>0</v>
      </c>
      <c r="K1608">
        <v>0</v>
      </c>
    </row>
    <row r="1609" spans="1:11" x14ac:dyDescent="0.25">
      <c r="A1609" t="s">
        <v>278</v>
      </c>
      <c r="B1609" t="s">
        <v>228</v>
      </c>
      <c r="C1609">
        <v>721487</v>
      </c>
      <c r="D1609" t="s">
        <v>163</v>
      </c>
      <c r="E1609" s="63" t="s">
        <v>161</v>
      </c>
      <c r="F1609">
        <v>4</v>
      </c>
      <c r="G1609">
        <v>1</v>
      </c>
      <c r="H1609" t="s">
        <v>220</v>
      </c>
      <c r="I1609">
        <v>0</v>
      </c>
      <c r="J1609">
        <v>0</v>
      </c>
      <c r="K1609">
        <v>0</v>
      </c>
    </row>
    <row r="1610" spans="1:11" x14ac:dyDescent="0.25">
      <c r="A1610" t="s">
        <v>278</v>
      </c>
      <c r="B1610" t="s">
        <v>228</v>
      </c>
      <c r="C1610">
        <v>6752</v>
      </c>
      <c r="D1610" t="s">
        <v>173</v>
      </c>
      <c r="E1610" s="63" t="s">
        <v>223</v>
      </c>
      <c r="F1610">
        <v>3</v>
      </c>
      <c r="G1610">
        <v>1</v>
      </c>
      <c r="H1610" t="s">
        <v>214</v>
      </c>
      <c r="I1610">
        <v>1</v>
      </c>
      <c r="J1610">
        <v>0</v>
      </c>
      <c r="K1610">
        <v>0</v>
      </c>
    </row>
    <row r="1611" spans="1:11" x14ac:dyDescent="0.25">
      <c r="A1611" t="s">
        <v>278</v>
      </c>
      <c r="B1611" t="s">
        <v>228</v>
      </c>
      <c r="C1611">
        <v>721636</v>
      </c>
      <c r="D1611" t="s">
        <v>174</v>
      </c>
      <c r="E1611" s="63" t="s">
        <v>175</v>
      </c>
      <c r="F1611">
        <v>2</v>
      </c>
      <c r="G1611">
        <v>1</v>
      </c>
      <c r="H1611" t="s">
        <v>216</v>
      </c>
      <c r="I1611">
        <v>0</v>
      </c>
      <c r="J1611">
        <v>1</v>
      </c>
      <c r="K1611">
        <v>0</v>
      </c>
    </row>
    <row r="1612" spans="1:11" x14ac:dyDescent="0.25">
      <c r="A1612" t="s">
        <v>278</v>
      </c>
      <c r="B1612" t="s">
        <v>228</v>
      </c>
      <c r="C1612">
        <v>721619</v>
      </c>
      <c r="D1612" t="s">
        <v>191</v>
      </c>
      <c r="E1612" s="63" t="s">
        <v>231</v>
      </c>
      <c r="F1612">
        <v>2</v>
      </c>
      <c r="G1612">
        <v>1</v>
      </c>
      <c r="H1612" t="s">
        <v>216</v>
      </c>
      <c r="I1612">
        <v>0</v>
      </c>
      <c r="J1612">
        <v>0</v>
      </c>
      <c r="K1612">
        <v>0</v>
      </c>
    </row>
    <row r="1613" spans="1:11" x14ac:dyDescent="0.25">
      <c r="A1613" t="s">
        <v>278</v>
      </c>
      <c r="B1613" t="s">
        <v>228</v>
      </c>
      <c r="C1613">
        <v>6905</v>
      </c>
      <c r="D1613" t="s">
        <v>154</v>
      </c>
      <c r="E1613" s="63" t="s">
        <v>155</v>
      </c>
      <c r="F1613">
        <v>1</v>
      </c>
      <c r="G1613">
        <v>3</v>
      </c>
      <c r="H1613" t="s">
        <v>214</v>
      </c>
      <c r="I1613">
        <v>0</v>
      </c>
      <c r="J1613">
        <v>0</v>
      </c>
      <c r="K1613">
        <v>0</v>
      </c>
    </row>
    <row r="1614" spans="1:11" x14ac:dyDescent="0.25">
      <c r="A1614" t="s">
        <v>278</v>
      </c>
      <c r="B1614" t="s">
        <v>228</v>
      </c>
      <c r="C1614">
        <v>498715</v>
      </c>
      <c r="D1614" t="s">
        <v>205</v>
      </c>
      <c r="E1614" s="63" t="s">
        <v>155</v>
      </c>
      <c r="F1614">
        <v>3</v>
      </c>
      <c r="G1614">
        <v>5</v>
      </c>
      <c r="H1614" t="s">
        <v>214</v>
      </c>
      <c r="I1614">
        <v>0</v>
      </c>
      <c r="J1614">
        <v>0</v>
      </c>
      <c r="K1614">
        <v>0</v>
      </c>
    </row>
    <row r="1615" spans="1:11" x14ac:dyDescent="0.25">
      <c r="A1615" t="s">
        <v>278</v>
      </c>
      <c r="B1615" t="s">
        <v>228</v>
      </c>
      <c r="C1615">
        <v>6604</v>
      </c>
      <c r="D1615" t="s">
        <v>197</v>
      </c>
      <c r="E1615" s="63" t="s">
        <v>184</v>
      </c>
      <c r="F1615">
        <v>3</v>
      </c>
      <c r="G1615">
        <v>1</v>
      </c>
      <c r="H1615" t="s">
        <v>214</v>
      </c>
      <c r="I1615">
        <v>0</v>
      </c>
      <c r="J1615">
        <v>0</v>
      </c>
      <c r="K1615">
        <v>0</v>
      </c>
    </row>
    <row r="1616" spans="1:11" x14ac:dyDescent="0.25">
      <c r="A1616" t="s">
        <v>278</v>
      </c>
      <c r="B1616" t="s">
        <v>228</v>
      </c>
      <c r="C1616">
        <v>721639</v>
      </c>
      <c r="D1616" t="s">
        <v>195</v>
      </c>
      <c r="E1616" s="63" t="s">
        <v>217</v>
      </c>
      <c r="F1616">
        <v>3</v>
      </c>
      <c r="G1616">
        <v>2</v>
      </c>
      <c r="H1616" t="s">
        <v>216</v>
      </c>
      <c r="I1616">
        <v>0</v>
      </c>
      <c r="J1616">
        <v>0</v>
      </c>
      <c r="K1616">
        <v>0</v>
      </c>
    </row>
    <row r="1617" spans="1:11" x14ac:dyDescent="0.25">
      <c r="A1617" t="s">
        <v>278</v>
      </c>
      <c r="B1617" t="s">
        <v>228</v>
      </c>
      <c r="C1617">
        <v>6699</v>
      </c>
      <c r="D1617" t="s">
        <v>201</v>
      </c>
      <c r="E1617" s="63" t="s">
        <v>232</v>
      </c>
      <c r="F1617">
        <v>1</v>
      </c>
      <c r="G1617">
        <v>2</v>
      </c>
      <c r="H1617" t="s">
        <v>216</v>
      </c>
      <c r="I1617">
        <v>1</v>
      </c>
      <c r="J1617">
        <v>0</v>
      </c>
      <c r="K1617">
        <v>0</v>
      </c>
    </row>
    <row r="1618" spans="1:11" x14ac:dyDescent="0.25">
      <c r="A1618" t="s">
        <v>278</v>
      </c>
      <c r="B1618" t="s">
        <v>228</v>
      </c>
      <c r="C1618">
        <v>593212</v>
      </c>
      <c r="D1618" t="s">
        <v>203</v>
      </c>
      <c r="E1618" s="63" t="s">
        <v>217</v>
      </c>
      <c r="F1618">
        <v>3</v>
      </c>
      <c r="G1618">
        <v>2</v>
      </c>
      <c r="H1618" t="s">
        <v>216</v>
      </c>
      <c r="I1618">
        <v>0</v>
      </c>
      <c r="J1618">
        <v>1</v>
      </c>
      <c r="K1618">
        <v>0</v>
      </c>
    </row>
    <row r="1619" spans="1:11" x14ac:dyDescent="0.25">
      <c r="A1619" t="s">
        <v>278</v>
      </c>
      <c r="B1619" t="s">
        <v>228</v>
      </c>
      <c r="C1619">
        <v>6693</v>
      </c>
      <c r="D1619" t="s">
        <v>199</v>
      </c>
      <c r="E1619" s="63" t="s">
        <v>213</v>
      </c>
      <c r="F1619">
        <v>3</v>
      </c>
      <c r="G1619">
        <v>2</v>
      </c>
      <c r="H1619" t="s">
        <v>216</v>
      </c>
      <c r="I1619">
        <v>1</v>
      </c>
      <c r="J1619">
        <v>0</v>
      </c>
      <c r="K1619">
        <v>0</v>
      </c>
    </row>
    <row r="1620" spans="1:11" x14ac:dyDescent="0.25">
      <c r="A1620" t="s">
        <v>278</v>
      </c>
      <c r="B1620" t="s">
        <v>228</v>
      </c>
      <c r="C1620">
        <v>6851</v>
      </c>
      <c r="D1620" t="s">
        <v>177</v>
      </c>
      <c r="E1620" s="63" t="s">
        <v>223</v>
      </c>
      <c r="F1620">
        <v>3</v>
      </c>
      <c r="G1620">
        <v>2</v>
      </c>
      <c r="H1620" t="s">
        <v>216</v>
      </c>
      <c r="I1620">
        <v>1</v>
      </c>
      <c r="J1620">
        <v>1</v>
      </c>
      <c r="K1620">
        <v>1</v>
      </c>
    </row>
    <row r="1621" spans="1:11" x14ac:dyDescent="0.25">
      <c r="A1621" t="s">
        <v>278</v>
      </c>
      <c r="B1621" t="s">
        <v>228</v>
      </c>
      <c r="C1621">
        <v>6472</v>
      </c>
      <c r="D1621" t="s">
        <v>157</v>
      </c>
      <c r="E1621" s="63" t="s">
        <v>158</v>
      </c>
      <c r="F1621">
        <v>2</v>
      </c>
      <c r="G1621">
        <v>5</v>
      </c>
      <c r="H1621" t="s">
        <v>220</v>
      </c>
      <c r="I1621">
        <v>0</v>
      </c>
      <c r="J1621">
        <v>0</v>
      </c>
      <c r="K1621">
        <v>0</v>
      </c>
    </row>
    <row r="1622" spans="1:11" x14ac:dyDescent="0.25">
      <c r="A1622" t="s">
        <v>279</v>
      </c>
      <c r="B1622" t="s">
        <v>212</v>
      </c>
      <c r="C1622">
        <v>1620336</v>
      </c>
      <c r="D1622" t="s">
        <v>200</v>
      </c>
      <c r="E1622" s="63" t="s">
        <v>169</v>
      </c>
      <c r="F1622">
        <v>2</v>
      </c>
      <c r="G1622">
        <v>4</v>
      </c>
      <c r="H1622" t="s">
        <v>214</v>
      </c>
      <c r="I1622">
        <v>0</v>
      </c>
      <c r="J1622">
        <v>1</v>
      </c>
      <c r="K1622">
        <v>0</v>
      </c>
    </row>
    <row r="1623" spans="1:11" x14ac:dyDescent="0.25">
      <c r="A1623" t="s">
        <v>279</v>
      </c>
      <c r="B1623" t="s">
        <v>212</v>
      </c>
      <c r="C1623">
        <v>1621108</v>
      </c>
      <c r="D1623" t="s">
        <v>167</v>
      </c>
      <c r="E1623" s="63" t="s">
        <v>223</v>
      </c>
      <c r="F1623">
        <v>4</v>
      </c>
      <c r="G1623">
        <v>2</v>
      </c>
      <c r="H1623" t="s">
        <v>214</v>
      </c>
      <c r="I1623">
        <v>1</v>
      </c>
      <c r="J1623">
        <v>0</v>
      </c>
      <c r="K1623">
        <v>0</v>
      </c>
    </row>
    <row r="1624" spans="1:11" x14ac:dyDescent="0.25">
      <c r="A1624" t="s">
        <v>279</v>
      </c>
      <c r="B1624" t="s">
        <v>212</v>
      </c>
      <c r="C1624">
        <v>1621124</v>
      </c>
      <c r="D1624" t="s">
        <v>179</v>
      </c>
      <c r="E1624" s="63" t="s">
        <v>217</v>
      </c>
      <c r="F1624">
        <v>2</v>
      </c>
      <c r="G1624">
        <v>1</v>
      </c>
      <c r="H1624" t="s">
        <v>216</v>
      </c>
      <c r="I1624">
        <v>0</v>
      </c>
      <c r="J1624">
        <v>0</v>
      </c>
      <c r="K1624">
        <v>0</v>
      </c>
    </row>
    <row r="1625" spans="1:11" x14ac:dyDescent="0.25">
      <c r="A1625" t="s">
        <v>279</v>
      </c>
      <c r="B1625" t="s">
        <v>212</v>
      </c>
      <c r="C1625">
        <v>1621184</v>
      </c>
      <c r="D1625" t="s">
        <v>164</v>
      </c>
      <c r="E1625" s="63" t="s">
        <v>223</v>
      </c>
      <c r="F1625">
        <v>2</v>
      </c>
      <c r="G1625">
        <v>4</v>
      </c>
      <c r="H1625" t="s">
        <v>214</v>
      </c>
      <c r="I1625">
        <v>0</v>
      </c>
      <c r="J1625">
        <v>0</v>
      </c>
      <c r="K1625">
        <v>0</v>
      </c>
    </row>
    <row r="1626" spans="1:11" x14ac:dyDescent="0.25">
      <c r="A1626" t="s">
        <v>279</v>
      </c>
      <c r="B1626" t="s">
        <v>212</v>
      </c>
      <c r="C1626">
        <v>1620344</v>
      </c>
      <c r="D1626" t="s">
        <v>198</v>
      </c>
      <c r="E1626" s="63" t="s">
        <v>218</v>
      </c>
      <c r="F1626">
        <v>1</v>
      </c>
      <c r="G1626">
        <v>3</v>
      </c>
      <c r="H1626" t="s">
        <v>214</v>
      </c>
      <c r="I1626">
        <v>0</v>
      </c>
      <c r="J1626">
        <v>0</v>
      </c>
      <c r="K1626">
        <v>0</v>
      </c>
    </row>
    <row r="1627" spans="1:11" x14ac:dyDescent="0.25">
      <c r="A1627" t="s">
        <v>279</v>
      </c>
      <c r="B1627" t="s">
        <v>212</v>
      </c>
      <c r="C1627">
        <v>1621210</v>
      </c>
      <c r="D1627" t="s">
        <v>202</v>
      </c>
      <c r="E1627" s="63" t="s">
        <v>221</v>
      </c>
      <c r="F1627">
        <v>2</v>
      </c>
      <c r="G1627">
        <v>1</v>
      </c>
      <c r="H1627" t="s">
        <v>216</v>
      </c>
      <c r="I1627">
        <v>0</v>
      </c>
      <c r="J1627">
        <v>0</v>
      </c>
      <c r="K1627">
        <v>0</v>
      </c>
    </row>
    <row r="1628" spans="1:11" x14ac:dyDescent="0.25">
      <c r="A1628" t="s">
        <v>279</v>
      </c>
      <c r="B1628" t="s">
        <v>212</v>
      </c>
      <c r="C1628">
        <v>1621190</v>
      </c>
      <c r="D1628" t="s">
        <v>171</v>
      </c>
      <c r="E1628" s="63" t="s">
        <v>217</v>
      </c>
      <c r="F1628">
        <v>2</v>
      </c>
      <c r="G1628">
        <v>1</v>
      </c>
      <c r="H1628" t="s">
        <v>216</v>
      </c>
      <c r="I1628">
        <v>0</v>
      </c>
      <c r="J1628">
        <v>0</v>
      </c>
      <c r="K1628">
        <v>0</v>
      </c>
    </row>
    <row r="1629" spans="1:11" x14ac:dyDescent="0.25">
      <c r="A1629" t="s">
        <v>279</v>
      </c>
      <c r="B1629" t="s">
        <v>212</v>
      </c>
      <c r="C1629">
        <v>1621144</v>
      </c>
      <c r="D1629" t="s">
        <v>168</v>
      </c>
      <c r="E1629" s="63" t="s">
        <v>169</v>
      </c>
      <c r="F1629">
        <v>5</v>
      </c>
      <c r="G1629">
        <v>3</v>
      </c>
      <c r="H1629" t="s">
        <v>214</v>
      </c>
      <c r="I1629">
        <v>1</v>
      </c>
      <c r="J1629">
        <v>1</v>
      </c>
      <c r="K1629">
        <v>1</v>
      </c>
    </row>
    <row r="1630" spans="1:11" x14ac:dyDescent="0.25">
      <c r="A1630" t="s">
        <v>279</v>
      </c>
      <c r="B1630" t="s">
        <v>212</v>
      </c>
      <c r="C1630">
        <v>1620311</v>
      </c>
      <c r="D1630" t="s">
        <v>190</v>
      </c>
      <c r="E1630" s="63" t="s">
        <v>158</v>
      </c>
      <c r="F1630">
        <v>2</v>
      </c>
      <c r="G1630">
        <v>4</v>
      </c>
      <c r="H1630" t="s">
        <v>214</v>
      </c>
      <c r="I1630">
        <v>0</v>
      </c>
      <c r="J1630">
        <v>1</v>
      </c>
      <c r="K1630">
        <v>0</v>
      </c>
    </row>
    <row r="1631" spans="1:11" x14ac:dyDescent="0.25">
      <c r="A1631" t="s">
        <v>279</v>
      </c>
      <c r="B1631" t="s">
        <v>212</v>
      </c>
      <c r="C1631">
        <v>1621161</v>
      </c>
      <c r="D1631" t="s">
        <v>204</v>
      </c>
      <c r="E1631" s="63" t="s">
        <v>161</v>
      </c>
      <c r="F1631">
        <v>1</v>
      </c>
      <c r="G1631">
        <v>3</v>
      </c>
      <c r="H1631" t="s">
        <v>214</v>
      </c>
      <c r="I1631">
        <v>1</v>
      </c>
      <c r="J1631">
        <v>0</v>
      </c>
      <c r="K1631">
        <v>0</v>
      </c>
    </row>
    <row r="1632" spans="1:11" x14ac:dyDescent="0.25">
      <c r="A1632" t="s">
        <v>279</v>
      </c>
      <c r="B1632" t="s">
        <v>212</v>
      </c>
      <c r="C1632">
        <v>1621188</v>
      </c>
      <c r="D1632" t="s">
        <v>189</v>
      </c>
      <c r="E1632" s="63" t="s">
        <v>219</v>
      </c>
      <c r="F1632">
        <v>4</v>
      </c>
      <c r="G1632">
        <v>1</v>
      </c>
      <c r="H1632" t="s">
        <v>220</v>
      </c>
      <c r="I1632">
        <v>0</v>
      </c>
      <c r="J1632">
        <v>1</v>
      </c>
      <c r="K1632">
        <v>0</v>
      </c>
    </row>
    <row r="1633" spans="1:11" x14ac:dyDescent="0.25">
      <c r="A1633" t="s">
        <v>279</v>
      </c>
      <c r="B1633" t="s">
        <v>212</v>
      </c>
      <c r="C1633">
        <v>1621214</v>
      </c>
      <c r="D1633" t="s">
        <v>156</v>
      </c>
      <c r="E1633" s="63" t="s">
        <v>222</v>
      </c>
      <c r="F1633">
        <v>5</v>
      </c>
      <c r="G1633">
        <v>2</v>
      </c>
      <c r="H1633" t="s">
        <v>220</v>
      </c>
      <c r="I1633">
        <v>0</v>
      </c>
      <c r="J1633">
        <v>0</v>
      </c>
      <c r="K1633">
        <v>0</v>
      </c>
    </row>
    <row r="1634" spans="1:11" x14ac:dyDescent="0.25">
      <c r="A1634" t="s">
        <v>279</v>
      </c>
      <c r="B1634" t="s">
        <v>212</v>
      </c>
      <c r="C1634">
        <v>1620326</v>
      </c>
      <c r="D1634" t="s">
        <v>192</v>
      </c>
      <c r="E1634" s="63" t="s">
        <v>161</v>
      </c>
      <c r="F1634">
        <v>3</v>
      </c>
      <c r="G1634">
        <v>1</v>
      </c>
      <c r="H1634" t="s">
        <v>214</v>
      </c>
      <c r="I1634">
        <v>0</v>
      </c>
      <c r="J1634">
        <v>0</v>
      </c>
      <c r="K1634">
        <v>0</v>
      </c>
    </row>
    <row r="1635" spans="1:11" x14ac:dyDescent="0.25">
      <c r="A1635" t="s">
        <v>279</v>
      </c>
      <c r="B1635" t="s">
        <v>212</v>
      </c>
      <c r="C1635">
        <v>1621201</v>
      </c>
      <c r="D1635" t="s">
        <v>160</v>
      </c>
      <c r="E1635" s="63" t="s">
        <v>161</v>
      </c>
      <c r="F1635">
        <v>2</v>
      </c>
      <c r="G1635">
        <v>3</v>
      </c>
      <c r="H1635" t="s">
        <v>216</v>
      </c>
      <c r="I1635">
        <v>1</v>
      </c>
      <c r="J1635">
        <v>0</v>
      </c>
      <c r="K1635">
        <v>0</v>
      </c>
    </row>
    <row r="1636" spans="1:11" x14ac:dyDescent="0.25">
      <c r="A1636" t="s">
        <v>279</v>
      </c>
      <c r="B1636" t="s">
        <v>212</v>
      </c>
      <c r="C1636">
        <v>1625432</v>
      </c>
      <c r="D1636" t="s">
        <v>178</v>
      </c>
      <c r="E1636" s="63" t="s">
        <v>219</v>
      </c>
      <c r="F1636">
        <v>4</v>
      </c>
      <c r="G1636">
        <v>1</v>
      </c>
      <c r="H1636" t="s">
        <v>220</v>
      </c>
      <c r="I1636">
        <v>0</v>
      </c>
      <c r="J1636">
        <v>0</v>
      </c>
      <c r="K1636">
        <v>0</v>
      </c>
    </row>
    <row r="1637" spans="1:11" x14ac:dyDescent="0.25">
      <c r="A1637" t="s">
        <v>279</v>
      </c>
      <c r="B1637" t="s">
        <v>212</v>
      </c>
      <c r="C1637">
        <v>1620377</v>
      </c>
      <c r="D1637" t="s">
        <v>187</v>
      </c>
      <c r="E1637" s="63" t="s">
        <v>155</v>
      </c>
      <c r="F1637">
        <v>2</v>
      </c>
      <c r="G1637">
        <v>1</v>
      </c>
      <c r="H1637" t="s">
        <v>216</v>
      </c>
      <c r="I1637">
        <v>1</v>
      </c>
      <c r="J1637">
        <v>0</v>
      </c>
      <c r="K1637">
        <v>0</v>
      </c>
    </row>
    <row r="1638" spans="1:11" x14ac:dyDescent="0.25">
      <c r="A1638" t="s">
        <v>279</v>
      </c>
      <c r="B1638" t="s">
        <v>212</v>
      </c>
      <c r="C1638">
        <v>1620324</v>
      </c>
      <c r="D1638" t="s">
        <v>188</v>
      </c>
      <c r="E1638" s="63" t="s">
        <v>213</v>
      </c>
      <c r="F1638">
        <v>1</v>
      </c>
      <c r="G1638">
        <v>3</v>
      </c>
      <c r="H1638" t="s">
        <v>214</v>
      </c>
      <c r="I1638">
        <v>0</v>
      </c>
      <c r="J1638">
        <v>0</v>
      </c>
      <c r="K1638">
        <v>0</v>
      </c>
    </row>
    <row r="1639" spans="1:11" x14ac:dyDescent="0.25">
      <c r="A1639" t="s">
        <v>279</v>
      </c>
      <c r="B1639" t="s">
        <v>212</v>
      </c>
      <c r="C1639">
        <v>1621205</v>
      </c>
      <c r="D1639" t="s">
        <v>176</v>
      </c>
      <c r="E1639" s="63" t="s">
        <v>221</v>
      </c>
      <c r="F1639">
        <v>2</v>
      </c>
      <c r="G1639">
        <v>1</v>
      </c>
      <c r="H1639" t="s">
        <v>216</v>
      </c>
      <c r="I1639">
        <v>0</v>
      </c>
      <c r="J1639">
        <v>0</v>
      </c>
      <c r="K1639">
        <v>0</v>
      </c>
    </row>
    <row r="1640" spans="1:11" x14ac:dyDescent="0.25">
      <c r="A1640" t="s">
        <v>279</v>
      </c>
      <c r="B1640" t="s">
        <v>212</v>
      </c>
      <c r="C1640">
        <v>1620927</v>
      </c>
      <c r="D1640" t="s">
        <v>185</v>
      </c>
      <c r="E1640" s="63" t="s">
        <v>221</v>
      </c>
      <c r="F1640">
        <v>4</v>
      </c>
      <c r="G1640">
        <v>2</v>
      </c>
      <c r="H1640" t="s">
        <v>214</v>
      </c>
      <c r="I1640">
        <v>0</v>
      </c>
      <c r="J1640">
        <v>0</v>
      </c>
      <c r="K1640">
        <v>0</v>
      </c>
    </row>
    <row r="1641" spans="1:11" x14ac:dyDescent="0.25">
      <c r="A1641" t="s">
        <v>279</v>
      </c>
      <c r="B1641" t="s">
        <v>212</v>
      </c>
      <c r="C1641">
        <v>1621127</v>
      </c>
      <c r="D1641" t="s">
        <v>165</v>
      </c>
      <c r="E1641" s="63" t="s">
        <v>226</v>
      </c>
      <c r="F1641">
        <v>2</v>
      </c>
      <c r="G1641">
        <v>4</v>
      </c>
      <c r="H1641" t="s">
        <v>214</v>
      </c>
      <c r="I1641">
        <v>0</v>
      </c>
      <c r="J1641">
        <v>0</v>
      </c>
      <c r="K1641">
        <v>0</v>
      </c>
    </row>
    <row r="1642" spans="1:11" x14ac:dyDescent="0.25">
      <c r="A1642" t="s">
        <v>279</v>
      </c>
      <c r="B1642" t="s">
        <v>212</v>
      </c>
      <c r="C1642">
        <v>1620367</v>
      </c>
      <c r="D1642" t="s">
        <v>180</v>
      </c>
      <c r="E1642" s="63" t="s">
        <v>181</v>
      </c>
      <c r="F1642">
        <v>1</v>
      </c>
      <c r="G1642">
        <v>2</v>
      </c>
      <c r="H1642" t="s">
        <v>216</v>
      </c>
      <c r="I1642">
        <v>0</v>
      </c>
      <c r="J1642">
        <v>0</v>
      </c>
      <c r="K1642">
        <v>0</v>
      </c>
    </row>
    <row r="1643" spans="1:11" x14ac:dyDescent="0.25">
      <c r="A1643" t="s">
        <v>279</v>
      </c>
      <c r="B1643" t="s">
        <v>212</v>
      </c>
      <c r="C1643">
        <v>1620939</v>
      </c>
      <c r="D1643" t="s">
        <v>170</v>
      </c>
      <c r="E1643" s="63" t="s">
        <v>217</v>
      </c>
      <c r="F1643">
        <v>1</v>
      </c>
      <c r="G1643">
        <v>2</v>
      </c>
      <c r="H1643" t="s">
        <v>216</v>
      </c>
      <c r="I1643">
        <v>1</v>
      </c>
      <c r="J1643">
        <v>0</v>
      </c>
      <c r="K1643">
        <v>0</v>
      </c>
    </row>
    <row r="1644" spans="1:11" x14ac:dyDescent="0.25">
      <c r="A1644" t="s">
        <v>279</v>
      </c>
      <c r="B1644" t="s">
        <v>212</v>
      </c>
      <c r="C1644">
        <v>1621149</v>
      </c>
      <c r="D1644" t="s">
        <v>166</v>
      </c>
      <c r="E1644" s="63" t="s">
        <v>223</v>
      </c>
      <c r="F1644">
        <v>6</v>
      </c>
      <c r="G1644">
        <v>2</v>
      </c>
      <c r="H1644" t="s">
        <v>225</v>
      </c>
      <c r="I1644">
        <v>1</v>
      </c>
      <c r="J1644">
        <v>1</v>
      </c>
      <c r="K1644">
        <v>1</v>
      </c>
    </row>
    <row r="1645" spans="1:11" x14ac:dyDescent="0.25">
      <c r="A1645" t="s">
        <v>279</v>
      </c>
      <c r="B1645" t="s">
        <v>212</v>
      </c>
      <c r="C1645">
        <v>11454</v>
      </c>
      <c r="D1645" t="s">
        <v>182</v>
      </c>
      <c r="E1645" s="63" t="s">
        <v>227</v>
      </c>
      <c r="F1645">
        <v>2</v>
      </c>
      <c r="G1645">
        <v>3</v>
      </c>
      <c r="H1645" t="s">
        <v>216</v>
      </c>
      <c r="I1645">
        <v>0</v>
      </c>
      <c r="J1645">
        <v>0</v>
      </c>
      <c r="K1645">
        <v>0</v>
      </c>
    </row>
    <row r="1646" spans="1:11" x14ac:dyDescent="0.25">
      <c r="A1646" t="s">
        <v>279</v>
      </c>
      <c r="B1646" t="s">
        <v>212</v>
      </c>
      <c r="C1646">
        <v>1621196</v>
      </c>
      <c r="D1646" t="s">
        <v>162</v>
      </c>
      <c r="E1646" s="63" t="s">
        <v>215</v>
      </c>
      <c r="F1646">
        <v>3</v>
      </c>
      <c r="G1646">
        <v>2</v>
      </c>
      <c r="H1646" t="s">
        <v>216</v>
      </c>
      <c r="I1646">
        <v>1</v>
      </c>
      <c r="J1646">
        <v>0</v>
      </c>
      <c r="K1646">
        <v>0</v>
      </c>
    </row>
    <row r="1647" spans="1:11" x14ac:dyDescent="0.25">
      <c r="A1647" t="s">
        <v>279</v>
      </c>
      <c r="B1647" t="s">
        <v>212</v>
      </c>
      <c r="C1647">
        <v>1621206</v>
      </c>
      <c r="D1647" t="s">
        <v>193</v>
      </c>
      <c r="E1647" s="63" t="s">
        <v>224</v>
      </c>
      <c r="F1647">
        <v>1</v>
      </c>
      <c r="G1647">
        <v>5</v>
      </c>
      <c r="H1647" t="s">
        <v>225</v>
      </c>
      <c r="I1647">
        <v>0</v>
      </c>
      <c r="J1647">
        <v>0</v>
      </c>
      <c r="K1647">
        <v>0</v>
      </c>
    </row>
    <row r="1648" spans="1:11" x14ac:dyDescent="0.25">
      <c r="A1648" t="s">
        <v>279</v>
      </c>
      <c r="B1648" t="s">
        <v>228</v>
      </c>
      <c r="C1648">
        <v>721706</v>
      </c>
      <c r="D1648" t="s">
        <v>186</v>
      </c>
      <c r="E1648" s="63" t="s">
        <v>155</v>
      </c>
      <c r="F1648">
        <v>4</v>
      </c>
      <c r="G1648">
        <v>3</v>
      </c>
      <c r="H1648" t="s">
        <v>216</v>
      </c>
      <c r="I1648">
        <v>1</v>
      </c>
      <c r="J1648">
        <v>1</v>
      </c>
      <c r="K1648">
        <v>1</v>
      </c>
    </row>
    <row r="1649" spans="1:11" x14ac:dyDescent="0.25">
      <c r="A1649" t="s">
        <v>279</v>
      </c>
      <c r="B1649" t="s">
        <v>228</v>
      </c>
      <c r="C1649">
        <v>6865</v>
      </c>
      <c r="D1649" t="s">
        <v>159</v>
      </c>
      <c r="E1649" s="63" t="s">
        <v>230</v>
      </c>
      <c r="F1649">
        <v>2</v>
      </c>
      <c r="G1649">
        <v>5</v>
      </c>
      <c r="H1649" t="s">
        <v>220</v>
      </c>
      <c r="I1649">
        <v>1</v>
      </c>
      <c r="J1649">
        <v>0</v>
      </c>
      <c r="K1649">
        <v>0</v>
      </c>
    </row>
    <row r="1650" spans="1:11" x14ac:dyDescent="0.25">
      <c r="A1650" t="s">
        <v>279</v>
      </c>
      <c r="B1650" t="s">
        <v>228</v>
      </c>
      <c r="C1650">
        <v>699071</v>
      </c>
      <c r="D1650" t="s">
        <v>196</v>
      </c>
      <c r="E1650" s="63" t="s">
        <v>217</v>
      </c>
      <c r="F1650">
        <v>1</v>
      </c>
      <c r="G1650">
        <v>4</v>
      </c>
      <c r="H1650" t="s">
        <v>220</v>
      </c>
      <c r="I1650">
        <v>1</v>
      </c>
      <c r="J1650">
        <v>0</v>
      </c>
      <c r="K1650">
        <v>0</v>
      </c>
    </row>
    <row r="1651" spans="1:11" x14ac:dyDescent="0.25">
      <c r="A1651" t="s">
        <v>279</v>
      </c>
      <c r="B1651" t="s">
        <v>228</v>
      </c>
      <c r="C1651">
        <v>721603</v>
      </c>
      <c r="D1651" t="s">
        <v>194</v>
      </c>
      <c r="E1651" s="63" t="s">
        <v>213</v>
      </c>
      <c r="F1651">
        <v>2</v>
      </c>
      <c r="G1651">
        <v>1</v>
      </c>
      <c r="H1651" t="s">
        <v>216</v>
      </c>
      <c r="I1651">
        <v>1</v>
      </c>
      <c r="J1651">
        <v>0</v>
      </c>
      <c r="K1651">
        <v>0</v>
      </c>
    </row>
    <row r="1652" spans="1:11" x14ac:dyDescent="0.25">
      <c r="A1652" t="s">
        <v>279</v>
      </c>
      <c r="B1652" t="s">
        <v>228</v>
      </c>
      <c r="C1652">
        <v>585832</v>
      </c>
      <c r="D1652" t="s">
        <v>172</v>
      </c>
      <c r="E1652" s="63" t="s">
        <v>229</v>
      </c>
      <c r="F1652">
        <v>1</v>
      </c>
      <c r="G1652">
        <v>2</v>
      </c>
      <c r="H1652" t="s">
        <v>216</v>
      </c>
      <c r="I1652">
        <v>0</v>
      </c>
      <c r="J1652">
        <v>0</v>
      </c>
      <c r="K1652">
        <v>0</v>
      </c>
    </row>
    <row r="1653" spans="1:11" x14ac:dyDescent="0.25">
      <c r="A1653" t="s">
        <v>279</v>
      </c>
      <c r="B1653" t="s">
        <v>228</v>
      </c>
      <c r="C1653">
        <v>698005</v>
      </c>
      <c r="D1653" t="s">
        <v>183</v>
      </c>
      <c r="E1653" s="63" t="s">
        <v>184</v>
      </c>
      <c r="F1653">
        <v>4</v>
      </c>
      <c r="G1653">
        <v>2</v>
      </c>
      <c r="H1653" t="s">
        <v>214</v>
      </c>
      <c r="I1653">
        <v>0</v>
      </c>
      <c r="J1653">
        <v>0</v>
      </c>
      <c r="K1653">
        <v>0</v>
      </c>
    </row>
    <row r="1654" spans="1:11" x14ac:dyDescent="0.25">
      <c r="A1654" t="s">
        <v>279</v>
      </c>
      <c r="B1654" t="s">
        <v>228</v>
      </c>
      <c r="C1654">
        <v>721487</v>
      </c>
      <c r="D1654" t="s">
        <v>163</v>
      </c>
      <c r="E1654" s="63" t="s">
        <v>161</v>
      </c>
      <c r="F1654">
        <v>4</v>
      </c>
      <c r="G1654">
        <v>1</v>
      </c>
      <c r="H1654" t="s">
        <v>220</v>
      </c>
      <c r="I1654">
        <v>0</v>
      </c>
      <c r="J1654">
        <v>0</v>
      </c>
      <c r="K1654">
        <v>0</v>
      </c>
    </row>
    <row r="1655" spans="1:11" x14ac:dyDescent="0.25">
      <c r="A1655" t="s">
        <v>279</v>
      </c>
      <c r="B1655" t="s">
        <v>228</v>
      </c>
      <c r="C1655">
        <v>6752</v>
      </c>
      <c r="D1655" t="s">
        <v>173</v>
      </c>
      <c r="E1655" s="63" t="s">
        <v>223</v>
      </c>
      <c r="F1655">
        <v>3</v>
      </c>
      <c r="G1655">
        <v>1</v>
      </c>
      <c r="H1655" t="s">
        <v>214</v>
      </c>
      <c r="I1655">
        <v>1</v>
      </c>
      <c r="J1655">
        <v>0</v>
      </c>
      <c r="K1655">
        <v>0</v>
      </c>
    </row>
    <row r="1656" spans="1:11" x14ac:dyDescent="0.25">
      <c r="A1656" t="s">
        <v>279</v>
      </c>
      <c r="B1656" t="s">
        <v>228</v>
      </c>
      <c r="C1656">
        <v>721636</v>
      </c>
      <c r="D1656" t="s">
        <v>174</v>
      </c>
      <c r="E1656" s="63" t="s">
        <v>175</v>
      </c>
      <c r="F1656">
        <v>2</v>
      </c>
      <c r="G1656">
        <v>1</v>
      </c>
      <c r="H1656" t="s">
        <v>216</v>
      </c>
      <c r="I1656">
        <v>0</v>
      </c>
      <c r="J1656">
        <v>1</v>
      </c>
      <c r="K1656">
        <v>0</v>
      </c>
    </row>
    <row r="1657" spans="1:11" x14ac:dyDescent="0.25">
      <c r="A1657" t="s">
        <v>279</v>
      </c>
      <c r="B1657" t="s">
        <v>228</v>
      </c>
      <c r="C1657">
        <v>721619</v>
      </c>
      <c r="D1657" t="s">
        <v>191</v>
      </c>
      <c r="E1657" s="63" t="s">
        <v>231</v>
      </c>
      <c r="F1657">
        <v>2</v>
      </c>
      <c r="G1657">
        <v>1</v>
      </c>
      <c r="H1657" t="s">
        <v>216</v>
      </c>
      <c r="I1657">
        <v>0</v>
      </c>
      <c r="J1657">
        <v>0</v>
      </c>
      <c r="K1657">
        <v>0</v>
      </c>
    </row>
    <row r="1658" spans="1:11" x14ac:dyDescent="0.25">
      <c r="A1658" t="s">
        <v>279</v>
      </c>
      <c r="B1658" t="s">
        <v>228</v>
      </c>
      <c r="C1658">
        <v>6905</v>
      </c>
      <c r="D1658" t="s">
        <v>154</v>
      </c>
      <c r="E1658" s="63" t="s">
        <v>155</v>
      </c>
      <c r="F1658">
        <v>1</v>
      </c>
      <c r="G1658">
        <v>3</v>
      </c>
      <c r="H1658" t="s">
        <v>214</v>
      </c>
      <c r="I1658">
        <v>0</v>
      </c>
      <c r="J1658">
        <v>0</v>
      </c>
      <c r="K1658">
        <v>0</v>
      </c>
    </row>
    <row r="1659" spans="1:11" x14ac:dyDescent="0.25">
      <c r="A1659" t="s">
        <v>279</v>
      </c>
      <c r="B1659" t="s">
        <v>228</v>
      </c>
      <c r="C1659">
        <v>498715</v>
      </c>
      <c r="D1659" t="s">
        <v>205</v>
      </c>
      <c r="E1659" s="63" t="s">
        <v>155</v>
      </c>
      <c r="F1659">
        <v>3</v>
      </c>
      <c r="G1659">
        <v>5</v>
      </c>
      <c r="H1659" t="s">
        <v>214</v>
      </c>
      <c r="I1659">
        <v>0</v>
      </c>
      <c r="J1659">
        <v>0</v>
      </c>
      <c r="K1659">
        <v>0</v>
      </c>
    </row>
    <row r="1660" spans="1:11" x14ac:dyDescent="0.25">
      <c r="A1660" t="s">
        <v>279</v>
      </c>
      <c r="B1660" t="s">
        <v>228</v>
      </c>
      <c r="C1660">
        <v>6604</v>
      </c>
      <c r="D1660" t="s">
        <v>197</v>
      </c>
      <c r="E1660" s="63" t="s">
        <v>184</v>
      </c>
      <c r="F1660">
        <v>3</v>
      </c>
      <c r="G1660">
        <v>1</v>
      </c>
      <c r="H1660" t="s">
        <v>214</v>
      </c>
      <c r="I1660">
        <v>0</v>
      </c>
      <c r="J1660">
        <v>0</v>
      </c>
      <c r="K1660">
        <v>0</v>
      </c>
    </row>
    <row r="1661" spans="1:11" x14ac:dyDescent="0.25">
      <c r="A1661" t="s">
        <v>279</v>
      </c>
      <c r="B1661" t="s">
        <v>228</v>
      </c>
      <c r="C1661">
        <v>721639</v>
      </c>
      <c r="D1661" t="s">
        <v>195</v>
      </c>
      <c r="E1661" s="63" t="s">
        <v>217</v>
      </c>
      <c r="F1661">
        <v>3</v>
      </c>
      <c r="G1661">
        <v>2</v>
      </c>
      <c r="H1661" t="s">
        <v>216</v>
      </c>
      <c r="I1661">
        <v>0</v>
      </c>
      <c r="J1661">
        <v>0</v>
      </c>
      <c r="K1661">
        <v>0</v>
      </c>
    </row>
    <row r="1662" spans="1:11" x14ac:dyDescent="0.25">
      <c r="A1662" t="s">
        <v>279</v>
      </c>
      <c r="B1662" t="s">
        <v>228</v>
      </c>
      <c r="C1662">
        <v>6699</v>
      </c>
      <c r="D1662" t="s">
        <v>201</v>
      </c>
      <c r="E1662" s="63" t="s">
        <v>232</v>
      </c>
      <c r="F1662">
        <v>1</v>
      </c>
      <c r="G1662">
        <v>2</v>
      </c>
      <c r="H1662" t="s">
        <v>216</v>
      </c>
      <c r="I1662">
        <v>1</v>
      </c>
      <c r="J1662">
        <v>0</v>
      </c>
      <c r="K1662">
        <v>0</v>
      </c>
    </row>
    <row r="1663" spans="1:11" x14ac:dyDescent="0.25">
      <c r="A1663" t="s">
        <v>279</v>
      </c>
      <c r="B1663" t="s">
        <v>228</v>
      </c>
      <c r="C1663">
        <v>593212</v>
      </c>
      <c r="D1663" t="s">
        <v>203</v>
      </c>
      <c r="E1663" s="63" t="s">
        <v>217</v>
      </c>
      <c r="F1663">
        <v>3</v>
      </c>
      <c r="G1663">
        <v>2</v>
      </c>
      <c r="H1663" t="s">
        <v>216</v>
      </c>
      <c r="I1663">
        <v>0</v>
      </c>
      <c r="J1663">
        <v>1</v>
      </c>
      <c r="K1663">
        <v>0</v>
      </c>
    </row>
    <row r="1664" spans="1:11" x14ac:dyDescent="0.25">
      <c r="A1664" t="s">
        <v>279</v>
      </c>
      <c r="B1664" t="s">
        <v>228</v>
      </c>
      <c r="C1664">
        <v>6693</v>
      </c>
      <c r="D1664" t="s">
        <v>199</v>
      </c>
      <c r="E1664" s="63" t="s">
        <v>213</v>
      </c>
      <c r="F1664">
        <v>3</v>
      </c>
      <c r="G1664">
        <v>2</v>
      </c>
      <c r="H1664" t="s">
        <v>216</v>
      </c>
      <c r="I1664">
        <v>1</v>
      </c>
      <c r="J1664">
        <v>0</v>
      </c>
      <c r="K1664">
        <v>0</v>
      </c>
    </row>
    <row r="1665" spans="1:11" x14ac:dyDescent="0.25">
      <c r="A1665" t="s">
        <v>279</v>
      </c>
      <c r="B1665" t="s">
        <v>228</v>
      </c>
      <c r="C1665">
        <v>6851</v>
      </c>
      <c r="D1665" t="s">
        <v>177</v>
      </c>
      <c r="E1665" s="63" t="s">
        <v>223</v>
      </c>
      <c r="F1665">
        <v>3</v>
      </c>
      <c r="G1665">
        <v>2</v>
      </c>
      <c r="H1665" t="s">
        <v>216</v>
      </c>
      <c r="I1665">
        <v>1</v>
      </c>
      <c r="J1665">
        <v>0</v>
      </c>
      <c r="K1665">
        <v>0</v>
      </c>
    </row>
    <row r="1666" spans="1:11" x14ac:dyDescent="0.25">
      <c r="A1666" t="s">
        <v>279</v>
      </c>
      <c r="B1666" t="s">
        <v>228</v>
      </c>
      <c r="C1666">
        <v>6472</v>
      </c>
      <c r="D1666" t="s">
        <v>157</v>
      </c>
      <c r="E1666" s="63" t="s">
        <v>158</v>
      </c>
      <c r="F1666">
        <v>2</v>
      </c>
      <c r="G1666">
        <v>5</v>
      </c>
      <c r="H1666" t="s">
        <v>220</v>
      </c>
      <c r="I1666">
        <v>0</v>
      </c>
      <c r="J1666">
        <v>0</v>
      </c>
      <c r="K1666">
        <v>0</v>
      </c>
    </row>
    <row r="1667" spans="1:11" x14ac:dyDescent="0.25">
      <c r="A1667" t="s">
        <v>280</v>
      </c>
      <c r="B1667" t="s">
        <v>212</v>
      </c>
      <c r="C1667">
        <v>1620336</v>
      </c>
      <c r="D1667" t="s">
        <v>200</v>
      </c>
      <c r="E1667" s="63" t="s">
        <v>169</v>
      </c>
      <c r="F1667">
        <v>2</v>
      </c>
      <c r="G1667">
        <v>4</v>
      </c>
      <c r="H1667" t="s">
        <v>214</v>
      </c>
      <c r="I1667">
        <v>0</v>
      </c>
      <c r="J1667">
        <v>1</v>
      </c>
      <c r="K1667">
        <v>0</v>
      </c>
    </row>
    <row r="1668" spans="1:11" x14ac:dyDescent="0.25">
      <c r="A1668" t="s">
        <v>280</v>
      </c>
      <c r="B1668" t="s">
        <v>212</v>
      </c>
      <c r="C1668">
        <v>1621108</v>
      </c>
      <c r="D1668" t="s">
        <v>167</v>
      </c>
      <c r="E1668" s="63" t="s">
        <v>223</v>
      </c>
      <c r="F1668">
        <v>4</v>
      </c>
      <c r="G1668">
        <v>2</v>
      </c>
      <c r="H1668" t="s">
        <v>214</v>
      </c>
      <c r="I1668">
        <v>1</v>
      </c>
      <c r="J1668">
        <v>0</v>
      </c>
      <c r="K1668">
        <v>0</v>
      </c>
    </row>
    <row r="1669" spans="1:11" x14ac:dyDescent="0.25">
      <c r="A1669" t="s">
        <v>280</v>
      </c>
      <c r="B1669" t="s">
        <v>212</v>
      </c>
      <c r="C1669">
        <v>1621124</v>
      </c>
      <c r="D1669" t="s">
        <v>179</v>
      </c>
      <c r="E1669" s="63" t="s">
        <v>217</v>
      </c>
      <c r="F1669">
        <v>2</v>
      </c>
      <c r="G1669">
        <v>1</v>
      </c>
      <c r="H1669" t="s">
        <v>216</v>
      </c>
      <c r="I1669">
        <v>0</v>
      </c>
      <c r="J1669">
        <v>0</v>
      </c>
      <c r="K1669">
        <v>0</v>
      </c>
    </row>
    <row r="1670" spans="1:11" x14ac:dyDescent="0.25">
      <c r="A1670" t="s">
        <v>280</v>
      </c>
      <c r="B1670" t="s">
        <v>212</v>
      </c>
      <c r="C1670">
        <v>1621184</v>
      </c>
      <c r="D1670" t="s">
        <v>164</v>
      </c>
      <c r="E1670" s="63" t="s">
        <v>223</v>
      </c>
      <c r="F1670">
        <v>2</v>
      </c>
      <c r="G1670">
        <v>4</v>
      </c>
      <c r="H1670" t="s">
        <v>214</v>
      </c>
      <c r="I1670">
        <v>0</v>
      </c>
      <c r="J1670">
        <v>0</v>
      </c>
      <c r="K1670">
        <v>0</v>
      </c>
    </row>
    <row r="1671" spans="1:11" x14ac:dyDescent="0.25">
      <c r="A1671" t="s">
        <v>280</v>
      </c>
      <c r="B1671" t="s">
        <v>212</v>
      </c>
      <c r="C1671">
        <v>1620344</v>
      </c>
      <c r="D1671" t="s">
        <v>198</v>
      </c>
      <c r="E1671" s="63" t="s">
        <v>218</v>
      </c>
      <c r="F1671">
        <v>1</v>
      </c>
      <c r="G1671">
        <v>3</v>
      </c>
      <c r="H1671" t="s">
        <v>214</v>
      </c>
      <c r="I1671">
        <v>0</v>
      </c>
      <c r="J1671">
        <v>0</v>
      </c>
      <c r="K1671">
        <v>0</v>
      </c>
    </row>
    <row r="1672" spans="1:11" x14ac:dyDescent="0.25">
      <c r="A1672" t="s">
        <v>280</v>
      </c>
      <c r="B1672" t="s">
        <v>212</v>
      </c>
      <c r="C1672">
        <v>1621210</v>
      </c>
      <c r="D1672" t="s">
        <v>202</v>
      </c>
      <c r="E1672" s="63" t="s">
        <v>221</v>
      </c>
      <c r="F1672">
        <v>2</v>
      </c>
      <c r="G1672">
        <v>1</v>
      </c>
      <c r="H1672" t="s">
        <v>216</v>
      </c>
      <c r="I1672">
        <v>0</v>
      </c>
      <c r="J1672">
        <v>0</v>
      </c>
      <c r="K1672">
        <v>0</v>
      </c>
    </row>
    <row r="1673" spans="1:11" x14ac:dyDescent="0.25">
      <c r="A1673" t="s">
        <v>280</v>
      </c>
      <c r="B1673" t="s">
        <v>212</v>
      </c>
      <c r="C1673">
        <v>1621190</v>
      </c>
      <c r="D1673" t="s">
        <v>171</v>
      </c>
      <c r="E1673" s="63" t="s">
        <v>217</v>
      </c>
      <c r="F1673">
        <v>2</v>
      </c>
      <c r="G1673">
        <v>1</v>
      </c>
      <c r="H1673" t="s">
        <v>216</v>
      </c>
      <c r="I1673">
        <v>0</v>
      </c>
      <c r="J1673">
        <v>0</v>
      </c>
      <c r="K1673">
        <v>0</v>
      </c>
    </row>
    <row r="1674" spans="1:11" x14ac:dyDescent="0.25">
      <c r="A1674" t="s">
        <v>280</v>
      </c>
      <c r="B1674" t="s">
        <v>212</v>
      </c>
      <c r="C1674">
        <v>1621144</v>
      </c>
      <c r="D1674" t="s">
        <v>168</v>
      </c>
      <c r="E1674" s="63" t="s">
        <v>169</v>
      </c>
      <c r="F1674">
        <v>5</v>
      </c>
      <c r="G1674">
        <v>3</v>
      </c>
      <c r="H1674" t="s">
        <v>214</v>
      </c>
      <c r="I1674">
        <v>1</v>
      </c>
      <c r="J1674">
        <v>1</v>
      </c>
      <c r="K1674">
        <v>1</v>
      </c>
    </row>
    <row r="1675" spans="1:11" x14ac:dyDescent="0.25">
      <c r="A1675" t="s">
        <v>280</v>
      </c>
      <c r="B1675" t="s">
        <v>212</v>
      </c>
      <c r="C1675">
        <v>1620311</v>
      </c>
      <c r="D1675" t="s">
        <v>190</v>
      </c>
      <c r="E1675" s="63" t="s">
        <v>158</v>
      </c>
      <c r="F1675">
        <v>2</v>
      </c>
      <c r="G1675">
        <v>4</v>
      </c>
      <c r="H1675" t="s">
        <v>214</v>
      </c>
      <c r="I1675">
        <v>0</v>
      </c>
      <c r="J1675">
        <v>1</v>
      </c>
      <c r="K1675">
        <v>0</v>
      </c>
    </row>
    <row r="1676" spans="1:11" x14ac:dyDescent="0.25">
      <c r="A1676" t="s">
        <v>280</v>
      </c>
      <c r="B1676" t="s">
        <v>212</v>
      </c>
      <c r="C1676">
        <v>1621161</v>
      </c>
      <c r="D1676" t="s">
        <v>204</v>
      </c>
      <c r="E1676" s="63" t="s">
        <v>161</v>
      </c>
      <c r="F1676">
        <v>1</v>
      </c>
      <c r="G1676">
        <v>3</v>
      </c>
      <c r="H1676" t="s">
        <v>214</v>
      </c>
      <c r="I1676">
        <v>1</v>
      </c>
      <c r="J1676">
        <v>0</v>
      </c>
      <c r="K1676">
        <v>0</v>
      </c>
    </row>
    <row r="1677" spans="1:11" x14ac:dyDescent="0.25">
      <c r="A1677" t="s">
        <v>280</v>
      </c>
      <c r="B1677" t="s">
        <v>212</v>
      </c>
      <c r="C1677">
        <v>1621188</v>
      </c>
      <c r="D1677" t="s">
        <v>189</v>
      </c>
      <c r="E1677" s="63" t="s">
        <v>219</v>
      </c>
      <c r="F1677">
        <v>4</v>
      </c>
      <c r="G1677">
        <v>1</v>
      </c>
      <c r="H1677" t="s">
        <v>220</v>
      </c>
      <c r="I1677">
        <v>0</v>
      </c>
      <c r="J1677">
        <v>1</v>
      </c>
      <c r="K1677">
        <v>0</v>
      </c>
    </row>
    <row r="1678" spans="1:11" x14ac:dyDescent="0.25">
      <c r="A1678" t="s">
        <v>280</v>
      </c>
      <c r="B1678" t="s">
        <v>212</v>
      </c>
      <c r="C1678">
        <v>1621214</v>
      </c>
      <c r="D1678" t="s">
        <v>156</v>
      </c>
      <c r="E1678" s="63" t="s">
        <v>222</v>
      </c>
      <c r="F1678">
        <v>5</v>
      </c>
      <c r="G1678">
        <v>2</v>
      </c>
      <c r="H1678" t="s">
        <v>220</v>
      </c>
      <c r="I1678">
        <v>0</v>
      </c>
      <c r="J1678">
        <v>0</v>
      </c>
      <c r="K1678">
        <v>0</v>
      </c>
    </row>
    <row r="1679" spans="1:11" x14ac:dyDescent="0.25">
      <c r="A1679" t="s">
        <v>280</v>
      </c>
      <c r="B1679" t="s">
        <v>212</v>
      </c>
      <c r="C1679">
        <v>1620326</v>
      </c>
      <c r="D1679" t="s">
        <v>192</v>
      </c>
      <c r="E1679" s="63" t="s">
        <v>161</v>
      </c>
      <c r="F1679">
        <v>3</v>
      </c>
      <c r="G1679">
        <v>1</v>
      </c>
      <c r="H1679" t="s">
        <v>214</v>
      </c>
      <c r="I1679">
        <v>0</v>
      </c>
      <c r="J1679">
        <v>1</v>
      </c>
      <c r="K1679">
        <v>0</v>
      </c>
    </row>
    <row r="1680" spans="1:11" x14ac:dyDescent="0.25">
      <c r="A1680" t="s">
        <v>280</v>
      </c>
      <c r="B1680" t="s">
        <v>212</v>
      </c>
      <c r="C1680">
        <v>1621201</v>
      </c>
      <c r="D1680" t="s">
        <v>160</v>
      </c>
      <c r="E1680" s="63" t="s">
        <v>161</v>
      </c>
      <c r="F1680">
        <v>2</v>
      </c>
      <c r="G1680">
        <v>3</v>
      </c>
      <c r="H1680" t="s">
        <v>216</v>
      </c>
      <c r="I1680">
        <v>1</v>
      </c>
      <c r="J1680">
        <v>0</v>
      </c>
      <c r="K1680">
        <v>0</v>
      </c>
    </row>
    <row r="1681" spans="1:11" x14ac:dyDescent="0.25">
      <c r="A1681" t="s">
        <v>280</v>
      </c>
      <c r="B1681" t="s">
        <v>212</v>
      </c>
      <c r="C1681">
        <v>1625432</v>
      </c>
      <c r="D1681" t="s">
        <v>178</v>
      </c>
      <c r="E1681" s="63" t="s">
        <v>219</v>
      </c>
      <c r="F1681">
        <v>4</v>
      </c>
      <c r="G1681">
        <v>1</v>
      </c>
      <c r="H1681" t="s">
        <v>220</v>
      </c>
      <c r="I1681">
        <v>0</v>
      </c>
      <c r="J1681">
        <v>0</v>
      </c>
      <c r="K1681">
        <v>0</v>
      </c>
    </row>
    <row r="1682" spans="1:11" x14ac:dyDescent="0.25">
      <c r="A1682" t="s">
        <v>280</v>
      </c>
      <c r="B1682" t="s">
        <v>212</v>
      </c>
      <c r="C1682">
        <v>1620377</v>
      </c>
      <c r="D1682" t="s">
        <v>187</v>
      </c>
      <c r="E1682" s="63" t="s">
        <v>155</v>
      </c>
      <c r="F1682">
        <v>2</v>
      </c>
      <c r="G1682">
        <v>1</v>
      </c>
      <c r="H1682" t="s">
        <v>216</v>
      </c>
      <c r="I1682">
        <v>1</v>
      </c>
      <c r="J1682">
        <v>0</v>
      </c>
      <c r="K1682">
        <v>0</v>
      </c>
    </row>
    <row r="1683" spans="1:11" x14ac:dyDescent="0.25">
      <c r="A1683" t="s">
        <v>280</v>
      </c>
      <c r="B1683" t="s">
        <v>212</v>
      </c>
      <c r="C1683">
        <v>1620324</v>
      </c>
      <c r="D1683" t="s">
        <v>188</v>
      </c>
      <c r="E1683" s="63" t="s">
        <v>213</v>
      </c>
      <c r="F1683">
        <v>1</v>
      </c>
      <c r="G1683">
        <v>3</v>
      </c>
      <c r="H1683" t="s">
        <v>214</v>
      </c>
      <c r="I1683">
        <v>0</v>
      </c>
      <c r="J1683">
        <v>0</v>
      </c>
      <c r="K1683">
        <v>0</v>
      </c>
    </row>
    <row r="1684" spans="1:11" x14ac:dyDescent="0.25">
      <c r="A1684" t="s">
        <v>280</v>
      </c>
      <c r="B1684" t="s">
        <v>212</v>
      </c>
      <c r="C1684">
        <v>1621205</v>
      </c>
      <c r="D1684" t="s">
        <v>176</v>
      </c>
      <c r="E1684" s="63" t="s">
        <v>221</v>
      </c>
      <c r="F1684">
        <v>2</v>
      </c>
      <c r="G1684">
        <v>1</v>
      </c>
      <c r="H1684" t="s">
        <v>216</v>
      </c>
      <c r="I1684">
        <v>0</v>
      </c>
      <c r="J1684">
        <v>0</v>
      </c>
      <c r="K1684">
        <v>0</v>
      </c>
    </row>
    <row r="1685" spans="1:11" x14ac:dyDescent="0.25">
      <c r="A1685" t="s">
        <v>280</v>
      </c>
      <c r="B1685" t="s">
        <v>212</v>
      </c>
      <c r="C1685">
        <v>1620927</v>
      </c>
      <c r="D1685" t="s">
        <v>185</v>
      </c>
      <c r="E1685" s="63" t="s">
        <v>221</v>
      </c>
      <c r="F1685">
        <v>4</v>
      </c>
      <c r="G1685">
        <v>2</v>
      </c>
      <c r="H1685" t="s">
        <v>214</v>
      </c>
      <c r="I1685">
        <v>0</v>
      </c>
      <c r="J1685">
        <v>0</v>
      </c>
      <c r="K1685">
        <v>0</v>
      </c>
    </row>
    <row r="1686" spans="1:11" x14ac:dyDescent="0.25">
      <c r="A1686" t="s">
        <v>280</v>
      </c>
      <c r="B1686" t="s">
        <v>212</v>
      </c>
      <c r="C1686">
        <v>1621127</v>
      </c>
      <c r="D1686" t="s">
        <v>165</v>
      </c>
      <c r="E1686" s="63" t="s">
        <v>226</v>
      </c>
      <c r="F1686">
        <v>2</v>
      </c>
      <c r="G1686">
        <v>4</v>
      </c>
      <c r="H1686" t="s">
        <v>214</v>
      </c>
      <c r="I1686">
        <v>0</v>
      </c>
      <c r="J1686">
        <v>0</v>
      </c>
      <c r="K1686">
        <v>0</v>
      </c>
    </row>
    <row r="1687" spans="1:11" x14ac:dyDescent="0.25">
      <c r="A1687" t="s">
        <v>280</v>
      </c>
      <c r="B1687" t="s">
        <v>212</v>
      </c>
      <c r="C1687">
        <v>1620367</v>
      </c>
      <c r="D1687" t="s">
        <v>180</v>
      </c>
      <c r="E1687" s="63" t="s">
        <v>181</v>
      </c>
      <c r="F1687">
        <v>1</v>
      </c>
      <c r="G1687">
        <v>2</v>
      </c>
      <c r="H1687" t="s">
        <v>216</v>
      </c>
      <c r="I1687">
        <v>0</v>
      </c>
      <c r="J1687">
        <v>0</v>
      </c>
      <c r="K1687">
        <v>0</v>
      </c>
    </row>
    <row r="1688" spans="1:11" x14ac:dyDescent="0.25">
      <c r="A1688" t="s">
        <v>280</v>
      </c>
      <c r="B1688" t="s">
        <v>212</v>
      </c>
      <c r="C1688">
        <v>1620939</v>
      </c>
      <c r="D1688" t="s">
        <v>170</v>
      </c>
      <c r="E1688" s="63" t="s">
        <v>217</v>
      </c>
      <c r="F1688">
        <v>1</v>
      </c>
      <c r="G1688">
        <v>2</v>
      </c>
      <c r="H1688" t="s">
        <v>216</v>
      </c>
      <c r="I1688">
        <v>1</v>
      </c>
      <c r="J1688">
        <v>0</v>
      </c>
      <c r="K1688">
        <v>0</v>
      </c>
    </row>
    <row r="1689" spans="1:11" x14ac:dyDescent="0.25">
      <c r="A1689" t="s">
        <v>280</v>
      </c>
      <c r="B1689" t="s">
        <v>212</v>
      </c>
      <c r="C1689">
        <v>1621149</v>
      </c>
      <c r="D1689" t="s">
        <v>166</v>
      </c>
      <c r="E1689" s="63" t="s">
        <v>223</v>
      </c>
      <c r="F1689">
        <v>6</v>
      </c>
      <c r="G1689">
        <v>2</v>
      </c>
      <c r="H1689" t="s">
        <v>225</v>
      </c>
      <c r="I1689">
        <v>1</v>
      </c>
      <c r="J1689">
        <v>1</v>
      </c>
      <c r="K1689">
        <v>1</v>
      </c>
    </row>
    <row r="1690" spans="1:11" x14ac:dyDescent="0.25">
      <c r="A1690" t="s">
        <v>280</v>
      </c>
      <c r="B1690" t="s">
        <v>212</v>
      </c>
      <c r="C1690">
        <v>11454</v>
      </c>
      <c r="D1690" t="s">
        <v>182</v>
      </c>
      <c r="E1690" s="63" t="s">
        <v>227</v>
      </c>
      <c r="F1690">
        <v>2</v>
      </c>
      <c r="G1690">
        <v>3</v>
      </c>
      <c r="H1690" t="s">
        <v>216</v>
      </c>
      <c r="I1690">
        <v>0</v>
      </c>
      <c r="J1690">
        <v>0</v>
      </c>
      <c r="K1690">
        <v>0</v>
      </c>
    </row>
    <row r="1691" spans="1:11" x14ac:dyDescent="0.25">
      <c r="A1691" t="s">
        <v>280</v>
      </c>
      <c r="B1691" t="s">
        <v>212</v>
      </c>
      <c r="C1691">
        <v>1621196</v>
      </c>
      <c r="D1691" t="s">
        <v>162</v>
      </c>
      <c r="E1691" s="63" t="s">
        <v>215</v>
      </c>
      <c r="F1691">
        <v>3</v>
      </c>
      <c r="G1691">
        <v>2</v>
      </c>
      <c r="H1691" t="s">
        <v>216</v>
      </c>
      <c r="I1691">
        <v>1</v>
      </c>
      <c r="J1691">
        <v>0</v>
      </c>
      <c r="K1691">
        <v>0</v>
      </c>
    </row>
    <row r="1692" spans="1:11" x14ac:dyDescent="0.25">
      <c r="A1692" t="s">
        <v>280</v>
      </c>
      <c r="B1692" t="s">
        <v>212</v>
      </c>
      <c r="C1692">
        <v>1621206</v>
      </c>
      <c r="D1692" t="s">
        <v>193</v>
      </c>
      <c r="E1692" s="63" t="s">
        <v>224</v>
      </c>
      <c r="F1692">
        <v>1</v>
      </c>
      <c r="G1692">
        <v>5</v>
      </c>
      <c r="H1692" t="s">
        <v>225</v>
      </c>
      <c r="I1692">
        <v>0</v>
      </c>
      <c r="J1692">
        <v>0</v>
      </c>
      <c r="K1692">
        <v>0</v>
      </c>
    </row>
    <row r="1693" spans="1:11" x14ac:dyDescent="0.25">
      <c r="A1693" t="s">
        <v>280</v>
      </c>
      <c r="B1693" t="s">
        <v>228</v>
      </c>
      <c r="C1693">
        <v>721706</v>
      </c>
      <c r="D1693" t="s">
        <v>186</v>
      </c>
      <c r="E1693" s="63" t="s">
        <v>155</v>
      </c>
      <c r="F1693">
        <v>4</v>
      </c>
      <c r="G1693">
        <v>3</v>
      </c>
      <c r="H1693" t="s">
        <v>216</v>
      </c>
      <c r="I1693">
        <v>1</v>
      </c>
      <c r="J1693">
        <v>0</v>
      </c>
      <c r="K1693">
        <v>0</v>
      </c>
    </row>
    <row r="1694" spans="1:11" x14ac:dyDescent="0.25">
      <c r="A1694" t="s">
        <v>280</v>
      </c>
      <c r="B1694" t="s">
        <v>228</v>
      </c>
      <c r="C1694">
        <v>6865</v>
      </c>
      <c r="D1694" t="s">
        <v>159</v>
      </c>
      <c r="E1694" s="63" t="s">
        <v>230</v>
      </c>
      <c r="F1694">
        <v>2</v>
      </c>
      <c r="G1694">
        <v>5</v>
      </c>
      <c r="H1694" t="s">
        <v>220</v>
      </c>
      <c r="I1694">
        <v>1</v>
      </c>
      <c r="J1694">
        <v>0</v>
      </c>
      <c r="K1694">
        <v>0</v>
      </c>
    </row>
    <row r="1695" spans="1:11" x14ac:dyDescent="0.25">
      <c r="A1695" t="s">
        <v>280</v>
      </c>
      <c r="B1695" t="s">
        <v>228</v>
      </c>
      <c r="C1695">
        <v>699071</v>
      </c>
      <c r="D1695" t="s">
        <v>196</v>
      </c>
      <c r="E1695" s="63" t="s">
        <v>217</v>
      </c>
      <c r="F1695">
        <v>1</v>
      </c>
      <c r="G1695">
        <v>4</v>
      </c>
      <c r="H1695" t="s">
        <v>220</v>
      </c>
      <c r="I1695">
        <v>1</v>
      </c>
      <c r="J1695">
        <v>0</v>
      </c>
      <c r="K1695">
        <v>0</v>
      </c>
    </row>
    <row r="1696" spans="1:11" x14ac:dyDescent="0.25">
      <c r="A1696" t="s">
        <v>280</v>
      </c>
      <c r="B1696" t="s">
        <v>228</v>
      </c>
      <c r="C1696">
        <v>721603</v>
      </c>
      <c r="D1696" t="s">
        <v>194</v>
      </c>
      <c r="E1696" s="63" t="s">
        <v>213</v>
      </c>
      <c r="F1696">
        <v>2</v>
      </c>
      <c r="G1696">
        <v>1</v>
      </c>
      <c r="H1696" t="s">
        <v>216</v>
      </c>
      <c r="I1696">
        <v>1</v>
      </c>
      <c r="J1696">
        <v>0</v>
      </c>
      <c r="K1696">
        <v>0</v>
      </c>
    </row>
    <row r="1697" spans="1:11" x14ac:dyDescent="0.25">
      <c r="A1697" t="s">
        <v>280</v>
      </c>
      <c r="B1697" t="s">
        <v>228</v>
      </c>
      <c r="C1697">
        <v>585832</v>
      </c>
      <c r="D1697" t="s">
        <v>172</v>
      </c>
      <c r="E1697" s="63" t="s">
        <v>229</v>
      </c>
      <c r="F1697">
        <v>1</v>
      </c>
      <c r="G1697">
        <v>2</v>
      </c>
      <c r="H1697" t="s">
        <v>216</v>
      </c>
      <c r="I1697">
        <v>0</v>
      </c>
      <c r="J1697">
        <v>0</v>
      </c>
      <c r="K1697">
        <v>0</v>
      </c>
    </row>
    <row r="1698" spans="1:11" x14ac:dyDescent="0.25">
      <c r="A1698" t="s">
        <v>280</v>
      </c>
      <c r="B1698" t="s">
        <v>228</v>
      </c>
      <c r="C1698">
        <v>698005</v>
      </c>
      <c r="D1698" t="s">
        <v>183</v>
      </c>
      <c r="E1698" s="63" t="s">
        <v>184</v>
      </c>
      <c r="F1698">
        <v>4</v>
      </c>
      <c r="G1698">
        <v>2</v>
      </c>
      <c r="H1698" t="s">
        <v>214</v>
      </c>
      <c r="I1698">
        <v>0</v>
      </c>
      <c r="J1698">
        <v>0</v>
      </c>
      <c r="K1698">
        <v>0</v>
      </c>
    </row>
    <row r="1699" spans="1:11" x14ac:dyDescent="0.25">
      <c r="A1699" t="s">
        <v>280</v>
      </c>
      <c r="B1699" t="s">
        <v>228</v>
      </c>
      <c r="C1699">
        <v>721487</v>
      </c>
      <c r="D1699" t="s">
        <v>163</v>
      </c>
      <c r="E1699" s="63" t="s">
        <v>161</v>
      </c>
      <c r="F1699">
        <v>4</v>
      </c>
      <c r="G1699">
        <v>1</v>
      </c>
      <c r="H1699" t="s">
        <v>220</v>
      </c>
      <c r="I1699">
        <v>0</v>
      </c>
      <c r="J1699">
        <v>0</v>
      </c>
      <c r="K1699">
        <v>0</v>
      </c>
    </row>
    <row r="1700" spans="1:11" x14ac:dyDescent="0.25">
      <c r="A1700" t="s">
        <v>280</v>
      </c>
      <c r="B1700" t="s">
        <v>228</v>
      </c>
      <c r="C1700">
        <v>6752</v>
      </c>
      <c r="D1700" t="s">
        <v>173</v>
      </c>
      <c r="E1700" s="63" t="s">
        <v>223</v>
      </c>
      <c r="F1700">
        <v>3</v>
      </c>
      <c r="G1700">
        <v>1</v>
      </c>
      <c r="H1700" t="s">
        <v>214</v>
      </c>
      <c r="I1700">
        <v>1</v>
      </c>
      <c r="J1700">
        <v>0</v>
      </c>
      <c r="K1700">
        <v>0</v>
      </c>
    </row>
    <row r="1701" spans="1:11" x14ac:dyDescent="0.25">
      <c r="A1701" t="s">
        <v>280</v>
      </c>
      <c r="B1701" t="s">
        <v>228</v>
      </c>
      <c r="C1701">
        <v>721636</v>
      </c>
      <c r="D1701" t="s">
        <v>174</v>
      </c>
      <c r="E1701" s="63" t="s">
        <v>175</v>
      </c>
      <c r="F1701">
        <v>2</v>
      </c>
      <c r="G1701">
        <v>1</v>
      </c>
      <c r="H1701" t="s">
        <v>216</v>
      </c>
      <c r="I1701">
        <v>0</v>
      </c>
      <c r="J1701">
        <v>1</v>
      </c>
      <c r="K1701">
        <v>0</v>
      </c>
    </row>
    <row r="1702" spans="1:11" x14ac:dyDescent="0.25">
      <c r="A1702" t="s">
        <v>280</v>
      </c>
      <c r="B1702" t="s">
        <v>228</v>
      </c>
      <c r="C1702">
        <v>721619</v>
      </c>
      <c r="D1702" t="s">
        <v>191</v>
      </c>
      <c r="E1702" s="63" t="s">
        <v>231</v>
      </c>
      <c r="F1702">
        <v>2</v>
      </c>
      <c r="G1702">
        <v>1</v>
      </c>
      <c r="H1702" t="s">
        <v>216</v>
      </c>
      <c r="I1702">
        <v>0</v>
      </c>
      <c r="J1702">
        <v>0</v>
      </c>
      <c r="K1702">
        <v>0</v>
      </c>
    </row>
    <row r="1703" spans="1:11" x14ac:dyDescent="0.25">
      <c r="A1703" t="s">
        <v>280</v>
      </c>
      <c r="B1703" t="s">
        <v>228</v>
      </c>
      <c r="C1703">
        <v>6905</v>
      </c>
      <c r="D1703" t="s">
        <v>154</v>
      </c>
      <c r="E1703" s="63" t="s">
        <v>155</v>
      </c>
      <c r="F1703">
        <v>1</v>
      </c>
      <c r="G1703">
        <v>3</v>
      </c>
      <c r="H1703" t="s">
        <v>214</v>
      </c>
      <c r="I1703">
        <v>0</v>
      </c>
      <c r="J1703">
        <v>0</v>
      </c>
      <c r="K1703">
        <v>0</v>
      </c>
    </row>
    <row r="1704" spans="1:11" x14ac:dyDescent="0.25">
      <c r="A1704" t="s">
        <v>280</v>
      </c>
      <c r="B1704" t="s">
        <v>228</v>
      </c>
      <c r="C1704">
        <v>498715</v>
      </c>
      <c r="D1704" t="s">
        <v>205</v>
      </c>
      <c r="E1704" s="63" t="s">
        <v>155</v>
      </c>
      <c r="F1704">
        <v>3</v>
      </c>
      <c r="G1704">
        <v>5</v>
      </c>
      <c r="H1704" t="s">
        <v>214</v>
      </c>
      <c r="I1704">
        <v>0</v>
      </c>
      <c r="J1704">
        <v>0</v>
      </c>
      <c r="K1704">
        <v>0</v>
      </c>
    </row>
    <row r="1705" spans="1:11" x14ac:dyDescent="0.25">
      <c r="A1705" t="s">
        <v>280</v>
      </c>
      <c r="B1705" t="s">
        <v>228</v>
      </c>
      <c r="C1705">
        <v>6604</v>
      </c>
      <c r="D1705" t="s">
        <v>197</v>
      </c>
      <c r="E1705" s="63" t="s">
        <v>184</v>
      </c>
      <c r="F1705">
        <v>3</v>
      </c>
      <c r="G1705">
        <v>1</v>
      </c>
      <c r="H1705" t="s">
        <v>214</v>
      </c>
      <c r="I1705">
        <v>0</v>
      </c>
      <c r="J1705">
        <v>0</v>
      </c>
      <c r="K1705">
        <v>0</v>
      </c>
    </row>
    <row r="1706" spans="1:11" x14ac:dyDescent="0.25">
      <c r="A1706" t="s">
        <v>280</v>
      </c>
      <c r="B1706" t="s">
        <v>228</v>
      </c>
      <c r="C1706">
        <v>721639</v>
      </c>
      <c r="D1706" t="s">
        <v>195</v>
      </c>
      <c r="E1706" s="63" t="s">
        <v>217</v>
      </c>
      <c r="F1706">
        <v>3</v>
      </c>
      <c r="G1706">
        <v>2</v>
      </c>
      <c r="H1706" t="s">
        <v>216</v>
      </c>
      <c r="I1706">
        <v>0</v>
      </c>
      <c r="J1706">
        <v>0</v>
      </c>
      <c r="K1706">
        <v>0</v>
      </c>
    </row>
    <row r="1707" spans="1:11" x14ac:dyDescent="0.25">
      <c r="A1707" t="s">
        <v>280</v>
      </c>
      <c r="B1707" t="s">
        <v>228</v>
      </c>
      <c r="C1707">
        <v>6699</v>
      </c>
      <c r="D1707" t="s">
        <v>201</v>
      </c>
      <c r="E1707" s="63" t="s">
        <v>232</v>
      </c>
      <c r="F1707">
        <v>1</v>
      </c>
      <c r="G1707">
        <v>2</v>
      </c>
      <c r="H1707" t="s">
        <v>216</v>
      </c>
      <c r="I1707">
        <v>1</v>
      </c>
      <c r="J1707">
        <v>0</v>
      </c>
      <c r="K1707">
        <v>0</v>
      </c>
    </row>
    <row r="1708" spans="1:11" x14ac:dyDescent="0.25">
      <c r="A1708" t="s">
        <v>280</v>
      </c>
      <c r="B1708" t="s">
        <v>228</v>
      </c>
      <c r="C1708">
        <v>593212</v>
      </c>
      <c r="D1708" t="s">
        <v>203</v>
      </c>
      <c r="E1708" s="63" t="s">
        <v>217</v>
      </c>
      <c r="F1708">
        <v>3</v>
      </c>
      <c r="G1708">
        <v>2</v>
      </c>
      <c r="H1708" t="s">
        <v>216</v>
      </c>
      <c r="I1708">
        <v>0</v>
      </c>
      <c r="J1708">
        <v>1</v>
      </c>
      <c r="K1708">
        <v>0</v>
      </c>
    </row>
    <row r="1709" spans="1:11" x14ac:dyDescent="0.25">
      <c r="A1709" t="s">
        <v>280</v>
      </c>
      <c r="B1709" t="s">
        <v>228</v>
      </c>
      <c r="C1709">
        <v>6693</v>
      </c>
      <c r="D1709" t="s">
        <v>199</v>
      </c>
      <c r="E1709" s="63" t="s">
        <v>213</v>
      </c>
      <c r="F1709">
        <v>3</v>
      </c>
      <c r="G1709">
        <v>2</v>
      </c>
      <c r="H1709" t="s">
        <v>216</v>
      </c>
      <c r="I1709">
        <v>1</v>
      </c>
      <c r="J1709">
        <v>0</v>
      </c>
      <c r="K1709">
        <v>0</v>
      </c>
    </row>
    <row r="1710" spans="1:11" x14ac:dyDescent="0.25">
      <c r="A1710" t="s">
        <v>280</v>
      </c>
      <c r="B1710" t="s">
        <v>228</v>
      </c>
      <c r="C1710">
        <v>6851</v>
      </c>
      <c r="D1710" t="s">
        <v>177</v>
      </c>
      <c r="E1710" s="63" t="s">
        <v>223</v>
      </c>
      <c r="F1710">
        <v>3</v>
      </c>
      <c r="G1710">
        <v>2</v>
      </c>
      <c r="H1710" t="s">
        <v>216</v>
      </c>
      <c r="I1710">
        <v>1</v>
      </c>
      <c r="J1710">
        <v>0</v>
      </c>
      <c r="K1710">
        <v>0</v>
      </c>
    </row>
    <row r="1711" spans="1:11" x14ac:dyDescent="0.25">
      <c r="A1711" t="s">
        <v>280</v>
      </c>
      <c r="B1711" t="s">
        <v>228</v>
      </c>
      <c r="C1711">
        <v>6472</v>
      </c>
      <c r="D1711" t="s">
        <v>157</v>
      </c>
      <c r="E1711" s="63" t="s">
        <v>158</v>
      </c>
      <c r="F1711">
        <v>2</v>
      </c>
      <c r="G1711">
        <v>5</v>
      </c>
      <c r="H1711" t="s">
        <v>220</v>
      </c>
      <c r="I1711">
        <v>0</v>
      </c>
      <c r="J1711">
        <v>0</v>
      </c>
      <c r="K1711">
        <v>0</v>
      </c>
    </row>
    <row r="1712" spans="1:11" x14ac:dyDescent="0.25">
      <c r="A1712" t="s">
        <v>281</v>
      </c>
      <c r="B1712" t="s">
        <v>212</v>
      </c>
      <c r="C1712">
        <v>1620336</v>
      </c>
      <c r="D1712" t="s">
        <v>200</v>
      </c>
      <c r="E1712" s="63" t="s">
        <v>169</v>
      </c>
      <c r="F1712">
        <v>2</v>
      </c>
      <c r="G1712">
        <v>4</v>
      </c>
      <c r="H1712" t="s">
        <v>214</v>
      </c>
      <c r="I1712">
        <v>0</v>
      </c>
      <c r="J1712">
        <v>1</v>
      </c>
      <c r="K1712">
        <v>0</v>
      </c>
    </row>
    <row r="1713" spans="1:11" x14ac:dyDescent="0.25">
      <c r="A1713" t="s">
        <v>281</v>
      </c>
      <c r="B1713" t="s">
        <v>212</v>
      </c>
      <c r="C1713">
        <v>1621108</v>
      </c>
      <c r="D1713" t="s">
        <v>167</v>
      </c>
      <c r="E1713" s="63" t="s">
        <v>223</v>
      </c>
      <c r="F1713">
        <v>4</v>
      </c>
      <c r="G1713">
        <v>2</v>
      </c>
      <c r="H1713" t="s">
        <v>214</v>
      </c>
      <c r="I1713">
        <v>1</v>
      </c>
      <c r="J1713">
        <v>0</v>
      </c>
      <c r="K1713">
        <v>0</v>
      </c>
    </row>
    <row r="1714" spans="1:11" x14ac:dyDescent="0.25">
      <c r="A1714" t="s">
        <v>281</v>
      </c>
      <c r="B1714" t="s">
        <v>212</v>
      </c>
      <c r="C1714">
        <v>1621124</v>
      </c>
      <c r="D1714" t="s">
        <v>179</v>
      </c>
      <c r="E1714" s="63" t="s">
        <v>217</v>
      </c>
      <c r="F1714">
        <v>2</v>
      </c>
      <c r="G1714">
        <v>1</v>
      </c>
      <c r="H1714" t="s">
        <v>216</v>
      </c>
      <c r="I1714">
        <v>0</v>
      </c>
      <c r="J1714">
        <v>0</v>
      </c>
      <c r="K1714">
        <v>0</v>
      </c>
    </row>
    <row r="1715" spans="1:11" x14ac:dyDescent="0.25">
      <c r="A1715" t="s">
        <v>281</v>
      </c>
      <c r="B1715" t="s">
        <v>212</v>
      </c>
      <c r="C1715">
        <v>1621184</v>
      </c>
      <c r="D1715" t="s">
        <v>164</v>
      </c>
      <c r="E1715" s="63" t="s">
        <v>223</v>
      </c>
      <c r="F1715">
        <v>2</v>
      </c>
      <c r="G1715">
        <v>4</v>
      </c>
      <c r="H1715" t="s">
        <v>214</v>
      </c>
      <c r="I1715">
        <v>0</v>
      </c>
      <c r="J1715">
        <v>0</v>
      </c>
      <c r="K1715">
        <v>0</v>
      </c>
    </row>
    <row r="1716" spans="1:11" x14ac:dyDescent="0.25">
      <c r="A1716" t="s">
        <v>281</v>
      </c>
      <c r="B1716" t="s">
        <v>212</v>
      </c>
      <c r="C1716">
        <v>1620344</v>
      </c>
      <c r="D1716" t="s">
        <v>198</v>
      </c>
      <c r="E1716" s="63" t="s">
        <v>218</v>
      </c>
      <c r="F1716">
        <v>1</v>
      </c>
      <c r="G1716">
        <v>3</v>
      </c>
      <c r="H1716" t="s">
        <v>214</v>
      </c>
      <c r="I1716">
        <v>0</v>
      </c>
      <c r="J1716">
        <v>0</v>
      </c>
      <c r="K1716">
        <v>0</v>
      </c>
    </row>
    <row r="1717" spans="1:11" x14ac:dyDescent="0.25">
      <c r="A1717" t="s">
        <v>281</v>
      </c>
      <c r="B1717" t="s">
        <v>212</v>
      </c>
      <c r="C1717">
        <v>1621210</v>
      </c>
      <c r="D1717" t="s">
        <v>202</v>
      </c>
      <c r="E1717" s="63" t="s">
        <v>221</v>
      </c>
      <c r="F1717">
        <v>2</v>
      </c>
      <c r="G1717">
        <v>1</v>
      </c>
      <c r="H1717" t="s">
        <v>216</v>
      </c>
      <c r="I1717">
        <v>0</v>
      </c>
      <c r="J1717">
        <v>0</v>
      </c>
      <c r="K1717">
        <v>0</v>
      </c>
    </row>
    <row r="1718" spans="1:11" x14ac:dyDescent="0.25">
      <c r="A1718" t="s">
        <v>281</v>
      </c>
      <c r="B1718" t="s">
        <v>212</v>
      </c>
      <c r="C1718">
        <v>1621190</v>
      </c>
      <c r="D1718" t="s">
        <v>171</v>
      </c>
      <c r="E1718" s="63" t="s">
        <v>217</v>
      </c>
      <c r="F1718">
        <v>2</v>
      </c>
      <c r="G1718">
        <v>1</v>
      </c>
      <c r="H1718" t="s">
        <v>216</v>
      </c>
      <c r="I1718">
        <v>0</v>
      </c>
      <c r="J1718">
        <v>0</v>
      </c>
      <c r="K1718">
        <v>0</v>
      </c>
    </row>
    <row r="1719" spans="1:11" x14ac:dyDescent="0.25">
      <c r="A1719" t="s">
        <v>281</v>
      </c>
      <c r="B1719" t="s">
        <v>212</v>
      </c>
      <c r="C1719">
        <v>1621144</v>
      </c>
      <c r="D1719" t="s">
        <v>168</v>
      </c>
      <c r="E1719" s="63" t="s">
        <v>169</v>
      </c>
      <c r="F1719">
        <v>5</v>
      </c>
      <c r="G1719">
        <v>3</v>
      </c>
      <c r="H1719" t="s">
        <v>214</v>
      </c>
      <c r="I1719">
        <v>1</v>
      </c>
      <c r="J1719">
        <v>1</v>
      </c>
      <c r="K1719">
        <v>1</v>
      </c>
    </row>
    <row r="1720" spans="1:11" x14ac:dyDescent="0.25">
      <c r="A1720" t="s">
        <v>281</v>
      </c>
      <c r="B1720" t="s">
        <v>212</v>
      </c>
      <c r="C1720">
        <v>1620311</v>
      </c>
      <c r="D1720" t="s">
        <v>190</v>
      </c>
      <c r="E1720" s="63" t="s">
        <v>158</v>
      </c>
      <c r="F1720">
        <v>2</v>
      </c>
      <c r="G1720">
        <v>4</v>
      </c>
      <c r="H1720" t="s">
        <v>214</v>
      </c>
      <c r="I1720">
        <v>0</v>
      </c>
      <c r="J1720">
        <v>1</v>
      </c>
      <c r="K1720">
        <v>0</v>
      </c>
    </row>
    <row r="1721" spans="1:11" x14ac:dyDescent="0.25">
      <c r="A1721" t="s">
        <v>281</v>
      </c>
      <c r="B1721" t="s">
        <v>212</v>
      </c>
      <c r="C1721">
        <v>1621161</v>
      </c>
      <c r="D1721" t="s">
        <v>204</v>
      </c>
      <c r="E1721" s="63" t="s">
        <v>161</v>
      </c>
      <c r="F1721">
        <v>1</v>
      </c>
      <c r="G1721">
        <v>3</v>
      </c>
      <c r="H1721" t="s">
        <v>214</v>
      </c>
      <c r="I1721">
        <v>1</v>
      </c>
      <c r="J1721">
        <v>0</v>
      </c>
      <c r="K1721">
        <v>0</v>
      </c>
    </row>
    <row r="1722" spans="1:11" x14ac:dyDescent="0.25">
      <c r="A1722" t="s">
        <v>281</v>
      </c>
      <c r="B1722" t="s">
        <v>212</v>
      </c>
      <c r="C1722">
        <v>1621188</v>
      </c>
      <c r="D1722" t="s">
        <v>189</v>
      </c>
      <c r="E1722" s="63" t="s">
        <v>219</v>
      </c>
      <c r="F1722">
        <v>4</v>
      </c>
      <c r="G1722">
        <v>1</v>
      </c>
      <c r="H1722" t="s">
        <v>220</v>
      </c>
      <c r="I1722">
        <v>0</v>
      </c>
      <c r="J1722">
        <v>1</v>
      </c>
      <c r="K1722">
        <v>0</v>
      </c>
    </row>
    <row r="1723" spans="1:11" x14ac:dyDescent="0.25">
      <c r="A1723" t="s">
        <v>281</v>
      </c>
      <c r="B1723" t="s">
        <v>212</v>
      </c>
      <c r="C1723">
        <v>1621214</v>
      </c>
      <c r="D1723" t="s">
        <v>156</v>
      </c>
      <c r="E1723" s="63" t="s">
        <v>222</v>
      </c>
      <c r="F1723">
        <v>5</v>
      </c>
      <c r="G1723">
        <v>2</v>
      </c>
      <c r="H1723" t="s">
        <v>220</v>
      </c>
      <c r="I1723">
        <v>0</v>
      </c>
      <c r="J1723">
        <v>0</v>
      </c>
      <c r="K1723">
        <v>0</v>
      </c>
    </row>
    <row r="1724" spans="1:11" x14ac:dyDescent="0.25">
      <c r="A1724" t="s">
        <v>281</v>
      </c>
      <c r="B1724" t="s">
        <v>212</v>
      </c>
      <c r="C1724">
        <v>1620326</v>
      </c>
      <c r="D1724" t="s">
        <v>192</v>
      </c>
      <c r="E1724" s="63" t="s">
        <v>161</v>
      </c>
      <c r="F1724">
        <v>3</v>
      </c>
      <c r="G1724">
        <v>1</v>
      </c>
      <c r="H1724" t="s">
        <v>214</v>
      </c>
      <c r="I1724">
        <v>0</v>
      </c>
      <c r="J1724">
        <v>1</v>
      </c>
      <c r="K1724">
        <v>0</v>
      </c>
    </row>
    <row r="1725" spans="1:11" x14ac:dyDescent="0.25">
      <c r="A1725" t="s">
        <v>281</v>
      </c>
      <c r="B1725" t="s">
        <v>212</v>
      </c>
      <c r="C1725">
        <v>1621201</v>
      </c>
      <c r="D1725" t="s">
        <v>160</v>
      </c>
      <c r="E1725" s="63" t="s">
        <v>161</v>
      </c>
      <c r="F1725">
        <v>2</v>
      </c>
      <c r="G1725">
        <v>3</v>
      </c>
      <c r="H1725" t="s">
        <v>216</v>
      </c>
      <c r="I1725">
        <v>1</v>
      </c>
      <c r="J1725">
        <v>0</v>
      </c>
      <c r="K1725">
        <v>0</v>
      </c>
    </row>
    <row r="1726" spans="1:11" x14ac:dyDescent="0.25">
      <c r="A1726" t="s">
        <v>281</v>
      </c>
      <c r="B1726" t="s">
        <v>212</v>
      </c>
      <c r="C1726">
        <v>1625432</v>
      </c>
      <c r="D1726" t="s">
        <v>178</v>
      </c>
      <c r="E1726" s="63" t="s">
        <v>219</v>
      </c>
      <c r="F1726">
        <v>4</v>
      </c>
      <c r="G1726">
        <v>1</v>
      </c>
      <c r="H1726" t="s">
        <v>220</v>
      </c>
      <c r="I1726">
        <v>0</v>
      </c>
      <c r="J1726">
        <v>0</v>
      </c>
      <c r="K1726">
        <v>0</v>
      </c>
    </row>
    <row r="1727" spans="1:11" x14ac:dyDescent="0.25">
      <c r="A1727" t="s">
        <v>281</v>
      </c>
      <c r="B1727" t="s">
        <v>212</v>
      </c>
      <c r="C1727">
        <v>1620377</v>
      </c>
      <c r="D1727" t="s">
        <v>187</v>
      </c>
      <c r="E1727" s="63" t="s">
        <v>155</v>
      </c>
      <c r="F1727">
        <v>2</v>
      </c>
      <c r="G1727">
        <v>1</v>
      </c>
      <c r="H1727" t="s">
        <v>216</v>
      </c>
      <c r="I1727">
        <v>1</v>
      </c>
      <c r="J1727">
        <v>0</v>
      </c>
      <c r="K1727">
        <v>0</v>
      </c>
    </row>
    <row r="1728" spans="1:11" x14ac:dyDescent="0.25">
      <c r="A1728" t="s">
        <v>281</v>
      </c>
      <c r="B1728" t="s">
        <v>212</v>
      </c>
      <c r="C1728">
        <v>1620324</v>
      </c>
      <c r="D1728" t="s">
        <v>188</v>
      </c>
      <c r="E1728" s="63" t="s">
        <v>213</v>
      </c>
      <c r="F1728">
        <v>1</v>
      </c>
      <c r="G1728">
        <v>3</v>
      </c>
      <c r="H1728" t="s">
        <v>214</v>
      </c>
      <c r="I1728">
        <v>0</v>
      </c>
      <c r="J1728">
        <v>0</v>
      </c>
      <c r="K1728">
        <v>0</v>
      </c>
    </row>
    <row r="1729" spans="1:11" x14ac:dyDescent="0.25">
      <c r="A1729" t="s">
        <v>281</v>
      </c>
      <c r="B1729" t="s">
        <v>212</v>
      </c>
      <c r="C1729">
        <v>1621205</v>
      </c>
      <c r="D1729" t="s">
        <v>176</v>
      </c>
      <c r="E1729" s="63" t="s">
        <v>221</v>
      </c>
      <c r="F1729">
        <v>2</v>
      </c>
      <c r="G1729">
        <v>1</v>
      </c>
      <c r="H1729" t="s">
        <v>216</v>
      </c>
      <c r="I1729">
        <v>0</v>
      </c>
      <c r="J1729">
        <v>0</v>
      </c>
      <c r="K1729">
        <v>0</v>
      </c>
    </row>
    <row r="1730" spans="1:11" x14ac:dyDescent="0.25">
      <c r="A1730" t="s">
        <v>281</v>
      </c>
      <c r="B1730" t="s">
        <v>212</v>
      </c>
      <c r="C1730">
        <v>1620927</v>
      </c>
      <c r="D1730" t="s">
        <v>185</v>
      </c>
      <c r="E1730" s="63" t="s">
        <v>221</v>
      </c>
      <c r="F1730">
        <v>4</v>
      </c>
      <c r="G1730">
        <v>2</v>
      </c>
      <c r="H1730" t="s">
        <v>214</v>
      </c>
      <c r="I1730">
        <v>0</v>
      </c>
      <c r="J1730">
        <v>0</v>
      </c>
      <c r="K1730">
        <v>0</v>
      </c>
    </row>
    <row r="1731" spans="1:11" x14ac:dyDescent="0.25">
      <c r="A1731" t="s">
        <v>281</v>
      </c>
      <c r="B1731" t="s">
        <v>212</v>
      </c>
      <c r="C1731">
        <v>1621127</v>
      </c>
      <c r="D1731" t="s">
        <v>165</v>
      </c>
      <c r="E1731" s="63" t="s">
        <v>226</v>
      </c>
      <c r="F1731">
        <v>2</v>
      </c>
      <c r="G1731">
        <v>4</v>
      </c>
      <c r="H1731" t="s">
        <v>214</v>
      </c>
      <c r="I1731">
        <v>0</v>
      </c>
      <c r="J1731">
        <v>0</v>
      </c>
      <c r="K1731">
        <v>0</v>
      </c>
    </row>
    <row r="1732" spans="1:11" x14ac:dyDescent="0.25">
      <c r="A1732" t="s">
        <v>281</v>
      </c>
      <c r="B1732" t="s">
        <v>212</v>
      </c>
      <c r="C1732">
        <v>1620367</v>
      </c>
      <c r="D1732" t="s">
        <v>180</v>
      </c>
      <c r="E1732" s="63" t="s">
        <v>181</v>
      </c>
      <c r="F1732">
        <v>1</v>
      </c>
      <c r="G1732">
        <v>2</v>
      </c>
      <c r="H1732" t="s">
        <v>216</v>
      </c>
      <c r="I1732">
        <v>0</v>
      </c>
      <c r="J1732">
        <v>0</v>
      </c>
      <c r="K1732">
        <v>0</v>
      </c>
    </row>
    <row r="1733" spans="1:11" x14ac:dyDescent="0.25">
      <c r="A1733" t="s">
        <v>281</v>
      </c>
      <c r="B1733" t="s">
        <v>212</v>
      </c>
      <c r="C1733">
        <v>1620939</v>
      </c>
      <c r="D1733" t="s">
        <v>170</v>
      </c>
      <c r="E1733" s="63" t="s">
        <v>217</v>
      </c>
      <c r="F1733">
        <v>1</v>
      </c>
      <c r="G1733">
        <v>2</v>
      </c>
      <c r="H1733" t="s">
        <v>216</v>
      </c>
      <c r="I1733">
        <v>1</v>
      </c>
      <c r="J1733">
        <v>0</v>
      </c>
      <c r="K1733">
        <v>0</v>
      </c>
    </row>
    <row r="1734" spans="1:11" x14ac:dyDescent="0.25">
      <c r="A1734" t="s">
        <v>281</v>
      </c>
      <c r="B1734" t="s">
        <v>212</v>
      </c>
      <c r="C1734">
        <v>1621149</v>
      </c>
      <c r="D1734" t="s">
        <v>166</v>
      </c>
      <c r="E1734" s="63" t="s">
        <v>223</v>
      </c>
      <c r="F1734">
        <v>6</v>
      </c>
      <c r="G1734">
        <v>2</v>
      </c>
      <c r="H1734" t="s">
        <v>225</v>
      </c>
      <c r="I1734">
        <v>1</v>
      </c>
      <c r="J1734">
        <v>1</v>
      </c>
      <c r="K1734">
        <v>1</v>
      </c>
    </row>
    <row r="1735" spans="1:11" x14ac:dyDescent="0.25">
      <c r="A1735" t="s">
        <v>281</v>
      </c>
      <c r="B1735" t="s">
        <v>212</v>
      </c>
      <c r="C1735">
        <v>11454</v>
      </c>
      <c r="D1735" t="s">
        <v>182</v>
      </c>
      <c r="E1735" s="63" t="s">
        <v>227</v>
      </c>
      <c r="F1735">
        <v>2</v>
      </c>
      <c r="G1735">
        <v>3</v>
      </c>
      <c r="H1735" t="s">
        <v>216</v>
      </c>
      <c r="I1735">
        <v>0</v>
      </c>
      <c r="J1735">
        <v>0</v>
      </c>
      <c r="K1735">
        <v>0</v>
      </c>
    </row>
    <row r="1736" spans="1:11" x14ac:dyDescent="0.25">
      <c r="A1736" t="s">
        <v>281</v>
      </c>
      <c r="B1736" t="s">
        <v>212</v>
      </c>
      <c r="C1736">
        <v>1621196</v>
      </c>
      <c r="D1736" t="s">
        <v>162</v>
      </c>
      <c r="E1736" s="63" t="s">
        <v>215</v>
      </c>
      <c r="F1736">
        <v>3</v>
      </c>
      <c r="G1736">
        <v>2</v>
      </c>
      <c r="H1736" t="s">
        <v>216</v>
      </c>
      <c r="I1736">
        <v>1</v>
      </c>
      <c r="J1736">
        <v>0</v>
      </c>
      <c r="K1736">
        <v>0</v>
      </c>
    </row>
    <row r="1737" spans="1:11" x14ac:dyDescent="0.25">
      <c r="A1737" t="s">
        <v>281</v>
      </c>
      <c r="B1737" t="s">
        <v>212</v>
      </c>
      <c r="C1737">
        <v>1621206</v>
      </c>
      <c r="D1737" t="s">
        <v>193</v>
      </c>
      <c r="E1737" s="63" t="s">
        <v>224</v>
      </c>
      <c r="F1737">
        <v>1</v>
      </c>
      <c r="G1737">
        <v>5</v>
      </c>
      <c r="H1737" t="s">
        <v>225</v>
      </c>
      <c r="I1737">
        <v>0</v>
      </c>
      <c r="J1737">
        <v>0</v>
      </c>
      <c r="K1737">
        <v>0</v>
      </c>
    </row>
    <row r="1738" spans="1:11" x14ac:dyDescent="0.25">
      <c r="A1738" t="s">
        <v>281</v>
      </c>
      <c r="B1738" t="s">
        <v>228</v>
      </c>
      <c r="C1738">
        <v>721706</v>
      </c>
      <c r="D1738" t="s">
        <v>186</v>
      </c>
      <c r="E1738" s="63" t="s">
        <v>155</v>
      </c>
      <c r="F1738">
        <v>4</v>
      </c>
      <c r="G1738">
        <v>3</v>
      </c>
      <c r="H1738" t="s">
        <v>216</v>
      </c>
      <c r="I1738">
        <v>1</v>
      </c>
      <c r="J1738">
        <v>1</v>
      </c>
      <c r="K1738">
        <v>1</v>
      </c>
    </row>
    <row r="1739" spans="1:11" x14ac:dyDescent="0.25">
      <c r="A1739" t="s">
        <v>281</v>
      </c>
      <c r="B1739" t="s">
        <v>228</v>
      </c>
      <c r="C1739">
        <v>6865</v>
      </c>
      <c r="D1739" t="s">
        <v>159</v>
      </c>
      <c r="E1739" s="63" t="s">
        <v>230</v>
      </c>
      <c r="F1739">
        <v>2</v>
      </c>
      <c r="G1739">
        <v>5</v>
      </c>
      <c r="H1739" t="s">
        <v>220</v>
      </c>
      <c r="I1739">
        <v>1</v>
      </c>
      <c r="J1739">
        <v>0</v>
      </c>
      <c r="K1739">
        <v>0</v>
      </c>
    </row>
    <row r="1740" spans="1:11" x14ac:dyDescent="0.25">
      <c r="A1740" t="s">
        <v>281</v>
      </c>
      <c r="B1740" t="s">
        <v>228</v>
      </c>
      <c r="C1740">
        <v>699071</v>
      </c>
      <c r="D1740" t="s">
        <v>196</v>
      </c>
      <c r="E1740" s="63" t="s">
        <v>217</v>
      </c>
      <c r="F1740">
        <v>1</v>
      </c>
      <c r="G1740">
        <v>4</v>
      </c>
      <c r="H1740" t="s">
        <v>220</v>
      </c>
      <c r="I1740">
        <v>1</v>
      </c>
      <c r="J1740">
        <v>0</v>
      </c>
      <c r="K1740">
        <v>0</v>
      </c>
    </row>
    <row r="1741" spans="1:11" x14ac:dyDescent="0.25">
      <c r="A1741" t="s">
        <v>281</v>
      </c>
      <c r="B1741" t="s">
        <v>228</v>
      </c>
      <c r="C1741">
        <v>721603</v>
      </c>
      <c r="D1741" t="s">
        <v>194</v>
      </c>
      <c r="E1741" s="63" t="s">
        <v>213</v>
      </c>
      <c r="F1741">
        <v>2</v>
      </c>
      <c r="G1741">
        <v>1</v>
      </c>
      <c r="H1741" t="s">
        <v>216</v>
      </c>
      <c r="I1741">
        <v>1</v>
      </c>
      <c r="J1741">
        <v>0</v>
      </c>
      <c r="K1741">
        <v>0</v>
      </c>
    </row>
    <row r="1742" spans="1:11" x14ac:dyDescent="0.25">
      <c r="A1742" t="s">
        <v>281</v>
      </c>
      <c r="B1742" t="s">
        <v>228</v>
      </c>
      <c r="C1742">
        <v>585832</v>
      </c>
      <c r="D1742" t="s">
        <v>172</v>
      </c>
      <c r="E1742" s="63" t="s">
        <v>229</v>
      </c>
      <c r="F1742">
        <v>1</v>
      </c>
      <c r="G1742">
        <v>2</v>
      </c>
      <c r="H1742" t="s">
        <v>216</v>
      </c>
      <c r="I1742">
        <v>0</v>
      </c>
      <c r="J1742">
        <v>0</v>
      </c>
      <c r="K1742">
        <v>0</v>
      </c>
    </row>
    <row r="1743" spans="1:11" x14ac:dyDescent="0.25">
      <c r="A1743" t="s">
        <v>281</v>
      </c>
      <c r="B1743" t="s">
        <v>228</v>
      </c>
      <c r="C1743">
        <v>698005</v>
      </c>
      <c r="D1743" t="s">
        <v>183</v>
      </c>
      <c r="E1743" s="63" t="s">
        <v>184</v>
      </c>
      <c r="F1743">
        <v>4</v>
      </c>
      <c r="G1743">
        <v>2</v>
      </c>
      <c r="H1743" t="s">
        <v>214</v>
      </c>
      <c r="I1743">
        <v>0</v>
      </c>
      <c r="J1743">
        <v>0</v>
      </c>
      <c r="K1743">
        <v>0</v>
      </c>
    </row>
    <row r="1744" spans="1:11" x14ac:dyDescent="0.25">
      <c r="A1744" t="s">
        <v>281</v>
      </c>
      <c r="B1744" t="s">
        <v>228</v>
      </c>
      <c r="C1744">
        <v>721487</v>
      </c>
      <c r="D1744" t="s">
        <v>163</v>
      </c>
      <c r="E1744" s="63" t="s">
        <v>161</v>
      </c>
      <c r="F1744">
        <v>4</v>
      </c>
      <c r="G1744">
        <v>1</v>
      </c>
      <c r="H1744" t="s">
        <v>220</v>
      </c>
      <c r="I1744">
        <v>0</v>
      </c>
      <c r="J1744">
        <v>0</v>
      </c>
      <c r="K1744">
        <v>0</v>
      </c>
    </row>
    <row r="1745" spans="1:11" x14ac:dyDescent="0.25">
      <c r="A1745" t="s">
        <v>281</v>
      </c>
      <c r="B1745" t="s">
        <v>228</v>
      </c>
      <c r="C1745">
        <v>6752</v>
      </c>
      <c r="D1745" t="s">
        <v>173</v>
      </c>
      <c r="E1745" s="63" t="s">
        <v>223</v>
      </c>
      <c r="F1745">
        <v>3</v>
      </c>
      <c r="G1745">
        <v>1</v>
      </c>
      <c r="H1745" t="s">
        <v>214</v>
      </c>
      <c r="I1745">
        <v>1</v>
      </c>
      <c r="J1745">
        <v>0</v>
      </c>
      <c r="K1745">
        <v>0</v>
      </c>
    </row>
    <row r="1746" spans="1:11" x14ac:dyDescent="0.25">
      <c r="A1746" t="s">
        <v>281</v>
      </c>
      <c r="B1746" t="s">
        <v>228</v>
      </c>
      <c r="C1746">
        <v>721636</v>
      </c>
      <c r="D1746" t="s">
        <v>174</v>
      </c>
      <c r="E1746" s="63" t="s">
        <v>175</v>
      </c>
      <c r="F1746">
        <v>2</v>
      </c>
      <c r="G1746">
        <v>1</v>
      </c>
      <c r="H1746" t="s">
        <v>216</v>
      </c>
      <c r="I1746">
        <v>0</v>
      </c>
      <c r="J1746">
        <v>1</v>
      </c>
      <c r="K1746">
        <v>0</v>
      </c>
    </row>
    <row r="1747" spans="1:11" x14ac:dyDescent="0.25">
      <c r="A1747" t="s">
        <v>281</v>
      </c>
      <c r="B1747" t="s">
        <v>228</v>
      </c>
      <c r="C1747">
        <v>721619</v>
      </c>
      <c r="D1747" t="s">
        <v>191</v>
      </c>
      <c r="E1747" s="63" t="s">
        <v>231</v>
      </c>
      <c r="F1747">
        <v>2</v>
      </c>
      <c r="G1747">
        <v>1</v>
      </c>
      <c r="H1747" t="s">
        <v>216</v>
      </c>
      <c r="I1747">
        <v>0</v>
      </c>
      <c r="J1747">
        <v>0</v>
      </c>
      <c r="K1747">
        <v>0</v>
      </c>
    </row>
    <row r="1748" spans="1:11" x14ac:dyDescent="0.25">
      <c r="A1748" t="s">
        <v>281</v>
      </c>
      <c r="B1748" t="s">
        <v>228</v>
      </c>
      <c r="C1748">
        <v>6905</v>
      </c>
      <c r="D1748" t="s">
        <v>154</v>
      </c>
      <c r="E1748" s="63" t="s">
        <v>155</v>
      </c>
      <c r="F1748">
        <v>1</v>
      </c>
      <c r="G1748">
        <v>3</v>
      </c>
      <c r="H1748" t="s">
        <v>214</v>
      </c>
      <c r="I1748">
        <v>0</v>
      </c>
      <c r="J1748">
        <v>0</v>
      </c>
      <c r="K1748">
        <v>0</v>
      </c>
    </row>
    <row r="1749" spans="1:11" x14ac:dyDescent="0.25">
      <c r="A1749" t="s">
        <v>281</v>
      </c>
      <c r="B1749" t="s">
        <v>228</v>
      </c>
      <c r="C1749">
        <v>498715</v>
      </c>
      <c r="D1749" t="s">
        <v>205</v>
      </c>
      <c r="E1749" s="63" t="s">
        <v>155</v>
      </c>
      <c r="F1749">
        <v>3</v>
      </c>
      <c r="G1749">
        <v>5</v>
      </c>
      <c r="H1749" t="s">
        <v>214</v>
      </c>
      <c r="I1749">
        <v>0</v>
      </c>
      <c r="J1749">
        <v>0</v>
      </c>
      <c r="K1749">
        <v>0</v>
      </c>
    </row>
    <row r="1750" spans="1:11" x14ac:dyDescent="0.25">
      <c r="A1750" t="s">
        <v>281</v>
      </c>
      <c r="B1750" t="s">
        <v>228</v>
      </c>
      <c r="C1750">
        <v>6604</v>
      </c>
      <c r="D1750" t="s">
        <v>197</v>
      </c>
      <c r="E1750" s="63" t="s">
        <v>184</v>
      </c>
      <c r="F1750">
        <v>3</v>
      </c>
      <c r="G1750">
        <v>1</v>
      </c>
      <c r="H1750" t="s">
        <v>214</v>
      </c>
      <c r="I1750">
        <v>0</v>
      </c>
      <c r="J1750">
        <v>0</v>
      </c>
      <c r="K1750">
        <v>0</v>
      </c>
    </row>
    <row r="1751" spans="1:11" x14ac:dyDescent="0.25">
      <c r="A1751" t="s">
        <v>281</v>
      </c>
      <c r="B1751" t="s">
        <v>228</v>
      </c>
      <c r="C1751">
        <v>721639</v>
      </c>
      <c r="D1751" t="s">
        <v>195</v>
      </c>
      <c r="E1751" s="63" t="s">
        <v>217</v>
      </c>
      <c r="F1751">
        <v>3</v>
      </c>
      <c r="G1751">
        <v>2</v>
      </c>
      <c r="H1751" t="s">
        <v>216</v>
      </c>
      <c r="I1751">
        <v>0</v>
      </c>
      <c r="J1751">
        <v>0</v>
      </c>
      <c r="K1751">
        <v>0</v>
      </c>
    </row>
    <row r="1752" spans="1:11" x14ac:dyDescent="0.25">
      <c r="A1752" t="s">
        <v>281</v>
      </c>
      <c r="B1752" t="s">
        <v>228</v>
      </c>
      <c r="C1752">
        <v>6699</v>
      </c>
      <c r="D1752" t="s">
        <v>201</v>
      </c>
      <c r="E1752" s="63" t="s">
        <v>232</v>
      </c>
      <c r="F1752">
        <v>1</v>
      </c>
      <c r="G1752">
        <v>2</v>
      </c>
      <c r="H1752" t="s">
        <v>216</v>
      </c>
      <c r="I1752">
        <v>1</v>
      </c>
      <c r="J1752">
        <v>0</v>
      </c>
      <c r="K1752">
        <v>0</v>
      </c>
    </row>
    <row r="1753" spans="1:11" x14ac:dyDescent="0.25">
      <c r="A1753" t="s">
        <v>281</v>
      </c>
      <c r="B1753" t="s">
        <v>228</v>
      </c>
      <c r="C1753">
        <v>593212</v>
      </c>
      <c r="D1753" t="s">
        <v>203</v>
      </c>
      <c r="E1753" s="63" t="s">
        <v>217</v>
      </c>
      <c r="F1753">
        <v>3</v>
      </c>
      <c r="G1753">
        <v>2</v>
      </c>
      <c r="H1753" t="s">
        <v>216</v>
      </c>
      <c r="I1753">
        <v>0</v>
      </c>
      <c r="J1753">
        <v>1</v>
      </c>
      <c r="K1753">
        <v>0</v>
      </c>
    </row>
    <row r="1754" spans="1:11" x14ac:dyDescent="0.25">
      <c r="A1754" t="s">
        <v>281</v>
      </c>
      <c r="B1754" t="s">
        <v>228</v>
      </c>
      <c r="C1754">
        <v>6693</v>
      </c>
      <c r="D1754" t="s">
        <v>199</v>
      </c>
      <c r="E1754" s="63" t="s">
        <v>213</v>
      </c>
      <c r="F1754">
        <v>3</v>
      </c>
      <c r="G1754">
        <v>2</v>
      </c>
      <c r="H1754" t="s">
        <v>216</v>
      </c>
      <c r="I1754">
        <v>1</v>
      </c>
      <c r="J1754">
        <v>0</v>
      </c>
      <c r="K1754">
        <v>0</v>
      </c>
    </row>
    <row r="1755" spans="1:11" x14ac:dyDescent="0.25">
      <c r="A1755" t="s">
        <v>281</v>
      </c>
      <c r="B1755" t="s">
        <v>228</v>
      </c>
      <c r="C1755">
        <v>6851</v>
      </c>
      <c r="D1755" t="s">
        <v>177</v>
      </c>
      <c r="E1755" s="63" t="s">
        <v>223</v>
      </c>
      <c r="F1755">
        <v>3</v>
      </c>
      <c r="G1755">
        <v>2</v>
      </c>
      <c r="H1755" t="s">
        <v>216</v>
      </c>
      <c r="I1755">
        <v>1</v>
      </c>
      <c r="J1755">
        <v>0</v>
      </c>
      <c r="K1755">
        <v>0</v>
      </c>
    </row>
    <row r="1756" spans="1:11" x14ac:dyDescent="0.25">
      <c r="A1756" t="s">
        <v>281</v>
      </c>
      <c r="B1756" t="s">
        <v>228</v>
      </c>
      <c r="C1756">
        <v>6472</v>
      </c>
      <c r="D1756" t="s">
        <v>157</v>
      </c>
      <c r="E1756" s="63" t="s">
        <v>158</v>
      </c>
      <c r="F1756">
        <v>2</v>
      </c>
      <c r="G1756">
        <v>5</v>
      </c>
      <c r="H1756" t="s">
        <v>220</v>
      </c>
      <c r="I1756">
        <v>0</v>
      </c>
      <c r="J1756">
        <v>0</v>
      </c>
      <c r="K1756">
        <v>0</v>
      </c>
    </row>
    <row r="1757" spans="1:11" x14ac:dyDescent="0.25">
      <c r="A1757" t="s">
        <v>282</v>
      </c>
      <c r="B1757" t="s">
        <v>212</v>
      </c>
      <c r="C1757">
        <v>1620336</v>
      </c>
      <c r="D1757" t="s">
        <v>200</v>
      </c>
      <c r="E1757" s="63" t="s">
        <v>169</v>
      </c>
      <c r="F1757">
        <v>2</v>
      </c>
      <c r="G1757">
        <v>4</v>
      </c>
      <c r="H1757" t="s">
        <v>214</v>
      </c>
      <c r="I1757">
        <v>0</v>
      </c>
      <c r="J1757">
        <v>1</v>
      </c>
      <c r="K1757">
        <v>0</v>
      </c>
    </row>
    <row r="1758" spans="1:11" x14ac:dyDescent="0.25">
      <c r="A1758" t="s">
        <v>282</v>
      </c>
      <c r="B1758" t="s">
        <v>212</v>
      </c>
      <c r="C1758">
        <v>1621108</v>
      </c>
      <c r="D1758" t="s">
        <v>167</v>
      </c>
      <c r="E1758" s="63" t="s">
        <v>223</v>
      </c>
      <c r="F1758">
        <v>4</v>
      </c>
      <c r="G1758">
        <v>2</v>
      </c>
      <c r="H1758" t="s">
        <v>214</v>
      </c>
      <c r="I1758">
        <v>1</v>
      </c>
      <c r="J1758">
        <v>0</v>
      </c>
      <c r="K1758">
        <v>0</v>
      </c>
    </row>
    <row r="1759" spans="1:11" x14ac:dyDescent="0.25">
      <c r="A1759" t="s">
        <v>282</v>
      </c>
      <c r="B1759" t="s">
        <v>212</v>
      </c>
      <c r="C1759">
        <v>1621124</v>
      </c>
      <c r="D1759" t="s">
        <v>179</v>
      </c>
      <c r="E1759" s="63" t="s">
        <v>217</v>
      </c>
      <c r="F1759">
        <v>2</v>
      </c>
      <c r="G1759">
        <v>1</v>
      </c>
      <c r="H1759" t="s">
        <v>216</v>
      </c>
      <c r="I1759">
        <v>0</v>
      </c>
      <c r="J1759">
        <v>0</v>
      </c>
      <c r="K1759">
        <v>0</v>
      </c>
    </row>
    <row r="1760" spans="1:11" x14ac:dyDescent="0.25">
      <c r="A1760" t="s">
        <v>282</v>
      </c>
      <c r="B1760" t="s">
        <v>212</v>
      </c>
      <c r="C1760">
        <v>1621184</v>
      </c>
      <c r="D1760" t="s">
        <v>164</v>
      </c>
      <c r="E1760" s="63" t="s">
        <v>223</v>
      </c>
      <c r="F1760">
        <v>2</v>
      </c>
      <c r="G1760">
        <v>4</v>
      </c>
      <c r="H1760" t="s">
        <v>214</v>
      </c>
      <c r="I1760">
        <v>0</v>
      </c>
      <c r="J1760">
        <v>0</v>
      </c>
      <c r="K1760">
        <v>0</v>
      </c>
    </row>
    <row r="1761" spans="1:11" x14ac:dyDescent="0.25">
      <c r="A1761" t="s">
        <v>282</v>
      </c>
      <c r="B1761" t="s">
        <v>212</v>
      </c>
      <c r="C1761">
        <v>1620344</v>
      </c>
      <c r="D1761" t="s">
        <v>198</v>
      </c>
      <c r="E1761" s="63" t="s">
        <v>218</v>
      </c>
      <c r="F1761">
        <v>1</v>
      </c>
      <c r="G1761">
        <v>3</v>
      </c>
      <c r="H1761" t="s">
        <v>214</v>
      </c>
      <c r="I1761">
        <v>0</v>
      </c>
      <c r="J1761">
        <v>0</v>
      </c>
      <c r="K1761">
        <v>0</v>
      </c>
    </row>
    <row r="1762" spans="1:11" x14ac:dyDescent="0.25">
      <c r="A1762" t="s">
        <v>282</v>
      </c>
      <c r="B1762" t="s">
        <v>212</v>
      </c>
      <c r="C1762">
        <v>1621210</v>
      </c>
      <c r="D1762" t="s">
        <v>202</v>
      </c>
      <c r="E1762" s="63" t="s">
        <v>221</v>
      </c>
      <c r="F1762">
        <v>2</v>
      </c>
      <c r="G1762">
        <v>1</v>
      </c>
      <c r="H1762" t="s">
        <v>216</v>
      </c>
      <c r="I1762">
        <v>0</v>
      </c>
      <c r="J1762">
        <v>0</v>
      </c>
      <c r="K1762">
        <v>0</v>
      </c>
    </row>
    <row r="1763" spans="1:11" x14ac:dyDescent="0.25">
      <c r="A1763" t="s">
        <v>282</v>
      </c>
      <c r="B1763" t="s">
        <v>212</v>
      </c>
      <c r="C1763">
        <v>1621190</v>
      </c>
      <c r="D1763" t="s">
        <v>171</v>
      </c>
      <c r="E1763" s="63" t="s">
        <v>217</v>
      </c>
      <c r="F1763">
        <v>2</v>
      </c>
      <c r="G1763">
        <v>1</v>
      </c>
      <c r="H1763" t="s">
        <v>216</v>
      </c>
      <c r="I1763">
        <v>0</v>
      </c>
      <c r="J1763">
        <v>0</v>
      </c>
      <c r="K1763">
        <v>0</v>
      </c>
    </row>
    <row r="1764" spans="1:11" x14ac:dyDescent="0.25">
      <c r="A1764" t="s">
        <v>282</v>
      </c>
      <c r="B1764" t="s">
        <v>212</v>
      </c>
      <c r="C1764">
        <v>1621144</v>
      </c>
      <c r="D1764" t="s">
        <v>168</v>
      </c>
      <c r="E1764" s="63" t="s">
        <v>169</v>
      </c>
      <c r="F1764">
        <v>5</v>
      </c>
      <c r="G1764">
        <v>3</v>
      </c>
      <c r="H1764" t="s">
        <v>214</v>
      </c>
      <c r="I1764">
        <v>1</v>
      </c>
      <c r="J1764">
        <v>1</v>
      </c>
      <c r="K1764">
        <v>1</v>
      </c>
    </row>
    <row r="1765" spans="1:11" x14ac:dyDescent="0.25">
      <c r="A1765" t="s">
        <v>282</v>
      </c>
      <c r="B1765" t="s">
        <v>212</v>
      </c>
      <c r="C1765">
        <v>1620311</v>
      </c>
      <c r="D1765" t="s">
        <v>190</v>
      </c>
      <c r="E1765" s="63" t="s">
        <v>158</v>
      </c>
      <c r="F1765">
        <v>2</v>
      </c>
      <c r="G1765">
        <v>4</v>
      </c>
      <c r="H1765" t="s">
        <v>214</v>
      </c>
      <c r="I1765">
        <v>0</v>
      </c>
      <c r="J1765">
        <v>1</v>
      </c>
      <c r="K1765">
        <v>0</v>
      </c>
    </row>
    <row r="1766" spans="1:11" x14ac:dyDescent="0.25">
      <c r="A1766" t="s">
        <v>282</v>
      </c>
      <c r="B1766" t="s">
        <v>212</v>
      </c>
      <c r="C1766">
        <v>1621161</v>
      </c>
      <c r="D1766" t="s">
        <v>204</v>
      </c>
      <c r="E1766" s="63" t="s">
        <v>161</v>
      </c>
      <c r="F1766">
        <v>1</v>
      </c>
      <c r="G1766">
        <v>3</v>
      </c>
      <c r="H1766" t="s">
        <v>214</v>
      </c>
      <c r="I1766">
        <v>1</v>
      </c>
      <c r="J1766">
        <v>0</v>
      </c>
      <c r="K1766">
        <v>0</v>
      </c>
    </row>
    <row r="1767" spans="1:11" x14ac:dyDescent="0.25">
      <c r="A1767" t="s">
        <v>282</v>
      </c>
      <c r="B1767" t="s">
        <v>212</v>
      </c>
      <c r="C1767">
        <v>1621188</v>
      </c>
      <c r="D1767" t="s">
        <v>189</v>
      </c>
      <c r="E1767" s="63" t="s">
        <v>219</v>
      </c>
      <c r="F1767">
        <v>4</v>
      </c>
      <c r="G1767">
        <v>1</v>
      </c>
      <c r="H1767" t="s">
        <v>220</v>
      </c>
      <c r="I1767">
        <v>0</v>
      </c>
      <c r="J1767">
        <v>1</v>
      </c>
      <c r="K1767">
        <v>0</v>
      </c>
    </row>
    <row r="1768" spans="1:11" x14ac:dyDescent="0.25">
      <c r="A1768" t="s">
        <v>282</v>
      </c>
      <c r="B1768" t="s">
        <v>212</v>
      </c>
      <c r="C1768">
        <v>1621214</v>
      </c>
      <c r="D1768" t="s">
        <v>156</v>
      </c>
      <c r="E1768" s="63" t="s">
        <v>222</v>
      </c>
      <c r="F1768">
        <v>5</v>
      </c>
      <c r="G1768">
        <v>2</v>
      </c>
      <c r="H1768" t="s">
        <v>220</v>
      </c>
      <c r="I1768">
        <v>0</v>
      </c>
      <c r="J1768">
        <v>0</v>
      </c>
      <c r="K1768">
        <v>0</v>
      </c>
    </row>
    <row r="1769" spans="1:11" x14ac:dyDescent="0.25">
      <c r="A1769" t="s">
        <v>282</v>
      </c>
      <c r="B1769" t="s">
        <v>212</v>
      </c>
      <c r="C1769">
        <v>1620326</v>
      </c>
      <c r="D1769" t="s">
        <v>192</v>
      </c>
      <c r="E1769" s="63" t="s">
        <v>161</v>
      </c>
      <c r="F1769">
        <v>3</v>
      </c>
      <c r="G1769">
        <v>1</v>
      </c>
      <c r="H1769" t="s">
        <v>214</v>
      </c>
      <c r="I1769">
        <v>0</v>
      </c>
      <c r="J1769">
        <v>0</v>
      </c>
      <c r="K1769">
        <v>0</v>
      </c>
    </row>
    <row r="1770" spans="1:11" x14ac:dyDescent="0.25">
      <c r="A1770" t="s">
        <v>282</v>
      </c>
      <c r="B1770" t="s">
        <v>212</v>
      </c>
      <c r="C1770">
        <v>1621201</v>
      </c>
      <c r="D1770" t="s">
        <v>160</v>
      </c>
      <c r="E1770" s="63" t="s">
        <v>161</v>
      </c>
      <c r="F1770">
        <v>2</v>
      </c>
      <c r="G1770">
        <v>3</v>
      </c>
      <c r="H1770" t="s">
        <v>216</v>
      </c>
      <c r="I1770">
        <v>1</v>
      </c>
      <c r="J1770">
        <v>0</v>
      </c>
      <c r="K1770">
        <v>0</v>
      </c>
    </row>
    <row r="1771" spans="1:11" x14ac:dyDescent="0.25">
      <c r="A1771" t="s">
        <v>282</v>
      </c>
      <c r="B1771" t="s">
        <v>212</v>
      </c>
      <c r="C1771">
        <v>1625432</v>
      </c>
      <c r="D1771" t="s">
        <v>178</v>
      </c>
      <c r="E1771" s="63" t="s">
        <v>219</v>
      </c>
      <c r="F1771">
        <v>4</v>
      </c>
      <c r="G1771">
        <v>1</v>
      </c>
      <c r="H1771" t="s">
        <v>220</v>
      </c>
      <c r="I1771">
        <v>0</v>
      </c>
      <c r="J1771">
        <v>0</v>
      </c>
      <c r="K1771">
        <v>0</v>
      </c>
    </row>
    <row r="1772" spans="1:11" x14ac:dyDescent="0.25">
      <c r="A1772" t="s">
        <v>282</v>
      </c>
      <c r="B1772" t="s">
        <v>212</v>
      </c>
      <c r="C1772">
        <v>1620377</v>
      </c>
      <c r="D1772" t="s">
        <v>187</v>
      </c>
      <c r="E1772" s="63" t="s">
        <v>155</v>
      </c>
      <c r="F1772">
        <v>2</v>
      </c>
      <c r="G1772">
        <v>1</v>
      </c>
      <c r="H1772" t="s">
        <v>216</v>
      </c>
      <c r="I1772">
        <v>1</v>
      </c>
      <c r="J1772">
        <v>0</v>
      </c>
      <c r="K1772">
        <v>0</v>
      </c>
    </row>
    <row r="1773" spans="1:11" x14ac:dyDescent="0.25">
      <c r="A1773" t="s">
        <v>282</v>
      </c>
      <c r="B1773" t="s">
        <v>212</v>
      </c>
      <c r="C1773">
        <v>1620324</v>
      </c>
      <c r="D1773" t="s">
        <v>188</v>
      </c>
      <c r="E1773" s="63" t="s">
        <v>213</v>
      </c>
      <c r="F1773">
        <v>1</v>
      </c>
      <c r="G1773">
        <v>3</v>
      </c>
      <c r="H1773" t="s">
        <v>214</v>
      </c>
      <c r="I1773">
        <v>0</v>
      </c>
      <c r="J1773">
        <v>0</v>
      </c>
      <c r="K1773">
        <v>0</v>
      </c>
    </row>
    <row r="1774" spans="1:11" x14ac:dyDescent="0.25">
      <c r="A1774" t="s">
        <v>282</v>
      </c>
      <c r="B1774" t="s">
        <v>212</v>
      </c>
      <c r="C1774">
        <v>1621205</v>
      </c>
      <c r="D1774" t="s">
        <v>176</v>
      </c>
      <c r="E1774" s="63" t="s">
        <v>221</v>
      </c>
      <c r="F1774">
        <v>2</v>
      </c>
      <c r="G1774">
        <v>1</v>
      </c>
      <c r="H1774" t="s">
        <v>216</v>
      </c>
      <c r="I1774">
        <v>0</v>
      </c>
      <c r="J1774">
        <v>0</v>
      </c>
      <c r="K1774">
        <v>0</v>
      </c>
    </row>
    <row r="1775" spans="1:11" x14ac:dyDescent="0.25">
      <c r="A1775" t="s">
        <v>282</v>
      </c>
      <c r="B1775" t="s">
        <v>212</v>
      </c>
      <c r="C1775">
        <v>1620927</v>
      </c>
      <c r="D1775" t="s">
        <v>185</v>
      </c>
      <c r="E1775" s="63" t="s">
        <v>221</v>
      </c>
      <c r="F1775">
        <v>4</v>
      </c>
      <c r="G1775">
        <v>2</v>
      </c>
      <c r="H1775" t="s">
        <v>214</v>
      </c>
      <c r="I1775">
        <v>0</v>
      </c>
      <c r="J1775">
        <v>0</v>
      </c>
      <c r="K1775">
        <v>0</v>
      </c>
    </row>
    <row r="1776" spans="1:11" x14ac:dyDescent="0.25">
      <c r="A1776" t="s">
        <v>282</v>
      </c>
      <c r="B1776" t="s">
        <v>212</v>
      </c>
      <c r="C1776">
        <v>1621127</v>
      </c>
      <c r="D1776" t="s">
        <v>165</v>
      </c>
      <c r="E1776" s="63" t="s">
        <v>226</v>
      </c>
      <c r="F1776">
        <v>2</v>
      </c>
      <c r="G1776">
        <v>4</v>
      </c>
      <c r="H1776" t="s">
        <v>214</v>
      </c>
      <c r="I1776">
        <v>0</v>
      </c>
      <c r="J1776">
        <v>0</v>
      </c>
      <c r="K1776">
        <v>0</v>
      </c>
    </row>
    <row r="1777" spans="1:11" x14ac:dyDescent="0.25">
      <c r="A1777" t="s">
        <v>282</v>
      </c>
      <c r="B1777" t="s">
        <v>212</v>
      </c>
      <c r="C1777">
        <v>1620367</v>
      </c>
      <c r="D1777" t="s">
        <v>180</v>
      </c>
      <c r="E1777" s="63" t="s">
        <v>181</v>
      </c>
      <c r="F1777">
        <v>1</v>
      </c>
      <c r="G1777">
        <v>2</v>
      </c>
      <c r="H1777" t="s">
        <v>216</v>
      </c>
      <c r="I1777">
        <v>0</v>
      </c>
      <c r="J1777">
        <v>0</v>
      </c>
      <c r="K1777">
        <v>0</v>
      </c>
    </row>
    <row r="1778" spans="1:11" x14ac:dyDescent="0.25">
      <c r="A1778" t="s">
        <v>282</v>
      </c>
      <c r="B1778" t="s">
        <v>212</v>
      </c>
      <c r="C1778">
        <v>1620939</v>
      </c>
      <c r="D1778" t="s">
        <v>170</v>
      </c>
      <c r="E1778" s="63" t="s">
        <v>217</v>
      </c>
      <c r="F1778">
        <v>1</v>
      </c>
      <c r="G1778">
        <v>2</v>
      </c>
      <c r="H1778" t="s">
        <v>216</v>
      </c>
      <c r="I1778">
        <v>1</v>
      </c>
      <c r="J1778">
        <v>0</v>
      </c>
      <c r="K1778">
        <v>0</v>
      </c>
    </row>
    <row r="1779" spans="1:11" x14ac:dyDescent="0.25">
      <c r="A1779" t="s">
        <v>282</v>
      </c>
      <c r="B1779" t="s">
        <v>212</v>
      </c>
      <c r="C1779">
        <v>1621149</v>
      </c>
      <c r="D1779" t="s">
        <v>166</v>
      </c>
      <c r="E1779" s="63" t="s">
        <v>223</v>
      </c>
      <c r="F1779">
        <v>6</v>
      </c>
      <c r="G1779">
        <v>2</v>
      </c>
      <c r="H1779" t="s">
        <v>225</v>
      </c>
      <c r="I1779">
        <v>1</v>
      </c>
      <c r="J1779">
        <v>1</v>
      </c>
      <c r="K1779">
        <v>1</v>
      </c>
    </row>
    <row r="1780" spans="1:11" x14ac:dyDescent="0.25">
      <c r="A1780" t="s">
        <v>282</v>
      </c>
      <c r="B1780" t="s">
        <v>212</v>
      </c>
      <c r="C1780">
        <v>11454</v>
      </c>
      <c r="D1780" t="s">
        <v>182</v>
      </c>
      <c r="E1780" s="63" t="s">
        <v>227</v>
      </c>
      <c r="F1780">
        <v>2</v>
      </c>
      <c r="G1780">
        <v>3</v>
      </c>
      <c r="H1780" t="s">
        <v>216</v>
      </c>
      <c r="I1780">
        <v>0</v>
      </c>
      <c r="J1780">
        <v>0</v>
      </c>
      <c r="K1780">
        <v>0</v>
      </c>
    </row>
    <row r="1781" spans="1:11" x14ac:dyDescent="0.25">
      <c r="A1781" t="s">
        <v>282</v>
      </c>
      <c r="B1781" t="s">
        <v>212</v>
      </c>
      <c r="C1781">
        <v>1621196</v>
      </c>
      <c r="D1781" t="s">
        <v>162</v>
      </c>
      <c r="E1781" s="63" t="s">
        <v>215</v>
      </c>
      <c r="F1781">
        <v>3</v>
      </c>
      <c r="G1781">
        <v>2</v>
      </c>
      <c r="H1781" t="s">
        <v>216</v>
      </c>
      <c r="I1781">
        <v>1</v>
      </c>
      <c r="J1781">
        <v>0</v>
      </c>
      <c r="K1781">
        <v>0</v>
      </c>
    </row>
    <row r="1782" spans="1:11" x14ac:dyDescent="0.25">
      <c r="A1782" t="s">
        <v>282</v>
      </c>
      <c r="B1782" t="s">
        <v>212</v>
      </c>
      <c r="C1782">
        <v>1621206</v>
      </c>
      <c r="D1782" t="s">
        <v>193</v>
      </c>
      <c r="E1782" s="63" t="s">
        <v>224</v>
      </c>
      <c r="F1782">
        <v>1</v>
      </c>
      <c r="G1782">
        <v>5</v>
      </c>
      <c r="H1782" t="s">
        <v>225</v>
      </c>
      <c r="I1782">
        <v>0</v>
      </c>
      <c r="J1782">
        <v>0</v>
      </c>
      <c r="K1782">
        <v>0</v>
      </c>
    </row>
    <row r="1783" spans="1:11" x14ac:dyDescent="0.25">
      <c r="A1783" t="s">
        <v>282</v>
      </c>
      <c r="B1783" t="s">
        <v>228</v>
      </c>
      <c r="C1783">
        <v>721706</v>
      </c>
      <c r="D1783" t="s">
        <v>186</v>
      </c>
      <c r="E1783" s="63" t="s">
        <v>155</v>
      </c>
      <c r="F1783">
        <v>4</v>
      </c>
      <c r="G1783">
        <v>3</v>
      </c>
      <c r="H1783" t="s">
        <v>216</v>
      </c>
      <c r="I1783">
        <v>1</v>
      </c>
      <c r="J1783">
        <v>1</v>
      </c>
      <c r="K1783">
        <v>1</v>
      </c>
    </row>
    <row r="1784" spans="1:11" x14ac:dyDescent="0.25">
      <c r="A1784" t="s">
        <v>282</v>
      </c>
      <c r="B1784" t="s">
        <v>228</v>
      </c>
      <c r="C1784">
        <v>6865</v>
      </c>
      <c r="D1784" t="s">
        <v>159</v>
      </c>
      <c r="E1784" s="63" t="s">
        <v>230</v>
      </c>
      <c r="F1784">
        <v>2</v>
      </c>
      <c r="G1784">
        <v>5</v>
      </c>
      <c r="H1784" t="s">
        <v>220</v>
      </c>
      <c r="I1784">
        <v>1</v>
      </c>
      <c r="J1784">
        <v>0</v>
      </c>
      <c r="K1784">
        <v>0</v>
      </c>
    </row>
    <row r="1785" spans="1:11" x14ac:dyDescent="0.25">
      <c r="A1785" t="s">
        <v>282</v>
      </c>
      <c r="B1785" t="s">
        <v>228</v>
      </c>
      <c r="C1785">
        <v>699071</v>
      </c>
      <c r="D1785" t="s">
        <v>196</v>
      </c>
      <c r="E1785" s="63" t="s">
        <v>217</v>
      </c>
      <c r="F1785">
        <v>1</v>
      </c>
      <c r="G1785">
        <v>4</v>
      </c>
      <c r="H1785" t="s">
        <v>220</v>
      </c>
      <c r="I1785">
        <v>1</v>
      </c>
      <c r="J1785">
        <v>0</v>
      </c>
      <c r="K1785">
        <v>0</v>
      </c>
    </row>
    <row r="1786" spans="1:11" x14ac:dyDescent="0.25">
      <c r="A1786" t="s">
        <v>282</v>
      </c>
      <c r="B1786" t="s">
        <v>228</v>
      </c>
      <c r="C1786">
        <v>721603</v>
      </c>
      <c r="D1786" t="s">
        <v>194</v>
      </c>
      <c r="E1786" s="63" t="s">
        <v>213</v>
      </c>
      <c r="F1786">
        <v>2</v>
      </c>
      <c r="G1786">
        <v>1</v>
      </c>
      <c r="H1786" t="s">
        <v>216</v>
      </c>
      <c r="I1786">
        <v>1</v>
      </c>
      <c r="J1786">
        <v>0</v>
      </c>
      <c r="K1786">
        <v>0</v>
      </c>
    </row>
    <row r="1787" spans="1:11" x14ac:dyDescent="0.25">
      <c r="A1787" t="s">
        <v>282</v>
      </c>
      <c r="B1787" t="s">
        <v>228</v>
      </c>
      <c r="C1787">
        <v>585832</v>
      </c>
      <c r="D1787" t="s">
        <v>172</v>
      </c>
      <c r="E1787" s="63" t="s">
        <v>229</v>
      </c>
      <c r="F1787">
        <v>1</v>
      </c>
      <c r="G1787">
        <v>2</v>
      </c>
      <c r="H1787" t="s">
        <v>216</v>
      </c>
      <c r="I1787">
        <v>0</v>
      </c>
      <c r="J1787">
        <v>0</v>
      </c>
      <c r="K1787">
        <v>0</v>
      </c>
    </row>
    <row r="1788" spans="1:11" x14ac:dyDescent="0.25">
      <c r="A1788" t="s">
        <v>282</v>
      </c>
      <c r="B1788" t="s">
        <v>228</v>
      </c>
      <c r="C1788">
        <v>698005</v>
      </c>
      <c r="D1788" t="s">
        <v>183</v>
      </c>
      <c r="E1788" s="63" t="s">
        <v>184</v>
      </c>
      <c r="F1788">
        <v>4</v>
      </c>
      <c r="G1788">
        <v>2</v>
      </c>
      <c r="H1788" t="s">
        <v>214</v>
      </c>
      <c r="I1788">
        <v>0</v>
      </c>
      <c r="J1788">
        <v>0</v>
      </c>
      <c r="K1788">
        <v>0</v>
      </c>
    </row>
    <row r="1789" spans="1:11" x14ac:dyDescent="0.25">
      <c r="A1789" t="s">
        <v>282</v>
      </c>
      <c r="B1789" t="s">
        <v>228</v>
      </c>
      <c r="C1789">
        <v>721487</v>
      </c>
      <c r="D1789" t="s">
        <v>163</v>
      </c>
      <c r="E1789" s="63" t="s">
        <v>161</v>
      </c>
      <c r="F1789">
        <v>4</v>
      </c>
      <c r="G1789">
        <v>1</v>
      </c>
      <c r="H1789" t="s">
        <v>220</v>
      </c>
      <c r="I1789">
        <v>0</v>
      </c>
      <c r="J1789">
        <v>0</v>
      </c>
      <c r="K1789">
        <v>0</v>
      </c>
    </row>
    <row r="1790" spans="1:11" x14ac:dyDescent="0.25">
      <c r="A1790" t="s">
        <v>282</v>
      </c>
      <c r="B1790" t="s">
        <v>228</v>
      </c>
      <c r="C1790">
        <v>6752</v>
      </c>
      <c r="D1790" t="s">
        <v>173</v>
      </c>
      <c r="E1790" s="63" t="s">
        <v>223</v>
      </c>
      <c r="F1790">
        <v>3</v>
      </c>
      <c r="G1790">
        <v>1</v>
      </c>
      <c r="H1790" t="s">
        <v>214</v>
      </c>
      <c r="I1790">
        <v>1</v>
      </c>
      <c r="J1790">
        <v>0</v>
      </c>
      <c r="K1790">
        <v>0</v>
      </c>
    </row>
    <row r="1791" spans="1:11" x14ac:dyDescent="0.25">
      <c r="A1791" t="s">
        <v>282</v>
      </c>
      <c r="B1791" t="s">
        <v>228</v>
      </c>
      <c r="C1791">
        <v>721636</v>
      </c>
      <c r="D1791" t="s">
        <v>174</v>
      </c>
      <c r="E1791" s="63" t="s">
        <v>175</v>
      </c>
      <c r="F1791">
        <v>2</v>
      </c>
      <c r="G1791">
        <v>1</v>
      </c>
      <c r="H1791" t="s">
        <v>216</v>
      </c>
      <c r="I1791">
        <v>0</v>
      </c>
      <c r="J1791">
        <v>1</v>
      </c>
      <c r="K1791">
        <v>0</v>
      </c>
    </row>
    <row r="1792" spans="1:11" x14ac:dyDescent="0.25">
      <c r="A1792" t="s">
        <v>282</v>
      </c>
      <c r="B1792" t="s">
        <v>228</v>
      </c>
      <c r="C1792">
        <v>721619</v>
      </c>
      <c r="D1792" t="s">
        <v>191</v>
      </c>
      <c r="E1792" s="63" t="s">
        <v>231</v>
      </c>
      <c r="F1792">
        <v>2</v>
      </c>
      <c r="G1792">
        <v>1</v>
      </c>
      <c r="H1792" t="s">
        <v>216</v>
      </c>
      <c r="I1792">
        <v>0</v>
      </c>
      <c r="J1792">
        <v>0</v>
      </c>
      <c r="K1792">
        <v>0</v>
      </c>
    </row>
    <row r="1793" spans="1:11" x14ac:dyDescent="0.25">
      <c r="A1793" t="s">
        <v>282</v>
      </c>
      <c r="B1793" t="s">
        <v>228</v>
      </c>
      <c r="C1793">
        <v>6905</v>
      </c>
      <c r="D1793" t="s">
        <v>154</v>
      </c>
      <c r="E1793" s="63" t="s">
        <v>155</v>
      </c>
      <c r="F1793">
        <v>1</v>
      </c>
      <c r="G1793">
        <v>3</v>
      </c>
      <c r="H1793" t="s">
        <v>214</v>
      </c>
      <c r="I1793">
        <v>0</v>
      </c>
      <c r="J1793">
        <v>0</v>
      </c>
      <c r="K1793">
        <v>0</v>
      </c>
    </row>
    <row r="1794" spans="1:11" x14ac:dyDescent="0.25">
      <c r="A1794" t="s">
        <v>282</v>
      </c>
      <c r="B1794" t="s">
        <v>228</v>
      </c>
      <c r="C1794">
        <v>498715</v>
      </c>
      <c r="D1794" t="s">
        <v>205</v>
      </c>
      <c r="E1794" s="63" t="s">
        <v>155</v>
      </c>
      <c r="F1794">
        <v>3</v>
      </c>
      <c r="G1794">
        <v>5</v>
      </c>
      <c r="H1794" t="s">
        <v>214</v>
      </c>
      <c r="I1794">
        <v>0</v>
      </c>
      <c r="J1794">
        <v>0</v>
      </c>
      <c r="K1794">
        <v>0</v>
      </c>
    </row>
    <row r="1795" spans="1:11" x14ac:dyDescent="0.25">
      <c r="A1795" t="s">
        <v>282</v>
      </c>
      <c r="B1795" t="s">
        <v>228</v>
      </c>
      <c r="C1795">
        <v>6604</v>
      </c>
      <c r="D1795" t="s">
        <v>197</v>
      </c>
      <c r="E1795" s="63" t="s">
        <v>184</v>
      </c>
      <c r="F1795">
        <v>3</v>
      </c>
      <c r="G1795">
        <v>1</v>
      </c>
      <c r="H1795" t="s">
        <v>214</v>
      </c>
      <c r="I1795">
        <v>0</v>
      </c>
      <c r="J1795">
        <v>0</v>
      </c>
      <c r="K1795">
        <v>0</v>
      </c>
    </row>
    <row r="1796" spans="1:11" x14ac:dyDescent="0.25">
      <c r="A1796" t="s">
        <v>282</v>
      </c>
      <c r="B1796" t="s">
        <v>228</v>
      </c>
      <c r="C1796">
        <v>721639</v>
      </c>
      <c r="D1796" t="s">
        <v>195</v>
      </c>
      <c r="E1796" s="63" t="s">
        <v>217</v>
      </c>
      <c r="F1796">
        <v>3</v>
      </c>
      <c r="G1796">
        <v>2</v>
      </c>
      <c r="H1796" t="s">
        <v>216</v>
      </c>
      <c r="I1796">
        <v>0</v>
      </c>
      <c r="J1796">
        <v>0</v>
      </c>
      <c r="K1796">
        <v>0</v>
      </c>
    </row>
    <row r="1797" spans="1:11" x14ac:dyDescent="0.25">
      <c r="A1797" t="s">
        <v>282</v>
      </c>
      <c r="B1797" t="s">
        <v>228</v>
      </c>
      <c r="C1797">
        <v>6699</v>
      </c>
      <c r="D1797" t="s">
        <v>201</v>
      </c>
      <c r="E1797" s="63" t="s">
        <v>232</v>
      </c>
      <c r="F1797">
        <v>1</v>
      </c>
      <c r="G1797">
        <v>2</v>
      </c>
      <c r="H1797" t="s">
        <v>216</v>
      </c>
      <c r="I1797">
        <v>1</v>
      </c>
      <c r="J1797">
        <v>0</v>
      </c>
      <c r="K1797">
        <v>0</v>
      </c>
    </row>
    <row r="1798" spans="1:11" x14ac:dyDescent="0.25">
      <c r="A1798" t="s">
        <v>282</v>
      </c>
      <c r="B1798" t="s">
        <v>228</v>
      </c>
      <c r="C1798">
        <v>593212</v>
      </c>
      <c r="D1798" t="s">
        <v>203</v>
      </c>
      <c r="E1798" s="63" t="s">
        <v>217</v>
      </c>
      <c r="F1798">
        <v>3</v>
      </c>
      <c r="G1798">
        <v>2</v>
      </c>
      <c r="H1798" t="s">
        <v>216</v>
      </c>
      <c r="I1798">
        <v>0</v>
      </c>
      <c r="J1798">
        <v>1</v>
      </c>
      <c r="K1798">
        <v>0</v>
      </c>
    </row>
    <row r="1799" spans="1:11" x14ac:dyDescent="0.25">
      <c r="A1799" t="s">
        <v>282</v>
      </c>
      <c r="B1799" t="s">
        <v>228</v>
      </c>
      <c r="C1799">
        <v>6693</v>
      </c>
      <c r="D1799" t="s">
        <v>199</v>
      </c>
      <c r="E1799" s="63" t="s">
        <v>213</v>
      </c>
      <c r="F1799">
        <v>3</v>
      </c>
      <c r="G1799">
        <v>2</v>
      </c>
      <c r="H1799" t="s">
        <v>216</v>
      </c>
      <c r="I1799">
        <v>1</v>
      </c>
      <c r="J1799">
        <v>0</v>
      </c>
      <c r="K1799">
        <v>0</v>
      </c>
    </row>
    <row r="1800" spans="1:11" x14ac:dyDescent="0.25">
      <c r="A1800" t="s">
        <v>282</v>
      </c>
      <c r="B1800" t="s">
        <v>228</v>
      </c>
      <c r="C1800">
        <v>6851</v>
      </c>
      <c r="D1800" t="s">
        <v>177</v>
      </c>
      <c r="E1800" s="63" t="s">
        <v>223</v>
      </c>
      <c r="F1800">
        <v>3</v>
      </c>
      <c r="G1800">
        <v>2</v>
      </c>
      <c r="H1800" t="s">
        <v>216</v>
      </c>
      <c r="I1800">
        <v>1</v>
      </c>
      <c r="J1800">
        <v>1</v>
      </c>
      <c r="K1800">
        <v>1</v>
      </c>
    </row>
    <row r="1801" spans="1:11" x14ac:dyDescent="0.25">
      <c r="A1801" t="s">
        <v>282</v>
      </c>
      <c r="B1801" t="s">
        <v>228</v>
      </c>
      <c r="C1801">
        <v>6472</v>
      </c>
      <c r="D1801" t="s">
        <v>157</v>
      </c>
      <c r="E1801" s="63" t="s">
        <v>158</v>
      </c>
      <c r="F1801">
        <v>2</v>
      </c>
      <c r="G1801">
        <v>5</v>
      </c>
      <c r="H1801" t="s">
        <v>220</v>
      </c>
      <c r="I1801">
        <v>0</v>
      </c>
      <c r="J1801">
        <v>0</v>
      </c>
      <c r="K1801">
        <v>0</v>
      </c>
    </row>
    <row r="1802" spans="1:11" x14ac:dyDescent="0.25">
      <c r="A1802" t="s">
        <v>283</v>
      </c>
      <c r="B1802" t="s">
        <v>212</v>
      </c>
      <c r="C1802">
        <v>1620336</v>
      </c>
      <c r="D1802" t="s">
        <v>200</v>
      </c>
      <c r="E1802" s="63" t="s">
        <v>169</v>
      </c>
      <c r="F1802">
        <v>2</v>
      </c>
      <c r="G1802">
        <v>4</v>
      </c>
      <c r="H1802" t="s">
        <v>214</v>
      </c>
      <c r="I1802">
        <v>0</v>
      </c>
      <c r="J1802">
        <v>1</v>
      </c>
      <c r="K1802">
        <v>0</v>
      </c>
    </row>
    <row r="1803" spans="1:11" x14ac:dyDescent="0.25">
      <c r="A1803" t="s">
        <v>283</v>
      </c>
      <c r="B1803" t="s">
        <v>212</v>
      </c>
      <c r="C1803">
        <v>1621108</v>
      </c>
      <c r="D1803" t="s">
        <v>167</v>
      </c>
      <c r="E1803" s="63" t="s">
        <v>223</v>
      </c>
      <c r="F1803">
        <v>4</v>
      </c>
      <c r="G1803">
        <v>2</v>
      </c>
      <c r="H1803" t="s">
        <v>214</v>
      </c>
      <c r="I1803">
        <v>1</v>
      </c>
      <c r="J1803">
        <v>0</v>
      </c>
      <c r="K1803">
        <v>0</v>
      </c>
    </row>
    <row r="1804" spans="1:11" x14ac:dyDescent="0.25">
      <c r="A1804" t="s">
        <v>283</v>
      </c>
      <c r="B1804" t="s">
        <v>212</v>
      </c>
      <c r="C1804">
        <v>1621124</v>
      </c>
      <c r="D1804" t="s">
        <v>179</v>
      </c>
      <c r="E1804" s="63" t="s">
        <v>217</v>
      </c>
      <c r="F1804">
        <v>2</v>
      </c>
      <c r="G1804">
        <v>1</v>
      </c>
      <c r="H1804" t="s">
        <v>216</v>
      </c>
      <c r="I1804">
        <v>0</v>
      </c>
      <c r="J1804">
        <v>0</v>
      </c>
      <c r="K1804">
        <v>0</v>
      </c>
    </row>
    <row r="1805" spans="1:11" x14ac:dyDescent="0.25">
      <c r="A1805" t="s">
        <v>283</v>
      </c>
      <c r="B1805" t="s">
        <v>212</v>
      </c>
      <c r="C1805">
        <v>1621184</v>
      </c>
      <c r="D1805" t="s">
        <v>164</v>
      </c>
      <c r="E1805" s="63" t="s">
        <v>223</v>
      </c>
      <c r="F1805">
        <v>2</v>
      </c>
      <c r="G1805">
        <v>4</v>
      </c>
      <c r="H1805" t="s">
        <v>214</v>
      </c>
      <c r="I1805">
        <v>0</v>
      </c>
      <c r="J1805">
        <v>0</v>
      </c>
      <c r="K1805">
        <v>0</v>
      </c>
    </row>
    <row r="1806" spans="1:11" x14ac:dyDescent="0.25">
      <c r="A1806" t="s">
        <v>283</v>
      </c>
      <c r="B1806" t="s">
        <v>212</v>
      </c>
      <c r="C1806">
        <v>1620344</v>
      </c>
      <c r="D1806" t="s">
        <v>198</v>
      </c>
      <c r="E1806" s="63" t="s">
        <v>218</v>
      </c>
      <c r="F1806">
        <v>1</v>
      </c>
      <c r="G1806">
        <v>3</v>
      </c>
      <c r="H1806" t="s">
        <v>214</v>
      </c>
      <c r="I1806">
        <v>0</v>
      </c>
      <c r="J1806">
        <v>0</v>
      </c>
      <c r="K1806">
        <v>0</v>
      </c>
    </row>
    <row r="1807" spans="1:11" x14ac:dyDescent="0.25">
      <c r="A1807" t="s">
        <v>283</v>
      </c>
      <c r="B1807" t="s">
        <v>212</v>
      </c>
      <c r="C1807">
        <v>1621210</v>
      </c>
      <c r="D1807" t="s">
        <v>202</v>
      </c>
      <c r="E1807" s="63" t="s">
        <v>221</v>
      </c>
      <c r="F1807">
        <v>2</v>
      </c>
      <c r="G1807">
        <v>1</v>
      </c>
      <c r="H1807" t="s">
        <v>216</v>
      </c>
      <c r="I1807">
        <v>0</v>
      </c>
      <c r="J1807">
        <v>0</v>
      </c>
      <c r="K1807">
        <v>0</v>
      </c>
    </row>
    <row r="1808" spans="1:11" x14ac:dyDescent="0.25">
      <c r="A1808" t="s">
        <v>283</v>
      </c>
      <c r="B1808" t="s">
        <v>212</v>
      </c>
      <c r="C1808">
        <v>1621190</v>
      </c>
      <c r="D1808" t="s">
        <v>171</v>
      </c>
      <c r="E1808" s="63" t="s">
        <v>217</v>
      </c>
      <c r="F1808">
        <v>2</v>
      </c>
      <c r="G1808">
        <v>1</v>
      </c>
      <c r="H1808" t="s">
        <v>216</v>
      </c>
      <c r="I1808">
        <v>0</v>
      </c>
      <c r="J1808">
        <v>0</v>
      </c>
      <c r="K1808">
        <v>0</v>
      </c>
    </row>
    <row r="1809" spans="1:11" x14ac:dyDescent="0.25">
      <c r="A1809" t="s">
        <v>283</v>
      </c>
      <c r="B1809" t="s">
        <v>212</v>
      </c>
      <c r="C1809">
        <v>1621144</v>
      </c>
      <c r="D1809" t="s">
        <v>168</v>
      </c>
      <c r="E1809" s="63" t="s">
        <v>169</v>
      </c>
      <c r="F1809">
        <v>5</v>
      </c>
      <c r="G1809">
        <v>3</v>
      </c>
      <c r="H1809" t="s">
        <v>214</v>
      </c>
      <c r="I1809">
        <v>1</v>
      </c>
      <c r="J1809">
        <v>1</v>
      </c>
      <c r="K1809">
        <v>1</v>
      </c>
    </row>
    <row r="1810" spans="1:11" x14ac:dyDescent="0.25">
      <c r="A1810" t="s">
        <v>283</v>
      </c>
      <c r="B1810" t="s">
        <v>212</v>
      </c>
      <c r="C1810">
        <v>1620311</v>
      </c>
      <c r="D1810" t="s">
        <v>190</v>
      </c>
      <c r="E1810" s="63" t="s">
        <v>158</v>
      </c>
      <c r="F1810">
        <v>2</v>
      </c>
      <c r="G1810">
        <v>4</v>
      </c>
      <c r="H1810" t="s">
        <v>214</v>
      </c>
      <c r="I1810">
        <v>0</v>
      </c>
      <c r="J1810">
        <v>0</v>
      </c>
      <c r="K1810">
        <v>0</v>
      </c>
    </row>
    <row r="1811" spans="1:11" x14ac:dyDescent="0.25">
      <c r="A1811" t="s">
        <v>283</v>
      </c>
      <c r="B1811" t="s">
        <v>212</v>
      </c>
      <c r="C1811">
        <v>1621161</v>
      </c>
      <c r="D1811" t="s">
        <v>204</v>
      </c>
      <c r="E1811" s="63" t="s">
        <v>161</v>
      </c>
      <c r="F1811">
        <v>1</v>
      </c>
      <c r="G1811">
        <v>3</v>
      </c>
      <c r="H1811" t="s">
        <v>214</v>
      </c>
      <c r="I1811">
        <v>1</v>
      </c>
      <c r="J1811">
        <v>0</v>
      </c>
      <c r="K1811">
        <v>0</v>
      </c>
    </row>
    <row r="1812" spans="1:11" x14ac:dyDescent="0.25">
      <c r="A1812" t="s">
        <v>283</v>
      </c>
      <c r="B1812" t="s">
        <v>212</v>
      </c>
      <c r="C1812">
        <v>1621188</v>
      </c>
      <c r="D1812" t="s">
        <v>189</v>
      </c>
      <c r="E1812" s="63" t="s">
        <v>219</v>
      </c>
      <c r="F1812">
        <v>4</v>
      </c>
      <c r="G1812">
        <v>1</v>
      </c>
      <c r="H1812" t="s">
        <v>220</v>
      </c>
      <c r="I1812">
        <v>0</v>
      </c>
      <c r="J1812">
        <v>1</v>
      </c>
      <c r="K1812">
        <v>0</v>
      </c>
    </row>
    <row r="1813" spans="1:11" x14ac:dyDescent="0.25">
      <c r="A1813" t="s">
        <v>283</v>
      </c>
      <c r="B1813" t="s">
        <v>212</v>
      </c>
      <c r="C1813">
        <v>1621214</v>
      </c>
      <c r="D1813" t="s">
        <v>156</v>
      </c>
      <c r="E1813" s="63" t="s">
        <v>222</v>
      </c>
      <c r="F1813">
        <v>5</v>
      </c>
      <c r="G1813">
        <v>2</v>
      </c>
      <c r="H1813" t="s">
        <v>220</v>
      </c>
      <c r="I1813">
        <v>0</v>
      </c>
      <c r="J1813">
        <v>0</v>
      </c>
      <c r="K1813">
        <v>0</v>
      </c>
    </row>
    <row r="1814" spans="1:11" x14ac:dyDescent="0.25">
      <c r="A1814" t="s">
        <v>283</v>
      </c>
      <c r="B1814" t="s">
        <v>212</v>
      </c>
      <c r="C1814">
        <v>1620326</v>
      </c>
      <c r="D1814" t="s">
        <v>192</v>
      </c>
      <c r="E1814" s="63" t="s">
        <v>161</v>
      </c>
      <c r="F1814">
        <v>3</v>
      </c>
      <c r="G1814">
        <v>1</v>
      </c>
      <c r="H1814" t="s">
        <v>214</v>
      </c>
      <c r="I1814">
        <v>0</v>
      </c>
      <c r="J1814">
        <v>0</v>
      </c>
      <c r="K1814">
        <v>0</v>
      </c>
    </row>
    <row r="1815" spans="1:11" x14ac:dyDescent="0.25">
      <c r="A1815" t="s">
        <v>283</v>
      </c>
      <c r="B1815" t="s">
        <v>212</v>
      </c>
      <c r="C1815">
        <v>1621201</v>
      </c>
      <c r="D1815" t="s">
        <v>160</v>
      </c>
      <c r="E1815" s="63" t="s">
        <v>161</v>
      </c>
      <c r="F1815">
        <v>2</v>
      </c>
      <c r="G1815">
        <v>3</v>
      </c>
      <c r="H1815" t="s">
        <v>216</v>
      </c>
      <c r="I1815">
        <v>1</v>
      </c>
      <c r="J1815">
        <v>0</v>
      </c>
      <c r="K1815">
        <v>0</v>
      </c>
    </row>
    <row r="1816" spans="1:11" x14ac:dyDescent="0.25">
      <c r="A1816" t="s">
        <v>283</v>
      </c>
      <c r="B1816" t="s">
        <v>212</v>
      </c>
      <c r="C1816">
        <v>1625432</v>
      </c>
      <c r="D1816" t="s">
        <v>178</v>
      </c>
      <c r="E1816" s="63" t="s">
        <v>219</v>
      </c>
      <c r="F1816">
        <v>4</v>
      </c>
      <c r="G1816">
        <v>1</v>
      </c>
      <c r="H1816" t="s">
        <v>220</v>
      </c>
      <c r="I1816">
        <v>0</v>
      </c>
      <c r="J1816">
        <v>0</v>
      </c>
      <c r="K1816">
        <v>0</v>
      </c>
    </row>
    <row r="1817" spans="1:11" x14ac:dyDescent="0.25">
      <c r="A1817" t="s">
        <v>283</v>
      </c>
      <c r="B1817" t="s">
        <v>212</v>
      </c>
      <c r="C1817">
        <v>1620377</v>
      </c>
      <c r="D1817" t="s">
        <v>187</v>
      </c>
      <c r="E1817" s="63" t="s">
        <v>155</v>
      </c>
      <c r="F1817">
        <v>2</v>
      </c>
      <c r="G1817">
        <v>1</v>
      </c>
      <c r="H1817" t="s">
        <v>216</v>
      </c>
      <c r="I1817">
        <v>1</v>
      </c>
      <c r="J1817">
        <v>0</v>
      </c>
      <c r="K1817">
        <v>0</v>
      </c>
    </row>
    <row r="1818" spans="1:11" x14ac:dyDescent="0.25">
      <c r="A1818" t="s">
        <v>283</v>
      </c>
      <c r="B1818" t="s">
        <v>212</v>
      </c>
      <c r="C1818">
        <v>1620324</v>
      </c>
      <c r="D1818" t="s">
        <v>188</v>
      </c>
      <c r="E1818" s="63" t="s">
        <v>213</v>
      </c>
      <c r="F1818">
        <v>1</v>
      </c>
      <c r="G1818">
        <v>3</v>
      </c>
      <c r="H1818" t="s">
        <v>214</v>
      </c>
      <c r="I1818">
        <v>0</v>
      </c>
      <c r="J1818">
        <v>0</v>
      </c>
      <c r="K1818">
        <v>0</v>
      </c>
    </row>
    <row r="1819" spans="1:11" x14ac:dyDescent="0.25">
      <c r="A1819" t="s">
        <v>283</v>
      </c>
      <c r="B1819" t="s">
        <v>212</v>
      </c>
      <c r="C1819">
        <v>1621205</v>
      </c>
      <c r="D1819" t="s">
        <v>176</v>
      </c>
      <c r="E1819" s="63" t="s">
        <v>221</v>
      </c>
      <c r="F1819">
        <v>2</v>
      </c>
      <c r="G1819">
        <v>1</v>
      </c>
      <c r="H1819" t="s">
        <v>216</v>
      </c>
      <c r="I1819">
        <v>0</v>
      </c>
      <c r="J1819">
        <v>0</v>
      </c>
      <c r="K1819">
        <v>0</v>
      </c>
    </row>
    <row r="1820" spans="1:11" x14ac:dyDescent="0.25">
      <c r="A1820" t="s">
        <v>283</v>
      </c>
      <c r="B1820" t="s">
        <v>212</v>
      </c>
      <c r="C1820">
        <v>1620927</v>
      </c>
      <c r="D1820" t="s">
        <v>185</v>
      </c>
      <c r="E1820" s="63" t="s">
        <v>221</v>
      </c>
      <c r="F1820">
        <v>4</v>
      </c>
      <c r="G1820">
        <v>2</v>
      </c>
      <c r="H1820" t="s">
        <v>214</v>
      </c>
      <c r="I1820">
        <v>0</v>
      </c>
      <c r="J1820">
        <v>0</v>
      </c>
      <c r="K1820">
        <v>0</v>
      </c>
    </row>
    <row r="1821" spans="1:11" x14ac:dyDescent="0.25">
      <c r="A1821" t="s">
        <v>283</v>
      </c>
      <c r="B1821" t="s">
        <v>212</v>
      </c>
      <c r="C1821">
        <v>1621127</v>
      </c>
      <c r="D1821" t="s">
        <v>165</v>
      </c>
      <c r="E1821" s="63" t="s">
        <v>226</v>
      </c>
      <c r="F1821">
        <v>2</v>
      </c>
      <c r="G1821">
        <v>4</v>
      </c>
      <c r="H1821" t="s">
        <v>214</v>
      </c>
      <c r="I1821">
        <v>0</v>
      </c>
      <c r="J1821">
        <v>0</v>
      </c>
      <c r="K1821">
        <v>0</v>
      </c>
    </row>
    <row r="1822" spans="1:11" x14ac:dyDescent="0.25">
      <c r="A1822" t="s">
        <v>283</v>
      </c>
      <c r="B1822" t="s">
        <v>212</v>
      </c>
      <c r="C1822">
        <v>1620367</v>
      </c>
      <c r="D1822" t="s">
        <v>180</v>
      </c>
      <c r="E1822" s="63" t="s">
        <v>181</v>
      </c>
      <c r="F1822">
        <v>1</v>
      </c>
      <c r="G1822">
        <v>2</v>
      </c>
      <c r="H1822" t="s">
        <v>216</v>
      </c>
      <c r="I1822">
        <v>0</v>
      </c>
      <c r="J1822">
        <v>0</v>
      </c>
      <c r="K1822">
        <v>0</v>
      </c>
    </row>
    <row r="1823" spans="1:11" x14ac:dyDescent="0.25">
      <c r="A1823" t="s">
        <v>283</v>
      </c>
      <c r="B1823" t="s">
        <v>212</v>
      </c>
      <c r="C1823">
        <v>1620939</v>
      </c>
      <c r="D1823" t="s">
        <v>170</v>
      </c>
      <c r="E1823" s="63" t="s">
        <v>217</v>
      </c>
      <c r="F1823">
        <v>1</v>
      </c>
      <c r="G1823">
        <v>2</v>
      </c>
      <c r="H1823" t="s">
        <v>216</v>
      </c>
      <c r="I1823">
        <v>1</v>
      </c>
      <c r="J1823">
        <v>0</v>
      </c>
      <c r="K1823">
        <v>0</v>
      </c>
    </row>
    <row r="1824" spans="1:11" x14ac:dyDescent="0.25">
      <c r="A1824" t="s">
        <v>283</v>
      </c>
      <c r="B1824" t="s">
        <v>212</v>
      </c>
      <c r="C1824">
        <v>1621149</v>
      </c>
      <c r="D1824" t="s">
        <v>166</v>
      </c>
      <c r="E1824" s="63" t="s">
        <v>223</v>
      </c>
      <c r="F1824">
        <v>6</v>
      </c>
      <c r="G1824">
        <v>2</v>
      </c>
      <c r="H1824" t="s">
        <v>225</v>
      </c>
      <c r="I1824">
        <v>1</v>
      </c>
      <c r="J1824">
        <v>1</v>
      </c>
      <c r="K1824">
        <v>1</v>
      </c>
    </row>
    <row r="1825" spans="1:11" x14ac:dyDescent="0.25">
      <c r="A1825" t="s">
        <v>283</v>
      </c>
      <c r="B1825" t="s">
        <v>212</v>
      </c>
      <c r="C1825">
        <v>11454</v>
      </c>
      <c r="D1825" t="s">
        <v>182</v>
      </c>
      <c r="E1825" s="63" t="s">
        <v>227</v>
      </c>
      <c r="F1825">
        <v>2</v>
      </c>
      <c r="G1825">
        <v>3</v>
      </c>
      <c r="H1825" t="s">
        <v>216</v>
      </c>
      <c r="I1825">
        <v>0</v>
      </c>
      <c r="J1825">
        <v>0</v>
      </c>
      <c r="K1825">
        <v>0</v>
      </c>
    </row>
    <row r="1826" spans="1:11" x14ac:dyDescent="0.25">
      <c r="A1826" t="s">
        <v>283</v>
      </c>
      <c r="B1826" t="s">
        <v>212</v>
      </c>
      <c r="C1826">
        <v>1621196</v>
      </c>
      <c r="D1826" t="s">
        <v>162</v>
      </c>
      <c r="E1826" s="63" t="s">
        <v>215</v>
      </c>
      <c r="F1826">
        <v>3</v>
      </c>
      <c r="G1826">
        <v>2</v>
      </c>
      <c r="H1826" t="s">
        <v>216</v>
      </c>
      <c r="I1826">
        <v>1</v>
      </c>
      <c r="J1826">
        <v>0</v>
      </c>
      <c r="K1826">
        <v>0</v>
      </c>
    </row>
    <row r="1827" spans="1:11" x14ac:dyDescent="0.25">
      <c r="A1827" t="s">
        <v>283</v>
      </c>
      <c r="B1827" t="s">
        <v>212</v>
      </c>
      <c r="C1827">
        <v>1621206</v>
      </c>
      <c r="D1827" t="s">
        <v>193</v>
      </c>
      <c r="E1827" s="63" t="s">
        <v>224</v>
      </c>
      <c r="F1827">
        <v>1</v>
      </c>
      <c r="G1827">
        <v>5</v>
      </c>
      <c r="H1827" t="s">
        <v>225</v>
      </c>
      <c r="I1827">
        <v>0</v>
      </c>
      <c r="J1827">
        <v>0</v>
      </c>
      <c r="K1827">
        <v>0</v>
      </c>
    </row>
    <row r="1828" spans="1:11" x14ac:dyDescent="0.25">
      <c r="A1828" t="s">
        <v>283</v>
      </c>
      <c r="B1828" t="s">
        <v>228</v>
      </c>
      <c r="C1828">
        <v>721706</v>
      </c>
      <c r="D1828" t="s">
        <v>186</v>
      </c>
      <c r="E1828" s="63" t="s">
        <v>155</v>
      </c>
      <c r="F1828">
        <v>4</v>
      </c>
      <c r="G1828">
        <v>3</v>
      </c>
      <c r="H1828" t="s">
        <v>216</v>
      </c>
      <c r="I1828">
        <v>1</v>
      </c>
      <c r="J1828">
        <v>0</v>
      </c>
      <c r="K1828">
        <v>0</v>
      </c>
    </row>
    <row r="1829" spans="1:11" x14ac:dyDescent="0.25">
      <c r="A1829" t="s">
        <v>283</v>
      </c>
      <c r="B1829" t="s">
        <v>228</v>
      </c>
      <c r="C1829">
        <v>6865</v>
      </c>
      <c r="D1829" t="s">
        <v>159</v>
      </c>
      <c r="E1829" s="63" t="s">
        <v>230</v>
      </c>
      <c r="F1829">
        <v>2</v>
      </c>
      <c r="G1829">
        <v>5</v>
      </c>
      <c r="H1829" t="s">
        <v>220</v>
      </c>
      <c r="I1829">
        <v>1</v>
      </c>
      <c r="J1829">
        <v>0</v>
      </c>
      <c r="K1829">
        <v>0</v>
      </c>
    </row>
    <row r="1830" spans="1:11" x14ac:dyDescent="0.25">
      <c r="A1830" t="s">
        <v>283</v>
      </c>
      <c r="B1830" t="s">
        <v>228</v>
      </c>
      <c r="C1830">
        <v>699071</v>
      </c>
      <c r="D1830" t="s">
        <v>196</v>
      </c>
      <c r="E1830" s="63" t="s">
        <v>217</v>
      </c>
      <c r="F1830">
        <v>1</v>
      </c>
      <c r="G1830">
        <v>4</v>
      </c>
      <c r="H1830" t="s">
        <v>220</v>
      </c>
      <c r="I1830">
        <v>1</v>
      </c>
      <c r="J1830">
        <v>0</v>
      </c>
      <c r="K1830">
        <v>0</v>
      </c>
    </row>
    <row r="1831" spans="1:11" x14ac:dyDescent="0.25">
      <c r="A1831" t="s">
        <v>283</v>
      </c>
      <c r="B1831" t="s">
        <v>228</v>
      </c>
      <c r="C1831">
        <v>721603</v>
      </c>
      <c r="D1831" t="s">
        <v>194</v>
      </c>
      <c r="E1831" s="63" t="s">
        <v>213</v>
      </c>
      <c r="F1831">
        <v>2</v>
      </c>
      <c r="G1831">
        <v>1</v>
      </c>
      <c r="H1831" t="s">
        <v>216</v>
      </c>
      <c r="I1831">
        <v>1</v>
      </c>
      <c r="J1831">
        <v>0</v>
      </c>
      <c r="K1831">
        <v>0</v>
      </c>
    </row>
    <row r="1832" spans="1:11" x14ac:dyDescent="0.25">
      <c r="A1832" t="s">
        <v>283</v>
      </c>
      <c r="B1832" t="s">
        <v>228</v>
      </c>
      <c r="C1832">
        <v>585832</v>
      </c>
      <c r="D1832" t="s">
        <v>172</v>
      </c>
      <c r="E1832" s="63" t="s">
        <v>229</v>
      </c>
      <c r="F1832">
        <v>1</v>
      </c>
      <c r="G1832">
        <v>2</v>
      </c>
      <c r="H1832" t="s">
        <v>216</v>
      </c>
      <c r="I1832">
        <v>0</v>
      </c>
      <c r="J1832">
        <v>0</v>
      </c>
      <c r="K1832">
        <v>0</v>
      </c>
    </row>
    <row r="1833" spans="1:11" x14ac:dyDescent="0.25">
      <c r="A1833" t="s">
        <v>283</v>
      </c>
      <c r="B1833" t="s">
        <v>228</v>
      </c>
      <c r="C1833">
        <v>698005</v>
      </c>
      <c r="D1833" t="s">
        <v>183</v>
      </c>
      <c r="E1833" s="63" t="s">
        <v>184</v>
      </c>
      <c r="F1833">
        <v>4</v>
      </c>
      <c r="G1833">
        <v>2</v>
      </c>
      <c r="H1833" t="s">
        <v>214</v>
      </c>
      <c r="I1833">
        <v>0</v>
      </c>
      <c r="J1833">
        <v>0</v>
      </c>
      <c r="K1833">
        <v>0</v>
      </c>
    </row>
    <row r="1834" spans="1:11" x14ac:dyDescent="0.25">
      <c r="A1834" t="s">
        <v>283</v>
      </c>
      <c r="B1834" t="s">
        <v>228</v>
      </c>
      <c r="C1834">
        <v>721487</v>
      </c>
      <c r="D1834" t="s">
        <v>163</v>
      </c>
      <c r="E1834" s="63" t="s">
        <v>161</v>
      </c>
      <c r="F1834">
        <v>4</v>
      </c>
      <c r="G1834">
        <v>1</v>
      </c>
      <c r="H1834" t="s">
        <v>220</v>
      </c>
      <c r="I1834">
        <v>0</v>
      </c>
      <c r="J1834">
        <v>0</v>
      </c>
      <c r="K1834">
        <v>0</v>
      </c>
    </row>
    <row r="1835" spans="1:11" x14ac:dyDescent="0.25">
      <c r="A1835" t="s">
        <v>283</v>
      </c>
      <c r="B1835" t="s">
        <v>228</v>
      </c>
      <c r="C1835">
        <v>6752</v>
      </c>
      <c r="D1835" t="s">
        <v>173</v>
      </c>
      <c r="E1835" s="63" t="s">
        <v>223</v>
      </c>
      <c r="F1835">
        <v>3</v>
      </c>
      <c r="G1835">
        <v>1</v>
      </c>
      <c r="H1835" t="s">
        <v>214</v>
      </c>
      <c r="I1835">
        <v>1</v>
      </c>
      <c r="J1835">
        <v>0</v>
      </c>
      <c r="K1835">
        <v>0</v>
      </c>
    </row>
    <row r="1836" spans="1:11" x14ac:dyDescent="0.25">
      <c r="A1836" t="s">
        <v>283</v>
      </c>
      <c r="B1836" t="s">
        <v>228</v>
      </c>
      <c r="C1836">
        <v>721636</v>
      </c>
      <c r="D1836" t="s">
        <v>174</v>
      </c>
      <c r="E1836" s="63" t="s">
        <v>175</v>
      </c>
      <c r="F1836">
        <v>2</v>
      </c>
      <c r="G1836">
        <v>1</v>
      </c>
      <c r="H1836" t="s">
        <v>216</v>
      </c>
      <c r="I1836">
        <v>0</v>
      </c>
      <c r="J1836">
        <v>1</v>
      </c>
      <c r="K1836">
        <v>0</v>
      </c>
    </row>
    <row r="1837" spans="1:11" x14ac:dyDescent="0.25">
      <c r="A1837" t="s">
        <v>283</v>
      </c>
      <c r="B1837" t="s">
        <v>228</v>
      </c>
      <c r="C1837">
        <v>721619</v>
      </c>
      <c r="D1837" t="s">
        <v>191</v>
      </c>
      <c r="E1837" s="63" t="s">
        <v>231</v>
      </c>
      <c r="F1837">
        <v>2</v>
      </c>
      <c r="G1837">
        <v>1</v>
      </c>
      <c r="H1837" t="s">
        <v>216</v>
      </c>
      <c r="I1837">
        <v>0</v>
      </c>
      <c r="J1837">
        <v>0</v>
      </c>
      <c r="K1837">
        <v>0</v>
      </c>
    </row>
    <row r="1838" spans="1:11" x14ac:dyDescent="0.25">
      <c r="A1838" t="s">
        <v>283</v>
      </c>
      <c r="B1838" t="s">
        <v>228</v>
      </c>
      <c r="C1838">
        <v>6905</v>
      </c>
      <c r="D1838" t="s">
        <v>154</v>
      </c>
      <c r="E1838" s="63" t="s">
        <v>155</v>
      </c>
      <c r="F1838">
        <v>1</v>
      </c>
      <c r="G1838">
        <v>3</v>
      </c>
      <c r="H1838" t="s">
        <v>214</v>
      </c>
      <c r="I1838">
        <v>0</v>
      </c>
      <c r="J1838">
        <v>0</v>
      </c>
      <c r="K1838">
        <v>0</v>
      </c>
    </row>
    <row r="1839" spans="1:11" x14ac:dyDescent="0.25">
      <c r="A1839" t="s">
        <v>283</v>
      </c>
      <c r="B1839" t="s">
        <v>228</v>
      </c>
      <c r="C1839">
        <v>498715</v>
      </c>
      <c r="D1839" t="s">
        <v>205</v>
      </c>
      <c r="E1839" s="63" t="s">
        <v>155</v>
      </c>
      <c r="F1839">
        <v>3</v>
      </c>
      <c r="G1839">
        <v>5</v>
      </c>
      <c r="H1839" t="s">
        <v>214</v>
      </c>
      <c r="I1839">
        <v>0</v>
      </c>
      <c r="J1839">
        <v>0</v>
      </c>
      <c r="K1839">
        <v>0</v>
      </c>
    </row>
    <row r="1840" spans="1:11" x14ac:dyDescent="0.25">
      <c r="A1840" t="s">
        <v>283</v>
      </c>
      <c r="B1840" t="s">
        <v>228</v>
      </c>
      <c r="C1840">
        <v>6604</v>
      </c>
      <c r="D1840" t="s">
        <v>197</v>
      </c>
      <c r="E1840" s="63" t="s">
        <v>184</v>
      </c>
      <c r="F1840">
        <v>3</v>
      </c>
      <c r="G1840">
        <v>1</v>
      </c>
      <c r="H1840" t="s">
        <v>214</v>
      </c>
      <c r="I1840">
        <v>0</v>
      </c>
      <c r="J1840">
        <v>0</v>
      </c>
      <c r="K1840">
        <v>0</v>
      </c>
    </row>
    <row r="1841" spans="1:11" x14ac:dyDescent="0.25">
      <c r="A1841" t="s">
        <v>283</v>
      </c>
      <c r="B1841" t="s">
        <v>228</v>
      </c>
      <c r="C1841">
        <v>721639</v>
      </c>
      <c r="D1841" t="s">
        <v>195</v>
      </c>
      <c r="E1841" s="63" t="s">
        <v>217</v>
      </c>
      <c r="F1841">
        <v>3</v>
      </c>
      <c r="G1841">
        <v>2</v>
      </c>
      <c r="H1841" t="s">
        <v>216</v>
      </c>
      <c r="I1841">
        <v>0</v>
      </c>
      <c r="J1841">
        <v>0</v>
      </c>
      <c r="K1841">
        <v>0</v>
      </c>
    </row>
    <row r="1842" spans="1:11" x14ac:dyDescent="0.25">
      <c r="A1842" t="s">
        <v>283</v>
      </c>
      <c r="B1842" t="s">
        <v>228</v>
      </c>
      <c r="C1842">
        <v>6699</v>
      </c>
      <c r="D1842" t="s">
        <v>201</v>
      </c>
      <c r="E1842" s="63" t="s">
        <v>232</v>
      </c>
      <c r="F1842">
        <v>1</v>
      </c>
      <c r="G1842">
        <v>2</v>
      </c>
      <c r="H1842" t="s">
        <v>216</v>
      </c>
      <c r="I1842">
        <v>1</v>
      </c>
      <c r="J1842">
        <v>0</v>
      </c>
      <c r="K1842">
        <v>0</v>
      </c>
    </row>
    <row r="1843" spans="1:11" x14ac:dyDescent="0.25">
      <c r="A1843" t="s">
        <v>283</v>
      </c>
      <c r="B1843" t="s">
        <v>228</v>
      </c>
      <c r="C1843">
        <v>593212</v>
      </c>
      <c r="D1843" t="s">
        <v>203</v>
      </c>
      <c r="E1843" s="63" t="s">
        <v>217</v>
      </c>
      <c r="F1843">
        <v>3</v>
      </c>
      <c r="G1843">
        <v>2</v>
      </c>
      <c r="H1843" t="s">
        <v>216</v>
      </c>
      <c r="I1843">
        <v>0</v>
      </c>
      <c r="J1843">
        <v>1</v>
      </c>
      <c r="K1843">
        <v>0</v>
      </c>
    </row>
    <row r="1844" spans="1:11" x14ac:dyDescent="0.25">
      <c r="A1844" t="s">
        <v>283</v>
      </c>
      <c r="B1844" t="s">
        <v>228</v>
      </c>
      <c r="C1844">
        <v>6693</v>
      </c>
      <c r="D1844" t="s">
        <v>199</v>
      </c>
      <c r="E1844" s="63" t="s">
        <v>213</v>
      </c>
      <c r="F1844">
        <v>3</v>
      </c>
      <c r="G1844">
        <v>2</v>
      </c>
      <c r="H1844" t="s">
        <v>216</v>
      </c>
      <c r="I1844">
        <v>1</v>
      </c>
      <c r="J1844">
        <v>0</v>
      </c>
      <c r="K1844">
        <v>0</v>
      </c>
    </row>
    <row r="1845" spans="1:11" x14ac:dyDescent="0.25">
      <c r="A1845" t="s">
        <v>283</v>
      </c>
      <c r="B1845" t="s">
        <v>228</v>
      </c>
      <c r="C1845">
        <v>6851</v>
      </c>
      <c r="D1845" t="s">
        <v>177</v>
      </c>
      <c r="E1845" s="63" t="s">
        <v>223</v>
      </c>
      <c r="F1845">
        <v>3</v>
      </c>
      <c r="G1845">
        <v>2</v>
      </c>
      <c r="H1845" t="s">
        <v>216</v>
      </c>
      <c r="I1845">
        <v>1</v>
      </c>
      <c r="J1845">
        <v>0</v>
      </c>
      <c r="K1845">
        <v>0</v>
      </c>
    </row>
    <row r="1846" spans="1:11" x14ac:dyDescent="0.25">
      <c r="A1846" t="s">
        <v>283</v>
      </c>
      <c r="B1846" t="s">
        <v>228</v>
      </c>
      <c r="C1846">
        <v>6472</v>
      </c>
      <c r="D1846" t="s">
        <v>157</v>
      </c>
      <c r="E1846" s="63" t="s">
        <v>158</v>
      </c>
      <c r="F1846">
        <v>2</v>
      </c>
      <c r="G1846">
        <v>5</v>
      </c>
      <c r="H1846" t="s">
        <v>220</v>
      </c>
      <c r="I1846">
        <v>0</v>
      </c>
      <c r="J1846">
        <v>0</v>
      </c>
      <c r="K1846">
        <v>0</v>
      </c>
    </row>
    <row r="1847" spans="1:11" x14ac:dyDescent="0.25">
      <c r="A1847" t="s">
        <v>284</v>
      </c>
      <c r="B1847" t="s">
        <v>212</v>
      </c>
      <c r="C1847">
        <v>1620336</v>
      </c>
      <c r="D1847" t="s">
        <v>200</v>
      </c>
      <c r="E1847" s="63" t="s">
        <v>169</v>
      </c>
      <c r="F1847">
        <v>2</v>
      </c>
      <c r="G1847">
        <v>4</v>
      </c>
      <c r="H1847" t="s">
        <v>214</v>
      </c>
      <c r="I1847">
        <v>0</v>
      </c>
      <c r="J1847">
        <v>1</v>
      </c>
      <c r="K1847">
        <v>0</v>
      </c>
    </row>
    <row r="1848" spans="1:11" x14ac:dyDescent="0.25">
      <c r="A1848" t="s">
        <v>284</v>
      </c>
      <c r="B1848" t="s">
        <v>212</v>
      </c>
      <c r="C1848">
        <v>1621108</v>
      </c>
      <c r="D1848" t="s">
        <v>167</v>
      </c>
      <c r="E1848" s="63" t="s">
        <v>223</v>
      </c>
      <c r="F1848">
        <v>4</v>
      </c>
      <c r="G1848">
        <v>2</v>
      </c>
      <c r="H1848" t="s">
        <v>214</v>
      </c>
      <c r="I1848">
        <v>1</v>
      </c>
      <c r="J1848">
        <v>0</v>
      </c>
      <c r="K1848">
        <v>0</v>
      </c>
    </row>
    <row r="1849" spans="1:11" x14ac:dyDescent="0.25">
      <c r="A1849" t="s">
        <v>284</v>
      </c>
      <c r="B1849" t="s">
        <v>212</v>
      </c>
      <c r="C1849">
        <v>1621124</v>
      </c>
      <c r="D1849" t="s">
        <v>179</v>
      </c>
      <c r="E1849" s="63" t="s">
        <v>217</v>
      </c>
      <c r="F1849">
        <v>2</v>
      </c>
      <c r="G1849">
        <v>1</v>
      </c>
      <c r="H1849" t="s">
        <v>216</v>
      </c>
      <c r="I1849">
        <v>0</v>
      </c>
      <c r="J1849">
        <v>0</v>
      </c>
      <c r="K1849">
        <v>0</v>
      </c>
    </row>
    <row r="1850" spans="1:11" x14ac:dyDescent="0.25">
      <c r="A1850" t="s">
        <v>284</v>
      </c>
      <c r="B1850" t="s">
        <v>212</v>
      </c>
      <c r="C1850">
        <v>1621184</v>
      </c>
      <c r="D1850" t="s">
        <v>164</v>
      </c>
      <c r="E1850" s="63" t="s">
        <v>223</v>
      </c>
      <c r="F1850">
        <v>2</v>
      </c>
      <c r="G1850">
        <v>4</v>
      </c>
      <c r="H1850" t="s">
        <v>214</v>
      </c>
      <c r="I1850">
        <v>0</v>
      </c>
      <c r="J1850">
        <v>0</v>
      </c>
      <c r="K1850">
        <v>0</v>
      </c>
    </row>
    <row r="1851" spans="1:11" x14ac:dyDescent="0.25">
      <c r="A1851" t="s">
        <v>284</v>
      </c>
      <c r="B1851" t="s">
        <v>212</v>
      </c>
      <c r="C1851">
        <v>1620344</v>
      </c>
      <c r="D1851" t="s">
        <v>198</v>
      </c>
      <c r="E1851" s="63" t="s">
        <v>218</v>
      </c>
      <c r="F1851">
        <v>1</v>
      </c>
      <c r="G1851">
        <v>3</v>
      </c>
      <c r="H1851" t="s">
        <v>214</v>
      </c>
      <c r="I1851">
        <v>0</v>
      </c>
      <c r="J1851">
        <v>0</v>
      </c>
      <c r="K1851">
        <v>0</v>
      </c>
    </row>
    <row r="1852" spans="1:11" x14ac:dyDescent="0.25">
      <c r="A1852" t="s">
        <v>284</v>
      </c>
      <c r="B1852" t="s">
        <v>212</v>
      </c>
      <c r="C1852">
        <v>1621210</v>
      </c>
      <c r="D1852" t="s">
        <v>202</v>
      </c>
      <c r="E1852" s="63" t="s">
        <v>221</v>
      </c>
      <c r="F1852">
        <v>2</v>
      </c>
      <c r="G1852">
        <v>1</v>
      </c>
      <c r="H1852" t="s">
        <v>216</v>
      </c>
      <c r="I1852">
        <v>0</v>
      </c>
      <c r="J1852">
        <v>0</v>
      </c>
      <c r="K1852">
        <v>0</v>
      </c>
    </row>
    <row r="1853" spans="1:11" x14ac:dyDescent="0.25">
      <c r="A1853" t="s">
        <v>284</v>
      </c>
      <c r="B1853" t="s">
        <v>212</v>
      </c>
      <c r="C1853">
        <v>1621190</v>
      </c>
      <c r="D1853" t="s">
        <v>171</v>
      </c>
      <c r="E1853" s="63" t="s">
        <v>217</v>
      </c>
      <c r="F1853">
        <v>2</v>
      </c>
      <c r="G1853">
        <v>1</v>
      </c>
      <c r="H1853" t="s">
        <v>216</v>
      </c>
      <c r="I1853">
        <v>0</v>
      </c>
      <c r="J1853">
        <v>0</v>
      </c>
      <c r="K1853">
        <v>0</v>
      </c>
    </row>
    <row r="1854" spans="1:11" x14ac:dyDescent="0.25">
      <c r="A1854" t="s">
        <v>284</v>
      </c>
      <c r="B1854" t="s">
        <v>212</v>
      </c>
      <c r="C1854">
        <v>1621144</v>
      </c>
      <c r="D1854" t="s">
        <v>168</v>
      </c>
      <c r="E1854" s="63" t="s">
        <v>169</v>
      </c>
      <c r="F1854">
        <v>5</v>
      </c>
      <c r="G1854">
        <v>3</v>
      </c>
      <c r="H1854" t="s">
        <v>214</v>
      </c>
      <c r="I1854">
        <v>1</v>
      </c>
      <c r="J1854">
        <v>1</v>
      </c>
      <c r="K1854">
        <v>1</v>
      </c>
    </row>
    <row r="1855" spans="1:11" x14ac:dyDescent="0.25">
      <c r="A1855" t="s">
        <v>284</v>
      </c>
      <c r="B1855" t="s">
        <v>212</v>
      </c>
      <c r="C1855">
        <v>1620311</v>
      </c>
      <c r="D1855" t="s">
        <v>190</v>
      </c>
      <c r="E1855" s="63" t="s">
        <v>158</v>
      </c>
      <c r="F1855">
        <v>2</v>
      </c>
      <c r="G1855">
        <v>4</v>
      </c>
      <c r="H1855" t="s">
        <v>214</v>
      </c>
      <c r="I1855">
        <v>0</v>
      </c>
      <c r="J1855">
        <v>0</v>
      </c>
      <c r="K1855">
        <v>0</v>
      </c>
    </row>
    <row r="1856" spans="1:11" x14ac:dyDescent="0.25">
      <c r="A1856" t="s">
        <v>284</v>
      </c>
      <c r="B1856" t="s">
        <v>212</v>
      </c>
      <c r="C1856">
        <v>1621161</v>
      </c>
      <c r="D1856" t="s">
        <v>204</v>
      </c>
      <c r="E1856" s="63" t="s">
        <v>161</v>
      </c>
      <c r="F1856">
        <v>1</v>
      </c>
      <c r="G1856">
        <v>3</v>
      </c>
      <c r="H1856" t="s">
        <v>214</v>
      </c>
      <c r="I1856">
        <v>1</v>
      </c>
      <c r="J1856">
        <v>0</v>
      </c>
      <c r="K1856">
        <v>0</v>
      </c>
    </row>
    <row r="1857" spans="1:11" x14ac:dyDescent="0.25">
      <c r="A1857" t="s">
        <v>284</v>
      </c>
      <c r="B1857" t="s">
        <v>212</v>
      </c>
      <c r="C1857">
        <v>1621188</v>
      </c>
      <c r="D1857" t="s">
        <v>189</v>
      </c>
      <c r="E1857" s="63" t="s">
        <v>219</v>
      </c>
      <c r="F1857">
        <v>4</v>
      </c>
      <c r="G1857">
        <v>1</v>
      </c>
      <c r="H1857" t="s">
        <v>220</v>
      </c>
      <c r="I1857">
        <v>0</v>
      </c>
      <c r="J1857">
        <v>1</v>
      </c>
      <c r="K1857">
        <v>0</v>
      </c>
    </row>
    <row r="1858" spans="1:11" x14ac:dyDescent="0.25">
      <c r="A1858" t="s">
        <v>284</v>
      </c>
      <c r="B1858" t="s">
        <v>212</v>
      </c>
      <c r="C1858">
        <v>1621214</v>
      </c>
      <c r="D1858" t="s">
        <v>156</v>
      </c>
      <c r="E1858" s="63" t="s">
        <v>222</v>
      </c>
      <c r="F1858">
        <v>5</v>
      </c>
      <c r="G1858">
        <v>2</v>
      </c>
      <c r="H1858" t="s">
        <v>220</v>
      </c>
      <c r="I1858">
        <v>0</v>
      </c>
      <c r="J1858">
        <v>1</v>
      </c>
      <c r="K1858">
        <v>0</v>
      </c>
    </row>
    <row r="1859" spans="1:11" x14ac:dyDescent="0.25">
      <c r="A1859" t="s">
        <v>284</v>
      </c>
      <c r="B1859" t="s">
        <v>212</v>
      </c>
      <c r="C1859">
        <v>1620326</v>
      </c>
      <c r="D1859" t="s">
        <v>192</v>
      </c>
      <c r="E1859" s="63" t="s">
        <v>161</v>
      </c>
      <c r="F1859">
        <v>3</v>
      </c>
      <c r="G1859">
        <v>1</v>
      </c>
      <c r="H1859" t="s">
        <v>214</v>
      </c>
      <c r="I1859">
        <v>0</v>
      </c>
      <c r="J1859">
        <v>0</v>
      </c>
      <c r="K1859">
        <v>0</v>
      </c>
    </row>
    <row r="1860" spans="1:11" x14ac:dyDescent="0.25">
      <c r="A1860" t="s">
        <v>284</v>
      </c>
      <c r="B1860" t="s">
        <v>212</v>
      </c>
      <c r="C1860">
        <v>1621201</v>
      </c>
      <c r="D1860" t="s">
        <v>160</v>
      </c>
      <c r="E1860" s="63" t="s">
        <v>161</v>
      </c>
      <c r="F1860">
        <v>2</v>
      </c>
      <c r="G1860">
        <v>3</v>
      </c>
      <c r="H1860" t="s">
        <v>216</v>
      </c>
      <c r="I1860">
        <v>1</v>
      </c>
      <c r="J1860">
        <v>0</v>
      </c>
      <c r="K1860">
        <v>0</v>
      </c>
    </row>
    <row r="1861" spans="1:11" x14ac:dyDescent="0.25">
      <c r="A1861" t="s">
        <v>284</v>
      </c>
      <c r="B1861" t="s">
        <v>212</v>
      </c>
      <c r="C1861">
        <v>1625432</v>
      </c>
      <c r="D1861" t="s">
        <v>178</v>
      </c>
      <c r="E1861" s="63" t="s">
        <v>219</v>
      </c>
      <c r="F1861">
        <v>4</v>
      </c>
      <c r="G1861">
        <v>1</v>
      </c>
      <c r="H1861" t="s">
        <v>220</v>
      </c>
      <c r="I1861">
        <v>0</v>
      </c>
      <c r="J1861">
        <v>0</v>
      </c>
      <c r="K1861">
        <v>0</v>
      </c>
    </row>
    <row r="1862" spans="1:11" x14ac:dyDescent="0.25">
      <c r="A1862" t="s">
        <v>284</v>
      </c>
      <c r="B1862" t="s">
        <v>212</v>
      </c>
      <c r="C1862">
        <v>1620377</v>
      </c>
      <c r="D1862" t="s">
        <v>187</v>
      </c>
      <c r="E1862" s="63" t="s">
        <v>155</v>
      </c>
      <c r="F1862">
        <v>2</v>
      </c>
      <c r="G1862">
        <v>1</v>
      </c>
      <c r="H1862" t="s">
        <v>216</v>
      </c>
      <c r="I1862">
        <v>1</v>
      </c>
      <c r="J1862">
        <v>0</v>
      </c>
      <c r="K1862">
        <v>0</v>
      </c>
    </row>
    <row r="1863" spans="1:11" x14ac:dyDescent="0.25">
      <c r="A1863" t="s">
        <v>284</v>
      </c>
      <c r="B1863" t="s">
        <v>212</v>
      </c>
      <c r="C1863">
        <v>1620324</v>
      </c>
      <c r="D1863" t="s">
        <v>188</v>
      </c>
      <c r="E1863" s="63" t="s">
        <v>213</v>
      </c>
      <c r="F1863">
        <v>1</v>
      </c>
      <c r="G1863">
        <v>3</v>
      </c>
      <c r="H1863" t="s">
        <v>214</v>
      </c>
      <c r="I1863">
        <v>0</v>
      </c>
      <c r="J1863">
        <v>0</v>
      </c>
      <c r="K1863">
        <v>0</v>
      </c>
    </row>
    <row r="1864" spans="1:11" x14ac:dyDescent="0.25">
      <c r="A1864" t="s">
        <v>284</v>
      </c>
      <c r="B1864" t="s">
        <v>212</v>
      </c>
      <c r="C1864">
        <v>1621205</v>
      </c>
      <c r="D1864" t="s">
        <v>176</v>
      </c>
      <c r="E1864" s="63" t="s">
        <v>221</v>
      </c>
      <c r="F1864">
        <v>2</v>
      </c>
      <c r="G1864">
        <v>1</v>
      </c>
      <c r="H1864" t="s">
        <v>216</v>
      </c>
      <c r="I1864">
        <v>0</v>
      </c>
      <c r="J1864">
        <v>0</v>
      </c>
      <c r="K1864">
        <v>0</v>
      </c>
    </row>
    <row r="1865" spans="1:11" x14ac:dyDescent="0.25">
      <c r="A1865" t="s">
        <v>284</v>
      </c>
      <c r="B1865" t="s">
        <v>212</v>
      </c>
      <c r="C1865">
        <v>1620927</v>
      </c>
      <c r="D1865" t="s">
        <v>185</v>
      </c>
      <c r="E1865" s="63" t="s">
        <v>221</v>
      </c>
      <c r="F1865">
        <v>4</v>
      </c>
      <c r="G1865">
        <v>2</v>
      </c>
      <c r="H1865" t="s">
        <v>214</v>
      </c>
      <c r="I1865">
        <v>0</v>
      </c>
      <c r="J1865">
        <v>0</v>
      </c>
      <c r="K1865">
        <v>0</v>
      </c>
    </row>
    <row r="1866" spans="1:11" x14ac:dyDescent="0.25">
      <c r="A1866" t="s">
        <v>284</v>
      </c>
      <c r="B1866" t="s">
        <v>212</v>
      </c>
      <c r="C1866">
        <v>1621127</v>
      </c>
      <c r="D1866" t="s">
        <v>165</v>
      </c>
      <c r="E1866" s="63" t="s">
        <v>226</v>
      </c>
      <c r="F1866">
        <v>2</v>
      </c>
      <c r="G1866">
        <v>4</v>
      </c>
      <c r="H1866" t="s">
        <v>214</v>
      </c>
      <c r="I1866">
        <v>0</v>
      </c>
      <c r="J1866">
        <v>0</v>
      </c>
      <c r="K1866">
        <v>0</v>
      </c>
    </row>
    <row r="1867" spans="1:11" x14ac:dyDescent="0.25">
      <c r="A1867" t="s">
        <v>284</v>
      </c>
      <c r="B1867" t="s">
        <v>212</v>
      </c>
      <c r="C1867">
        <v>1620367</v>
      </c>
      <c r="D1867" t="s">
        <v>180</v>
      </c>
      <c r="E1867" s="63" t="s">
        <v>181</v>
      </c>
      <c r="F1867">
        <v>1</v>
      </c>
      <c r="G1867">
        <v>2</v>
      </c>
      <c r="H1867" t="s">
        <v>216</v>
      </c>
      <c r="I1867">
        <v>0</v>
      </c>
      <c r="J1867">
        <v>0</v>
      </c>
      <c r="K1867">
        <v>0</v>
      </c>
    </row>
    <row r="1868" spans="1:11" x14ac:dyDescent="0.25">
      <c r="A1868" t="s">
        <v>284</v>
      </c>
      <c r="B1868" t="s">
        <v>212</v>
      </c>
      <c r="C1868">
        <v>1620939</v>
      </c>
      <c r="D1868" t="s">
        <v>170</v>
      </c>
      <c r="E1868" s="63" t="s">
        <v>217</v>
      </c>
      <c r="F1868">
        <v>1</v>
      </c>
      <c r="G1868">
        <v>2</v>
      </c>
      <c r="H1868" t="s">
        <v>216</v>
      </c>
      <c r="I1868">
        <v>1</v>
      </c>
      <c r="J1868">
        <v>0</v>
      </c>
      <c r="K1868">
        <v>0</v>
      </c>
    </row>
    <row r="1869" spans="1:11" x14ac:dyDescent="0.25">
      <c r="A1869" t="s">
        <v>284</v>
      </c>
      <c r="B1869" t="s">
        <v>212</v>
      </c>
      <c r="C1869">
        <v>1621149</v>
      </c>
      <c r="D1869" t="s">
        <v>166</v>
      </c>
      <c r="E1869" s="63" t="s">
        <v>223</v>
      </c>
      <c r="F1869">
        <v>6</v>
      </c>
      <c r="G1869">
        <v>2</v>
      </c>
      <c r="H1869" t="s">
        <v>225</v>
      </c>
      <c r="I1869">
        <v>1</v>
      </c>
      <c r="J1869">
        <v>1</v>
      </c>
      <c r="K1869">
        <v>1</v>
      </c>
    </row>
    <row r="1870" spans="1:11" x14ac:dyDescent="0.25">
      <c r="A1870" t="s">
        <v>284</v>
      </c>
      <c r="B1870" t="s">
        <v>212</v>
      </c>
      <c r="C1870">
        <v>11454</v>
      </c>
      <c r="D1870" t="s">
        <v>182</v>
      </c>
      <c r="E1870" s="63" t="s">
        <v>227</v>
      </c>
      <c r="F1870">
        <v>2</v>
      </c>
      <c r="G1870">
        <v>3</v>
      </c>
      <c r="H1870" t="s">
        <v>216</v>
      </c>
      <c r="I1870">
        <v>0</v>
      </c>
      <c r="J1870">
        <v>0</v>
      </c>
      <c r="K1870">
        <v>0</v>
      </c>
    </row>
    <row r="1871" spans="1:11" x14ac:dyDescent="0.25">
      <c r="A1871" t="s">
        <v>284</v>
      </c>
      <c r="B1871" t="s">
        <v>212</v>
      </c>
      <c r="C1871">
        <v>1621196</v>
      </c>
      <c r="D1871" t="s">
        <v>162</v>
      </c>
      <c r="E1871" s="63" t="s">
        <v>215</v>
      </c>
      <c r="F1871">
        <v>3</v>
      </c>
      <c r="G1871">
        <v>2</v>
      </c>
      <c r="H1871" t="s">
        <v>216</v>
      </c>
      <c r="I1871">
        <v>1</v>
      </c>
      <c r="J1871">
        <v>0</v>
      </c>
      <c r="K1871">
        <v>0</v>
      </c>
    </row>
    <row r="1872" spans="1:11" x14ac:dyDescent="0.25">
      <c r="A1872" t="s">
        <v>284</v>
      </c>
      <c r="B1872" t="s">
        <v>212</v>
      </c>
      <c r="C1872">
        <v>1621206</v>
      </c>
      <c r="D1872" t="s">
        <v>193</v>
      </c>
      <c r="E1872" s="63" t="s">
        <v>224</v>
      </c>
      <c r="F1872">
        <v>1</v>
      </c>
      <c r="G1872">
        <v>5</v>
      </c>
      <c r="H1872" t="s">
        <v>225</v>
      </c>
      <c r="I1872">
        <v>0</v>
      </c>
      <c r="J1872">
        <v>0</v>
      </c>
      <c r="K1872">
        <v>0</v>
      </c>
    </row>
    <row r="1873" spans="1:11" x14ac:dyDescent="0.25">
      <c r="A1873" t="s">
        <v>284</v>
      </c>
      <c r="B1873" t="s">
        <v>228</v>
      </c>
      <c r="C1873">
        <v>721706</v>
      </c>
      <c r="D1873" t="s">
        <v>186</v>
      </c>
      <c r="E1873" s="63" t="s">
        <v>155</v>
      </c>
      <c r="F1873">
        <v>4</v>
      </c>
      <c r="G1873">
        <v>3</v>
      </c>
      <c r="H1873" t="s">
        <v>216</v>
      </c>
      <c r="I1873">
        <v>1</v>
      </c>
      <c r="J1873">
        <v>0</v>
      </c>
      <c r="K1873">
        <v>0</v>
      </c>
    </row>
    <row r="1874" spans="1:11" x14ac:dyDescent="0.25">
      <c r="A1874" t="s">
        <v>284</v>
      </c>
      <c r="B1874" t="s">
        <v>228</v>
      </c>
      <c r="C1874">
        <v>6865</v>
      </c>
      <c r="D1874" t="s">
        <v>159</v>
      </c>
      <c r="E1874" s="63" t="s">
        <v>230</v>
      </c>
      <c r="F1874">
        <v>2</v>
      </c>
      <c r="G1874">
        <v>5</v>
      </c>
      <c r="H1874" t="s">
        <v>220</v>
      </c>
      <c r="I1874">
        <v>1</v>
      </c>
      <c r="J1874">
        <v>0</v>
      </c>
      <c r="K1874">
        <v>0</v>
      </c>
    </row>
    <row r="1875" spans="1:11" x14ac:dyDescent="0.25">
      <c r="A1875" t="s">
        <v>284</v>
      </c>
      <c r="B1875" t="s">
        <v>228</v>
      </c>
      <c r="C1875">
        <v>699071</v>
      </c>
      <c r="D1875" t="s">
        <v>196</v>
      </c>
      <c r="E1875" s="63" t="s">
        <v>217</v>
      </c>
      <c r="F1875">
        <v>1</v>
      </c>
      <c r="G1875">
        <v>4</v>
      </c>
      <c r="H1875" t="s">
        <v>220</v>
      </c>
      <c r="I1875">
        <v>1</v>
      </c>
      <c r="J1875">
        <v>0</v>
      </c>
      <c r="K1875">
        <v>0</v>
      </c>
    </row>
    <row r="1876" spans="1:11" x14ac:dyDescent="0.25">
      <c r="A1876" t="s">
        <v>284</v>
      </c>
      <c r="B1876" t="s">
        <v>228</v>
      </c>
      <c r="C1876">
        <v>721603</v>
      </c>
      <c r="D1876" t="s">
        <v>194</v>
      </c>
      <c r="E1876" s="63" t="s">
        <v>213</v>
      </c>
      <c r="F1876">
        <v>2</v>
      </c>
      <c r="G1876">
        <v>1</v>
      </c>
      <c r="H1876" t="s">
        <v>216</v>
      </c>
      <c r="I1876">
        <v>1</v>
      </c>
      <c r="J1876">
        <v>0</v>
      </c>
      <c r="K1876">
        <v>0</v>
      </c>
    </row>
    <row r="1877" spans="1:11" x14ac:dyDescent="0.25">
      <c r="A1877" t="s">
        <v>284</v>
      </c>
      <c r="B1877" t="s">
        <v>228</v>
      </c>
      <c r="C1877">
        <v>585832</v>
      </c>
      <c r="D1877" t="s">
        <v>172</v>
      </c>
      <c r="E1877" s="63" t="s">
        <v>229</v>
      </c>
      <c r="F1877">
        <v>1</v>
      </c>
      <c r="G1877">
        <v>2</v>
      </c>
      <c r="H1877" t="s">
        <v>216</v>
      </c>
      <c r="I1877">
        <v>0</v>
      </c>
      <c r="J1877">
        <v>0</v>
      </c>
      <c r="K1877">
        <v>0</v>
      </c>
    </row>
    <row r="1878" spans="1:11" x14ac:dyDescent="0.25">
      <c r="A1878" t="s">
        <v>284</v>
      </c>
      <c r="B1878" t="s">
        <v>228</v>
      </c>
      <c r="C1878">
        <v>698005</v>
      </c>
      <c r="D1878" t="s">
        <v>183</v>
      </c>
      <c r="E1878" s="63" t="s">
        <v>184</v>
      </c>
      <c r="F1878">
        <v>4</v>
      </c>
      <c r="G1878">
        <v>2</v>
      </c>
      <c r="H1878" t="s">
        <v>214</v>
      </c>
      <c r="I1878">
        <v>0</v>
      </c>
      <c r="J1878">
        <v>0</v>
      </c>
      <c r="K1878">
        <v>0</v>
      </c>
    </row>
    <row r="1879" spans="1:11" x14ac:dyDescent="0.25">
      <c r="A1879" t="s">
        <v>284</v>
      </c>
      <c r="B1879" t="s">
        <v>228</v>
      </c>
      <c r="C1879">
        <v>721487</v>
      </c>
      <c r="D1879" t="s">
        <v>163</v>
      </c>
      <c r="E1879" s="63" t="s">
        <v>161</v>
      </c>
      <c r="F1879">
        <v>4</v>
      </c>
      <c r="G1879">
        <v>1</v>
      </c>
      <c r="H1879" t="s">
        <v>220</v>
      </c>
      <c r="I1879">
        <v>0</v>
      </c>
      <c r="J1879">
        <v>0</v>
      </c>
      <c r="K1879">
        <v>0</v>
      </c>
    </row>
    <row r="1880" spans="1:11" x14ac:dyDescent="0.25">
      <c r="A1880" t="s">
        <v>284</v>
      </c>
      <c r="B1880" t="s">
        <v>228</v>
      </c>
      <c r="C1880">
        <v>6752</v>
      </c>
      <c r="D1880" t="s">
        <v>173</v>
      </c>
      <c r="E1880" s="63" t="s">
        <v>223</v>
      </c>
      <c r="F1880">
        <v>3</v>
      </c>
      <c r="G1880">
        <v>1</v>
      </c>
      <c r="H1880" t="s">
        <v>214</v>
      </c>
      <c r="I1880">
        <v>1</v>
      </c>
      <c r="J1880">
        <v>0</v>
      </c>
      <c r="K1880">
        <v>0</v>
      </c>
    </row>
    <row r="1881" spans="1:11" x14ac:dyDescent="0.25">
      <c r="A1881" t="s">
        <v>284</v>
      </c>
      <c r="B1881" t="s">
        <v>228</v>
      </c>
      <c r="C1881">
        <v>721636</v>
      </c>
      <c r="D1881" t="s">
        <v>174</v>
      </c>
      <c r="E1881" s="63" t="s">
        <v>175</v>
      </c>
      <c r="F1881">
        <v>2</v>
      </c>
      <c r="G1881">
        <v>1</v>
      </c>
      <c r="H1881" t="s">
        <v>216</v>
      </c>
      <c r="I1881">
        <v>0</v>
      </c>
      <c r="J1881">
        <v>1</v>
      </c>
      <c r="K1881">
        <v>0</v>
      </c>
    </row>
    <row r="1882" spans="1:11" x14ac:dyDescent="0.25">
      <c r="A1882" t="s">
        <v>284</v>
      </c>
      <c r="B1882" t="s">
        <v>228</v>
      </c>
      <c r="C1882">
        <v>721619</v>
      </c>
      <c r="D1882" t="s">
        <v>191</v>
      </c>
      <c r="E1882" s="63" t="s">
        <v>231</v>
      </c>
      <c r="F1882">
        <v>2</v>
      </c>
      <c r="G1882">
        <v>1</v>
      </c>
      <c r="H1882" t="s">
        <v>216</v>
      </c>
      <c r="I1882">
        <v>0</v>
      </c>
      <c r="J1882">
        <v>0</v>
      </c>
      <c r="K1882">
        <v>0</v>
      </c>
    </row>
    <row r="1883" spans="1:11" x14ac:dyDescent="0.25">
      <c r="A1883" t="s">
        <v>284</v>
      </c>
      <c r="B1883" t="s">
        <v>228</v>
      </c>
      <c r="C1883">
        <v>6905</v>
      </c>
      <c r="D1883" t="s">
        <v>154</v>
      </c>
      <c r="E1883" s="63" t="s">
        <v>155</v>
      </c>
      <c r="F1883">
        <v>1</v>
      </c>
      <c r="G1883">
        <v>3</v>
      </c>
      <c r="H1883" t="s">
        <v>214</v>
      </c>
      <c r="I1883">
        <v>0</v>
      </c>
      <c r="J1883">
        <v>0</v>
      </c>
      <c r="K1883">
        <v>0</v>
      </c>
    </row>
    <row r="1884" spans="1:11" x14ac:dyDescent="0.25">
      <c r="A1884" t="s">
        <v>284</v>
      </c>
      <c r="B1884" t="s">
        <v>228</v>
      </c>
      <c r="C1884">
        <v>498715</v>
      </c>
      <c r="D1884" t="s">
        <v>205</v>
      </c>
      <c r="E1884" s="63" t="s">
        <v>155</v>
      </c>
      <c r="F1884">
        <v>3</v>
      </c>
      <c r="G1884">
        <v>5</v>
      </c>
      <c r="H1884" t="s">
        <v>214</v>
      </c>
      <c r="I1884">
        <v>0</v>
      </c>
      <c r="J1884">
        <v>0</v>
      </c>
      <c r="K1884">
        <v>0</v>
      </c>
    </row>
    <row r="1885" spans="1:11" x14ac:dyDescent="0.25">
      <c r="A1885" t="s">
        <v>284</v>
      </c>
      <c r="B1885" t="s">
        <v>228</v>
      </c>
      <c r="C1885">
        <v>6604</v>
      </c>
      <c r="D1885" t="s">
        <v>197</v>
      </c>
      <c r="E1885" s="63" t="s">
        <v>184</v>
      </c>
      <c r="F1885">
        <v>3</v>
      </c>
      <c r="G1885">
        <v>1</v>
      </c>
      <c r="H1885" t="s">
        <v>214</v>
      </c>
      <c r="I1885">
        <v>0</v>
      </c>
      <c r="J1885">
        <v>0</v>
      </c>
      <c r="K1885">
        <v>0</v>
      </c>
    </row>
    <row r="1886" spans="1:11" x14ac:dyDescent="0.25">
      <c r="A1886" t="s">
        <v>284</v>
      </c>
      <c r="B1886" t="s">
        <v>228</v>
      </c>
      <c r="C1886">
        <v>721639</v>
      </c>
      <c r="D1886" t="s">
        <v>195</v>
      </c>
      <c r="E1886" s="63" t="s">
        <v>217</v>
      </c>
      <c r="F1886">
        <v>3</v>
      </c>
      <c r="G1886">
        <v>2</v>
      </c>
      <c r="H1886" t="s">
        <v>216</v>
      </c>
      <c r="I1886">
        <v>0</v>
      </c>
      <c r="J1886">
        <v>0</v>
      </c>
      <c r="K1886">
        <v>0</v>
      </c>
    </row>
    <row r="1887" spans="1:11" x14ac:dyDescent="0.25">
      <c r="A1887" t="s">
        <v>284</v>
      </c>
      <c r="B1887" t="s">
        <v>228</v>
      </c>
      <c r="C1887">
        <v>6699</v>
      </c>
      <c r="D1887" t="s">
        <v>201</v>
      </c>
      <c r="E1887" s="63" t="s">
        <v>232</v>
      </c>
      <c r="F1887">
        <v>1</v>
      </c>
      <c r="G1887">
        <v>2</v>
      </c>
      <c r="H1887" t="s">
        <v>216</v>
      </c>
      <c r="I1887">
        <v>1</v>
      </c>
      <c r="J1887">
        <v>0</v>
      </c>
      <c r="K1887">
        <v>0</v>
      </c>
    </row>
    <row r="1888" spans="1:11" x14ac:dyDescent="0.25">
      <c r="A1888" t="s">
        <v>284</v>
      </c>
      <c r="B1888" t="s">
        <v>228</v>
      </c>
      <c r="C1888">
        <v>593212</v>
      </c>
      <c r="D1888" t="s">
        <v>203</v>
      </c>
      <c r="E1888" s="63" t="s">
        <v>217</v>
      </c>
      <c r="F1888">
        <v>3</v>
      </c>
      <c r="G1888">
        <v>2</v>
      </c>
      <c r="H1888" t="s">
        <v>216</v>
      </c>
      <c r="I1888">
        <v>0</v>
      </c>
      <c r="J1888">
        <v>1</v>
      </c>
      <c r="K1888">
        <v>0</v>
      </c>
    </row>
    <row r="1889" spans="1:11" x14ac:dyDescent="0.25">
      <c r="A1889" t="s">
        <v>284</v>
      </c>
      <c r="B1889" t="s">
        <v>228</v>
      </c>
      <c r="C1889">
        <v>6693</v>
      </c>
      <c r="D1889" t="s">
        <v>199</v>
      </c>
      <c r="E1889" s="63" t="s">
        <v>213</v>
      </c>
      <c r="F1889">
        <v>3</v>
      </c>
      <c r="G1889">
        <v>2</v>
      </c>
      <c r="H1889" t="s">
        <v>216</v>
      </c>
      <c r="I1889">
        <v>1</v>
      </c>
      <c r="J1889">
        <v>0</v>
      </c>
      <c r="K1889">
        <v>0</v>
      </c>
    </row>
    <row r="1890" spans="1:11" x14ac:dyDescent="0.25">
      <c r="A1890" t="s">
        <v>284</v>
      </c>
      <c r="B1890" t="s">
        <v>228</v>
      </c>
      <c r="C1890">
        <v>6851</v>
      </c>
      <c r="D1890" t="s">
        <v>177</v>
      </c>
      <c r="E1890" s="63" t="s">
        <v>223</v>
      </c>
      <c r="F1890">
        <v>3</v>
      </c>
      <c r="G1890">
        <v>2</v>
      </c>
      <c r="H1890" t="s">
        <v>216</v>
      </c>
      <c r="I1890">
        <v>1</v>
      </c>
      <c r="J1890">
        <v>0</v>
      </c>
      <c r="K1890">
        <v>0</v>
      </c>
    </row>
    <row r="1891" spans="1:11" x14ac:dyDescent="0.25">
      <c r="A1891" t="s">
        <v>284</v>
      </c>
      <c r="B1891" t="s">
        <v>228</v>
      </c>
      <c r="C1891">
        <v>6472</v>
      </c>
      <c r="D1891" t="s">
        <v>157</v>
      </c>
      <c r="E1891" s="63" t="s">
        <v>158</v>
      </c>
      <c r="F1891">
        <v>2</v>
      </c>
      <c r="G1891">
        <v>5</v>
      </c>
      <c r="H1891" t="s">
        <v>220</v>
      </c>
      <c r="I1891">
        <v>0</v>
      </c>
      <c r="J1891">
        <v>0</v>
      </c>
      <c r="K1891">
        <v>0</v>
      </c>
    </row>
    <row r="1892" spans="1:11" x14ac:dyDescent="0.25">
      <c r="A1892" t="s">
        <v>285</v>
      </c>
      <c r="B1892" t="s">
        <v>212</v>
      </c>
      <c r="C1892">
        <v>1620336</v>
      </c>
      <c r="D1892" t="s">
        <v>200</v>
      </c>
      <c r="E1892" s="63" t="s">
        <v>169</v>
      </c>
      <c r="F1892">
        <v>2</v>
      </c>
      <c r="G1892">
        <v>4</v>
      </c>
      <c r="H1892" t="s">
        <v>214</v>
      </c>
      <c r="I1892">
        <v>0</v>
      </c>
      <c r="J1892">
        <v>1</v>
      </c>
      <c r="K1892">
        <v>0</v>
      </c>
    </row>
    <row r="1893" spans="1:11" x14ac:dyDescent="0.25">
      <c r="A1893" t="s">
        <v>285</v>
      </c>
      <c r="B1893" t="s">
        <v>212</v>
      </c>
      <c r="C1893">
        <v>1621108</v>
      </c>
      <c r="D1893" t="s">
        <v>167</v>
      </c>
      <c r="E1893" s="63" t="s">
        <v>223</v>
      </c>
      <c r="F1893">
        <v>4</v>
      </c>
      <c r="G1893">
        <v>2</v>
      </c>
      <c r="H1893" t="s">
        <v>214</v>
      </c>
      <c r="I1893">
        <v>1</v>
      </c>
      <c r="J1893">
        <v>0</v>
      </c>
      <c r="K1893">
        <v>0</v>
      </c>
    </row>
    <row r="1894" spans="1:11" x14ac:dyDescent="0.25">
      <c r="A1894" t="s">
        <v>285</v>
      </c>
      <c r="B1894" t="s">
        <v>212</v>
      </c>
      <c r="C1894">
        <v>1621124</v>
      </c>
      <c r="D1894" t="s">
        <v>179</v>
      </c>
      <c r="E1894" s="63" t="s">
        <v>217</v>
      </c>
      <c r="F1894">
        <v>2</v>
      </c>
      <c r="G1894">
        <v>1</v>
      </c>
      <c r="H1894" t="s">
        <v>216</v>
      </c>
      <c r="I1894">
        <v>0</v>
      </c>
      <c r="J1894">
        <v>0</v>
      </c>
      <c r="K1894">
        <v>0</v>
      </c>
    </row>
    <row r="1895" spans="1:11" x14ac:dyDescent="0.25">
      <c r="A1895" t="s">
        <v>285</v>
      </c>
      <c r="B1895" t="s">
        <v>212</v>
      </c>
      <c r="C1895">
        <v>1621184</v>
      </c>
      <c r="D1895" t="s">
        <v>164</v>
      </c>
      <c r="E1895" s="63" t="s">
        <v>223</v>
      </c>
      <c r="F1895">
        <v>2</v>
      </c>
      <c r="G1895">
        <v>4</v>
      </c>
      <c r="H1895" t="s">
        <v>214</v>
      </c>
      <c r="I1895">
        <v>0</v>
      </c>
      <c r="J1895">
        <v>0</v>
      </c>
      <c r="K1895">
        <v>0</v>
      </c>
    </row>
    <row r="1896" spans="1:11" x14ac:dyDescent="0.25">
      <c r="A1896" t="s">
        <v>285</v>
      </c>
      <c r="B1896" t="s">
        <v>212</v>
      </c>
      <c r="C1896">
        <v>1620344</v>
      </c>
      <c r="D1896" t="s">
        <v>198</v>
      </c>
      <c r="E1896" s="63" t="s">
        <v>218</v>
      </c>
      <c r="F1896">
        <v>1</v>
      </c>
      <c r="G1896">
        <v>3</v>
      </c>
      <c r="H1896" t="s">
        <v>214</v>
      </c>
      <c r="I1896">
        <v>0</v>
      </c>
      <c r="J1896">
        <v>0</v>
      </c>
      <c r="K1896">
        <v>0</v>
      </c>
    </row>
    <row r="1897" spans="1:11" x14ac:dyDescent="0.25">
      <c r="A1897" t="s">
        <v>285</v>
      </c>
      <c r="B1897" t="s">
        <v>212</v>
      </c>
      <c r="C1897">
        <v>1621210</v>
      </c>
      <c r="D1897" t="s">
        <v>202</v>
      </c>
      <c r="E1897" s="63" t="s">
        <v>221</v>
      </c>
      <c r="F1897">
        <v>2</v>
      </c>
      <c r="G1897">
        <v>1</v>
      </c>
      <c r="H1897" t="s">
        <v>216</v>
      </c>
      <c r="I1897">
        <v>0</v>
      </c>
      <c r="J1897">
        <v>0</v>
      </c>
      <c r="K1897">
        <v>0</v>
      </c>
    </row>
    <row r="1898" spans="1:11" x14ac:dyDescent="0.25">
      <c r="A1898" t="s">
        <v>285</v>
      </c>
      <c r="B1898" t="s">
        <v>212</v>
      </c>
      <c r="C1898">
        <v>1621190</v>
      </c>
      <c r="D1898" t="s">
        <v>171</v>
      </c>
      <c r="E1898" s="63" t="s">
        <v>217</v>
      </c>
      <c r="F1898">
        <v>2</v>
      </c>
      <c r="G1898">
        <v>1</v>
      </c>
      <c r="H1898" t="s">
        <v>216</v>
      </c>
      <c r="I1898">
        <v>0</v>
      </c>
      <c r="J1898">
        <v>0</v>
      </c>
      <c r="K1898">
        <v>0</v>
      </c>
    </row>
    <row r="1899" spans="1:11" x14ac:dyDescent="0.25">
      <c r="A1899" t="s">
        <v>285</v>
      </c>
      <c r="B1899" t="s">
        <v>212</v>
      </c>
      <c r="C1899">
        <v>1621144</v>
      </c>
      <c r="D1899" t="s">
        <v>168</v>
      </c>
      <c r="E1899" s="63" t="s">
        <v>169</v>
      </c>
      <c r="F1899">
        <v>5</v>
      </c>
      <c r="G1899">
        <v>3</v>
      </c>
      <c r="H1899" t="s">
        <v>214</v>
      </c>
      <c r="I1899">
        <v>1</v>
      </c>
      <c r="J1899">
        <v>1</v>
      </c>
      <c r="K1899">
        <v>1</v>
      </c>
    </row>
    <row r="1900" spans="1:11" x14ac:dyDescent="0.25">
      <c r="A1900" t="s">
        <v>285</v>
      </c>
      <c r="B1900" t="s">
        <v>212</v>
      </c>
      <c r="C1900">
        <v>1620311</v>
      </c>
      <c r="D1900" t="s">
        <v>190</v>
      </c>
      <c r="E1900" s="63" t="s">
        <v>158</v>
      </c>
      <c r="F1900">
        <v>2</v>
      </c>
      <c r="G1900">
        <v>4</v>
      </c>
      <c r="H1900" t="s">
        <v>214</v>
      </c>
      <c r="I1900">
        <v>0</v>
      </c>
      <c r="J1900">
        <v>0</v>
      </c>
      <c r="K1900">
        <v>0</v>
      </c>
    </row>
    <row r="1901" spans="1:11" x14ac:dyDescent="0.25">
      <c r="A1901" t="s">
        <v>285</v>
      </c>
      <c r="B1901" t="s">
        <v>212</v>
      </c>
      <c r="C1901">
        <v>1621161</v>
      </c>
      <c r="D1901" t="s">
        <v>204</v>
      </c>
      <c r="E1901" s="63" t="s">
        <v>161</v>
      </c>
      <c r="F1901">
        <v>1</v>
      </c>
      <c r="G1901">
        <v>3</v>
      </c>
      <c r="H1901" t="s">
        <v>214</v>
      </c>
      <c r="I1901">
        <v>1</v>
      </c>
      <c r="J1901">
        <v>0</v>
      </c>
      <c r="K1901">
        <v>0</v>
      </c>
    </row>
    <row r="1902" spans="1:11" x14ac:dyDescent="0.25">
      <c r="A1902" t="s">
        <v>285</v>
      </c>
      <c r="B1902" t="s">
        <v>212</v>
      </c>
      <c r="C1902">
        <v>1621188</v>
      </c>
      <c r="D1902" t="s">
        <v>189</v>
      </c>
      <c r="E1902" s="63" t="s">
        <v>219</v>
      </c>
      <c r="F1902">
        <v>4</v>
      </c>
      <c r="G1902">
        <v>1</v>
      </c>
      <c r="H1902" t="s">
        <v>220</v>
      </c>
      <c r="I1902">
        <v>0</v>
      </c>
      <c r="J1902">
        <v>1</v>
      </c>
      <c r="K1902">
        <v>0</v>
      </c>
    </row>
    <row r="1903" spans="1:11" x14ac:dyDescent="0.25">
      <c r="A1903" t="s">
        <v>285</v>
      </c>
      <c r="B1903" t="s">
        <v>212</v>
      </c>
      <c r="C1903">
        <v>1621214</v>
      </c>
      <c r="D1903" t="s">
        <v>156</v>
      </c>
      <c r="E1903" s="63" t="s">
        <v>222</v>
      </c>
      <c r="F1903">
        <v>5</v>
      </c>
      <c r="G1903">
        <v>2</v>
      </c>
      <c r="H1903" t="s">
        <v>220</v>
      </c>
      <c r="I1903">
        <v>0</v>
      </c>
      <c r="J1903">
        <v>1</v>
      </c>
      <c r="K1903">
        <v>0</v>
      </c>
    </row>
    <row r="1904" spans="1:11" x14ac:dyDescent="0.25">
      <c r="A1904" t="s">
        <v>285</v>
      </c>
      <c r="B1904" t="s">
        <v>212</v>
      </c>
      <c r="C1904">
        <v>1620326</v>
      </c>
      <c r="D1904" t="s">
        <v>192</v>
      </c>
      <c r="E1904" s="63" t="s">
        <v>161</v>
      </c>
      <c r="F1904">
        <v>3</v>
      </c>
      <c r="G1904">
        <v>1</v>
      </c>
      <c r="H1904" t="s">
        <v>214</v>
      </c>
      <c r="I1904">
        <v>0</v>
      </c>
      <c r="J1904">
        <v>0</v>
      </c>
      <c r="K1904">
        <v>0</v>
      </c>
    </row>
    <row r="1905" spans="1:11" x14ac:dyDescent="0.25">
      <c r="A1905" t="s">
        <v>285</v>
      </c>
      <c r="B1905" t="s">
        <v>212</v>
      </c>
      <c r="C1905">
        <v>1621201</v>
      </c>
      <c r="D1905" t="s">
        <v>160</v>
      </c>
      <c r="E1905" s="63" t="s">
        <v>161</v>
      </c>
      <c r="F1905">
        <v>2</v>
      </c>
      <c r="G1905">
        <v>3</v>
      </c>
      <c r="H1905" t="s">
        <v>216</v>
      </c>
      <c r="I1905">
        <v>1</v>
      </c>
      <c r="J1905">
        <v>0</v>
      </c>
      <c r="K1905">
        <v>0</v>
      </c>
    </row>
    <row r="1906" spans="1:11" x14ac:dyDescent="0.25">
      <c r="A1906" t="s">
        <v>285</v>
      </c>
      <c r="B1906" t="s">
        <v>212</v>
      </c>
      <c r="C1906">
        <v>1625432</v>
      </c>
      <c r="D1906" t="s">
        <v>178</v>
      </c>
      <c r="E1906" s="63" t="s">
        <v>219</v>
      </c>
      <c r="F1906">
        <v>4</v>
      </c>
      <c r="G1906">
        <v>1</v>
      </c>
      <c r="H1906" t="s">
        <v>220</v>
      </c>
      <c r="I1906">
        <v>0</v>
      </c>
      <c r="J1906">
        <v>0</v>
      </c>
      <c r="K1906">
        <v>0</v>
      </c>
    </row>
    <row r="1907" spans="1:11" x14ac:dyDescent="0.25">
      <c r="A1907" t="s">
        <v>285</v>
      </c>
      <c r="B1907" t="s">
        <v>212</v>
      </c>
      <c r="C1907">
        <v>1620377</v>
      </c>
      <c r="D1907" t="s">
        <v>187</v>
      </c>
      <c r="E1907" s="63" t="s">
        <v>155</v>
      </c>
      <c r="F1907">
        <v>2</v>
      </c>
      <c r="G1907">
        <v>1</v>
      </c>
      <c r="H1907" t="s">
        <v>216</v>
      </c>
      <c r="I1907">
        <v>1</v>
      </c>
      <c r="J1907">
        <v>0</v>
      </c>
      <c r="K1907">
        <v>0</v>
      </c>
    </row>
    <row r="1908" spans="1:11" x14ac:dyDescent="0.25">
      <c r="A1908" t="s">
        <v>285</v>
      </c>
      <c r="B1908" t="s">
        <v>212</v>
      </c>
      <c r="C1908">
        <v>1620324</v>
      </c>
      <c r="D1908" t="s">
        <v>188</v>
      </c>
      <c r="E1908" s="63" t="s">
        <v>213</v>
      </c>
      <c r="F1908">
        <v>1</v>
      </c>
      <c r="G1908">
        <v>3</v>
      </c>
      <c r="H1908" t="s">
        <v>214</v>
      </c>
      <c r="I1908">
        <v>0</v>
      </c>
      <c r="J1908">
        <v>0</v>
      </c>
      <c r="K1908">
        <v>0</v>
      </c>
    </row>
    <row r="1909" spans="1:11" x14ac:dyDescent="0.25">
      <c r="A1909" t="s">
        <v>285</v>
      </c>
      <c r="B1909" t="s">
        <v>212</v>
      </c>
      <c r="C1909">
        <v>1621205</v>
      </c>
      <c r="D1909" t="s">
        <v>176</v>
      </c>
      <c r="E1909" s="63" t="s">
        <v>221</v>
      </c>
      <c r="F1909">
        <v>2</v>
      </c>
      <c r="G1909">
        <v>1</v>
      </c>
      <c r="H1909" t="s">
        <v>216</v>
      </c>
      <c r="I1909">
        <v>0</v>
      </c>
      <c r="J1909">
        <v>1</v>
      </c>
      <c r="K1909">
        <v>0</v>
      </c>
    </row>
    <row r="1910" spans="1:11" x14ac:dyDescent="0.25">
      <c r="A1910" t="s">
        <v>285</v>
      </c>
      <c r="B1910" t="s">
        <v>212</v>
      </c>
      <c r="C1910">
        <v>1620927</v>
      </c>
      <c r="D1910" t="s">
        <v>185</v>
      </c>
      <c r="E1910" s="63" t="s">
        <v>221</v>
      </c>
      <c r="F1910">
        <v>4</v>
      </c>
      <c r="G1910">
        <v>2</v>
      </c>
      <c r="H1910" t="s">
        <v>214</v>
      </c>
      <c r="I1910">
        <v>0</v>
      </c>
      <c r="J1910">
        <v>0</v>
      </c>
      <c r="K1910">
        <v>0</v>
      </c>
    </row>
    <row r="1911" spans="1:11" x14ac:dyDescent="0.25">
      <c r="A1911" t="s">
        <v>285</v>
      </c>
      <c r="B1911" t="s">
        <v>212</v>
      </c>
      <c r="C1911">
        <v>1621127</v>
      </c>
      <c r="D1911" t="s">
        <v>165</v>
      </c>
      <c r="E1911" s="63" t="s">
        <v>226</v>
      </c>
      <c r="F1911">
        <v>2</v>
      </c>
      <c r="G1911">
        <v>4</v>
      </c>
      <c r="H1911" t="s">
        <v>214</v>
      </c>
      <c r="I1911">
        <v>0</v>
      </c>
      <c r="J1911">
        <v>0</v>
      </c>
      <c r="K1911">
        <v>0</v>
      </c>
    </row>
    <row r="1912" spans="1:11" x14ac:dyDescent="0.25">
      <c r="A1912" t="s">
        <v>285</v>
      </c>
      <c r="B1912" t="s">
        <v>212</v>
      </c>
      <c r="C1912">
        <v>1620367</v>
      </c>
      <c r="D1912" t="s">
        <v>180</v>
      </c>
      <c r="E1912" s="63" t="s">
        <v>181</v>
      </c>
      <c r="F1912">
        <v>1</v>
      </c>
      <c r="G1912">
        <v>2</v>
      </c>
      <c r="H1912" t="s">
        <v>216</v>
      </c>
      <c r="I1912">
        <v>0</v>
      </c>
      <c r="J1912">
        <v>0</v>
      </c>
      <c r="K1912">
        <v>0</v>
      </c>
    </row>
    <row r="1913" spans="1:11" x14ac:dyDescent="0.25">
      <c r="A1913" t="s">
        <v>285</v>
      </c>
      <c r="B1913" t="s">
        <v>212</v>
      </c>
      <c r="C1913">
        <v>1620939</v>
      </c>
      <c r="D1913" t="s">
        <v>170</v>
      </c>
      <c r="E1913" s="63" t="s">
        <v>217</v>
      </c>
      <c r="F1913">
        <v>1</v>
      </c>
      <c r="G1913">
        <v>2</v>
      </c>
      <c r="H1913" t="s">
        <v>216</v>
      </c>
      <c r="I1913">
        <v>1</v>
      </c>
      <c r="J1913">
        <v>0</v>
      </c>
      <c r="K1913">
        <v>0</v>
      </c>
    </row>
    <row r="1914" spans="1:11" x14ac:dyDescent="0.25">
      <c r="A1914" t="s">
        <v>285</v>
      </c>
      <c r="B1914" t="s">
        <v>212</v>
      </c>
      <c r="C1914">
        <v>1621149</v>
      </c>
      <c r="D1914" t="s">
        <v>166</v>
      </c>
      <c r="E1914" s="63" t="s">
        <v>223</v>
      </c>
      <c r="F1914">
        <v>6</v>
      </c>
      <c r="G1914">
        <v>2</v>
      </c>
      <c r="H1914" t="s">
        <v>225</v>
      </c>
      <c r="I1914">
        <v>1</v>
      </c>
      <c r="J1914">
        <v>1</v>
      </c>
      <c r="K1914">
        <v>1</v>
      </c>
    </row>
    <row r="1915" spans="1:11" x14ac:dyDescent="0.25">
      <c r="A1915" t="s">
        <v>285</v>
      </c>
      <c r="B1915" t="s">
        <v>212</v>
      </c>
      <c r="C1915">
        <v>11454</v>
      </c>
      <c r="D1915" t="s">
        <v>182</v>
      </c>
      <c r="E1915" s="63" t="s">
        <v>227</v>
      </c>
      <c r="F1915">
        <v>2</v>
      </c>
      <c r="G1915">
        <v>3</v>
      </c>
      <c r="H1915" t="s">
        <v>216</v>
      </c>
      <c r="I1915">
        <v>0</v>
      </c>
      <c r="J1915">
        <v>0</v>
      </c>
      <c r="K1915">
        <v>0</v>
      </c>
    </row>
    <row r="1916" spans="1:11" x14ac:dyDescent="0.25">
      <c r="A1916" t="s">
        <v>285</v>
      </c>
      <c r="B1916" t="s">
        <v>212</v>
      </c>
      <c r="C1916">
        <v>1621196</v>
      </c>
      <c r="D1916" t="s">
        <v>162</v>
      </c>
      <c r="E1916" s="63" t="s">
        <v>215</v>
      </c>
      <c r="F1916">
        <v>3</v>
      </c>
      <c r="G1916">
        <v>2</v>
      </c>
      <c r="H1916" t="s">
        <v>216</v>
      </c>
      <c r="I1916">
        <v>1</v>
      </c>
      <c r="J1916">
        <v>0</v>
      </c>
      <c r="K1916">
        <v>0</v>
      </c>
    </row>
    <row r="1917" spans="1:11" x14ac:dyDescent="0.25">
      <c r="A1917" t="s">
        <v>285</v>
      </c>
      <c r="B1917" t="s">
        <v>212</v>
      </c>
      <c r="C1917">
        <v>1621206</v>
      </c>
      <c r="D1917" t="s">
        <v>193</v>
      </c>
      <c r="E1917" s="63" t="s">
        <v>224</v>
      </c>
      <c r="F1917">
        <v>1</v>
      </c>
      <c r="G1917">
        <v>5</v>
      </c>
      <c r="H1917" t="s">
        <v>225</v>
      </c>
      <c r="I1917">
        <v>0</v>
      </c>
      <c r="J1917">
        <v>0</v>
      </c>
      <c r="K1917">
        <v>0</v>
      </c>
    </row>
    <row r="1918" spans="1:11" x14ac:dyDescent="0.25">
      <c r="A1918" t="s">
        <v>285</v>
      </c>
      <c r="B1918" t="s">
        <v>228</v>
      </c>
      <c r="C1918">
        <v>721706</v>
      </c>
      <c r="D1918" t="s">
        <v>186</v>
      </c>
      <c r="E1918" s="63" t="s">
        <v>155</v>
      </c>
      <c r="F1918">
        <v>4</v>
      </c>
      <c r="G1918">
        <v>3</v>
      </c>
      <c r="H1918" t="s">
        <v>216</v>
      </c>
      <c r="I1918">
        <v>1</v>
      </c>
      <c r="J1918">
        <v>0</v>
      </c>
      <c r="K1918">
        <v>0</v>
      </c>
    </row>
    <row r="1919" spans="1:11" x14ac:dyDescent="0.25">
      <c r="A1919" t="s">
        <v>285</v>
      </c>
      <c r="B1919" t="s">
        <v>228</v>
      </c>
      <c r="C1919">
        <v>6865</v>
      </c>
      <c r="D1919" t="s">
        <v>159</v>
      </c>
      <c r="E1919" s="63" t="s">
        <v>230</v>
      </c>
      <c r="F1919">
        <v>2</v>
      </c>
      <c r="G1919">
        <v>5</v>
      </c>
      <c r="H1919" t="s">
        <v>220</v>
      </c>
      <c r="I1919">
        <v>1</v>
      </c>
      <c r="J1919">
        <v>0</v>
      </c>
      <c r="K1919">
        <v>0</v>
      </c>
    </row>
    <row r="1920" spans="1:11" x14ac:dyDescent="0.25">
      <c r="A1920" t="s">
        <v>285</v>
      </c>
      <c r="B1920" t="s">
        <v>228</v>
      </c>
      <c r="C1920">
        <v>699071</v>
      </c>
      <c r="D1920" t="s">
        <v>196</v>
      </c>
      <c r="E1920" s="63" t="s">
        <v>217</v>
      </c>
      <c r="F1920">
        <v>1</v>
      </c>
      <c r="G1920">
        <v>4</v>
      </c>
      <c r="H1920" t="s">
        <v>220</v>
      </c>
      <c r="I1920">
        <v>1</v>
      </c>
      <c r="J1920">
        <v>0</v>
      </c>
      <c r="K1920">
        <v>0</v>
      </c>
    </row>
    <row r="1921" spans="1:11" x14ac:dyDescent="0.25">
      <c r="A1921" t="s">
        <v>285</v>
      </c>
      <c r="B1921" t="s">
        <v>228</v>
      </c>
      <c r="C1921">
        <v>721603</v>
      </c>
      <c r="D1921" t="s">
        <v>194</v>
      </c>
      <c r="E1921" s="63" t="s">
        <v>213</v>
      </c>
      <c r="F1921">
        <v>2</v>
      </c>
      <c r="G1921">
        <v>1</v>
      </c>
      <c r="H1921" t="s">
        <v>216</v>
      </c>
      <c r="I1921">
        <v>1</v>
      </c>
      <c r="J1921">
        <v>0</v>
      </c>
      <c r="K1921">
        <v>0</v>
      </c>
    </row>
    <row r="1922" spans="1:11" x14ac:dyDescent="0.25">
      <c r="A1922" t="s">
        <v>285</v>
      </c>
      <c r="B1922" t="s">
        <v>228</v>
      </c>
      <c r="C1922">
        <v>585832</v>
      </c>
      <c r="D1922" t="s">
        <v>172</v>
      </c>
      <c r="E1922" s="63" t="s">
        <v>229</v>
      </c>
      <c r="F1922">
        <v>1</v>
      </c>
      <c r="G1922">
        <v>2</v>
      </c>
      <c r="H1922" t="s">
        <v>216</v>
      </c>
      <c r="I1922">
        <v>0</v>
      </c>
      <c r="J1922">
        <v>0</v>
      </c>
      <c r="K1922">
        <v>0</v>
      </c>
    </row>
    <row r="1923" spans="1:11" x14ac:dyDescent="0.25">
      <c r="A1923" t="s">
        <v>285</v>
      </c>
      <c r="B1923" t="s">
        <v>228</v>
      </c>
      <c r="C1923">
        <v>698005</v>
      </c>
      <c r="D1923" t="s">
        <v>183</v>
      </c>
      <c r="E1923" s="63" t="s">
        <v>184</v>
      </c>
      <c r="F1923">
        <v>4</v>
      </c>
      <c r="G1923">
        <v>2</v>
      </c>
      <c r="H1923" t="s">
        <v>214</v>
      </c>
      <c r="I1923">
        <v>0</v>
      </c>
      <c r="J1923">
        <v>0</v>
      </c>
      <c r="K1923">
        <v>0</v>
      </c>
    </row>
    <row r="1924" spans="1:11" x14ac:dyDescent="0.25">
      <c r="A1924" t="s">
        <v>285</v>
      </c>
      <c r="B1924" t="s">
        <v>228</v>
      </c>
      <c r="C1924">
        <v>721487</v>
      </c>
      <c r="D1924" t="s">
        <v>163</v>
      </c>
      <c r="E1924" s="63" t="s">
        <v>161</v>
      </c>
      <c r="F1924">
        <v>4</v>
      </c>
      <c r="G1924">
        <v>1</v>
      </c>
      <c r="H1924" t="s">
        <v>220</v>
      </c>
      <c r="I1924">
        <v>0</v>
      </c>
      <c r="J1924">
        <v>0</v>
      </c>
      <c r="K1924">
        <v>0</v>
      </c>
    </row>
    <row r="1925" spans="1:11" x14ac:dyDescent="0.25">
      <c r="A1925" t="s">
        <v>285</v>
      </c>
      <c r="B1925" t="s">
        <v>228</v>
      </c>
      <c r="C1925">
        <v>6752</v>
      </c>
      <c r="D1925" t="s">
        <v>173</v>
      </c>
      <c r="E1925" s="63" t="s">
        <v>223</v>
      </c>
      <c r="F1925">
        <v>3</v>
      </c>
      <c r="G1925">
        <v>1</v>
      </c>
      <c r="H1925" t="s">
        <v>214</v>
      </c>
      <c r="I1925">
        <v>1</v>
      </c>
      <c r="J1925">
        <v>0</v>
      </c>
      <c r="K1925">
        <v>0</v>
      </c>
    </row>
    <row r="1926" spans="1:11" x14ac:dyDescent="0.25">
      <c r="A1926" t="s">
        <v>285</v>
      </c>
      <c r="B1926" t="s">
        <v>228</v>
      </c>
      <c r="C1926">
        <v>721636</v>
      </c>
      <c r="D1926" t="s">
        <v>174</v>
      </c>
      <c r="E1926" s="63" t="s">
        <v>175</v>
      </c>
      <c r="F1926">
        <v>2</v>
      </c>
      <c r="G1926">
        <v>1</v>
      </c>
      <c r="H1926" t="s">
        <v>216</v>
      </c>
      <c r="I1926">
        <v>0</v>
      </c>
      <c r="J1926">
        <v>1</v>
      </c>
      <c r="K1926">
        <v>0</v>
      </c>
    </row>
    <row r="1927" spans="1:11" x14ac:dyDescent="0.25">
      <c r="A1927" t="s">
        <v>285</v>
      </c>
      <c r="B1927" t="s">
        <v>228</v>
      </c>
      <c r="C1927">
        <v>721619</v>
      </c>
      <c r="D1927" t="s">
        <v>191</v>
      </c>
      <c r="E1927" s="63" t="s">
        <v>231</v>
      </c>
      <c r="F1927">
        <v>2</v>
      </c>
      <c r="G1927">
        <v>1</v>
      </c>
      <c r="H1927" t="s">
        <v>216</v>
      </c>
      <c r="I1927">
        <v>0</v>
      </c>
      <c r="J1927">
        <v>0</v>
      </c>
      <c r="K1927">
        <v>0</v>
      </c>
    </row>
    <row r="1928" spans="1:11" x14ac:dyDescent="0.25">
      <c r="A1928" t="s">
        <v>285</v>
      </c>
      <c r="B1928" t="s">
        <v>228</v>
      </c>
      <c r="C1928">
        <v>6905</v>
      </c>
      <c r="D1928" t="s">
        <v>154</v>
      </c>
      <c r="E1928" s="63" t="s">
        <v>155</v>
      </c>
      <c r="F1928">
        <v>1</v>
      </c>
      <c r="G1928">
        <v>3</v>
      </c>
      <c r="H1928" t="s">
        <v>214</v>
      </c>
      <c r="I1928">
        <v>0</v>
      </c>
      <c r="J1928">
        <v>0</v>
      </c>
      <c r="K1928">
        <v>0</v>
      </c>
    </row>
    <row r="1929" spans="1:11" x14ac:dyDescent="0.25">
      <c r="A1929" t="s">
        <v>285</v>
      </c>
      <c r="B1929" t="s">
        <v>228</v>
      </c>
      <c r="C1929">
        <v>498715</v>
      </c>
      <c r="D1929" t="s">
        <v>205</v>
      </c>
      <c r="E1929" s="63" t="s">
        <v>155</v>
      </c>
      <c r="F1929">
        <v>3</v>
      </c>
      <c r="G1929">
        <v>5</v>
      </c>
      <c r="H1929" t="s">
        <v>214</v>
      </c>
      <c r="I1929">
        <v>0</v>
      </c>
      <c r="J1929">
        <v>0</v>
      </c>
      <c r="K1929">
        <v>0</v>
      </c>
    </row>
    <row r="1930" spans="1:11" x14ac:dyDescent="0.25">
      <c r="A1930" t="s">
        <v>285</v>
      </c>
      <c r="B1930" t="s">
        <v>228</v>
      </c>
      <c r="C1930">
        <v>6604</v>
      </c>
      <c r="D1930" t="s">
        <v>197</v>
      </c>
      <c r="E1930" s="63" t="s">
        <v>184</v>
      </c>
      <c r="F1930">
        <v>3</v>
      </c>
      <c r="G1930">
        <v>1</v>
      </c>
      <c r="H1930" t="s">
        <v>214</v>
      </c>
      <c r="I1930">
        <v>0</v>
      </c>
      <c r="J1930">
        <v>0</v>
      </c>
      <c r="K1930">
        <v>0</v>
      </c>
    </row>
    <row r="1931" spans="1:11" x14ac:dyDescent="0.25">
      <c r="A1931" t="s">
        <v>285</v>
      </c>
      <c r="B1931" t="s">
        <v>228</v>
      </c>
      <c r="C1931">
        <v>721639</v>
      </c>
      <c r="D1931" t="s">
        <v>195</v>
      </c>
      <c r="E1931" s="63" t="s">
        <v>217</v>
      </c>
      <c r="F1931">
        <v>3</v>
      </c>
      <c r="G1931">
        <v>2</v>
      </c>
      <c r="H1931" t="s">
        <v>216</v>
      </c>
      <c r="I1931">
        <v>0</v>
      </c>
      <c r="J1931">
        <v>0</v>
      </c>
      <c r="K1931">
        <v>0</v>
      </c>
    </row>
    <row r="1932" spans="1:11" x14ac:dyDescent="0.25">
      <c r="A1932" t="s">
        <v>285</v>
      </c>
      <c r="B1932" t="s">
        <v>228</v>
      </c>
      <c r="C1932">
        <v>6699</v>
      </c>
      <c r="D1932" t="s">
        <v>201</v>
      </c>
      <c r="E1932" s="63" t="s">
        <v>232</v>
      </c>
      <c r="F1932">
        <v>1</v>
      </c>
      <c r="G1932">
        <v>2</v>
      </c>
      <c r="H1932" t="s">
        <v>216</v>
      </c>
      <c r="I1932">
        <v>1</v>
      </c>
      <c r="J1932">
        <v>0</v>
      </c>
      <c r="K1932">
        <v>0</v>
      </c>
    </row>
    <row r="1933" spans="1:11" x14ac:dyDescent="0.25">
      <c r="A1933" t="s">
        <v>285</v>
      </c>
      <c r="B1933" t="s">
        <v>228</v>
      </c>
      <c r="C1933">
        <v>593212</v>
      </c>
      <c r="D1933" t="s">
        <v>203</v>
      </c>
      <c r="E1933" s="63" t="s">
        <v>217</v>
      </c>
      <c r="F1933">
        <v>3</v>
      </c>
      <c r="G1933">
        <v>2</v>
      </c>
      <c r="H1933" t="s">
        <v>216</v>
      </c>
      <c r="I1933">
        <v>0</v>
      </c>
      <c r="J1933">
        <v>1</v>
      </c>
      <c r="K1933">
        <v>0</v>
      </c>
    </row>
    <row r="1934" spans="1:11" x14ac:dyDescent="0.25">
      <c r="A1934" t="s">
        <v>285</v>
      </c>
      <c r="B1934" t="s">
        <v>228</v>
      </c>
      <c r="C1934">
        <v>6693</v>
      </c>
      <c r="D1934" t="s">
        <v>199</v>
      </c>
      <c r="E1934" s="63" t="s">
        <v>213</v>
      </c>
      <c r="F1934">
        <v>3</v>
      </c>
      <c r="G1934">
        <v>2</v>
      </c>
      <c r="H1934" t="s">
        <v>216</v>
      </c>
      <c r="I1934">
        <v>1</v>
      </c>
      <c r="J1934">
        <v>0</v>
      </c>
      <c r="K1934">
        <v>0</v>
      </c>
    </row>
    <row r="1935" spans="1:11" x14ac:dyDescent="0.25">
      <c r="A1935" t="s">
        <v>285</v>
      </c>
      <c r="B1935" t="s">
        <v>228</v>
      </c>
      <c r="C1935">
        <v>6851</v>
      </c>
      <c r="D1935" t="s">
        <v>177</v>
      </c>
      <c r="E1935" s="63" t="s">
        <v>223</v>
      </c>
      <c r="F1935">
        <v>3</v>
      </c>
      <c r="G1935">
        <v>2</v>
      </c>
      <c r="H1935" t="s">
        <v>216</v>
      </c>
      <c r="I1935">
        <v>1</v>
      </c>
      <c r="J1935">
        <v>0</v>
      </c>
      <c r="K1935">
        <v>0</v>
      </c>
    </row>
    <row r="1936" spans="1:11" x14ac:dyDescent="0.25">
      <c r="A1936" t="s">
        <v>285</v>
      </c>
      <c r="B1936" t="s">
        <v>228</v>
      </c>
      <c r="C1936">
        <v>6472</v>
      </c>
      <c r="D1936" t="s">
        <v>157</v>
      </c>
      <c r="E1936" s="63" t="s">
        <v>158</v>
      </c>
      <c r="F1936">
        <v>2</v>
      </c>
      <c r="G1936">
        <v>5</v>
      </c>
      <c r="H1936" t="s">
        <v>220</v>
      </c>
      <c r="I1936">
        <v>0</v>
      </c>
      <c r="J1936">
        <v>0</v>
      </c>
      <c r="K1936">
        <v>0</v>
      </c>
    </row>
    <row r="1937" spans="1:11" x14ac:dyDescent="0.25">
      <c r="A1937" t="s">
        <v>286</v>
      </c>
      <c r="B1937" t="s">
        <v>212</v>
      </c>
      <c r="C1937">
        <v>1620336</v>
      </c>
      <c r="D1937" t="s">
        <v>200</v>
      </c>
      <c r="E1937" s="63" t="s">
        <v>169</v>
      </c>
      <c r="F1937">
        <v>2</v>
      </c>
      <c r="G1937">
        <v>4</v>
      </c>
      <c r="H1937" t="s">
        <v>214</v>
      </c>
      <c r="I1937">
        <v>0</v>
      </c>
      <c r="J1937">
        <v>1</v>
      </c>
      <c r="K1937">
        <v>0</v>
      </c>
    </row>
    <row r="1938" spans="1:11" x14ac:dyDescent="0.25">
      <c r="A1938" t="s">
        <v>286</v>
      </c>
      <c r="B1938" t="s">
        <v>212</v>
      </c>
      <c r="C1938">
        <v>1621108</v>
      </c>
      <c r="D1938" t="s">
        <v>167</v>
      </c>
      <c r="E1938" s="63" t="s">
        <v>223</v>
      </c>
      <c r="F1938">
        <v>4</v>
      </c>
      <c r="G1938">
        <v>2</v>
      </c>
      <c r="H1938" t="s">
        <v>214</v>
      </c>
      <c r="I1938">
        <v>1</v>
      </c>
      <c r="J1938">
        <v>0</v>
      </c>
      <c r="K1938">
        <v>0</v>
      </c>
    </row>
    <row r="1939" spans="1:11" x14ac:dyDescent="0.25">
      <c r="A1939" t="s">
        <v>286</v>
      </c>
      <c r="B1939" t="s">
        <v>212</v>
      </c>
      <c r="C1939">
        <v>1621124</v>
      </c>
      <c r="D1939" t="s">
        <v>179</v>
      </c>
      <c r="E1939" s="63" t="s">
        <v>217</v>
      </c>
      <c r="F1939">
        <v>2</v>
      </c>
      <c r="G1939">
        <v>1</v>
      </c>
      <c r="H1939" t="s">
        <v>216</v>
      </c>
      <c r="I1939">
        <v>0</v>
      </c>
      <c r="J1939">
        <v>0</v>
      </c>
      <c r="K1939">
        <v>0</v>
      </c>
    </row>
    <row r="1940" spans="1:11" x14ac:dyDescent="0.25">
      <c r="A1940" t="s">
        <v>286</v>
      </c>
      <c r="B1940" t="s">
        <v>212</v>
      </c>
      <c r="C1940">
        <v>1621184</v>
      </c>
      <c r="D1940" t="s">
        <v>164</v>
      </c>
      <c r="E1940" s="63" t="s">
        <v>223</v>
      </c>
      <c r="F1940">
        <v>2</v>
      </c>
      <c r="G1940">
        <v>4</v>
      </c>
      <c r="H1940" t="s">
        <v>214</v>
      </c>
      <c r="I1940">
        <v>0</v>
      </c>
      <c r="J1940">
        <v>0</v>
      </c>
      <c r="K1940">
        <v>0</v>
      </c>
    </row>
    <row r="1941" spans="1:11" x14ac:dyDescent="0.25">
      <c r="A1941" t="s">
        <v>286</v>
      </c>
      <c r="B1941" t="s">
        <v>212</v>
      </c>
      <c r="C1941">
        <v>1620344</v>
      </c>
      <c r="D1941" t="s">
        <v>198</v>
      </c>
      <c r="E1941" s="63" t="s">
        <v>218</v>
      </c>
      <c r="F1941">
        <v>1</v>
      </c>
      <c r="G1941">
        <v>3</v>
      </c>
      <c r="H1941" t="s">
        <v>214</v>
      </c>
      <c r="I1941">
        <v>0</v>
      </c>
      <c r="J1941">
        <v>0</v>
      </c>
      <c r="K1941">
        <v>0</v>
      </c>
    </row>
    <row r="1942" spans="1:11" x14ac:dyDescent="0.25">
      <c r="A1942" t="s">
        <v>286</v>
      </c>
      <c r="B1942" t="s">
        <v>212</v>
      </c>
      <c r="C1942">
        <v>1621210</v>
      </c>
      <c r="D1942" t="s">
        <v>202</v>
      </c>
      <c r="E1942" s="63" t="s">
        <v>221</v>
      </c>
      <c r="F1942">
        <v>2</v>
      </c>
      <c r="G1942">
        <v>1</v>
      </c>
      <c r="H1942" t="s">
        <v>216</v>
      </c>
      <c r="I1942">
        <v>0</v>
      </c>
      <c r="J1942">
        <v>0</v>
      </c>
      <c r="K1942">
        <v>0</v>
      </c>
    </row>
    <row r="1943" spans="1:11" x14ac:dyDescent="0.25">
      <c r="A1943" t="s">
        <v>286</v>
      </c>
      <c r="B1943" t="s">
        <v>212</v>
      </c>
      <c r="C1943">
        <v>1621190</v>
      </c>
      <c r="D1943" t="s">
        <v>171</v>
      </c>
      <c r="E1943" s="63" t="s">
        <v>217</v>
      </c>
      <c r="F1943">
        <v>2</v>
      </c>
      <c r="G1943">
        <v>1</v>
      </c>
      <c r="H1943" t="s">
        <v>216</v>
      </c>
      <c r="I1943">
        <v>0</v>
      </c>
      <c r="J1943">
        <v>0</v>
      </c>
      <c r="K1943">
        <v>0</v>
      </c>
    </row>
    <row r="1944" spans="1:11" x14ac:dyDescent="0.25">
      <c r="A1944" t="s">
        <v>286</v>
      </c>
      <c r="B1944" t="s">
        <v>212</v>
      </c>
      <c r="C1944">
        <v>1621144</v>
      </c>
      <c r="D1944" t="s">
        <v>168</v>
      </c>
      <c r="E1944" s="63" t="s">
        <v>169</v>
      </c>
      <c r="F1944">
        <v>5</v>
      </c>
      <c r="G1944">
        <v>3</v>
      </c>
      <c r="H1944" t="s">
        <v>214</v>
      </c>
      <c r="I1944">
        <v>1</v>
      </c>
      <c r="J1944">
        <v>1</v>
      </c>
      <c r="K1944">
        <v>1</v>
      </c>
    </row>
    <row r="1945" spans="1:11" x14ac:dyDescent="0.25">
      <c r="A1945" t="s">
        <v>286</v>
      </c>
      <c r="B1945" t="s">
        <v>212</v>
      </c>
      <c r="C1945">
        <v>1620311</v>
      </c>
      <c r="D1945" t="s">
        <v>190</v>
      </c>
      <c r="E1945" s="63" t="s">
        <v>158</v>
      </c>
      <c r="F1945">
        <v>2</v>
      </c>
      <c r="G1945">
        <v>4</v>
      </c>
      <c r="H1945" t="s">
        <v>214</v>
      </c>
      <c r="I1945">
        <v>0</v>
      </c>
      <c r="J1945">
        <v>0</v>
      </c>
      <c r="K1945">
        <v>0</v>
      </c>
    </row>
    <row r="1946" spans="1:11" x14ac:dyDescent="0.25">
      <c r="A1946" t="s">
        <v>286</v>
      </c>
      <c r="B1946" t="s">
        <v>212</v>
      </c>
      <c r="C1946">
        <v>1621161</v>
      </c>
      <c r="D1946" t="s">
        <v>204</v>
      </c>
      <c r="E1946" s="63" t="s">
        <v>161</v>
      </c>
      <c r="F1946">
        <v>1</v>
      </c>
      <c r="G1946">
        <v>3</v>
      </c>
      <c r="H1946" t="s">
        <v>214</v>
      </c>
      <c r="I1946">
        <v>1</v>
      </c>
      <c r="J1946">
        <v>0</v>
      </c>
      <c r="K1946">
        <v>0</v>
      </c>
    </row>
    <row r="1947" spans="1:11" x14ac:dyDescent="0.25">
      <c r="A1947" t="s">
        <v>286</v>
      </c>
      <c r="B1947" t="s">
        <v>212</v>
      </c>
      <c r="C1947">
        <v>1621188</v>
      </c>
      <c r="D1947" t="s">
        <v>189</v>
      </c>
      <c r="E1947" s="63" t="s">
        <v>219</v>
      </c>
      <c r="F1947">
        <v>4</v>
      </c>
      <c r="G1947">
        <v>1</v>
      </c>
      <c r="H1947" t="s">
        <v>220</v>
      </c>
      <c r="I1947">
        <v>0</v>
      </c>
      <c r="J1947">
        <v>1</v>
      </c>
      <c r="K1947">
        <v>0</v>
      </c>
    </row>
    <row r="1948" spans="1:11" x14ac:dyDescent="0.25">
      <c r="A1948" t="s">
        <v>286</v>
      </c>
      <c r="B1948" t="s">
        <v>212</v>
      </c>
      <c r="C1948">
        <v>1621214</v>
      </c>
      <c r="D1948" t="s">
        <v>156</v>
      </c>
      <c r="E1948" s="63" t="s">
        <v>222</v>
      </c>
      <c r="F1948">
        <v>5</v>
      </c>
      <c r="G1948">
        <v>2</v>
      </c>
      <c r="H1948" t="s">
        <v>220</v>
      </c>
      <c r="I1948">
        <v>0</v>
      </c>
      <c r="J1948">
        <v>0</v>
      </c>
      <c r="K1948">
        <v>0</v>
      </c>
    </row>
    <row r="1949" spans="1:11" x14ac:dyDescent="0.25">
      <c r="A1949" t="s">
        <v>286</v>
      </c>
      <c r="B1949" t="s">
        <v>212</v>
      </c>
      <c r="C1949">
        <v>1620326</v>
      </c>
      <c r="D1949" t="s">
        <v>192</v>
      </c>
      <c r="E1949" s="63" t="s">
        <v>161</v>
      </c>
      <c r="F1949">
        <v>3</v>
      </c>
      <c r="G1949">
        <v>1</v>
      </c>
      <c r="H1949" t="s">
        <v>214</v>
      </c>
      <c r="I1949">
        <v>0</v>
      </c>
      <c r="J1949">
        <v>0</v>
      </c>
      <c r="K1949">
        <v>0</v>
      </c>
    </row>
    <row r="1950" spans="1:11" x14ac:dyDescent="0.25">
      <c r="A1950" t="s">
        <v>286</v>
      </c>
      <c r="B1950" t="s">
        <v>212</v>
      </c>
      <c r="C1950">
        <v>1621201</v>
      </c>
      <c r="D1950" t="s">
        <v>160</v>
      </c>
      <c r="E1950" s="63" t="s">
        <v>161</v>
      </c>
      <c r="F1950">
        <v>2</v>
      </c>
      <c r="G1950">
        <v>3</v>
      </c>
      <c r="H1950" t="s">
        <v>216</v>
      </c>
      <c r="I1950">
        <v>1</v>
      </c>
      <c r="J1950">
        <v>0</v>
      </c>
      <c r="K1950">
        <v>0</v>
      </c>
    </row>
    <row r="1951" spans="1:11" x14ac:dyDescent="0.25">
      <c r="A1951" t="s">
        <v>286</v>
      </c>
      <c r="B1951" t="s">
        <v>212</v>
      </c>
      <c r="C1951">
        <v>1625432</v>
      </c>
      <c r="D1951" t="s">
        <v>178</v>
      </c>
      <c r="E1951" s="63" t="s">
        <v>219</v>
      </c>
      <c r="F1951">
        <v>4</v>
      </c>
      <c r="G1951">
        <v>1</v>
      </c>
      <c r="H1951" t="s">
        <v>220</v>
      </c>
      <c r="I1951">
        <v>0</v>
      </c>
      <c r="J1951">
        <v>0</v>
      </c>
      <c r="K1951">
        <v>0</v>
      </c>
    </row>
    <row r="1952" spans="1:11" x14ac:dyDescent="0.25">
      <c r="A1952" t="s">
        <v>286</v>
      </c>
      <c r="B1952" t="s">
        <v>212</v>
      </c>
      <c r="C1952">
        <v>1620377</v>
      </c>
      <c r="D1952" t="s">
        <v>187</v>
      </c>
      <c r="E1952" s="63" t="s">
        <v>155</v>
      </c>
      <c r="F1952">
        <v>2</v>
      </c>
      <c r="G1952">
        <v>1</v>
      </c>
      <c r="H1952" t="s">
        <v>216</v>
      </c>
      <c r="I1952">
        <v>1</v>
      </c>
      <c r="J1952">
        <v>0</v>
      </c>
      <c r="K1952">
        <v>0</v>
      </c>
    </row>
    <row r="1953" spans="1:11" x14ac:dyDescent="0.25">
      <c r="A1953" t="s">
        <v>286</v>
      </c>
      <c r="B1953" t="s">
        <v>212</v>
      </c>
      <c r="C1953">
        <v>1620324</v>
      </c>
      <c r="D1953" t="s">
        <v>188</v>
      </c>
      <c r="E1953" s="63" t="s">
        <v>213</v>
      </c>
      <c r="F1953">
        <v>1</v>
      </c>
      <c r="G1953">
        <v>3</v>
      </c>
      <c r="H1953" t="s">
        <v>214</v>
      </c>
      <c r="I1953">
        <v>0</v>
      </c>
      <c r="J1953">
        <v>0</v>
      </c>
      <c r="K1953">
        <v>0</v>
      </c>
    </row>
    <row r="1954" spans="1:11" x14ac:dyDescent="0.25">
      <c r="A1954" t="s">
        <v>286</v>
      </c>
      <c r="B1954" t="s">
        <v>212</v>
      </c>
      <c r="C1954">
        <v>1621205</v>
      </c>
      <c r="D1954" t="s">
        <v>176</v>
      </c>
      <c r="E1954" s="63" t="s">
        <v>221</v>
      </c>
      <c r="F1954">
        <v>2</v>
      </c>
      <c r="G1954">
        <v>1</v>
      </c>
      <c r="H1954" t="s">
        <v>216</v>
      </c>
      <c r="I1954">
        <v>0</v>
      </c>
      <c r="J1954">
        <v>0</v>
      </c>
      <c r="K1954">
        <v>0</v>
      </c>
    </row>
    <row r="1955" spans="1:11" x14ac:dyDescent="0.25">
      <c r="A1955" t="s">
        <v>286</v>
      </c>
      <c r="B1955" t="s">
        <v>212</v>
      </c>
      <c r="C1955">
        <v>1620927</v>
      </c>
      <c r="D1955" t="s">
        <v>185</v>
      </c>
      <c r="E1955" s="63" t="s">
        <v>221</v>
      </c>
      <c r="F1955">
        <v>4</v>
      </c>
      <c r="G1955">
        <v>2</v>
      </c>
      <c r="H1955" t="s">
        <v>214</v>
      </c>
      <c r="I1955">
        <v>0</v>
      </c>
      <c r="J1955">
        <v>0</v>
      </c>
      <c r="K1955">
        <v>0</v>
      </c>
    </row>
    <row r="1956" spans="1:11" x14ac:dyDescent="0.25">
      <c r="A1956" t="s">
        <v>286</v>
      </c>
      <c r="B1956" t="s">
        <v>212</v>
      </c>
      <c r="C1956">
        <v>1621127</v>
      </c>
      <c r="D1956" t="s">
        <v>165</v>
      </c>
      <c r="E1956" s="63" t="s">
        <v>226</v>
      </c>
      <c r="F1956">
        <v>2</v>
      </c>
      <c r="G1956">
        <v>4</v>
      </c>
      <c r="H1956" t="s">
        <v>214</v>
      </c>
      <c r="I1956">
        <v>0</v>
      </c>
      <c r="J1956">
        <v>0</v>
      </c>
      <c r="K1956">
        <v>0</v>
      </c>
    </row>
    <row r="1957" spans="1:11" x14ac:dyDescent="0.25">
      <c r="A1957" t="s">
        <v>286</v>
      </c>
      <c r="B1957" t="s">
        <v>212</v>
      </c>
      <c r="C1957">
        <v>1620367</v>
      </c>
      <c r="D1957" t="s">
        <v>180</v>
      </c>
      <c r="E1957" s="63" t="s">
        <v>181</v>
      </c>
      <c r="F1957">
        <v>1</v>
      </c>
      <c r="G1957">
        <v>2</v>
      </c>
      <c r="H1957" t="s">
        <v>216</v>
      </c>
      <c r="I1957">
        <v>0</v>
      </c>
      <c r="J1957">
        <v>0</v>
      </c>
      <c r="K1957">
        <v>0</v>
      </c>
    </row>
    <row r="1958" spans="1:11" x14ac:dyDescent="0.25">
      <c r="A1958" t="s">
        <v>286</v>
      </c>
      <c r="B1958" t="s">
        <v>212</v>
      </c>
      <c r="C1958">
        <v>1620939</v>
      </c>
      <c r="D1958" t="s">
        <v>170</v>
      </c>
      <c r="E1958" s="63" t="s">
        <v>217</v>
      </c>
      <c r="F1958">
        <v>1</v>
      </c>
      <c r="G1958">
        <v>2</v>
      </c>
      <c r="H1958" t="s">
        <v>216</v>
      </c>
      <c r="I1958">
        <v>1</v>
      </c>
      <c r="J1958">
        <v>0</v>
      </c>
      <c r="K1958">
        <v>0</v>
      </c>
    </row>
    <row r="1959" spans="1:11" x14ac:dyDescent="0.25">
      <c r="A1959" t="s">
        <v>286</v>
      </c>
      <c r="B1959" t="s">
        <v>212</v>
      </c>
      <c r="C1959">
        <v>1621149</v>
      </c>
      <c r="D1959" t="s">
        <v>166</v>
      </c>
      <c r="E1959" s="63" t="s">
        <v>223</v>
      </c>
      <c r="F1959">
        <v>6</v>
      </c>
      <c r="G1959">
        <v>2</v>
      </c>
      <c r="H1959" t="s">
        <v>225</v>
      </c>
      <c r="I1959">
        <v>1</v>
      </c>
      <c r="J1959">
        <v>1</v>
      </c>
      <c r="K1959">
        <v>1</v>
      </c>
    </row>
    <row r="1960" spans="1:11" x14ac:dyDescent="0.25">
      <c r="A1960" t="s">
        <v>286</v>
      </c>
      <c r="B1960" t="s">
        <v>212</v>
      </c>
      <c r="C1960">
        <v>11454</v>
      </c>
      <c r="D1960" t="s">
        <v>182</v>
      </c>
      <c r="E1960" s="63" t="s">
        <v>227</v>
      </c>
      <c r="F1960">
        <v>2</v>
      </c>
      <c r="G1960">
        <v>3</v>
      </c>
      <c r="H1960" t="s">
        <v>216</v>
      </c>
      <c r="I1960">
        <v>0</v>
      </c>
      <c r="J1960">
        <v>0</v>
      </c>
      <c r="K1960">
        <v>0</v>
      </c>
    </row>
    <row r="1961" spans="1:11" x14ac:dyDescent="0.25">
      <c r="A1961" t="s">
        <v>286</v>
      </c>
      <c r="B1961" t="s">
        <v>212</v>
      </c>
      <c r="C1961">
        <v>1621196</v>
      </c>
      <c r="D1961" t="s">
        <v>162</v>
      </c>
      <c r="E1961" s="63" t="s">
        <v>215</v>
      </c>
      <c r="F1961">
        <v>3</v>
      </c>
      <c r="G1961">
        <v>2</v>
      </c>
      <c r="H1961" t="s">
        <v>216</v>
      </c>
      <c r="I1961">
        <v>1</v>
      </c>
      <c r="J1961">
        <v>0</v>
      </c>
      <c r="K1961">
        <v>0</v>
      </c>
    </row>
    <row r="1962" spans="1:11" x14ac:dyDescent="0.25">
      <c r="A1962" t="s">
        <v>286</v>
      </c>
      <c r="B1962" t="s">
        <v>212</v>
      </c>
      <c r="C1962">
        <v>1621206</v>
      </c>
      <c r="D1962" t="s">
        <v>193</v>
      </c>
      <c r="E1962" s="63" t="s">
        <v>224</v>
      </c>
      <c r="F1962">
        <v>1</v>
      </c>
      <c r="G1962">
        <v>5</v>
      </c>
      <c r="H1962" t="s">
        <v>225</v>
      </c>
      <c r="I1962">
        <v>0</v>
      </c>
      <c r="J1962">
        <v>0</v>
      </c>
      <c r="K1962">
        <v>0</v>
      </c>
    </row>
    <row r="1963" spans="1:11" x14ac:dyDescent="0.25">
      <c r="A1963" t="s">
        <v>286</v>
      </c>
      <c r="B1963" t="s">
        <v>228</v>
      </c>
      <c r="C1963">
        <v>721706</v>
      </c>
      <c r="D1963" t="s">
        <v>186</v>
      </c>
      <c r="E1963" s="63" t="s">
        <v>155</v>
      </c>
      <c r="F1963">
        <v>4</v>
      </c>
      <c r="G1963">
        <v>3</v>
      </c>
      <c r="H1963" t="s">
        <v>216</v>
      </c>
      <c r="I1963">
        <v>1</v>
      </c>
      <c r="J1963">
        <v>0</v>
      </c>
      <c r="K1963">
        <v>0</v>
      </c>
    </row>
    <row r="1964" spans="1:11" x14ac:dyDescent="0.25">
      <c r="A1964" t="s">
        <v>286</v>
      </c>
      <c r="B1964" t="s">
        <v>228</v>
      </c>
      <c r="C1964">
        <v>6865</v>
      </c>
      <c r="D1964" t="s">
        <v>159</v>
      </c>
      <c r="E1964" s="63" t="s">
        <v>230</v>
      </c>
      <c r="F1964">
        <v>2</v>
      </c>
      <c r="G1964">
        <v>5</v>
      </c>
      <c r="H1964" t="s">
        <v>220</v>
      </c>
      <c r="I1964">
        <v>1</v>
      </c>
      <c r="J1964">
        <v>0</v>
      </c>
      <c r="K1964">
        <v>0</v>
      </c>
    </row>
    <row r="1965" spans="1:11" x14ac:dyDescent="0.25">
      <c r="A1965" t="s">
        <v>286</v>
      </c>
      <c r="B1965" t="s">
        <v>228</v>
      </c>
      <c r="C1965">
        <v>699071</v>
      </c>
      <c r="D1965" t="s">
        <v>196</v>
      </c>
      <c r="E1965" s="63" t="s">
        <v>217</v>
      </c>
      <c r="F1965">
        <v>1</v>
      </c>
      <c r="G1965">
        <v>4</v>
      </c>
      <c r="H1965" t="s">
        <v>220</v>
      </c>
      <c r="I1965">
        <v>1</v>
      </c>
      <c r="J1965">
        <v>0</v>
      </c>
      <c r="K1965">
        <v>0</v>
      </c>
    </row>
    <row r="1966" spans="1:11" x14ac:dyDescent="0.25">
      <c r="A1966" t="s">
        <v>286</v>
      </c>
      <c r="B1966" t="s">
        <v>228</v>
      </c>
      <c r="C1966">
        <v>721603</v>
      </c>
      <c r="D1966" t="s">
        <v>194</v>
      </c>
      <c r="E1966" s="63" t="s">
        <v>213</v>
      </c>
      <c r="F1966">
        <v>2</v>
      </c>
      <c r="G1966">
        <v>1</v>
      </c>
      <c r="H1966" t="s">
        <v>216</v>
      </c>
      <c r="I1966">
        <v>1</v>
      </c>
      <c r="J1966">
        <v>0</v>
      </c>
      <c r="K1966">
        <v>0</v>
      </c>
    </row>
    <row r="1967" spans="1:11" x14ac:dyDescent="0.25">
      <c r="A1967" t="s">
        <v>286</v>
      </c>
      <c r="B1967" t="s">
        <v>228</v>
      </c>
      <c r="C1967">
        <v>585832</v>
      </c>
      <c r="D1967" t="s">
        <v>172</v>
      </c>
      <c r="E1967" s="63" t="s">
        <v>229</v>
      </c>
      <c r="F1967">
        <v>1</v>
      </c>
      <c r="G1967">
        <v>2</v>
      </c>
      <c r="H1967" t="s">
        <v>216</v>
      </c>
      <c r="I1967">
        <v>0</v>
      </c>
      <c r="J1967">
        <v>0</v>
      </c>
      <c r="K1967">
        <v>0</v>
      </c>
    </row>
    <row r="1968" spans="1:11" x14ac:dyDescent="0.25">
      <c r="A1968" t="s">
        <v>286</v>
      </c>
      <c r="B1968" t="s">
        <v>228</v>
      </c>
      <c r="C1968">
        <v>698005</v>
      </c>
      <c r="D1968" t="s">
        <v>183</v>
      </c>
      <c r="E1968" s="63" t="s">
        <v>184</v>
      </c>
      <c r="F1968">
        <v>4</v>
      </c>
      <c r="G1968">
        <v>2</v>
      </c>
      <c r="H1968" t="s">
        <v>214</v>
      </c>
      <c r="I1968">
        <v>0</v>
      </c>
      <c r="J1968">
        <v>0</v>
      </c>
      <c r="K1968">
        <v>0</v>
      </c>
    </row>
    <row r="1969" spans="1:11" x14ac:dyDescent="0.25">
      <c r="A1969" t="s">
        <v>286</v>
      </c>
      <c r="B1969" t="s">
        <v>228</v>
      </c>
      <c r="C1969">
        <v>721487</v>
      </c>
      <c r="D1969" t="s">
        <v>163</v>
      </c>
      <c r="E1969" s="63" t="s">
        <v>161</v>
      </c>
      <c r="F1969">
        <v>4</v>
      </c>
      <c r="G1969">
        <v>1</v>
      </c>
      <c r="H1969" t="s">
        <v>220</v>
      </c>
      <c r="I1969">
        <v>0</v>
      </c>
      <c r="J1969">
        <v>0</v>
      </c>
      <c r="K1969">
        <v>0</v>
      </c>
    </row>
    <row r="1970" spans="1:11" x14ac:dyDescent="0.25">
      <c r="A1970" t="s">
        <v>286</v>
      </c>
      <c r="B1970" t="s">
        <v>228</v>
      </c>
      <c r="C1970">
        <v>6752</v>
      </c>
      <c r="D1970" t="s">
        <v>173</v>
      </c>
      <c r="E1970" s="63" t="s">
        <v>223</v>
      </c>
      <c r="F1970">
        <v>3</v>
      </c>
      <c r="G1970">
        <v>1</v>
      </c>
      <c r="H1970" t="s">
        <v>214</v>
      </c>
      <c r="I1970">
        <v>1</v>
      </c>
      <c r="J1970">
        <v>0</v>
      </c>
      <c r="K1970">
        <v>0</v>
      </c>
    </row>
    <row r="1971" spans="1:11" x14ac:dyDescent="0.25">
      <c r="A1971" t="s">
        <v>286</v>
      </c>
      <c r="B1971" t="s">
        <v>228</v>
      </c>
      <c r="C1971">
        <v>721636</v>
      </c>
      <c r="D1971" t="s">
        <v>174</v>
      </c>
      <c r="E1971" s="63" t="s">
        <v>175</v>
      </c>
      <c r="F1971">
        <v>2</v>
      </c>
      <c r="G1971">
        <v>1</v>
      </c>
      <c r="H1971" t="s">
        <v>216</v>
      </c>
      <c r="I1971">
        <v>0</v>
      </c>
      <c r="J1971">
        <v>1</v>
      </c>
      <c r="K1971">
        <v>0</v>
      </c>
    </row>
    <row r="1972" spans="1:11" x14ac:dyDescent="0.25">
      <c r="A1972" t="s">
        <v>286</v>
      </c>
      <c r="B1972" t="s">
        <v>228</v>
      </c>
      <c r="C1972">
        <v>721619</v>
      </c>
      <c r="D1972" t="s">
        <v>191</v>
      </c>
      <c r="E1972" s="63" t="s">
        <v>231</v>
      </c>
      <c r="F1972">
        <v>2</v>
      </c>
      <c r="G1972">
        <v>1</v>
      </c>
      <c r="H1972" t="s">
        <v>216</v>
      </c>
      <c r="I1972">
        <v>0</v>
      </c>
      <c r="J1972">
        <v>0</v>
      </c>
      <c r="K1972">
        <v>0</v>
      </c>
    </row>
    <row r="1973" spans="1:11" x14ac:dyDescent="0.25">
      <c r="A1973" t="s">
        <v>286</v>
      </c>
      <c r="B1973" t="s">
        <v>228</v>
      </c>
      <c r="C1973">
        <v>6905</v>
      </c>
      <c r="D1973" t="s">
        <v>154</v>
      </c>
      <c r="E1973" s="63" t="s">
        <v>155</v>
      </c>
      <c r="F1973">
        <v>1</v>
      </c>
      <c r="G1973">
        <v>3</v>
      </c>
      <c r="H1973" t="s">
        <v>214</v>
      </c>
      <c r="I1973">
        <v>0</v>
      </c>
      <c r="J1973">
        <v>0</v>
      </c>
      <c r="K1973">
        <v>0</v>
      </c>
    </row>
    <row r="1974" spans="1:11" x14ac:dyDescent="0.25">
      <c r="A1974" t="s">
        <v>286</v>
      </c>
      <c r="B1974" t="s">
        <v>228</v>
      </c>
      <c r="C1974">
        <v>498715</v>
      </c>
      <c r="D1974" t="s">
        <v>205</v>
      </c>
      <c r="E1974" s="63" t="s">
        <v>155</v>
      </c>
      <c r="F1974">
        <v>3</v>
      </c>
      <c r="G1974">
        <v>5</v>
      </c>
      <c r="H1974" t="s">
        <v>214</v>
      </c>
      <c r="I1974">
        <v>0</v>
      </c>
      <c r="J1974">
        <v>0</v>
      </c>
      <c r="K1974">
        <v>0</v>
      </c>
    </row>
    <row r="1975" spans="1:11" x14ac:dyDescent="0.25">
      <c r="A1975" t="s">
        <v>286</v>
      </c>
      <c r="B1975" t="s">
        <v>228</v>
      </c>
      <c r="C1975">
        <v>6604</v>
      </c>
      <c r="D1975" t="s">
        <v>197</v>
      </c>
      <c r="E1975" s="63" t="s">
        <v>184</v>
      </c>
      <c r="F1975">
        <v>3</v>
      </c>
      <c r="G1975">
        <v>1</v>
      </c>
      <c r="H1975" t="s">
        <v>214</v>
      </c>
      <c r="I1975">
        <v>0</v>
      </c>
      <c r="J1975">
        <v>0</v>
      </c>
      <c r="K1975">
        <v>0</v>
      </c>
    </row>
    <row r="1976" spans="1:11" x14ac:dyDescent="0.25">
      <c r="A1976" t="s">
        <v>286</v>
      </c>
      <c r="B1976" t="s">
        <v>228</v>
      </c>
      <c r="C1976">
        <v>721639</v>
      </c>
      <c r="D1976" t="s">
        <v>195</v>
      </c>
      <c r="E1976" s="63" t="s">
        <v>217</v>
      </c>
      <c r="F1976">
        <v>3</v>
      </c>
      <c r="G1976">
        <v>2</v>
      </c>
      <c r="H1976" t="s">
        <v>216</v>
      </c>
      <c r="I1976">
        <v>0</v>
      </c>
      <c r="J1976">
        <v>0</v>
      </c>
      <c r="K1976">
        <v>0</v>
      </c>
    </row>
    <row r="1977" spans="1:11" x14ac:dyDescent="0.25">
      <c r="A1977" t="s">
        <v>286</v>
      </c>
      <c r="B1977" t="s">
        <v>228</v>
      </c>
      <c r="C1977">
        <v>6699</v>
      </c>
      <c r="D1977" t="s">
        <v>201</v>
      </c>
      <c r="E1977" s="63" t="s">
        <v>232</v>
      </c>
      <c r="F1977">
        <v>1</v>
      </c>
      <c r="G1977">
        <v>2</v>
      </c>
      <c r="H1977" t="s">
        <v>216</v>
      </c>
      <c r="I1977">
        <v>1</v>
      </c>
      <c r="J1977">
        <v>0</v>
      </c>
      <c r="K1977">
        <v>0</v>
      </c>
    </row>
    <row r="1978" spans="1:11" x14ac:dyDescent="0.25">
      <c r="A1978" t="s">
        <v>286</v>
      </c>
      <c r="B1978" t="s">
        <v>228</v>
      </c>
      <c r="C1978">
        <v>593212</v>
      </c>
      <c r="D1978" t="s">
        <v>203</v>
      </c>
      <c r="E1978" s="63" t="s">
        <v>217</v>
      </c>
      <c r="F1978">
        <v>3</v>
      </c>
      <c r="G1978">
        <v>2</v>
      </c>
      <c r="H1978" t="s">
        <v>216</v>
      </c>
      <c r="I1978">
        <v>0</v>
      </c>
      <c r="J1978">
        <v>1</v>
      </c>
      <c r="K1978">
        <v>0</v>
      </c>
    </row>
    <row r="1979" spans="1:11" x14ac:dyDescent="0.25">
      <c r="A1979" t="s">
        <v>286</v>
      </c>
      <c r="B1979" t="s">
        <v>228</v>
      </c>
      <c r="C1979">
        <v>6693</v>
      </c>
      <c r="D1979" t="s">
        <v>199</v>
      </c>
      <c r="E1979" s="63" t="s">
        <v>213</v>
      </c>
      <c r="F1979">
        <v>3</v>
      </c>
      <c r="G1979">
        <v>2</v>
      </c>
      <c r="H1979" t="s">
        <v>216</v>
      </c>
      <c r="I1979">
        <v>1</v>
      </c>
      <c r="J1979">
        <v>0</v>
      </c>
      <c r="K1979">
        <v>0</v>
      </c>
    </row>
    <row r="1980" spans="1:11" x14ac:dyDescent="0.25">
      <c r="A1980" t="s">
        <v>286</v>
      </c>
      <c r="B1980" t="s">
        <v>228</v>
      </c>
      <c r="C1980">
        <v>6851</v>
      </c>
      <c r="D1980" t="s">
        <v>177</v>
      </c>
      <c r="E1980" s="63" t="s">
        <v>223</v>
      </c>
      <c r="F1980">
        <v>3</v>
      </c>
      <c r="G1980">
        <v>2</v>
      </c>
      <c r="H1980" t="s">
        <v>216</v>
      </c>
      <c r="I1980">
        <v>1</v>
      </c>
      <c r="J1980">
        <v>0</v>
      </c>
      <c r="K1980">
        <v>0</v>
      </c>
    </row>
    <row r="1981" spans="1:11" x14ac:dyDescent="0.25">
      <c r="A1981" t="s">
        <v>286</v>
      </c>
      <c r="B1981" t="s">
        <v>228</v>
      </c>
      <c r="C1981">
        <v>6472</v>
      </c>
      <c r="D1981" t="s">
        <v>157</v>
      </c>
      <c r="E1981" s="63" t="s">
        <v>158</v>
      </c>
      <c r="F1981">
        <v>2</v>
      </c>
      <c r="G1981">
        <v>5</v>
      </c>
      <c r="H1981" t="s">
        <v>220</v>
      </c>
      <c r="I1981">
        <v>0</v>
      </c>
      <c r="J1981">
        <v>0</v>
      </c>
      <c r="K1981">
        <v>0</v>
      </c>
    </row>
    <row r="1982" spans="1:11" x14ac:dyDescent="0.25">
      <c r="A1982" t="s">
        <v>287</v>
      </c>
      <c r="B1982" t="s">
        <v>212</v>
      </c>
      <c r="C1982">
        <v>1620336</v>
      </c>
      <c r="D1982" t="s">
        <v>200</v>
      </c>
      <c r="E1982" s="63" t="s">
        <v>169</v>
      </c>
      <c r="F1982">
        <v>2</v>
      </c>
      <c r="G1982">
        <v>4</v>
      </c>
      <c r="H1982" t="s">
        <v>214</v>
      </c>
      <c r="I1982">
        <v>0</v>
      </c>
      <c r="J1982">
        <v>1</v>
      </c>
      <c r="K1982">
        <v>0</v>
      </c>
    </row>
    <row r="1983" spans="1:11" x14ac:dyDescent="0.25">
      <c r="A1983" t="s">
        <v>287</v>
      </c>
      <c r="B1983" t="s">
        <v>212</v>
      </c>
      <c r="C1983">
        <v>1621108</v>
      </c>
      <c r="D1983" t="s">
        <v>167</v>
      </c>
      <c r="E1983" s="63" t="s">
        <v>223</v>
      </c>
      <c r="F1983">
        <v>4</v>
      </c>
      <c r="G1983">
        <v>2</v>
      </c>
      <c r="H1983" t="s">
        <v>214</v>
      </c>
      <c r="I1983">
        <v>1</v>
      </c>
      <c r="J1983">
        <v>0</v>
      </c>
      <c r="K1983">
        <v>0</v>
      </c>
    </row>
    <row r="1984" spans="1:11" x14ac:dyDescent="0.25">
      <c r="A1984" t="s">
        <v>287</v>
      </c>
      <c r="B1984" t="s">
        <v>212</v>
      </c>
      <c r="C1984">
        <v>1621124</v>
      </c>
      <c r="D1984" t="s">
        <v>179</v>
      </c>
      <c r="E1984" s="63" t="s">
        <v>217</v>
      </c>
      <c r="F1984">
        <v>2</v>
      </c>
      <c r="G1984">
        <v>1</v>
      </c>
      <c r="H1984" t="s">
        <v>216</v>
      </c>
      <c r="I1984">
        <v>0</v>
      </c>
      <c r="J1984">
        <v>0</v>
      </c>
      <c r="K1984">
        <v>0</v>
      </c>
    </row>
    <row r="1985" spans="1:11" x14ac:dyDescent="0.25">
      <c r="A1985" t="s">
        <v>287</v>
      </c>
      <c r="B1985" t="s">
        <v>212</v>
      </c>
      <c r="C1985">
        <v>1621184</v>
      </c>
      <c r="D1985" t="s">
        <v>164</v>
      </c>
      <c r="E1985" s="63" t="s">
        <v>223</v>
      </c>
      <c r="F1985">
        <v>2</v>
      </c>
      <c r="G1985">
        <v>4</v>
      </c>
      <c r="H1985" t="s">
        <v>214</v>
      </c>
      <c r="I1985">
        <v>0</v>
      </c>
      <c r="J1985">
        <v>0</v>
      </c>
      <c r="K1985">
        <v>0</v>
      </c>
    </row>
    <row r="1986" spans="1:11" x14ac:dyDescent="0.25">
      <c r="A1986" t="s">
        <v>287</v>
      </c>
      <c r="B1986" t="s">
        <v>212</v>
      </c>
      <c r="C1986">
        <v>1620344</v>
      </c>
      <c r="D1986" t="s">
        <v>198</v>
      </c>
      <c r="E1986" s="63" t="s">
        <v>218</v>
      </c>
      <c r="F1986">
        <v>1</v>
      </c>
      <c r="G1986">
        <v>3</v>
      </c>
      <c r="H1986" t="s">
        <v>214</v>
      </c>
      <c r="I1986">
        <v>0</v>
      </c>
      <c r="J1986">
        <v>0</v>
      </c>
      <c r="K1986">
        <v>0</v>
      </c>
    </row>
    <row r="1987" spans="1:11" x14ac:dyDescent="0.25">
      <c r="A1987" t="s">
        <v>287</v>
      </c>
      <c r="B1987" t="s">
        <v>212</v>
      </c>
      <c r="C1987">
        <v>1621210</v>
      </c>
      <c r="D1987" t="s">
        <v>202</v>
      </c>
      <c r="E1987" s="63" t="s">
        <v>221</v>
      </c>
      <c r="F1987">
        <v>2</v>
      </c>
      <c r="G1987">
        <v>1</v>
      </c>
      <c r="H1987" t="s">
        <v>216</v>
      </c>
      <c r="I1987">
        <v>0</v>
      </c>
      <c r="J1987">
        <v>0</v>
      </c>
      <c r="K1987">
        <v>0</v>
      </c>
    </row>
    <row r="1988" spans="1:11" x14ac:dyDescent="0.25">
      <c r="A1988" t="s">
        <v>287</v>
      </c>
      <c r="B1988" t="s">
        <v>212</v>
      </c>
      <c r="C1988">
        <v>1621190</v>
      </c>
      <c r="D1988" t="s">
        <v>171</v>
      </c>
      <c r="E1988" s="63" t="s">
        <v>217</v>
      </c>
      <c r="F1988">
        <v>2</v>
      </c>
      <c r="G1988">
        <v>1</v>
      </c>
      <c r="H1988" t="s">
        <v>216</v>
      </c>
      <c r="I1988">
        <v>0</v>
      </c>
      <c r="J1988">
        <v>0</v>
      </c>
      <c r="K1988">
        <v>0</v>
      </c>
    </row>
    <row r="1989" spans="1:11" x14ac:dyDescent="0.25">
      <c r="A1989" t="s">
        <v>287</v>
      </c>
      <c r="B1989" t="s">
        <v>212</v>
      </c>
      <c r="C1989">
        <v>1621144</v>
      </c>
      <c r="D1989" t="s">
        <v>168</v>
      </c>
      <c r="E1989" s="63" t="s">
        <v>169</v>
      </c>
      <c r="F1989">
        <v>5</v>
      </c>
      <c r="G1989">
        <v>3</v>
      </c>
      <c r="H1989" t="s">
        <v>214</v>
      </c>
      <c r="I1989">
        <v>1</v>
      </c>
      <c r="J1989">
        <v>1</v>
      </c>
      <c r="K1989">
        <v>1</v>
      </c>
    </row>
    <row r="1990" spans="1:11" x14ac:dyDescent="0.25">
      <c r="A1990" t="s">
        <v>287</v>
      </c>
      <c r="B1990" t="s">
        <v>212</v>
      </c>
      <c r="C1990">
        <v>1620311</v>
      </c>
      <c r="D1990" t="s">
        <v>190</v>
      </c>
      <c r="E1990" s="63" t="s">
        <v>158</v>
      </c>
      <c r="F1990">
        <v>2</v>
      </c>
      <c r="G1990">
        <v>4</v>
      </c>
      <c r="H1990" t="s">
        <v>214</v>
      </c>
      <c r="I1990">
        <v>0</v>
      </c>
      <c r="J1990">
        <v>0</v>
      </c>
      <c r="K1990">
        <v>0</v>
      </c>
    </row>
    <row r="1991" spans="1:11" x14ac:dyDescent="0.25">
      <c r="A1991" t="s">
        <v>287</v>
      </c>
      <c r="B1991" t="s">
        <v>212</v>
      </c>
      <c r="C1991">
        <v>1621161</v>
      </c>
      <c r="D1991" t="s">
        <v>204</v>
      </c>
      <c r="E1991" s="63" t="s">
        <v>161</v>
      </c>
      <c r="F1991">
        <v>1</v>
      </c>
      <c r="G1991">
        <v>3</v>
      </c>
      <c r="H1991" t="s">
        <v>214</v>
      </c>
      <c r="I1991">
        <v>1</v>
      </c>
      <c r="J1991">
        <v>0</v>
      </c>
      <c r="K1991">
        <v>0</v>
      </c>
    </row>
    <row r="1992" spans="1:11" x14ac:dyDescent="0.25">
      <c r="A1992" t="s">
        <v>287</v>
      </c>
      <c r="B1992" t="s">
        <v>212</v>
      </c>
      <c r="C1992">
        <v>1621188</v>
      </c>
      <c r="D1992" t="s">
        <v>189</v>
      </c>
      <c r="E1992" s="63" t="s">
        <v>219</v>
      </c>
      <c r="F1992">
        <v>4</v>
      </c>
      <c r="G1992">
        <v>1</v>
      </c>
      <c r="H1992" t="s">
        <v>220</v>
      </c>
      <c r="I1992">
        <v>0</v>
      </c>
      <c r="J1992">
        <v>1</v>
      </c>
      <c r="K1992">
        <v>0</v>
      </c>
    </row>
    <row r="1993" spans="1:11" x14ac:dyDescent="0.25">
      <c r="A1993" t="s">
        <v>287</v>
      </c>
      <c r="B1993" t="s">
        <v>212</v>
      </c>
      <c r="C1993">
        <v>1621214</v>
      </c>
      <c r="D1993" t="s">
        <v>156</v>
      </c>
      <c r="E1993" s="63" t="s">
        <v>222</v>
      </c>
      <c r="F1993">
        <v>5</v>
      </c>
      <c r="G1993">
        <v>2</v>
      </c>
      <c r="H1993" t="s">
        <v>220</v>
      </c>
      <c r="I1993">
        <v>0</v>
      </c>
      <c r="J1993">
        <v>1</v>
      </c>
      <c r="K1993">
        <v>0</v>
      </c>
    </row>
    <row r="1994" spans="1:11" x14ac:dyDescent="0.25">
      <c r="A1994" t="s">
        <v>287</v>
      </c>
      <c r="B1994" t="s">
        <v>212</v>
      </c>
      <c r="C1994">
        <v>1620326</v>
      </c>
      <c r="D1994" t="s">
        <v>192</v>
      </c>
      <c r="E1994" s="63" t="s">
        <v>161</v>
      </c>
      <c r="F1994">
        <v>3</v>
      </c>
      <c r="G1994">
        <v>1</v>
      </c>
      <c r="H1994" t="s">
        <v>214</v>
      </c>
      <c r="I1994">
        <v>0</v>
      </c>
      <c r="J1994">
        <v>0</v>
      </c>
      <c r="K1994">
        <v>0</v>
      </c>
    </row>
    <row r="1995" spans="1:11" x14ac:dyDescent="0.25">
      <c r="A1995" t="s">
        <v>287</v>
      </c>
      <c r="B1995" t="s">
        <v>212</v>
      </c>
      <c r="C1995">
        <v>1621201</v>
      </c>
      <c r="D1995" t="s">
        <v>160</v>
      </c>
      <c r="E1995" s="63" t="s">
        <v>161</v>
      </c>
      <c r="F1995">
        <v>2</v>
      </c>
      <c r="G1995">
        <v>3</v>
      </c>
      <c r="H1995" t="s">
        <v>216</v>
      </c>
      <c r="I1995">
        <v>1</v>
      </c>
      <c r="J1995">
        <v>0</v>
      </c>
      <c r="K1995">
        <v>0</v>
      </c>
    </row>
    <row r="1996" spans="1:11" x14ac:dyDescent="0.25">
      <c r="A1996" t="s">
        <v>287</v>
      </c>
      <c r="B1996" t="s">
        <v>212</v>
      </c>
      <c r="C1996">
        <v>1625432</v>
      </c>
      <c r="D1996" t="s">
        <v>178</v>
      </c>
      <c r="E1996" s="63" t="s">
        <v>219</v>
      </c>
      <c r="F1996">
        <v>4</v>
      </c>
      <c r="G1996">
        <v>1</v>
      </c>
      <c r="H1996" t="s">
        <v>220</v>
      </c>
      <c r="I1996">
        <v>0</v>
      </c>
      <c r="J1996">
        <v>0</v>
      </c>
      <c r="K1996">
        <v>0</v>
      </c>
    </row>
    <row r="1997" spans="1:11" x14ac:dyDescent="0.25">
      <c r="A1997" t="s">
        <v>287</v>
      </c>
      <c r="B1997" t="s">
        <v>212</v>
      </c>
      <c r="C1997">
        <v>1620377</v>
      </c>
      <c r="D1997" t="s">
        <v>187</v>
      </c>
      <c r="E1997" s="63" t="s">
        <v>155</v>
      </c>
      <c r="F1997">
        <v>2</v>
      </c>
      <c r="G1997">
        <v>1</v>
      </c>
      <c r="H1997" t="s">
        <v>216</v>
      </c>
      <c r="I1997">
        <v>1</v>
      </c>
      <c r="J1997">
        <v>0</v>
      </c>
      <c r="K1997">
        <v>0</v>
      </c>
    </row>
    <row r="1998" spans="1:11" x14ac:dyDescent="0.25">
      <c r="A1998" t="s">
        <v>287</v>
      </c>
      <c r="B1998" t="s">
        <v>212</v>
      </c>
      <c r="C1998">
        <v>1620324</v>
      </c>
      <c r="D1998" t="s">
        <v>188</v>
      </c>
      <c r="E1998" s="63" t="s">
        <v>213</v>
      </c>
      <c r="F1998">
        <v>1</v>
      </c>
      <c r="G1998">
        <v>3</v>
      </c>
      <c r="H1998" t="s">
        <v>214</v>
      </c>
      <c r="I1998">
        <v>0</v>
      </c>
      <c r="J1998">
        <v>0</v>
      </c>
      <c r="K1998">
        <v>0</v>
      </c>
    </row>
    <row r="1999" spans="1:11" x14ac:dyDescent="0.25">
      <c r="A1999" t="s">
        <v>287</v>
      </c>
      <c r="B1999" t="s">
        <v>212</v>
      </c>
      <c r="C1999">
        <v>1621205</v>
      </c>
      <c r="D1999" t="s">
        <v>176</v>
      </c>
      <c r="E1999" s="63" t="s">
        <v>221</v>
      </c>
      <c r="F1999">
        <v>2</v>
      </c>
      <c r="G1999">
        <v>1</v>
      </c>
      <c r="H1999" t="s">
        <v>216</v>
      </c>
      <c r="I1999">
        <v>0</v>
      </c>
      <c r="J1999">
        <v>0</v>
      </c>
      <c r="K1999">
        <v>0</v>
      </c>
    </row>
    <row r="2000" spans="1:11" x14ac:dyDescent="0.25">
      <c r="A2000" t="s">
        <v>287</v>
      </c>
      <c r="B2000" t="s">
        <v>212</v>
      </c>
      <c r="C2000">
        <v>1620927</v>
      </c>
      <c r="D2000" t="s">
        <v>185</v>
      </c>
      <c r="E2000" s="63" t="s">
        <v>221</v>
      </c>
      <c r="F2000">
        <v>4</v>
      </c>
      <c r="G2000">
        <v>2</v>
      </c>
      <c r="H2000" t="s">
        <v>214</v>
      </c>
      <c r="I2000">
        <v>0</v>
      </c>
      <c r="J2000">
        <v>0</v>
      </c>
      <c r="K2000">
        <v>0</v>
      </c>
    </row>
    <row r="2001" spans="1:11" x14ac:dyDescent="0.25">
      <c r="A2001" t="s">
        <v>287</v>
      </c>
      <c r="B2001" t="s">
        <v>212</v>
      </c>
      <c r="C2001">
        <v>1621127</v>
      </c>
      <c r="D2001" t="s">
        <v>165</v>
      </c>
      <c r="E2001" s="63" t="s">
        <v>226</v>
      </c>
      <c r="F2001">
        <v>2</v>
      </c>
      <c r="G2001">
        <v>4</v>
      </c>
      <c r="H2001" t="s">
        <v>214</v>
      </c>
      <c r="I2001">
        <v>0</v>
      </c>
      <c r="J2001">
        <v>0</v>
      </c>
      <c r="K2001">
        <v>0</v>
      </c>
    </row>
    <row r="2002" spans="1:11" x14ac:dyDescent="0.25">
      <c r="A2002" t="s">
        <v>287</v>
      </c>
      <c r="B2002" t="s">
        <v>212</v>
      </c>
      <c r="C2002">
        <v>1620367</v>
      </c>
      <c r="D2002" t="s">
        <v>180</v>
      </c>
      <c r="E2002" s="63" t="s">
        <v>181</v>
      </c>
      <c r="F2002">
        <v>1</v>
      </c>
      <c r="G2002">
        <v>2</v>
      </c>
      <c r="H2002" t="s">
        <v>216</v>
      </c>
      <c r="I2002">
        <v>0</v>
      </c>
      <c r="J2002">
        <v>0</v>
      </c>
      <c r="K2002">
        <v>0</v>
      </c>
    </row>
    <row r="2003" spans="1:11" x14ac:dyDescent="0.25">
      <c r="A2003" t="s">
        <v>287</v>
      </c>
      <c r="B2003" t="s">
        <v>212</v>
      </c>
      <c r="C2003">
        <v>1620939</v>
      </c>
      <c r="D2003" t="s">
        <v>170</v>
      </c>
      <c r="E2003" s="63" t="s">
        <v>217</v>
      </c>
      <c r="F2003">
        <v>1</v>
      </c>
      <c r="G2003">
        <v>2</v>
      </c>
      <c r="H2003" t="s">
        <v>216</v>
      </c>
      <c r="I2003">
        <v>1</v>
      </c>
      <c r="J2003">
        <v>0</v>
      </c>
      <c r="K2003">
        <v>0</v>
      </c>
    </row>
    <row r="2004" spans="1:11" x14ac:dyDescent="0.25">
      <c r="A2004" t="s">
        <v>287</v>
      </c>
      <c r="B2004" t="s">
        <v>212</v>
      </c>
      <c r="C2004">
        <v>1621149</v>
      </c>
      <c r="D2004" t="s">
        <v>166</v>
      </c>
      <c r="E2004" s="63" t="s">
        <v>223</v>
      </c>
      <c r="F2004">
        <v>6</v>
      </c>
      <c r="G2004">
        <v>2</v>
      </c>
      <c r="H2004" t="s">
        <v>225</v>
      </c>
      <c r="I2004">
        <v>1</v>
      </c>
      <c r="J2004">
        <v>1</v>
      </c>
      <c r="K2004">
        <v>1</v>
      </c>
    </row>
    <row r="2005" spans="1:11" x14ac:dyDescent="0.25">
      <c r="A2005" t="s">
        <v>287</v>
      </c>
      <c r="B2005" t="s">
        <v>212</v>
      </c>
      <c r="C2005">
        <v>11454</v>
      </c>
      <c r="D2005" t="s">
        <v>182</v>
      </c>
      <c r="E2005" s="63" t="s">
        <v>227</v>
      </c>
      <c r="F2005">
        <v>2</v>
      </c>
      <c r="G2005">
        <v>3</v>
      </c>
      <c r="H2005" t="s">
        <v>216</v>
      </c>
      <c r="I2005">
        <v>0</v>
      </c>
      <c r="J2005">
        <v>0</v>
      </c>
      <c r="K2005">
        <v>0</v>
      </c>
    </row>
    <row r="2006" spans="1:11" x14ac:dyDescent="0.25">
      <c r="A2006" t="s">
        <v>287</v>
      </c>
      <c r="B2006" t="s">
        <v>212</v>
      </c>
      <c r="C2006">
        <v>1621196</v>
      </c>
      <c r="D2006" t="s">
        <v>162</v>
      </c>
      <c r="E2006" s="63" t="s">
        <v>215</v>
      </c>
      <c r="F2006">
        <v>3</v>
      </c>
      <c r="G2006">
        <v>2</v>
      </c>
      <c r="H2006" t="s">
        <v>216</v>
      </c>
      <c r="I2006">
        <v>1</v>
      </c>
      <c r="J2006">
        <v>0</v>
      </c>
      <c r="K2006">
        <v>0</v>
      </c>
    </row>
    <row r="2007" spans="1:11" x14ac:dyDescent="0.25">
      <c r="A2007" t="s">
        <v>287</v>
      </c>
      <c r="B2007" t="s">
        <v>212</v>
      </c>
      <c r="C2007">
        <v>1621206</v>
      </c>
      <c r="D2007" t="s">
        <v>193</v>
      </c>
      <c r="E2007" s="63" t="s">
        <v>224</v>
      </c>
      <c r="F2007">
        <v>1</v>
      </c>
      <c r="G2007">
        <v>5</v>
      </c>
      <c r="H2007" t="s">
        <v>225</v>
      </c>
      <c r="I2007">
        <v>0</v>
      </c>
      <c r="J2007">
        <v>0</v>
      </c>
      <c r="K2007">
        <v>0</v>
      </c>
    </row>
    <row r="2008" spans="1:11" x14ac:dyDescent="0.25">
      <c r="A2008" t="s">
        <v>287</v>
      </c>
      <c r="B2008" t="s">
        <v>228</v>
      </c>
      <c r="C2008">
        <v>721706</v>
      </c>
      <c r="D2008" t="s">
        <v>186</v>
      </c>
      <c r="E2008" s="63" t="s">
        <v>155</v>
      </c>
      <c r="F2008">
        <v>4</v>
      </c>
      <c r="G2008">
        <v>3</v>
      </c>
      <c r="H2008" t="s">
        <v>216</v>
      </c>
      <c r="I2008">
        <v>1</v>
      </c>
      <c r="J2008">
        <v>0</v>
      </c>
      <c r="K2008">
        <v>0</v>
      </c>
    </row>
    <row r="2009" spans="1:11" x14ac:dyDescent="0.25">
      <c r="A2009" t="s">
        <v>287</v>
      </c>
      <c r="B2009" t="s">
        <v>228</v>
      </c>
      <c r="C2009">
        <v>6865</v>
      </c>
      <c r="D2009" t="s">
        <v>159</v>
      </c>
      <c r="E2009" s="63" t="s">
        <v>230</v>
      </c>
      <c r="F2009">
        <v>2</v>
      </c>
      <c r="G2009">
        <v>5</v>
      </c>
      <c r="H2009" t="s">
        <v>220</v>
      </c>
      <c r="I2009">
        <v>1</v>
      </c>
      <c r="J2009">
        <v>0</v>
      </c>
      <c r="K2009">
        <v>0</v>
      </c>
    </row>
    <row r="2010" spans="1:11" x14ac:dyDescent="0.25">
      <c r="A2010" t="s">
        <v>287</v>
      </c>
      <c r="B2010" t="s">
        <v>228</v>
      </c>
      <c r="C2010">
        <v>699071</v>
      </c>
      <c r="D2010" t="s">
        <v>196</v>
      </c>
      <c r="E2010" s="63" t="s">
        <v>217</v>
      </c>
      <c r="F2010">
        <v>1</v>
      </c>
      <c r="G2010">
        <v>4</v>
      </c>
      <c r="H2010" t="s">
        <v>220</v>
      </c>
      <c r="I2010">
        <v>1</v>
      </c>
      <c r="J2010">
        <v>0</v>
      </c>
      <c r="K2010">
        <v>0</v>
      </c>
    </row>
    <row r="2011" spans="1:11" x14ac:dyDescent="0.25">
      <c r="A2011" t="s">
        <v>287</v>
      </c>
      <c r="B2011" t="s">
        <v>228</v>
      </c>
      <c r="C2011">
        <v>721603</v>
      </c>
      <c r="D2011" t="s">
        <v>194</v>
      </c>
      <c r="E2011" s="63" t="s">
        <v>213</v>
      </c>
      <c r="F2011">
        <v>2</v>
      </c>
      <c r="G2011">
        <v>1</v>
      </c>
      <c r="H2011" t="s">
        <v>216</v>
      </c>
      <c r="I2011">
        <v>1</v>
      </c>
      <c r="J2011">
        <v>0</v>
      </c>
      <c r="K2011">
        <v>0</v>
      </c>
    </row>
    <row r="2012" spans="1:11" x14ac:dyDescent="0.25">
      <c r="A2012" t="s">
        <v>287</v>
      </c>
      <c r="B2012" t="s">
        <v>228</v>
      </c>
      <c r="C2012">
        <v>585832</v>
      </c>
      <c r="D2012" t="s">
        <v>172</v>
      </c>
      <c r="E2012" s="63" t="s">
        <v>229</v>
      </c>
      <c r="F2012">
        <v>1</v>
      </c>
      <c r="G2012">
        <v>2</v>
      </c>
      <c r="H2012" t="s">
        <v>216</v>
      </c>
      <c r="I2012">
        <v>0</v>
      </c>
      <c r="J2012">
        <v>0</v>
      </c>
      <c r="K2012">
        <v>0</v>
      </c>
    </row>
    <row r="2013" spans="1:11" x14ac:dyDescent="0.25">
      <c r="A2013" t="s">
        <v>287</v>
      </c>
      <c r="B2013" t="s">
        <v>228</v>
      </c>
      <c r="C2013">
        <v>698005</v>
      </c>
      <c r="D2013" t="s">
        <v>183</v>
      </c>
      <c r="E2013" s="63" t="s">
        <v>184</v>
      </c>
      <c r="F2013">
        <v>4</v>
      </c>
      <c r="G2013">
        <v>2</v>
      </c>
      <c r="H2013" t="s">
        <v>214</v>
      </c>
      <c r="I2013">
        <v>0</v>
      </c>
      <c r="J2013">
        <v>0</v>
      </c>
      <c r="K2013">
        <v>0</v>
      </c>
    </row>
    <row r="2014" spans="1:11" x14ac:dyDescent="0.25">
      <c r="A2014" t="s">
        <v>287</v>
      </c>
      <c r="B2014" t="s">
        <v>228</v>
      </c>
      <c r="C2014">
        <v>721487</v>
      </c>
      <c r="D2014" t="s">
        <v>163</v>
      </c>
      <c r="E2014" s="63" t="s">
        <v>161</v>
      </c>
      <c r="F2014">
        <v>4</v>
      </c>
      <c r="G2014">
        <v>1</v>
      </c>
      <c r="H2014" t="s">
        <v>220</v>
      </c>
      <c r="I2014">
        <v>0</v>
      </c>
      <c r="J2014">
        <v>0</v>
      </c>
      <c r="K2014">
        <v>0</v>
      </c>
    </row>
    <row r="2015" spans="1:11" x14ac:dyDescent="0.25">
      <c r="A2015" t="s">
        <v>287</v>
      </c>
      <c r="B2015" t="s">
        <v>228</v>
      </c>
      <c r="C2015">
        <v>6752</v>
      </c>
      <c r="D2015" t="s">
        <v>173</v>
      </c>
      <c r="E2015" s="63" t="s">
        <v>223</v>
      </c>
      <c r="F2015">
        <v>3</v>
      </c>
      <c r="G2015">
        <v>1</v>
      </c>
      <c r="H2015" t="s">
        <v>214</v>
      </c>
      <c r="I2015">
        <v>1</v>
      </c>
      <c r="J2015">
        <v>0</v>
      </c>
      <c r="K2015">
        <v>0</v>
      </c>
    </row>
    <row r="2016" spans="1:11" x14ac:dyDescent="0.25">
      <c r="A2016" t="s">
        <v>287</v>
      </c>
      <c r="B2016" t="s">
        <v>228</v>
      </c>
      <c r="C2016">
        <v>721636</v>
      </c>
      <c r="D2016" t="s">
        <v>174</v>
      </c>
      <c r="E2016" s="63" t="s">
        <v>175</v>
      </c>
      <c r="F2016">
        <v>2</v>
      </c>
      <c r="G2016">
        <v>1</v>
      </c>
      <c r="H2016" t="s">
        <v>216</v>
      </c>
      <c r="I2016">
        <v>0</v>
      </c>
      <c r="J2016">
        <v>1</v>
      </c>
      <c r="K2016">
        <v>0</v>
      </c>
    </row>
    <row r="2017" spans="1:11" x14ac:dyDescent="0.25">
      <c r="A2017" t="s">
        <v>287</v>
      </c>
      <c r="B2017" t="s">
        <v>228</v>
      </c>
      <c r="C2017">
        <v>721619</v>
      </c>
      <c r="D2017" t="s">
        <v>191</v>
      </c>
      <c r="E2017" s="63" t="s">
        <v>231</v>
      </c>
      <c r="F2017">
        <v>2</v>
      </c>
      <c r="G2017">
        <v>1</v>
      </c>
      <c r="H2017" t="s">
        <v>216</v>
      </c>
      <c r="I2017">
        <v>0</v>
      </c>
      <c r="J2017">
        <v>0</v>
      </c>
      <c r="K2017">
        <v>0</v>
      </c>
    </row>
    <row r="2018" spans="1:11" x14ac:dyDescent="0.25">
      <c r="A2018" t="s">
        <v>287</v>
      </c>
      <c r="B2018" t="s">
        <v>228</v>
      </c>
      <c r="C2018">
        <v>6905</v>
      </c>
      <c r="D2018" t="s">
        <v>154</v>
      </c>
      <c r="E2018" s="63" t="s">
        <v>155</v>
      </c>
      <c r="F2018">
        <v>1</v>
      </c>
      <c r="G2018">
        <v>3</v>
      </c>
      <c r="H2018" t="s">
        <v>214</v>
      </c>
      <c r="I2018">
        <v>0</v>
      </c>
      <c r="J2018">
        <v>0</v>
      </c>
      <c r="K2018">
        <v>0</v>
      </c>
    </row>
    <row r="2019" spans="1:11" x14ac:dyDescent="0.25">
      <c r="A2019" t="s">
        <v>287</v>
      </c>
      <c r="B2019" t="s">
        <v>228</v>
      </c>
      <c r="C2019">
        <v>498715</v>
      </c>
      <c r="D2019" t="s">
        <v>205</v>
      </c>
      <c r="E2019" s="63" t="s">
        <v>155</v>
      </c>
      <c r="F2019">
        <v>3</v>
      </c>
      <c r="G2019">
        <v>5</v>
      </c>
      <c r="H2019" t="s">
        <v>214</v>
      </c>
      <c r="I2019">
        <v>0</v>
      </c>
      <c r="J2019">
        <v>0</v>
      </c>
      <c r="K2019">
        <v>0</v>
      </c>
    </row>
    <row r="2020" spans="1:11" x14ac:dyDescent="0.25">
      <c r="A2020" t="s">
        <v>287</v>
      </c>
      <c r="B2020" t="s">
        <v>228</v>
      </c>
      <c r="C2020">
        <v>6604</v>
      </c>
      <c r="D2020" t="s">
        <v>197</v>
      </c>
      <c r="E2020" s="63" t="s">
        <v>184</v>
      </c>
      <c r="F2020">
        <v>3</v>
      </c>
      <c r="G2020">
        <v>1</v>
      </c>
      <c r="H2020" t="s">
        <v>214</v>
      </c>
      <c r="I2020">
        <v>0</v>
      </c>
      <c r="J2020">
        <v>0</v>
      </c>
      <c r="K2020">
        <v>0</v>
      </c>
    </row>
    <row r="2021" spans="1:11" x14ac:dyDescent="0.25">
      <c r="A2021" t="s">
        <v>287</v>
      </c>
      <c r="B2021" t="s">
        <v>228</v>
      </c>
      <c r="C2021">
        <v>721639</v>
      </c>
      <c r="D2021" t="s">
        <v>195</v>
      </c>
      <c r="E2021" s="63" t="s">
        <v>217</v>
      </c>
      <c r="F2021">
        <v>3</v>
      </c>
      <c r="G2021">
        <v>2</v>
      </c>
      <c r="H2021" t="s">
        <v>216</v>
      </c>
      <c r="I2021">
        <v>0</v>
      </c>
      <c r="J2021">
        <v>0</v>
      </c>
      <c r="K2021">
        <v>0</v>
      </c>
    </row>
    <row r="2022" spans="1:11" x14ac:dyDescent="0.25">
      <c r="A2022" t="s">
        <v>287</v>
      </c>
      <c r="B2022" t="s">
        <v>228</v>
      </c>
      <c r="C2022">
        <v>6699</v>
      </c>
      <c r="D2022" t="s">
        <v>201</v>
      </c>
      <c r="E2022" s="63" t="s">
        <v>232</v>
      </c>
      <c r="F2022">
        <v>1</v>
      </c>
      <c r="G2022">
        <v>2</v>
      </c>
      <c r="H2022" t="s">
        <v>216</v>
      </c>
      <c r="I2022">
        <v>1</v>
      </c>
      <c r="J2022">
        <v>0</v>
      </c>
      <c r="K2022">
        <v>0</v>
      </c>
    </row>
    <row r="2023" spans="1:11" x14ac:dyDescent="0.25">
      <c r="A2023" t="s">
        <v>287</v>
      </c>
      <c r="B2023" t="s">
        <v>228</v>
      </c>
      <c r="C2023">
        <v>593212</v>
      </c>
      <c r="D2023" t="s">
        <v>203</v>
      </c>
      <c r="E2023" s="63" t="s">
        <v>217</v>
      </c>
      <c r="F2023">
        <v>3</v>
      </c>
      <c r="G2023">
        <v>2</v>
      </c>
      <c r="H2023" t="s">
        <v>216</v>
      </c>
      <c r="I2023">
        <v>0</v>
      </c>
      <c r="J2023">
        <v>1</v>
      </c>
      <c r="K2023">
        <v>0</v>
      </c>
    </row>
    <row r="2024" spans="1:11" x14ac:dyDescent="0.25">
      <c r="A2024" t="s">
        <v>287</v>
      </c>
      <c r="B2024" t="s">
        <v>228</v>
      </c>
      <c r="C2024">
        <v>6693</v>
      </c>
      <c r="D2024" t="s">
        <v>199</v>
      </c>
      <c r="E2024" s="63" t="s">
        <v>213</v>
      </c>
      <c r="F2024">
        <v>3</v>
      </c>
      <c r="G2024">
        <v>2</v>
      </c>
      <c r="H2024" t="s">
        <v>216</v>
      </c>
      <c r="I2024">
        <v>1</v>
      </c>
      <c r="J2024">
        <v>0</v>
      </c>
      <c r="K2024">
        <v>0</v>
      </c>
    </row>
    <row r="2025" spans="1:11" x14ac:dyDescent="0.25">
      <c r="A2025" t="s">
        <v>287</v>
      </c>
      <c r="B2025" t="s">
        <v>228</v>
      </c>
      <c r="C2025">
        <v>6851</v>
      </c>
      <c r="D2025" t="s">
        <v>177</v>
      </c>
      <c r="E2025" s="63" t="s">
        <v>223</v>
      </c>
      <c r="F2025">
        <v>3</v>
      </c>
      <c r="G2025">
        <v>2</v>
      </c>
      <c r="H2025" t="s">
        <v>216</v>
      </c>
      <c r="I2025">
        <v>1</v>
      </c>
      <c r="J2025">
        <v>0</v>
      </c>
      <c r="K2025">
        <v>0</v>
      </c>
    </row>
    <row r="2026" spans="1:11" x14ac:dyDescent="0.25">
      <c r="A2026" t="s">
        <v>287</v>
      </c>
      <c r="B2026" t="s">
        <v>228</v>
      </c>
      <c r="C2026">
        <v>6472</v>
      </c>
      <c r="D2026" t="s">
        <v>157</v>
      </c>
      <c r="E2026" s="63" t="s">
        <v>158</v>
      </c>
      <c r="F2026">
        <v>2</v>
      </c>
      <c r="G2026">
        <v>5</v>
      </c>
      <c r="H2026" t="s">
        <v>220</v>
      </c>
      <c r="I2026">
        <v>0</v>
      </c>
      <c r="J2026">
        <v>0</v>
      </c>
      <c r="K2026">
        <v>0</v>
      </c>
    </row>
    <row r="2027" spans="1:11" x14ac:dyDescent="0.25">
      <c r="A2027" t="s">
        <v>288</v>
      </c>
      <c r="B2027" t="s">
        <v>212</v>
      </c>
      <c r="C2027">
        <v>1620336</v>
      </c>
      <c r="D2027" t="s">
        <v>200</v>
      </c>
      <c r="E2027" s="63" t="s">
        <v>169</v>
      </c>
      <c r="F2027">
        <v>2</v>
      </c>
      <c r="G2027">
        <v>4</v>
      </c>
      <c r="H2027" t="s">
        <v>214</v>
      </c>
      <c r="I2027">
        <v>0</v>
      </c>
      <c r="J2027">
        <v>1</v>
      </c>
      <c r="K2027">
        <v>0</v>
      </c>
    </row>
    <row r="2028" spans="1:11" x14ac:dyDescent="0.25">
      <c r="A2028" t="s">
        <v>288</v>
      </c>
      <c r="B2028" t="s">
        <v>212</v>
      </c>
      <c r="C2028">
        <v>1621108</v>
      </c>
      <c r="D2028" t="s">
        <v>167</v>
      </c>
      <c r="E2028" s="63" t="s">
        <v>223</v>
      </c>
      <c r="F2028">
        <v>4</v>
      </c>
      <c r="G2028">
        <v>2</v>
      </c>
      <c r="H2028" t="s">
        <v>214</v>
      </c>
      <c r="I2028">
        <v>1</v>
      </c>
      <c r="J2028">
        <v>0</v>
      </c>
      <c r="K2028">
        <v>0</v>
      </c>
    </row>
    <row r="2029" spans="1:11" x14ac:dyDescent="0.25">
      <c r="A2029" t="s">
        <v>288</v>
      </c>
      <c r="B2029" t="s">
        <v>212</v>
      </c>
      <c r="C2029">
        <v>1621124</v>
      </c>
      <c r="D2029" t="s">
        <v>179</v>
      </c>
      <c r="E2029" s="63" t="s">
        <v>217</v>
      </c>
      <c r="F2029">
        <v>2</v>
      </c>
      <c r="G2029">
        <v>1</v>
      </c>
      <c r="H2029" t="s">
        <v>216</v>
      </c>
      <c r="I2029">
        <v>0</v>
      </c>
      <c r="J2029">
        <v>0</v>
      </c>
      <c r="K2029">
        <v>0</v>
      </c>
    </row>
    <row r="2030" spans="1:11" x14ac:dyDescent="0.25">
      <c r="A2030" t="s">
        <v>288</v>
      </c>
      <c r="B2030" t="s">
        <v>212</v>
      </c>
      <c r="C2030">
        <v>1621184</v>
      </c>
      <c r="D2030" t="s">
        <v>164</v>
      </c>
      <c r="E2030" s="63" t="s">
        <v>223</v>
      </c>
      <c r="F2030">
        <v>2</v>
      </c>
      <c r="G2030">
        <v>4</v>
      </c>
      <c r="H2030" t="s">
        <v>214</v>
      </c>
      <c r="I2030">
        <v>0</v>
      </c>
      <c r="J2030">
        <v>0</v>
      </c>
      <c r="K2030">
        <v>0</v>
      </c>
    </row>
    <row r="2031" spans="1:11" x14ac:dyDescent="0.25">
      <c r="A2031" t="s">
        <v>288</v>
      </c>
      <c r="B2031" t="s">
        <v>212</v>
      </c>
      <c r="C2031">
        <v>1620344</v>
      </c>
      <c r="D2031" t="s">
        <v>198</v>
      </c>
      <c r="E2031" s="63" t="s">
        <v>218</v>
      </c>
      <c r="F2031">
        <v>1</v>
      </c>
      <c r="G2031">
        <v>3</v>
      </c>
      <c r="H2031" t="s">
        <v>214</v>
      </c>
      <c r="I2031">
        <v>0</v>
      </c>
      <c r="J2031">
        <v>0</v>
      </c>
      <c r="K2031">
        <v>0</v>
      </c>
    </row>
    <row r="2032" spans="1:11" x14ac:dyDescent="0.25">
      <c r="A2032" t="s">
        <v>288</v>
      </c>
      <c r="B2032" t="s">
        <v>212</v>
      </c>
      <c r="C2032">
        <v>1621210</v>
      </c>
      <c r="D2032" t="s">
        <v>202</v>
      </c>
      <c r="E2032" s="63" t="s">
        <v>221</v>
      </c>
      <c r="F2032">
        <v>2</v>
      </c>
      <c r="G2032">
        <v>1</v>
      </c>
      <c r="H2032" t="s">
        <v>216</v>
      </c>
      <c r="I2032">
        <v>0</v>
      </c>
      <c r="J2032">
        <v>0</v>
      </c>
      <c r="K2032">
        <v>0</v>
      </c>
    </row>
    <row r="2033" spans="1:11" x14ac:dyDescent="0.25">
      <c r="A2033" t="s">
        <v>288</v>
      </c>
      <c r="B2033" t="s">
        <v>212</v>
      </c>
      <c r="C2033">
        <v>1621190</v>
      </c>
      <c r="D2033" t="s">
        <v>171</v>
      </c>
      <c r="E2033" s="63" t="s">
        <v>217</v>
      </c>
      <c r="F2033">
        <v>2</v>
      </c>
      <c r="G2033">
        <v>1</v>
      </c>
      <c r="H2033" t="s">
        <v>216</v>
      </c>
      <c r="I2033">
        <v>0</v>
      </c>
      <c r="J2033">
        <v>0</v>
      </c>
      <c r="K2033">
        <v>0</v>
      </c>
    </row>
    <row r="2034" spans="1:11" x14ac:dyDescent="0.25">
      <c r="A2034" t="s">
        <v>288</v>
      </c>
      <c r="B2034" t="s">
        <v>212</v>
      </c>
      <c r="C2034">
        <v>1621144</v>
      </c>
      <c r="D2034" t="s">
        <v>168</v>
      </c>
      <c r="E2034" s="63" t="s">
        <v>169</v>
      </c>
      <c r="F2034">
        <v>5</v>
      </c>
      <c r="G2034">
        <v>3</v>
      </c>
      <c r="H2034" t="s">
        <v>214</v>
      </c>
      <c r="I2034">
        <v>1</v>
      </c>
      <c r="J2034">
        <v>1</v>
      </c>
      <c r="K2034">
        <v>1</v>
      </c>
    </row>
    <row r="2035" spans="1:11" x14ac:dyDescent="0.25">
      <c r="A2035" t="s">
        <v>288</v>
      </c>
      <c r="B2035" t="s">
        <v>212</v>
      </c>
      <c r="C2035">
        <v>1620311</v>
      </c>
      <c r="D2035" t="s">
        <v>190</v>
      </c>
      <c r="E2035" s="63" t="s">
        <v>158</v>
      </c>
      <c r="F2035">
        <v>2</v>
      </c>
      <c r="G2035">
        <v>4</v>
      </c>
      <c r="H2035" t="s">
        <v>214</v>
      </c>
      <c r="I2035">
        <v>0</v>
      </c>
      <c r="J2035">
        <v>1</v>
      </c>
      <c r="K2035">
        <v>0</v>
      </c>
    </row>
    <row r="2036" spans="1:11" x14ac:dyDescent="0.25">
      <c r="A2036" t="s">
        <v>288</v>
      </c>
      <c r="B2036" t="s">
        <v>212</v>
      </c>
      <c r="C2036">
        <v>1621161</v>
      </c>
      <c r="D2036" t="s">
        <v>204</v>
      </c>
      <c r="E2036" s="63" t="s">
        <v>161</v>
      </c>
      <c r="F2036">
        <v>1</v>
      </c>
      <c r="G2036">
        <v>3</v>
      </c>
      <c r="H2036" t="s">
        <v>214</v>
      </c>
      <c r="I2036">
        <v>1</v>
      </c>
      <c r="J2036">
        <v>0</v>
      </c>
      <c r="K2036">
        <v>0</v>
      </c>
    </row>
    <row r="2037" spans="1:11" x14ac:dyDescent="0.25">
      <c r="A2037" t="s">
        <v>288</v>
      </c>
      <c r="B2037" t="s">
        <v>212</v>
      </c>
      <c r="C2037">
        <v>1621188</v>
      </c>
      <c r="D2037" t="s">
        <v>189</v>
      </c>
      <c r="E2037" s="63" t="s">
        <v>219</v>
      </c>
      <c r="F2037">
        <v>4</v>
      </c>
      <c r="G2037">
        <v>1</v>
      </c>
      <c r="H2037" t="s">
        <v>220</v>
      </c>
      <c r="I2037">
        <v>0</v>
      </c>
      <c r="J2037">
        <v>1</v>
      </c>
      <c r="K2037">
        <v>0</v>
      </c>
    </row>
    <row r="2038" spans="1:11" x14ac:dyDescent="0.25">
      <c r="A2038" t="s">
        <v>288</v>
      </c>
      <c r="B2038" t="s">
        <v>212</v>
      </c>
      <c r="C2038">
        <v>1621214</v>
      </c>
      <c r="D2038" t="s">
        <v>156</v>
      </c>
      <c r="E2038" s="63" t="s">
        <v>222</v>
      </c>
      <c r="F2038">
        <v>5</v>
      </c>
      <c r="G2038">
        <v>2</v>
      </c>
      <c r="H2038" t="s">
        <v>220</v>
      </c>
      <c r="I2038">
        <v>0</v>
      </c>
      <c r="J2038">
        <v>0</v>
      </c>
      <c r="K2038">
        <v>0</v>
      </c>
    </row>
    <row r="2039" spans="1:11" x14ac:dyDescent="0.25">
      <c r="A2039" t="s">
        <v>288</v>
      </c>
      <c r="B2039" t="s">
        <v>212</v>
      </c>
      <c r="C2039">
        <v>1620326</v>
      </c>
      <c r="D2039" t="s">
        <v>192</v>
      </c>
      <c r="E2039" s="63" t="s">
        <v>161</v>
      </c>
      <c r="F2039">
        <v>3</v>
      </c>
      <c r="G2039">
        <v>1</v>
      </c>
      <c r="H2039" t="s">
        <v>214</v>
      </c>
      <c r="I2039">
        <v>0</v>
      </c>
      <c r="J2039">
        <v>1</v>
      </c>
      <c r="K2039">
        <v>0</v>
      </c>
    </row>
    <row r="2040" spans="1:11" x14ac:dyDescent="0.25">
      <c r="A2040" t="s">
        <v>288</v>
      </c>
      <c r="B2040" t="s">
        <v>212</v>
      </c>
      <c r="C2040">
        <v>1621201</v>
      </c>
      <c r="D2040" t="s">
        <v>160</v>
      </c>
      <c r="E2040" s="63" t="s">
        <v>161</v>
      </c>
      <c r="F2040">
        <v>2</v>
      </c>
      <c r="G2040">
        <v>3</v>
      </c>
      <c r="H2040" t="s">
        <v>216</v>
      </c>
      <c r="I2040">
        <v>1</v>
      </c>
      <c r="J2040">
        <v>0</v>
      </c>
      <c r="K2040">
        <v>0</v>
      </c>
    </row>
    <row r="2041" spans="1:11" x14ac:dyDescent="0.25">
      <c r="A2041" t="s">
        <v>288</v>
      </c>
      <c r="B2041" t="s">
        <v>212</v>
      </c>
      <c r="C2041">
        <v>1625432</v>
      </c>
      <c r="D2041" t="s">
        <v>178</v>
      </c>
      <c r="E2041" s="63" t="s">
        <v>219</v>
      </c>
      <c r="F2041">
        <v>4</v>
      </c>
      <c r="G2041">
        <v>1</v>
      </c>
      <c r="H2041" t="s">
        <v>220</v>
      </c>
      <c r="I2041">
        <v>0</v>
      </c>
      <c r="J2041">
        <v>0</v>
      </c>
      <c r="K2041">
        <v>0</v>
      </c>
    </row>
    <row r="2042" spans="1:11" x14ac:dyDescent="0.25">
      <c r="A2042" t="s">
        <v>288</v>
      </c>
      <c r="B2042" t="s">
        <v>212</v>
      </c>
      <c r="C2042">
        <v>1620377</v>
      </c>
      <c r="D2042" t="s">
        <v>187</v>
      </c>
      <c r="E2042" s="63" t="s">
        <v>155</v>
      </c>
      <c r="F2042">
        <v>2</v>
      </c>
      <c r="G2042">
        <v>1</v>
      </c>
      <c r="H2042" t="s">
        <v>216</v>
      </c>
      <c r="I2042">
        <v>1</v>
      </c>
      <c r="J2042">
        <v>0</v>
      </c>
      <c r="K2042">
        <v>0</v>
      </c>
    </row>
    <row r="2043" spans="1:11" x14ac:dyDescent="0.25">
      <c r="A2043" t="s">
        <v>288</v>
      </c>
      <c r="B2043" t="s">
        <v>212</v>
      </c>
      <c r="C2043">
        <v>1620324</v>
      </c>
      <c r="D2043" t="s">
        <v>188</v>
      </c>
      <c r="E2043" s="63" t="s">
        <v>213</v>
      </c>
      <c r="F2043">
        <v>1</v>
      </c>
      <c r="G2043">
        <v>3</v>
      </c>
      <c r="H2043" t="s">
        <v>214</v>
      </c>
      <c r="I2043">
        <v>0</v>
      </c>
      <c r="J2043">
        <v>0</v>
      </c>
      <c r="K2043">
        <v>0</v>
      </c>
    </row>
    <row r="2044" spans="1:11" x14ac:dyDescent="0.25">
      <c r="A2044" t="s">
        <v>288</v>
      </c>
      <c r="B2044" t="s">
        <v>212</v>
      </c>
      <c r="C2044">
        <v>1621205</v>
      </c>
      <c r="D2044" t="s">
        <v>176</v>
      </c>
      <c r="E2044" s="63" t="s">
        <v>221</v>
      </c>
      <c r="F2044">
        <v>2</v>
      </c>
      <c r="G2044">
        <v>1</v>
      </c>
      <c r="H2044" t="s">
        <v>216</v>
      </c>
      <c r="I2044">
        <v>0</v>
      </c>
      <c r="J2044">
        <v>0</v>
      </c>
      <c r="K2044">
        <v>0</v>
      </c>
    </row>
    <row r="2045" spans="1:11" x14ac:dyDescent="0.25">
      <c r="A2045" t="s">
        <v>288</v>
      </c>
      <c r="B2045" t="s">
        <v>212</v>
      </c>
      <c r="C2045">
        <v>1620927</v>
      </c>
      <c r="D2045" t="s">
        <v>185</v>
      </c>
      <c r="E2045" s="63" t="s">
        <v>221</v>
      </c>
      <c r="F2045">
        <v>4</v>
      </c>
      <c r="G2045">
        <v>2</v>
      </c>
      <c r="H2045" t="s">
        <v>214</v>
      </c>
      <c r="I2045">
        <v>0</v>
      </c>
      <c r="J2045">
        <v>0</v>
      </c>
      <c r="K2045">
        <v>0</v>
      </c>
    </row>
    <row r="2046" spans="1:11" x14ac:dyDescent="0.25">
      <c r="A2046" t="s">
        <v>288</v>
      </c>
      <c r="B2046" t="s">
        <v>212</v>
      </c>
      <c r="C2046">
        <v>1621127</v>
      </c>
      <c r="D2046" t="s">
        <v>165</v>
      </c>
      <c r="E2046" s="63" t="s">
        <v>226</v>
      </c>
      <c r="F2046">
        <v>2</v>
      </c>
      <c r="G2046">
        <v>4</v>
      </c>
      <c r="H2046" t="s">
        <v>214</v>
      </c>
      <c r="I2046">
        <v>0</v>
      </c>
      <c r="J2046">
        <v>0</v>
      </c>
      <c r="K2046">
        <v>0</v>
      </c>
    </row>
    <row r="2047" spans="1:11" x14ac:dyDescent="0.25">
      <c r="A2047" t="s">
        <v>288</v>
      </c>
      <c r="B2047" t="s">
        <v>212</v>
      </c>
      <c r="C2047">
        <v>1620367</v>
      </c>
      <c r="D2047" t="s">
        <v>180</v>
      </c>
      <c r="E2047" s="63" t="s">
        <v>181</v>
      </c>
      <c r="F2047">
        <v>1</v>
      </c>
      <c r="G2047">
        <v>2</v>
      </c>
      <c r="H2047" t="s">
        <v>216</v>
      </c>
      <c r="I2047">
        <v>0</v>
      </c>
      <c r="J2047">
        <v>0</v>
      </c>
      <c r="K2047">
        <v>0</v>
      </c>
    </row>
    <row r="2048" spans="1:11" x14ac:dyDescent="0.25">
      <c r="A2048" t="s">
        <v>288</v>
      </c>
      <c r="B2048" t="s">
        <v>212</v>
      </c>
      <c r="C2048">
        <v>1620939</v>
      </c>
      <c r="D2048" t="s">
        <v>170</v>
      </c>
      <c r="E2048" s="63" t="s">
        <v>217</v>
      </c>
      <c r="F2048">
        <v>1</v>
      </c>
      <c r="G2048">
        <v>2</v>
      </c>
      <c r="H2048" t="s">
        <v>216</v>
      </c>
      <c r="I2048">
        <v>1</v>
      </c>
      <c r="J2048">
        <v>0</v>
      </c>
      <c r="K2048">
        <v>0</v>
      </c>
    </row>
    <row r="2049" spans="1:11" x14ac:dyDescent="0.25">
      <c r="A2049" t="s">
        <v>288</v>
      </c>
      <c r="B2049" t="s">
        <v>212</v>
      </c>
      <c r="C2049">
        <v>1621149</v>
      </c>
      <c r="D2049" t="s">
        <v>166</v>
      </c>
      <c r="E2049" s="63" t="s">
        <v>223</v>
      </c>
      <c r="F2049">
        <v>6</v>
      </c>
      <c r="G2049">
        <v>2</v>
      </c>
      <c r="H2049" t="s">
        <v>225</v>
      </c>
      <c r="I2049">
        <v>1</v>
      </c>
      <c r="J2049">
        <v>1</v>
      </c>
      <c r="K2049">
        <v>1</v>
      </c>
    </row>
    <row r="2050" spans="1:11" x14ac:dyDescent="0.25">
      <c r="A2050" t="s">
        <v>288</v>
      </c>
      <c r="B2050" t="s">
        <v>212</v>
      </c>
      <c r="C2050">
        <v>11454</v>
      </c>
      <c r="D2050" t="s">
        <v>182</v>
      </c>
      <c r="E2050" s="63" t="s">
        <v>227</v>
      </c>
      <c r="F2050">
        <v>2</v>
      </c>
      <c r="G2050">
        <v>3</v>
      </c>
      <c r="H2050" t="s">
        <v>216</v>
      </c>
      <c r="I2050">
        <v>0</v>
      </c>
      <c r="J2050">
        <v>0</v>
      </c>
      <c r="K2050">
        <v>0</v>
      </c>
    </row>
    <row r="2051" spans="1:11" x14ac:dyDescent="0.25">
      <c r="A2051" t="s">
        <v>288</v>
      </c>
      <c r="B2051" t="s">
        <v>212</v>
      </c>
      <c r="C2051">
        <v>1621196</v>
      </c>
      <c r="D2051" t="s">
        <v>162</v>
      </c>
      <c r="E2051" s="63" t="s">
        <v>215</v>
      </c>
      <c r="F2051">
        <v>3</v>
      </c>
      <c r="G2051">
        <v>2</v>
      </c>
      <c r="H2051" t="s">
        <v>216</v>
      </c>
      <c r="I2051">
        <v>1</v>
      </c>
      <c r="J2051">
        <v>0</v>
      </c>
      <c r="K2051">
        <v>0</v>
      </c>
    </row>
    <row r="2052" spans="1:11" x14ac:dyDescent="0.25">
      <c r="A2052" t="s">
        <v>288</v>
      </c>
      <c r="B2052" t="s">
        <v>212</v>
      </c>
      <c r="C2052">
        <v>1621206</v>
      </c>
      <c r="D2052" t="s">
        <v>193</v>
      </c>
      <c r="E2052" s="63" t="s">
        <v>224</v>
      </c>
      <c r="F2052">
        <v>1</v>
      </c>
      <c r="G2052">
        <v>5</v>
      </c>
      <c r="H2052" t="s">
        <v>225</v>
      </c>
      <c r="I2052">
        <v>0</v>
      </c>
      <c r="J2052">
        <v>0</v>
      </c>
      <c r="K2052">
        <v>0</v>
      </c>
    </row>
    <row r="2053" spans="1:11" x14ac:dyDescent="0.25">
      <c r="A2053" t="s">
        <v>288</v>
      </c>
      <c r="B2053" t="s">
        <v>228</v>
      </c>
      <c r="C2053">
        <v>721706</v>
      </c>
      <c r="D2053" t="s">
        <v>186</v>
      </c>
      <c r="E2053" s="63" t="s">
        <v>155</v>
      </c>
      <c r="F2053">
        <v>4</v>
      </c>
      <c r="G2053">
        <v>3</v>
      </c>
      <c r="H2053" t="s">
        <v>216</v>
      </c>
      <c r="I2053">
        <v>1</v>
      </c>
      <c r="J2053">
        <v>0</v>
      </c>
      <c r="K2053">
        <v>0</v>
      </c>
    </row>
    <row r="2054" spans="1:11" x14ac:dyDescent="0.25">
      <c r="A2054" t="s">
        <v>288</v>
      </c>
      <c r="B2054" t="s">
        <v>228</v>
      </c>
      <c r="C2054">
        <v>6865</v>
      </c>
      <c r="D2054" t="s">
        <v>159</v>
      </c>
      <c r="E2054" s="63" t="s">
        <v>230</v>
      </c>
      <c r="F2054">
        <v>2</v>
      </c>
      <c r="G2054">
        <v>5</v>
      </c>
      <c r="H2054" t="s">
        <v>220</v>
      </c>
      <c r="I2054">
        <v>1</v>
      </c>
      <c r="J2054">
        <v>0</v>
      </c>
      <c r="K2054">
        <v>0</v>
      </c>
    </row>
    <row r="2055" spans="1:11" x14ac:dyDescent="0.25">
      <c r="A2055" t="s">
        <v>288</v>
      </c>
      <c r="B2055" t="s">
        <v>228</v>
      </c>
      <c r="C2055">
        <v>699071</v>
      </c>
      <c r="D2055" t="s">
        <v>196</v>
      </c>
      <c r="E2055" s="63" t="s">
        <v>217</v>
      </c>
      <c r="F2055">
        <v>1</v>
      </c>
      <c r="G2055">
        <v>4</v>
      </c>
      <c r="H2055" t="s">
        <v>220</v>
      </c>
      <c r="I2055">
        <v>1</v>
      </c>
      <c r="J2055">
        <v>0</v>
      </c>
      <c r="K2055">
        <v>0</v>
      </c>
    </row>
    <row r="2056" spans="1:11" x14ac:dyDescent="0.25">
      <c r="A2056" t="s">
        <v>288</v>
      </c>
      <c r="B2056" t="s">
        <v>228</v>
      </c>
      <c r="C2056">
        <v>721603</v>
      </c>
      <c r="D2056" t="s">
        <v>194</v>
      </c>
      <c r="E2056" s="63" t="s">
        <v>213</v>
      </c>
      <c r="F2056">
        <v>2</v>
      </c>
      <c r="G2056">
        <v>1</v>
      </c>
      <c r="H2056" t="s">
        <v>216</v>
      </c>
      <c r="I2056">
        <v>1</v>
      </c>
      <c r="J2056">
        <v>0</v>
      </c>
      <c r="K2056">
        <v>0</v>
      </c>
    </row>
    <row r="2057" spans="1:11" x14ac:dyDescent="0.25">
      <c r="A2057" t="s">
        <v>288</v>
      </c>
      <c r="B2057" t="s">
        <v>228</v>
      </c>
      <c r="C2057">
        <v>585832</v>
      </c>
      <c r="D2057" t="s">
        <v>172</v>
      </c>
      <c r="E2057" s="63" t="s">
        <v>229</v>
      </c>
      <c r="F2057">
        <v>1</v>
      </c>
      <c r="G2057">
        <v>2</v>
      </c>
      <c r="H2057" t="s">
        <v>216</v>
      </c>
      <c r="I2057">
        <v>0</v>
      </c>
      <c r="J2057">
        <v>0</v>
      </c>
      <c r="K2057">
        <v>0</v>
      </c>
    </row>
    <row r="2058" spans="1:11" x14ac:dyDescent="0.25">
      <c r="A2058" t="s">
        <v>288</v>
      </c>
      <c r="B2058" t="s">
        <v>228</v>
      </c>
      <c r="C2058">
        <v>698005</v>
      </c>
      <c r="D2058" t="s">
        <v>183</v>
      </c>
      <c r="E2058" s="63" t="s">
        <v>184</v>
      </c>
      <c r="F2058">
        <v>4</v>
      </c>
      <c r="G2058">
        <v>2</v>
      </c>
      <c r="H2058" t="s">
        <v>214</v>
      </c>
      <c r="I2058">
        <v>0</v>
      </c>
      <c r="J2058">
        <v>0</v>
      </c>
      <c r="K2058">
        <v>0</v>
      </c>
    </row>
    <row r="2059" spans="1:11" x14ac:dyDescent="0.25">
      <c r="A2059" t="s">
        <v>288</v>
      </c>
      <c r="B2059" t="s">
        <v>228</v>
      </c>
      <c r="C2059">
        <v>721487</v>
      </c>
      <c r="D2059" t="s">
        <v>163</v>
      </c>
      <c r="E2059" s="63" t="s">
        <v>161</v>
      </c>
      <c r="F2059">
        <v>4</v>
      </c>
      <c r="G2059">
        <v>1</v>
      </c>
      <c r="H2059" t="s">
        <v>220</v>
      </c>
      <c r="I2059">
        <v>0</v>
      </c>
      <c r="J2059">
        <v>0</v>
      </c>
      <c r="K2059">
        <v>0</v>
      </c>
    </row>
    <row r="2060" spans="1:11" x14ac:dyDescent="0.25">
      <c r="A2060" t="s">
        <v>288</v>
      </c>
      <c r="B2060" t="s">
        <v>228</v>
      </c>
      <c r="C2060">
        <v>6752</v>
      </c>
      <c r="D2060" t="s">
        <v>173</v>
      </c>
      <c r="E2060" s="63" t="s">
        <v>223</v>
      </c>
      <c r="F2060">
        <v>3</v>
      </c>
      <c r="G2060">
        <v>1</v>
      </c>
      <c r="H2060" t="s">
        <v>214</v>
      </c>
      <c r="I2060">
        <v>1</v>
      </c>
      <c r="J2060">
        <v>0</v>
      </c>
      <c r="K2060">
        <v>0</v>
      </c>
    </row>
    <row r="2061" spans="1:11" x14ac:dyDescent="0.25">
      <c r="A2061" t="s">
        <v>288</v>
      </c>
      <c r="B2061" t="s">
        <v>228</v>
      </c>
      <c r="C2061">
        <v>721636</v>
      </c>
      <c r="D2061" t="s">
        <v>174</v>
      </c>
      <c r="E2061" s="63" t="s">
        <v>175</v>
      </c>
      <c r="F2061">
        <v>2</v>
      </c>
      <c r="G2061">
        <v>1</v>
      </c>
      <c r="H2061" t="s">
        <v>216</v>
      </c>
      <c r="I2061">
        <v>0</v>
      </c>
      <c r="J2061">
        <v>1</v>
      </c>
      <c r="K2061">
        <v>0</v>
      </c>
    </row>
    <row r="2062" spans="1:11" x14ac:dyDescent="0.25">
      <c r="A2062" t="s">
        <v>288</v>
      </c>
      <c r="B2062" t="s">
        <v>228</v>
      </c>
      <c r="C2062">
        <v>721619</v>
      </c>
      <c r="D2062" t="s">
        <v>191</v>
      </c>
      <c r="E2062" s="63" t="s">
        <v>231</v>
      </c>
      <c r="F2062">
        <v>2</v>
      </c>
      <c r="G2062">
        <v>1</v>
      </c>
      <c r="H2062" t="s">
        <v>216</v>
      </c>
      <c r="I2062">
        <v>0</v>
      </c>
      <c r="J2062">
        <v>0</v>
      </c>
      <c r="K2062">
        <v>0</v>
      </c>
    </row>
    <row r="2063" spans="1:11" x14ac:dyDescent="0.25">
      <c r="A2063" t="s">
        <v>288</v>
      </c>
      <c r="B2063" t="s">
        <v>228</v>
      </c>
      <c r="C2063">
        <v>6905</v>
      </c>
      <c r="D2063" t="s">
        <v>154</v>
      </c>
      <c r="E2063" s="63" t="s">
        <v>155</v>
      </c>
      <c r="F2063">
        <v>1</v>
      </c>
      <c r="G2063">
        <v>3</v>
      </c>
      <c r="H2063" t="s">
        <v>214</v>
      </c>
      <c r="I2063">
        <v>0</v>
      </c>
      <c r="J2063">
        <v>0</v>
      </c>
      <c r="K2063">
        <v>0</v>
      </c>
    </row>
    <row r="2064" spans="1:11" x14ac:dyDescent="0.25">
      <c r="A2064" t="s">
        <v>288</v>
      </c>
      <c r="B2064" t="s">
        <v>228</v>
      </c>
      <c r="C2064">
        <v>498715</v>
      </c>
      <c r="D2064" t="s">
        <v>205</v>
      </c>
      <c r="E2064" s="63" t="s">
        <v>155</v>
      </c>
      <c r="F2064">
        <v>3</v>
      </c>
      <c r="G2064">
        <v>5</v>
      </c>
      <c r="H2064" t="s">
        <v>214</v>
      </c>
      <c r="I2064">
        <v>0</v>
      </c>
      <c r="J2064">
        <v>0</v>
      </c>
      <c r="K2064">
        <v>0</v>
      </c>
    </row>
    <row r="2065" spans="1:11" x14ac:dyDescent="0.25">
      <c r="A2065" t="s">
        <v>288</v>
      </c>
      <c r="B2065" t="s">
        <v>228</v>
      </c>
      <c r="C2065">
        <v>6604</v>
      </c>
      <c r="D2065" t="s">
        <v>197</v>
      </c>
      <c r="E2065" s="63" t="s">
        <v>184</v>
      </c>
      <c r="F2065">
        <v>3</v>
      </c>
      <c r="G2065">
        <v>1</v>
      </c>
      <c r="H2065" t="s">
        <v>214</v>
      </c>
      <c r="I2065">
        <v>0</v>
      </c>
      <c r="J2065">
        <v>0</v>
      </c>
      <c r="K2065">
        <v>0</v>
      </c>
    </row>
    <row r="2066" spans="1:11" x14ac:dyDescent="0.25">
      <c r="A2066" t="s">
        <v>288</v>
      </c>
      <c r="B2066" t="s">
        <v>228</v>
      </c>
      <c r="C2066">
        <v>721639</v>
      </c>
      <c r="D2066" t="s">
        <v>195</v>
      </c>
      <c r="E2066" s="63" t="s">
        <v>217</v>
      </c>
      <c r="F2066">
        <v>3</v>
      </c>
      <c r="G2066">
        <v>2</v>
      </c>
      <c r="H2066" t="s">
        <v>216</v>
      </c>
      <c r="I2066">
        <v>0</v>
      </c>
      <c r="J2066">
        <v>0</v>
      </c>
      <c r="K2066">
        <v>0</v>
      </c>
    </row>
    <row r="2067" spans="1:11" x14ac:dyDescent="0.25">
      <c r="A2067" t="s">
        <v>288</v>
      </c>
      <c r="B2067" t="s">
        <v>228</v>
      </c>
      <c r="C2067">
        <v>6699</v>
      </c>
      <c r="D2067" t="s">
        <v>201</v>
      </c>
      <c r="E2067" s="63" t="s">
        <v>232</v>
      </c>
      <c r="F2067">
        <v>1</v>
      </c>
      <c r="G2067">
        <v>2</v>
      </c>
      <c r="H2067" t="s">
        <v>216</v>
      </c>
      <c r="I2067">
        <v>1</v>
      </c>
      <c r="J2067">
        <v>0</v>
      </c>
      <c r="K2067">
        <v>0</v>
      </c>
    </row>
    <row r="2068" spans="1:11" x14ac:dyDescent="0.25">
      <c r="A2068" t="s">
        <v>288</v>
      </c>
      <c r="B2068" t="s">
        <v>228</v>
      </c>
      <c r="C2068">
        <v>593212</v>
      </c>
      <c r="D2068" t="s">
        <v>203</v>
      </c>
      <c r="E2068" s="63" t="s">
        <v>217</v>
      </c>
      <c r="F2068">
        <v>3</v>
      </c>
      <c r="G2068">
        <v>2</v>
      </c>
      <c r="H2068" t="s">
        <v>216</v>
      </c>
      <c r="I2068">
        <v>0</v>
      </c>
      <c r="J2068">
        <v>1</v>
      </c>
      <c r="K2068">
        <v>0</v>
      </c>
    </row>
    <row r="2069" spans="1:11" x14ac:dyDescent="0.25">
      <c r="A2069" t="s">
        <v>288</v>
      </c>
      <c r="B2069" t="s">
        <v>228</v>
      </c>
      <c r="C2069">
        <v>6693</v>
      </c>
      <c r="D2069" t="s">
        <v>199</v>
      </c>
      <c r="E2069" s="63" t="s">
        <v>213</v>
      </c>
      <c r="F2069">
        <v>3</v>
      </c>
      <c r="G2069">
        <v>2</v>
      </c>
      <c r="H2069" t="s">
        <v>216</v>
      </c>
      <c r="I2069">
        <v>1</v>
      </c>
      <c r="J2069">
        <v>0</v>
      </c>
      <c r="K2069">
        <v>0</v>
      </c>
    </row>
    <row r="2070" spans="1:11" x14ac:dyDescent="0.25">
      <c r="A2070" t="s">
        <v>288</v>
      </c>
      <c r="B2070" t="s">
        <v>228</v>
      </c>
      <c r="C2070">
        <v>6851</v>
      </c>
      <c r="D2070" t="s">
        <v>177</v>
      </c>
      <c r="E2070" s="63" t="s">
        <v>223</v>
      </c>
      <c r="F2070">
        <v>3</v>
      </c>
      <c r="G2070">
        <v>2</v>
      </c>
      <c r="H2070" t="s">
        <v>216</v>
      </c>
      <c r="I2070">
        <v>1</v>
      </c>
      <c r="J2070">
        <v>0</v>
      </c>
      <c r="K2070">
        <v>0</v>
      </c>
    </row>
    <row r="2071" spans="1:11" x14ac:dyDescent="0.25">
      <c r="A2071" t="s">
        <v>288</v>
      </c>
      <c r="B2071" t="s">
        <v>228</v>
      </c>
      <c r="C2071">
        <v>6472</v>
      </c>
      <c r="D2071" t="s">
        <v>157</v>
      </c>
      <c r="E2071" s="63" t="s">
        <v>158</v>
      </c>
      <c r="F2071">
        <v>2</v>
      </c>
      <c r="G2071">
        <v>5</v>
      </c>
      <c r="H2071" t="s">
        <v>220</v>
      </c>
      <c r="I2071">
        <v>0</v>
      </c>
      <c r="J2071">
        <v>0</v>
      </c>
      <c r="K2071">
        <v>0</v>
      </c>
    </row>
    <row r="2072" spans="1:11" x14ac:dyDescent="0.25">
      <c r="A2072" t="s">
        <v>289</v>
      </c>
      <c r="B2072" t="s">
        <v>212</v>
      </c>
      <c r="C2072">
        <v>1620336</v>
      </c>
      <c r="D2072" t="s">
        <v>200</v>
      </c>
      <c r="E2072" s="63" t="s">
        <v>169</v>
      </c>
      <c r="F2072">
        <v>2</v>
      </c>
      <c r="G2072">
        <v>4</v>
      </c>
      <c r="H2072" t="s">
        <v>214</v>
      </c>
      <c r="I2072">
        <v>0</v>
      </c>
      <c r="J2072">
        <v>1</v>
      </c>
      <c r="K2072">
        <v>0</v>
      </c>
    </row>
    <row r="2073" spans="1:11" x14ac:dyDescent="0.25">
      <c r="A2073" t="s">
        <v>289</v>
      </c>
      <c r="B2073" t="s">
        <v>212</v>
      </c>
      <c r="C2073">
        <v>1621108</v>
      </c>
      <c r="D2073" t="s">
        <v>167</v>
      </c>
      <c r="E2073" s="63" t="s">
        <v>223</v>
      </c>
      <c r="F2073">
        <v>4</v>
      </c>
      <c r="G2073">
        <v>2</v>
      </c>
      <c r="H2073" t="s">
        <v>214</v>
      </c>
      <c r="I2073">
        <v>1</v>
      </c>
      <c r="J2073">
        <v>0</v>
      </c>
      <c r="K2073">
        <v>0</v>
      </c>
    </row>
    <row r="2074" spans="1:11" x14ac:dyDescent="0.25">
      <c r="A2074" t="s">
        <v>289</v>
      </c>
      <c r="B2074" t="s">
        <v>212</v>
      </c>
      <c r="C2074">
        <v>1621124</v>
      </c>
      <c r="D2074" t="s">
        <v>179</v>
      </c>
      <c r="E2074" s="63" t="s">
        <v>217</v>
      </c>
      <c r="F2074">
        <v>2</v>
      </c>
      <c r="G2074">
        <v>1</v>
      </c>
      <c r="H2074" t="s">
        <v>216</v>
      </c>
      <c r="I2074">
        <v>0</v>
      </c>
      <c r="J2074">
        <v>0</v>
      </c>
      <c r="K2074">
        <v>0</v>
      </c>
    </row>
    <row r="2075" spans="1:11" x14ac:dyDescent="0.25">
      <c r="A2075" t="s">
        <v>289</v>
      </c>
      <c r="B2075" t="s">
        <v>212</v>
      </c>
      <c r="C2075">
        <v>1621184</v>
      </c>
      <c r="D2075" t="s">
        <v>164</v>
      </c>
      <c r="E2075" s="63" t="s">
        <v>223</v>
      </c>
      <c r="F2075">
        <v>2</v>
      </c>
      <c r="G2075">
        <v>4</v>
      </c>
      <c r="H2075" t="s">
        <v>214</v>
      </c>
      <c r="I2075">
        <v>0</v>
      </c>
      <c r="J2075">
        <v>0</v>
      </c>
      <c r="K2075">
        <v>0</v>
      </c>
    </row>
    <row r="2076" spans="1:11" x14ac:dyDescent="0.25">
      <c r="A2076" t="s">
        <v>289</v>
      </c>
      <c r="B2076" t="s">
        <v>212</v>
      </c>
      <c r="C2076">
        <v>1620344</v>
      </c>
      <c r="D2076" t="s">
        <v>198</v>
      </c>
      <c r="E2076" s="63" t="s">
        <v>218</v>
      </c>
      <c r="F2076">
        <v>1</v>
      </c>
      <c r="G2076">
        <v>3</v>
      </c>
      <c r="H2076" t="s">
        <v>214</v>
      </c>
      <c r="I2076">
        <v>0</v>
      </c>
      <c r="J2076">
        <v>0</v>
      </c>
      <c r="K2076">
        <v>0</v>
      </c>
    </row>
    <row r="2077" spans="1:11" x14ac:dyDescent="0.25">
      <c r="A2077" t="s">
        <v>289</v>
      </c>
      <c r="B2077" t="s">
        <v>212</v>
      </c>
      <c r="C2077">
        <v>1621210</v>
      </c>
      <c r="D2077" t="s">
        <v>202</v>
      </c>
      <c r="E2077" s="63" t="s">
        <v>221</v>
      </c>
      <c r="F2077">
        <v>2</v>
      </c>
      <c r="G2077">
        <v>1</v>
      </c>
      <c r="H2077" t="s">
        <v>216</v>
      </c>
      <c r="I2077">
        <v>0</v>
      </c>
      <c r="J2077">
        <v>0</v>
      </c>
      <c r="K2077">
        <v>0</v>
      </c>
    </row>
    <row r="2078" spans="1:11" x14ac:dyDescent="0.25">
      <c r="A2078" t="s">
        <v>289</v>
      </c>
      <c r="B2078" t="s">
        <v>212</v>
      </c>
      <c r="C2078">
        <v>1621190</v>
      </c>
      <c r="D2078" t="s">
        <v>171</v>
      </c>
      <c r="E2078" s="63" t="s">
        <v>217</v>
      </c>
      <c r="F2078">
        <v>2</v>
      </c>
      <c r="G2078">
        <v>1</v>
      </c>
      <c r="H2078" t="s">
        <v>216</v>
      </c>
      <c r="I2078">
        <v>0</v>
      </c>
      <c r="J2078">
        <v>0</v>
      </c>
      <c r="K2078">
        <v>0</v>
      </c>
    </row>
    <row r="2079" spans="1:11" x14ac:dyDescent="0.25">
      <c r="A2079" t="s">
        <v>289</v>
      </c>
      <c r="B2079" t="s">
        <v>212</v>
      </c>
      <c r="C2079">
        <v>1621144</v>
      </c>
      <c r="D2079" t="s">
        <v>168</v>
      </c>
      <c r="E2079" s="63" t="s">
        <v>169</v>
      </c>
      <c r="F2079">
        <v>5</v>
      </c>
      <c r="G2079">
        <v>3</v>
      </c>
      <c r="H2079" t="s">
        <v>214</v>
      </c>
      <c r="I2079">
        <v>1</v>
      </c>
      <c r="J2079">
        <v>0</v>
      </c>
      <c r="K2079">
        <v>0</v>
      </c>
    </row>
    <row r="2080" spans="1:11" x14ac:dyDescent="0.25">
      <c r="A2080" t="s">
        <v>289</v>
      </c>
      <c r="B2080" t="s">
        <v>212</v>
      </c>
      <c r="C2080">
        <v>1620311</v>
      </c>
      <c r="D2080" t="s">
        <v>190</v>
      </c>
      <c r="E2080" s="63" t="s">
        <v>158</v>
      </c>
      <c r="F2080">
        <v>2</v>
      </c>
      <c r="G2080">
        <v>4</v>
      </c>
      <c r="H2080" t="s">
        <v>214</v>
      </c>
      <c r="I2080">
        <v>0</v>
      </c>
      <c r="J2080">
        <v>1</v>
      </c>
      <c r="K2080">
        <v>0</v>
      </c>
    </row>
    <row r="2081" spans="1:11" x14ac:dyDescent="0.25">
      <c r="A2081" t="s">
        <v>289</v>
      </c>
      <c r="B2081" t="s">
        <v>212</v>
      </c>
      <c r="C2081">
        <v>1621161</v>
      </c>
      <c r="D2081" t="s">
        <v>204</v>
      </c>
      <c r="E2081" s="63" t="s">
        <v>161</v>
      </c>
      <c r="F2081">
        <v>1</v>
      </c>
      <c r="G2081">
        <v>3</v>
      </c>
      <c r="H2081" t="s">
        <v>214</v>
      </c>
      <c r="I2081">
        <v>1</v>
      </c>
      <c r="J2081">
        <v>0</v>
      </c>
      <c r="K2081">
        <v>0</v>
      </c>
    </row>
    <row r="2082" spans="1:11" x14ac:dyDescent="0.25">
      <c r="A2082" t="s">
        <v>289</v>
      </c>
      <c r="B2082" t="s">
        <v>212</v>
      </c>
      <c r="C2082">
        <v>1621188</v>
      </c>
      <c r="D2082" t="s">
        <v>189</v>
      </c>
      <c r="E2082" s="63" t="s">
        <v>219</v>
      </c>
      <c r="F2082">
        <v>4</v>
      </c>
      <c r="G2082">
        <v>1</v>
      </c>
      <c r="H2082" t="s">
        <v>220</v>
      </c>
      <c r="I2082">
        <v>0</v>
      </c>
      <c r="J2082">
        <v>1</v>
      </c>
      <c r="K2082">
        <v>0</v>
      </c>
    </row>
    <row r="2083" spans="1:11" x14ac:dyDescent="0.25">
      <c r="A2083" t="s">
        <v>289</v>
      </c>
      <c r="B2083" t="s">
        <v>212</v>
      </c>
      <c r="C2083">
        <v>1621214</v>
      </c>
      <c r="D2083" t="s">
        <v>156</v>
      </c>
      <c r="E2083" s="63" t="s">
        <v>222</v>
      </c>
      <c r="F2083">
        <v>5</v>
      </c>
      <c r="G2083">
        <v>2</v>
      </c>
      <c r="H2083" t="s">
        <v>220</v>
      </c>
      <c r="I2083">
        <v>0</v>
      </c>
      <c r="J2083">
        <v>0</v>
      </c>
      <c r="K2083">
        <v>0</v>
      </c>
    </row>
    <row r="2084" spans="1:11" x14ac:dyDescent="0.25">
      <c r="A2084" t="s">
        <v>289</v>
      </c>
      <c r="B2084" t="s">
        <v>212</v>
      </c>
      <c r="C2084">
        <v>1620326</v>
      </c>
      <c r="D2084" t="s">
        <v>192</v>
      </c>
      <c r="E2084" s="63" t="s">
        <v>161</v>
      </c>
      <c r="F2084">
        <v>3</v>
      </c>
      <c r="G2084">
        <v>1</v>
      </c>
      <c r="H2084" t="s">
        <v>214</v>
      </c>
      <c r="I2084">
        <v>0</v>
      </c>
      <c r="J2084">
        <v>1</v>
      </c>
      <c r="K2084">
        <v>0</v>
      </c>
    </row>
    <row r="2085" spans="1:11" x14ac:dyDescent="0.25">
      <c r="A2085" t="s">
        <v>289</v>
      </c>
      <c r="B2085" t="s">
        <v>212</v>
      </c>
      <c r="C2085">
        <v>1621201</v>
      </c>
      <c r="D2085" t="s">
        <v>160</v>
      </c>
      <c r="E2085" s="63" t="s">
        <v>161</v>
      </c>
      <c r="F2085">
        <v>2</v>
      </c>
      <c r="G2085">
        <v>3</v>
      </c>
      <c r="H2085" t="s">
        <v>216</v>
      </c>
      <c r="I2085">
        <v>1</v>
      </c>
      <c r="J2085">
        <v>0</v>
      </c>
      <c r="K2085">
        <v>0</v>
      </c>
    </row>
    <row r="2086" spans="1:11" x14ac:dyDescent="0.25">
      <c r="A2086" t="s">
        <v>289</v>
      </c>
      <c r="B2086" t="s">
        <v>212</v>
      </c>
      <c r="C2086">
        <v>1625432</v>
      </c>
      <c r="D2086" t="s">
        <v>178</v>
      </c>
      <c r="E2086" s="63" t="s">
        <v>219</v>
      </c>
      <c r="F2086">
        <v>4</v>
      </c>
      <c r="G2086">
        <v>1</v>
      </c>
      <c r="H2086" t="s">
        <v>220</v>
      </c>
      <c r="I2086">
        <v>0</v>
      </c>
      <c r="J2086">
        <v>0</v>
      </c>
      <c r="K2086">
        <v>0</v>
      </c>
    </row>
    <row r="2087" spans="1:11" x14ac:dyDescent="0.25">
      <c r="A2087" t="s">
        <v>289</v>
      </c>
      <c r="B2087" t="s">
        <v>212</v>
      </c>
      <c r="C2087">
        <v>1620377</v>
      </c>
      <c r="D2087" t="s">
        <v>187</v>
      </c>
      <c r="E2087" s="63" t="s">
        <v>155</v>
      </c>
      <c r="F2087">
        <v>2</v>
      </c>
      <c r="G2087">
        <v>1</v>
      </c>
      <c r="H2087" t="s">
        <v>216</v>
      </c>
      <c r="I2087">
        <v>1</v>
      </c>
      <c r="J2087">
        <v>0</v>
      </c>
      <c r="K2087">
        <v>0</v>
      </c>
    </row>
    <row r="2088" spans="1:11" x14ac:dyDescent="0.25">
      <c r="A2088" t="s">
        <v>289</v>
      </c>
      <c r="B2088" t="s">
        <v>212</v>
      </c>
      <c r="C2088">
        <v>1620324</v>
      </c>
      <c r="D2088" t="s">
        <v>188</v>
      </c>
      <c r="E2088" s="63" t="s">
        <v>213</v>
      </c>
      <c r="F2088">
        <v>1</v>
      </c>
      <c r="G2088">
        <v>3</v>
      </c>
      <c r="H2088" t="s">
        <v>214</v>
      </c>
      <c r="I2088">
        <v>0</v>
      </c>
      <c r="J2088">
        <v>0</v>
      </c>
      <c r="K2088">
        <v>0</v>
      </c>
    </row>
    <row r="2089" spans="1:11" x14ac:dyDescent="0.25">
      <c r="A2089" t="s">
        <v>289</v>
      </c>
      <c r="B2089" t="s">
        <v>212</v>
      </c>
      <c r="C2089">
        <v>1621205</v>
      </c>
      <c r="D2089" t="s">
        <v>176</v>
      </c>
      <c r="E2089" s="63" t="s">
        <v>221</v>
      </c>
      <c r="F2089">
        <v>2</v>
      </c>
      <c r="G2089">
        <v>1</v>
      </c>
      <c r="H2089" t="s">
        <v>216</v>
      </c>
      <c r="I2089">
        <v>0</v>
      </c>
      <c r="J2089">
        <v>0</v>
      </c>
      <c r="K2089">
        <v>0</v>
      </c>
    </row>
    <row r="2090" spans="1:11" x14ac:dyDescent="0.25">
      <c r="A2090" t="s">
        <v>289</v>
      </c>
      <c r="B2090" t="s">
        <v>212</v>
      </c>
      <c r="C2090">
        <v>1620927</v>
      </c>
      <c r="D2090" t="s">
        <v>185</v>
      </c>
      <c r="E2090" s="63" t="s">
        <v>221</v>
      </c>
      <c r="F2090">
        <v>4</v>
      </c>
      <c r="G2090">
        <v>2</v>
      </c>
      <c r="H2090" t="s">
        <v>214</v>
      </c>
      <c r="I2090">
        <v>0</v>
      </c>
      <c r="J2090">
        <v>0</v>
      </c>
      <c r="K2090">
        <v>0</v>
      </c>
    </row>
    <row r="2091" spans="1:11" x14ac:dyDescent="0.25">
      <c r="A2091" t="s">
        <v>289</v>
      </c>
      <c r="B2091" t="s">
        <v>212</v>
      </c>
      <c r="C2091">
        <v>1621127</v>
      </c>
      <c r="D2091" t="s">
        <v>165</v>
      </c>
      <c r="E2091" s="63" t="s">
        <v>226</v>
      </c>
      <c r="F2091">
        <v>2</v>
      </c>
      <c r="G2091">
        <v>4</v>
      </c>
      <c r="H2091" t="s">
        <v>214</v>
      </c>
      <c r="I2091">
        <v>0</v>
      </c>
      <c r="J2091">
        <v>0</v>
      </c>
      <c r="K2091">
        <v>0</v>
      </c>
    </row>
    <row r="2092" spans="1:11" x14ac:dyDescent="0.25">
      <c r="A2092" t="s">
        <v>289</v>
      </c>
      <c r="B2092" t="s">
        <v>212</v>
      </c>
      <c r="C2092">
        <v>1620367</v>
      </c>
      <c r="D2092" t="s">
        <v>180</v>
      </c>
      <c r="E2092" s="63" t="s">
        <v>181</v>
      </c>
      <c r="F2092">
        <v>1</v>
      </c>
      <c r="G2092">
        <v>2</v>
      </c>
      <c r="H2092" t="s">
        <v>216</v>
      </c>
      <c r="I2092">
        <v>0</v>
      </c>
      <c r="J2092">
        <v>0</v>
      </c>
      <c r="K2092">
        <v>0</v>
      </c>
    </row>
    <row r="2093" spans="1:11" x14ac:dyDescent="0.25">
      <c r="A2093" t="s">
        <v>289</v>
      </c>
      <c r="B2093" t="s">
        <v>212</v>
      </c>
      <c r="C2093">
        <v>1620939</v>
      </c>
      <c r="D2093" t="s">
        <v>170</v>
      </c>
      <c r="E2093" s="63" t="s">
        <v>217</v>
      </c>
      <c r="F2093">
        <v>1</v>
      </c>
      <c r="G2093">
        <v>2</v>
      </c>
      <c r="H2093" t="s">
        <v>216</v>
      </c>
      <c r="I2093">
        <v>1</v>
      </c>
      <c r="J2093">
        <v>0</v>
      </c>
      <c r="K2093">
        <v>0</v>
      </c>
    </row>
    <row r="2094" spans="1:11" x14ac:dyDescent="0.25">
      <c r="A2094" t="s">
        <v>289</v>
      </c>
      <c r="B2094" t="s">
        <v>212</v>
      </c>
      <c r="C2094">
        <v>1621149</v>
      </c>
      <c r="D2094" t="s">
        <v>166</v>
      </c>
      <c r="E2094" s="63" t="s">
        <v>223</v>
      </c>
      <c r="F2094">
        <v>6</v>
      </c>
      <c r="G2094">
        <v>2</v>
      </c>
      <c r="H2094" t="s">
        <v>225</v>
      </c>
      <c r="I2094">
        <v>1</v>
      </c>
      <c r="J2094">
        <v>1</v>
      </c>
      <c r="K2094">
        <v>1</v>
      </c>
    </row>
    <row r="2095" spans="1:11" x14ac:dyDescent="0.25">
      <c r="A2095" t="s">
        <v>289</v>
      </c>
      <c r="B2095" t="s">
        <v>212</v>
      </c>
      <c r="C2095">
        <v>11454</v>
      </c>
      <c r="D2095" t="s">
        <v>182</v>
      </c>
      <c r="E2095" s="63" t="s">
        <v>227</v>
      </c>
      <c r="F2095">
        <v>2</v>
      </c>
      <c r="G2095">
        <v>3</v>
      </c>
      <c r="H2095" t="s">
        <v>216</v>
      </c>
      <c r="I2095">
        <v>0</v>
      </c>
      <c r="J2095">
        <v>0</v>
      </c>
      <c r="K2095">
        <v>0</v>
      </c>
    </row>
    <row r="2096" spans="1:11" x14ac:dyDescent="0.25">
      <c r="A2096" t="s">
        <v>289</v>
      </c>
      <c r="B2096" t="s">
        <v>212</v>
      </c>
      <c r="C2096">
        <v>1621196</v>
      </c>
      <c r="D2096" t="s">
        <v>162</v>
      </c>
      <c r="E2096" s="63" t="s">
        <v>215</v>
      </c>
      <c r="F2096">
        <v>3</v>
      </c>
      <c r="G2096">
        <v>2</v>
      </c>
      <c r="H2096" t="s">
        <v>216</v>
      </c>
      <c r="I2096">
        <v>1</v>
      </c>
      <c r="J2096">
        <v>0</v>
      </c>
      <c r="K2096">
        <v>0</v>
      </c>
    </row>
    <row r="2097" spans="1:11" x14ac:dyDescent="0.25">
      <c r="A2097" t="s">
        <v>289</v>
      </c>
      <c r="B2097" t="s">
        <v>212</v>
      </c>
      <c r="C2097">
        <v>1621206</v>
      </c>
      <c r="D2097" t="s">
        <v>193</v>
      </c>
      <c r="E2097" s="63" t="s">
        <v>224</v>
      </c>
      <c r="F2097">
        <v>1</v>
      </c>
      <c r="G2097">
        <v>5</v>
      </c>
      <c r="H2097" t="s">
        <v>225</v>
      </c>
      <c r="I2097">
        <v>0</v>
      </c>
      <c r="J2097">
        <v>0</v>
      </c>
      <c r="K2097">
        <v>0</v>
      </c>
    </row>
    <row r="2098" spans="1:11" x14ac:dyDescent="0.25">
      <c r="A2098" t="s">
        <v>289</v>
      </c>
      <c r="B2098" t="s">
        <v>228</v>
      </c>
      <c r="C2098">
        <v>721706</v>
      </c>
      <c r="D2098" t="s">
        <v>186</v>
      </c>
      <c r="E2098" s="63" t="s">
        <v>155</v>
      </c>
      <c r="F2098">
        <v>4</v>
      </c>
      <c r="G2098">
        <v>3</v>
      </c>
      <c r="H2098" t="s">
        <v>216</v>
      </c>
      <c r="I2098">
        <v>1</v>
      </c>
      <c r="J2098">
        <v>1</v>
      </c>
      <c r="K2098">
        <v>1</v>
      </c>
    </row>
    <row r="2099" spans="1:11" x14ac:dyDescent="0.25">
      <c r="A2099" t="s">
        <v>289</v>
      </c>
      <c r="B2099" t="s">
        <v>228</v>
      </c>
      <c r="C2099">
        <v>6865</v>
      </c>
      <c r="D2099" t="s">
        <v>159</v>
      </c>
      <c r="E2099" s="63" t="s">
        <v>230</v>
      </c>
      <c r="F2099">
        <v>2</v>
      </c>
      <c r="G2099">
        <v>5</v>
      </c>
      <c r="H2099" t="s">
        <v>220</v>
      </c>
      <c r="I2099">
        <v>1</v>
      </c>
      <c r="J2099">
        <v>0</v>
      </c>
      <c r="K2099">
        <v>0</v>
      </c>
    </row>
    <row r="2100" spans="1:11" x14ac:dyDescent="0.25">
      <c r="A2100" t="s">
        <v>289</v>
      </c>
      <c r="B2100" t="s">
        <v>228</v>
      </c>
      <c r="C2100">
        <v>699071</v>
      </c>
      <c r="D2100" t="s">
        <v>196</v>
      </c>
      <c r="E2100" s="63" t="s">
        <v>217</v>
      </c>
      <c r="F2100">
        <v>1</v>
      </c>
      <c r="G2100">
        <v>4</v>
      </c>
      <c r="H2100" t="s">
        <v>220</v>
      </c>
      <c r="I2100">
        <v>1</v>
      </c>
      <c r="J2100">
        <v>0</v>
      </c>
      <c r="K2100">
        <v>0</v>
      </c>
    </row>
    <row r="2101" spans="1:11" x14ac:dyDescent="0.25">
      <c r="A2101" t="s">
        <v>289</v>
      </c>
      <c r="B2101" t="s">
        <v>228</v>
      </c>
      <c r="C2101">
        <v>721603</v>
      </c>
      <c r="D2101" t="s">
        <v>194</v>
      </c>
      <c r="E2101" s="63" t="s">
        <v>213</v>
      </c>
      <c r="F2101">
        <v>2</v>
      </c>
      <c r="G2101">
        <v>1</v>
      </c>
      <c r="H2101" t="s">
        <v>216</v>
      </c>
      <c r="I2101">
        <v>1</v>
      </c>
      <c r="J2101">
        <v>0</v>
      </c>
      <c r="K2101">
        <v>0</v>
      </c>
    </row>
    <row r="2102" spans="1:11" x14ac:dyDescent="0.25">
      <c r="A2102" t="s">
        <v>289</v>
      </c>
      <c r="B2102" t="s">
        <v>228</v>
      </c>
      <c r="C2102">
        <v>585832</v>
      </c>
      <c r="D2102" t="s">
        <v>172</v>
      </c>
      <c r="E2102" s="63" t="s">
        <v>229</v>
      </c>
      <c r="F2102">
        <v>1</v>
      </c>
      <c r="G2102">
        <v>2</v>
      </c>
      <c r="H2102" t="s">
        <v>216</v>
      </c>
      <c r="I2102">
        <v>0</v>
      </c>
      <c r="J2102">
        <v>0</v>
      </c>
      <c r="K2102">
        <v>0</v>
      </c>
    </row>
    <row r="2103" spans="1:11" x14ac:dyDescent="0.25">
      <c r="A2103" t="s">
        <v>289</v>
      </c>
      <c r="B2103" t="s">
        <v>228</v>
      </c>
      <c r="C2103">
        <v>698005</v>
      </c>
      <c r="D2103" t="s">
        <v>183</v>
      </c>
      <c r="E2103" s="63" t="s">
        <v>184</v>
      </c>
      <c r="F2103">
        <v>4</v>
      </c>
      <c r="G2103">
        <v>2</v>
      </c>
      <c r="H2103" t="s">
        <v>214</v>
      </c>
      <c r="I2103">
        <v>0</v>
      </c>
      <c r="J2103">
        <v>0</v>
      </c>
      <c r="K2103">
        <v>0</v>
      </c>
    </row>
    <row r="2104" spans="1:11" x14ac:dyDescent="0.25">
      <c r="A2104" t="s">
        <v>289</v>
      </c>
      <c r="B2104" t="s">
        <v>228</v>
      </c>
      <c r="C2104">
        <v>721487</v>
      </c>
      <c r="D2104" t="s">
        <v>163</v>
      </c>
      <c r="E2104" s="63" t="s">
        <v>161</v>
      </c>
      <c r="F2104">
        <v>4</v>
      </c>
      <c r="G2104">
        <v>1</v>
      </c>
      <c r="H2104" t="s">
        <v>220</v>
      </c>
      <c r="I2104">
        <v>0</v>
      </c>
      <c r="J2104">
        <v>0</v>
      </c>
      <c r="K2104">
        <v>0</v>
      </c>
    </row>
    <row r="2105" spans="1:11" x14ac:dyDescent="0.25">
      <c r="A2105" t="s">
        <v>289</v>
      </c>
      <c r="B2105" t="s">
        <v>228</v>
      </c>
      <c r="C2105">
        <v>6752</v>
      </c>
      <c r="D2105" t="s">
        <v>173</v>
      </c>
      <c r="E2105" s="63" t="s">
        <v>223</v>
      </c>
      <c r="F2105">
        <v>3</v>
      </c>
      <c r="G2105">
        <v>1</v>
      </c>
      <c r="H2105" t="s">
        <v>214</v>
      </c>
      <c r="I2105">
        <v>1</v>
      </c>
      <c r="J2105">
        <v>0</v>
      </c>
      <c r="K2105">
        <v>0</v>
      </c>
    </row>
    <row r="2106" spans="1:11" x14ac:dyDescent="0.25">
      <c r="A2106" t="s">
        <v>289</v>
      </c>
      <c r="B2106" t="s">
        <v>228</v>
      </c>
      <c r="C2106">
        <v>721636</v>
      </c>
      <c r="D2106" t="s">
        <v>174</v>
      </c>
      <c r="E2106" s="63" t="s">
        <v>175</v>
      </c>
      <c r="F2106">
        <v>2</v>
      </c>
      <c r="G2106">
        <v>1</v>
      </c>
      <c r="H2106" t="s">
        <v>216</v>
      </c>
      <c r="I2106">
        <v>0</v>
      </c>
      <c r="J2106">
        <v>1</v>
      </c>
      <c r="K2106">
        <v>0</v>
      </c>
    </row>
    <row r="2107" spans="1:11" x14ac:dyDescent="0.25">
      <c r="A2107" t="s">
        <v>289</v>
      </c>
      <c r="B2107" t="s">
        <v>228</v>
      </c>
      <c r="C2107">
        <v>721619</v>
      </c>
      <c r="D2107" t="s">
        <v>191</v>
      </c>
      <c r="E2107" s="63" t="s">
        <v>231</v>
      </c>
      <c r="F2107">
        <v>2</v>
      </c>
      <c r="G2107">
        <v>1</v>
      </c>
      <c r="H2107" t="s">
        <v>216</v>
      </c>
      <c r="I2107">
        <v>0</v>
      </c>
      <c r="J2107">
        <v>0</v>
      </c>
      <c r="K2107">
        <v>0</v>
      </c>
    </row>
    <row r="2108" spans="1:11" x14ac:dyDescent="0.25">
      <c r="A2108" t="s">
        <v>289</v>
      </c>
      <c r="B2108" t="s">
        <v>228</v>
      </c>
      <c r="C2108">
        <v>6905</v>
      </c>
      <c r="D2108" t="s">
        <v>154</v>
      </c>
      <c r="E2108" s="63" t="s">
        <v>155</v>
      </c>
      <c r="F2108">
        <v>1</v>
      </c>
      <c r="G2108">
        <v>3</v>
      </c>
      <c r="H2108" t="s">
        <v>214</v>
      </c>
      <c r="I2108">
        <v>0</v>
      </c>
      <c r="J2108">
        <v>0</v>
      </c>
      <c r="K2108">
        <v>0</v>
      </c>
    </row>
    <row r="2109" spans="1:11" x14ac:dyDescent="0.25">
      <c r="A2109" t="s">
        <v>289</v>
      </c>
      <c r="B2109" t="s">
        <v>228</v>
      </c>
      <c r="C2109">
        <v>498715</v>
      </c>
      <c r="D2109" t="s">
        <v>205</v>
      </c>
      <c r="E2109" s="63" t="s">
        <v>155</v>
      </c>
      <c r="F2109">
        <v>3</v>
      </c>
      <c r="G2109">
        <v>5</v>
      </c>
      <c r="H2109" t="s">
        <v>214</v>
      </c>
      <c r="I2109">
        <v>0</v>
      </c>
      <c r="J2109">
        <v>0</v>
      </c>
      <c r="K2109">
        <v>0</v>
      </c>
    </row>
    <row r="2110" spans="1:11" x14ac:dyDescent="0.25">
      <c r="A2110" t="s">
        <v>289</v>
      </c>
      <c r="B2110" t="s">
        <v>228</v>
      </c>
      <c r="C2110">
        <v>6604</v>
      </c>
      <c r="D2110" t="s">
        <v>197</v>
      </c>
      <c r="E2110" s="63" t="s">
        <v>184</v>
      </c>
      <c r="F2110">
        <v>3</v>
      </c>
      <c r="G2110">
        <v>1</v>
      </c>
      <c r="H2110" t="s">
        <v>214</v>
      </c>
      <c r="I2110">
        <v>0</v>
      </c>
      <c r="J2110">
        <v>0</v>
      </c>
      <c r="K2110">
        <v>0</v>
      </c>
    </row>
    <row r="2111" spans="1:11" x14ac:dyDescent="0.25">
      <c r="A2111" t="s">
        <v>289</v>
      </c>
      <c r="B2111" t="s">
        <v>228</v>
      </c>
      <c r="C2111">
        <v>721639</v>
      </c>
      <c r="D2111" t="s">
        <v>195</v>
      </c>
      <c r="E2111" s="63" t="s">
        <v>217</v>
      </c>
      <c r="F2111">
        <v>3</v>
      </c>
      <c r="G2111">
        <v>2</v>
      </c>
      <c r="H2111" t="s">
        <v>216</v>
      </c>
      <c r="I2111">
        <v>0</v>
      </c>
      <c r="J2111">
        <v>0</v>
      </c>
      <c r="K2111">
        <v>0</v>
      </c>
    </row>
    <row r="2112" spans="1:11" x14ac:dyDescent="0.25">
      <c r="A2112" t="s">
        <v>289</v>
      </c>
      <c r="B2112" t="s">
        <v>228</v>
      </c>
      <c r="C2112">
        <v>6699</v>
      </c>
      <c r="D2112" t="s">
        <v>201</v>
      </c>
      <c r="E2112" s="63" t="s">
        <v>232</v>
      </c>
      <c r="F2112">
        <v>1</v>
      </c>
      <c r="G2112">
        <v>2</v>
      </c>
      <c r="H2112" t="s">
        <v>216</v>
      </c>
      <c r="I2112">
        <v>1</v>
      </c>
      <c r="J2112">
        <v>0</v>
      </c>
      <c r="K2112">
        <v>0</v>
      </c>
    </row>
    <row r="2113" spans="1:11" x14ac:dyDescent="0.25">
      <c r="A2113" t="s">
        <v>289</v>
      </c>
      <c r="B2113" t="s">
        <v>228</v>
      </c>
      <c r="C2113">
        <v>593212</v>
      </c>
      <c r="D2113" t="s">
        <v>203</v>
      </c>
      <c r="E2113" s="63" t="s">
        <v>217</v>
      </c>
      <c r="F2113">
        <v>3</v>
      </c>
      <c r="G2113">
        <v>2</v>
      </c>
      <c r="H2113" t="s">
        <v>216</v>
      </c>
      <c r="I2113">
        <v>0</v>
      </c>
      <c r="J2113">
        <v>1</v>
      </c>
      <c r="K2113">
        <v>0</v>
      </c>
    </row>
    <row r="2114" spans="1:11" x14ac:dyDescent="0.25">
      <c r="A2114" t="s">
        <v>289</v>
      </c>
      <c r="B2114" t="s">
        <v>228</v>
      </c>
      <c r="C2114">
        <v>6693</v>
      </c>
      <c r="D2114" t="s">
        <v>199</v>
      </c>
      <c r="E2114" s="63" t="s">
        <v>213</v>
      </c>
      <c r="F2114">
        <v>3</v>
      </c>
      <c r="G2114">
        <v>2</v>
      </c>
      <c r="H2114" t="s">
        <v>216</v>
      </c>
      <c r="I2114">
        <v>1</v>
      </c>
      <c r="J2114">
        <v>0</v>
      </c>
      <c r="K2114">
        <v>0</v>
      </c>
    </row>
    <row r="2115" spans="1:11" x14ac:dyDescent="0.25">
      <c r="A2115" t="s">
        <v>289</v>
      </c>
      <c r="B2115" t="s">
        <v>228</v>
      </c>
      <c r="C2115">
        <v>6851</v>
      </c>
      <c r="D2115" t="s">
        <v>177</v>
      </c>
      <c r="E2115" s="63" t="s">
        <v>223</v>
      </c>
      <c r="F2115">
        <v>3</v>
      </c>
      <c r="G2115">
        <v>2</v>
      </c>
      <c r="H2115" t="s">
        <v>216</v>
      </c>
      <c r="I2115">
        <v>1</v>
      </c>
      <c r="J2115">
        <v>0</v>
      </c>
      <c r="K2115">
        <v>0</v>
      </c>
    </row>
    <row r="2116" spans="1:11" x14ac:dyDescent="0.25">
      <c r="A2116" t="s">
        <v>289</v>
      </c>
      <c r="B2116" t="s">
        <v>228</v>
      </c>
      <c r="C2116">
        <v>6472</v>
      </c>
      <c r="D2116" t="s">
        <v>157</v>
      </c>
      <c r="E2116" s="63" t="s">
        <v>158</v>
      </c>
      <c r="F2116">
        <v>2</v>
      </c>
      <c r="G2116">
        <v>5</v>
      </c>
      <c r="H2116" t="s">
        <v>220</v>
      </c>
      <c r="I2116">
        <v>0</v>
      </c>
      <c r="J2116">
        <v>0</v>
      </c>
      <c r="K2116">
        <v>0</v>
      </c>
    </row>
    <row r="2117" spans="1:11" x14ac:dyDescent="0.25">
      <c r="A2117" t="s">
        <v>290</v>
      </c>
      <c r="B2117" t="s">
        <v>212</v>
      </c>
      <c r="C2117">
        <v>1620336</v>
      </c>
      <c r="D2117" t="s">
        <v>200</v>
      </c>
      <c r="E2117" s="63" t="s">
        <v>169</v>
      </c>
      <c r="F2117">
        <v>2</v>
      </c>
      <c r="G2117">
        <v>4</v>
      </c>
      <c r="H2117" t="s">
        <v>214</v>
      </c>
      <c r="I2117">
        <v>0</v>
      </c>
      <c r="J2117">
        <v>1</v>
      </c>
      <c r="K2117">
        <v>0</v>
      </c>
    </row>
    <row r="2118" spans="1:11" x14ac:dyDescent="0.25">
      <c r="A2118" t="s">
        <v>290</v>
      </c>
      <c r="B2118" t="s">
        <v>212</v>
      </c>
      <c r="C2118">
        <v>1621108</v>
      </c>
      <c r="D2118" t="s">
        <v>167</v>
      </c>
      <c r="E2118" s="63" t="s">
        <v>223</v>
      </c>
      <c r="F2118">
        <v>4</v>
      </c>
      <c r="G2118">
        <v>2</v>
      </c>
      <c r="H2118" t="s">
        <v>214</v>
      </c>
      <c r="I2118">
        <v>1</v>
      </c>
      <c r="J2118">
        <v>0</v>
      </c>
      <c r="K2118">
        <v>0</v>
      </c>
    </row>
    <row r="2119" spans="1:11" x14ac:dyDescent="0.25">
      <c r="A2119" t="s">
        <v>290</v>
      </c>
      <c r="B2119" t="s">
        <v>212</v>
      </c>
      <c r="C2119">
        <v>1621124</v>
      </c>
      <c r="D2119" t="s">
        <v>179</v>
      </c>
      <c r="E2119" s="63" t="s">
        <v>217</v>
      </c>
      <c r="F2119">
        <v>2</v>
      </c>
      <c r="G2119">
        <v>1</v>
      </c>
      <c r="H2119" t="s">
        <v>216</v>
      </c>
      <c r="I2119">
        <v>0</v>
      </c>
      <c r="J2119">
        <v>0</v>
      </c>
      <c r="K2119">
        <v>0</v>
      </c>
    </row>
    <row r="2120" spans="1:11" x14ac:dyDescent="0.25">
      <c r="A2120" t="s">
        <v>290</v>
      </c>
      <c r="B2120" t="s">
        <v>212</v>
      </c>
      <c r="C2120">
        <v>1621184</v>
      </c>
      <c r="D2120" t="s">
        <v>164</v>
      </c>
      <c r="E2120" s="63" t="s">
        <v>223</v>
      </c>
      <c r="F2120">
        <v>2</v>
      </c>
      <c r="G2120">
        <v>4</v>
      </c>
      <c r="H2120" t="s">
        <v>214</v>
      </c>
      <c r="I2120">
        <v>0</v>
      </c>
      <c r="J2120">
        <v>0</v>
      </c>
      <c r="K2120">
        <v>0</v>
      </c>
    </row>
    <row r="2121" spans="1:11" x14ac:dyDescent="0.25">
      <c r="A2121" t="s">
        <v>290</v>
      </c>
      <c r="B2121" t="s">
        <v>212</v>
      </c>
      <c r="C2121">
        <v>1620344</v>
      </c>
      <c r="D2121" t="s">
        <v>198</v>
      </c>
      <c r="E2121" s="63" t="s">
        <v>218</v>
      </c>
      <c r="F2121">
        <v>1</v>
      </c>
      <c r="G2121">
        <v>3</v>
      </c>
      <c r="H2121" t="s">
        <v>214</v>
      </c>
      <c r="I2121">
        <v>0</v>
      </c>
      <c r="J2121">
        <v>0</v>
      </c>
      <c r="K2121">
        <v>0</v>
      </c>
    </row>
    <row r="2122" spans="1:11" x14ac:dyDescent="0.25">
      <c r="A2122" t="s">
        <v>290</v>
      </c>
      <c r="B2122" t="s">
        <v>212</v>
      </c>
      <c r="C2122">
        <v>1621210</v>
      </c>
      <c r="D2122" t="s">
        <v>202</v>
      </c>
      <c r="E2122" s="63" t="s">
        <v>221</v>
      </c>
      <c r="F2122">
        <v>2</v>
      </c>
      <c r="G2122">
        <v>1</v>
      </c>
      <c r="H2122" t="s">
        <v>216</v>
      </c>
      <c r="I2122">
        <v>0</v>
      </c>
      <c r="J2122">
        <v>0</v>
      </c>
      <c r="K2122">
        <v>0</v>
      </c>
    </row>
    <row r="2123" spans="1:11" x14ac:dyDescent="0.25">
      <c r="A2123" t="s">
        <v>290</v>
      </c>
      <c r="B2123" t="s">
        <v>212</v>
      </c>
      <c r="C2123">
        <v>1621190</v>
      </c>
      <c r="D2123" t="s">
        <v>171</v>
      </c>
      <c r="E2123" s="63" t="s">
        <v>217</v>
      </c>
      <c r="F2123">
        <v>2</v>
      </c>
      <c r="G2123">
        <v>1</v>
      </c>
      <c r="H2123" t="s">
        <v>216</v>
      </c>
      <c r="I2123">
        <v>0</v>
      </c>
      <c r="J2123">
        <v>0</v>
      </c>
      <c r="K2123">
        <v>0</v>
      </c>
    </row>
    <row r="2124" spans="1:11" x14ac:dyDescent="0.25">
      <c r="A2124" t="s">
        <v>290</v>
      </c>
      <c r="B2124" t="s">
        <v>212</v>
      </c>
      <c r="C2124">
        <v>1621144</v>
      </c>
      <c r="D2124" t="s">
        <v>168</v>
      </c>
      <c r="E2124" s="63" t="s">
        <v>169</v>
      </c>
      <c r="F2124">
        <v>5</v>
      </c>
      <c r="G2124">
        <v>3</v>
      </c>
      <c r="H2124" t="s">
        <v>214</v>
      </c>
      <c r="I2124">
        <v>1</v>
      </c>
      <c r="J2124">
        <v>1</v>
      </c>
      <c r="K2124">
        <v>1</v>
      </c>
    </row>
    <row r="2125" spans="1:11" x14ac:dyDescent="0.25">
      <c r="A2125" t="s">
        <v>290</v>
      </c>
      <c r="B2125" t="s">
        <v>212</v>
      </c>
      <c r="C2125">
        <v>1620311</v>
      </c>
      <c r="D2125" t="s">
        <v>190</v>
      </c>
      <c r="E2125" s="63" t="s">
        <v>158</v>
      </c>
      <c r="F2125">
        <v>2</v>
      </c>
      <c r="G2125">
        <v>4</v>
      </c>
      <c r="H2125" t="s">
        <v>214</v>
      </c>
      <c r="I2125">
        <v>0</v>
      </c>
      <c r="J2125">
        <v>0</v>
      </c>
      <c r="K2125">
        <v>0</v>
      </c>
    </row>
    <row r="2126" spans="1:11" x14ac:dyDescent="0.25">
      <c r="A2126" t="s">
        <v>290</v>
      </c>
      <c r="B2126" t="s">
        <v>212</v>
      </c>
      <c r="C2126">
        <v>1621161</v>
      </c>
      <c r="D2126" t="s">
        <v>204</v>
      </c>
      <c r="E2126" s="63" t="s">
        <v>161</v>
      </c>
      <c r="F2126">
        <v>1</v>
      </c>
      <c r="G2126">
        <v>3</v>
      </c>
      <c r="H2126" t="s">
        <v>214</v>
      </c>
      <c r="I2126">
        <v>1</v>
      </c>
      <c r="J2126">
        <v>0</v>
      </c>
      <c r="K2126">
        <v>0</v>
      </c>
    </row>
    <row r="2127" spans="1:11" x14ac:dyDescent="0.25">
      <c r="A2127" t="s">
        <v>290</v>
      </c>
      <c r="B2127" t="s">
        <v>212</v>
      </c>
      <c r="C2127">
        <v>1621188</v>
      </c>
      <c r="D2127" t="s">
        <v>189</v>
      </c>
      <c r="E2127" s="63" t="s">
        <v>219</v>
      </c>
      <c r="F2127">
        <v>4</v>
      </c>
      <c r="G2127">
        <v>1</v>
      </c>
      <c r="H2127" t="s">
        <v>220</v>
      </c>
      <c r="I2127">
        <v>0</v>
      </c>
      <c r="J2127">
        <v>1</v>
      </c>
      <c r="K2127">
        <v>0</v>
      </c>
    </row>
    <row r="2128" spans="1:11" x14ac:dyDescent="0.25">
      <c r="A2128" t="s">
        <v>290</v>
      </c>
      <c r="B2128" t="s">
        <v>212</v>
      </c>
      <c r="C2128">
        <v>1621214</v>
      </c>
      <c r="D2128" t="s">
        <v>156</v>
      </c>
      <c r="E2128" s="63" t="s">
        <v>222</v>
      </c>
      <c r="F2128">
        <v>5</v>
      </c>
      <c r="G2128">
        <v>2</v>
      </c>
      <c r="H2128" t="s">
        <v>220</v>
      </c>
      <c r="I2128">
        <v>0</v>
      </c>
      <c r="J2128">
        <v>0</v>
      </c>
      <c r="K2128">
        <v>0</v>
      </c>
    </row>
    <row r="2129" spans="1:11" x14ac:dyDescent="0.25">
      <c r="A2129" t="s">
        <v>290</v>
      </c>
      <c r="B2129" t="s">
        <v>212</v>
      </c>
      <c r="C2129">
        <v>1620326</v>
      </c>
      <c r="D2129" t="s">
        <v>192</v>
      </c>
      <c r="E2129" s="63" t="s">
        <v>161</v>
      </c>
      <c r="F2129">
        <v>3</v>
      </c>
      <c r="G2129">
        <v>1</v>
      </c>
      <c r="H2129" t="s">
        <v>214</v>
      </c>
      <c r="I2129">
        <v>0</v>
      </c>
      <c r="J2129">
        <v>0</v>
      </c>
      <c r="K2129">
        <v>0</v>
      </c>
    </row>
    <row r="2130" spans="1:11" x14ac:dyDescent="0.25">
      <c r="A2130" t="s">
        <v>290</v>
      </c>
      <c r="B2130" t="s">
        <v>212</v>
      </c>
      <c r="C2130">
        <v>1621201</v>
      </c>
      <c r="D2130" t="s">
        <v>160</v>
      </c>
      <c r="E2130" s="63" t="s">
        <v>161</v>
      </c>
      <c r="F2130">
        <v>2</v>
      </c>
      <c r="G2130">
        <v>3</v>
      </c>
      <c r="H2130" t="s">
        <v>216</v>
      </c>
      <c r="I2130">
        <v>1</v>
      </c>
      <c r="J2130">
        <v>0</v>
      </c>
      <c r="K2130">
        <v>0</v>
      </c>
    </row>
    <row r="2131" spans="1:11" x14ac:dyDescent="0.25">
      <c r="A2131" t="s">
        <v>290</v>
      </c>
      <c r="B2131" t="s">
        <v>212</v>
      </c>
      <c r="C2131">
        <v>1625432</v>
      </c>
      <c r="D2131" t="s">
        <v>178</v>
      </c>
      <c r="E2131" s="63" t="s">
        <v>219</v>
      </c>
      <c r="F2131">
        <v>4</v>
      </c>
      <c r="G2131">
        <v>1</v>
      </c>
      <c r="H2131" t="s">
        <v>220</v>
      </c>
      <c r="I2131">
        <v>0</v>
      </c>
      <c r="J2131">
        <v>0</v>
      </c>
      <c r="K2131">
        <v>0</v>
      </c>
    </row>
    <row r="2132" spans="1:11" x14ac:dyDescent="0.25">
      <c r="A2132" t="s">
        <v>290</v>
      </c>
      <c r="B2132" t="s">
        <v>212</v>
      </c>
      <c r="C2132">
        <v>1620377</v>
      </c>
      <c r="D2132" t="s">
        <v>187</v>
      </c>
      <c r="E2132" s="63" t="s">
        <v>155</v>
      </c>
      <c r="F2132">
        <v>2</v>
      </c>
      <c r="G2132">
        <v>1</v>
      </c>
      <c r="H2132" t="s">
        <v>216</v>
      </c>
      <c r="I2132">
        <v>1</v>
      </c>
      <c r="J2132">
        <v>0</v>
      </c>
      <c r="K2132">
        <v>0</v>
      </c>
    </row>
    <row r="2133" spans="1:11" x14ac:dyDescent="0.25">
      <c r="A2133" t="s">
        <v>290</v>
      </c>
      <c r="B2133" t="s">
        <v>212</v>
      </c>
      <c r="C2133">
        <v>1620324</v>
      </c>
      <c r="D2133" t="s">
        <v>188</v>
      </c>
      <c r="E2133" s="63" t="s">
        <v>213</v>
      </c>
      <c r="F2133">
        <v>1</v>
      </c>
      <c r="G2133">
        <v>3</v>
      </c>
      <c r="H2133" t="s">
        <v>214</v>
      </c>
      <c r="I2133">
        <v>0</v>
      </c>
      <c r="J2133">
        <v>0</v>
      </c>
      <c r="K2133">
        <v>0</v>
      </c>
    </row>
    <row r="2134" spans="1:11" x14ac:dyDescent="0.25">
      <c r="A2134" t="s">
        <v>290</v>
      </c>
      <c r="B2134" t="s">
        <v>212</v>
      </c>
      <c r="C2134">
        <v>1621205</v>
      </c>
      <c r="D2134" t="s">
        <v>176</v>
      </c>
      <c r="E2134" s="63" t="s">
        <v>221</v>
      </c>
      <c r="F2134">
        <v>2</v>
      </c>
      <c r="G2134">
        <v>1</v>
      </c>
      <c r="H2134" t="s">
        <v>216</v>
      </c>
      <c r="I2134">
        <v>0</v>
      </c>
      <c r="J2134">
        <v>0</v>
      </c>
      <c r="K2134">
        <v>0</v>
      </c>
    </row>
    <row r="2135" spans="1:11" x14ac:dyDescent="0.25">
      <c r="A2135" t="s">
        <v>290</v>
      </c>
      <c r="B2135" t="s">
        <v>212</v>
      </c>
      <c r="C2135">
        <v>1620927</v>
      </c>
      <c r="D2135" t="s">
        <v>185</v>
      </c>
      <c r="E2135" s="63" t="s">
        <v>221</v>
      </c>
      <c r="F2135">
        <v>4</v>
      </c>
      <c r="G2135">
        <v>2</v>
      </c>
      <c r="H2135" t="s">
        <v>214</v>
      </c>
      <c r="I2135">
        <v>0</v>
      </c>
      <c r="J2135">
        <v>0</v>
      </c>
      <c r="K2135">
        <v>0</v>
      </c>
    </row>
    <row r="2136" spans="1:11" x14ac:dyDescent="0.25">
      <c r="A2136" t="s">
        <v>290</v>
      </c>
      <c r="B2136" t="s">
        <v>212</v>
      </c>
      <c r="C2136">
        <v>1621127</v>
      </c>
      <c r="D2136" t="s">
        <v>165</v>
      </c>
      <c r="E2136" s="63" t="s">
        <v>226</v>
      </c>
      <c r="F2136">
        <v>2</v>
      </c>
      <c r="G2136">
        <v>4</v>
      </c>
      <c r="H2136" t="s">
        <v>214</v>
      </c>
      <c r="I2136">
        <v>0</v>
      </c>
      <c r="J2136">
        <v>0</v>
      </c>
      <c r="K2136">
        <v>0</v>
      </c>
    </row>
    <row r="2137" spans="1:11" x14ac:dyDescent="0.25">
      <c r="A2137" t="s">
        <v>290</v>
      </c>
      <c r="B2137" t="s">
        <v>212</v>
      </c>
      <c r="C2137">
        <v>1620367</v>
      </c>
      <c r="D2137" t="s">
        <v>180</v>
      </c>
      <c r="E2137" s="63" t="s">
        <v>181</v>
      </c>
      <c r="F2137">
        <v>1</v>
      </c>
      <c r="G2137">
        <v>2</v>
      </c>
      <c r="H2137" t="s">
        <v>216</v>
      </c>
      <c r="I2137">
        <v>0</v>
      </c>
      <c r="J2137">
        <v>0</v>
      </c>
      <c r="K2137">
        <v>0</v>
      </c>
    </row>
    <row r="2138" spans="1:11" x14ac:dyDescent="0.25">
      <c r="A2138" t="s">
        <v>290</v>
      </c>
      <c r="B2138" t="s">
        <v>212</v>
      </c>
      <c r="C2138">
        <v>1620939</v>
      </c>
      <c r="D2138" t="s">
        <v>170</v>
      </c>
      <c r="E2138" s="63" t="s">
        <v>217</v>
      </c>
      <c r="F2138">
        <v>1</v>
      </c>
      <c r="G2138">
        <v>2</v>
      </c>
      <c r="H2138" t="s">
        <v>216</v>
      </c>
      <c r="I2138">
        <v>1</v>
      </c>
      <c r="J2138">
        <v>0</v>
      </c>
      <c r="K2138">
        <v>0</v>
      </c>
    </row>
    <row r="2139" spans="1:11" x14ac:dyDescent="0.25">
      <c r="A2139" t="s">
        <v>290</v>
      </c>
      <c r="B2139" t="s">
        <v>212</v>
      </c>
      <c r="C2139">
        <v>1621149</v>
      </c>
      <c r="D2139" t="s">
        <v>166</v>
      </c>
      <c r="E2139" s="63" t="s">
        <v>223</v>
      </c>
      <c r="F2139">
        <v>6</v>
      </c>
      <c r="G2139">
        <v>2</v>
      </c>
      <c r="H2139" t="s">
        <v>225</v>
      </c>
      <c r="I2139">
        <v>1</v>
      </c>
      <c r="J2139">
        <v>1</v>
      </c>
      <c r="K2139">
        <v>1</v>
      </c>
    </row>
    <row r="2140" spans="1:11" x14ac:dyDescent="0.25">
      <c r="A2140" t="s">
        <v>290</v>
      </c>
      <c r="B2140" t="s">
        <v>212</v>
      </c>
      <c r="C2140">
        <v>11454</v>
      </c>
      <c r="D2140" t="s">
        <v>182</v>
      </c>
      <c r="E2140" s="63" t="s">
        <v>227</v>
      </c>
      <c r="F2140">
        <v>2</v>
      </c>
      <c r="G2140">
        <v>3</v>
      </c>
      <c r="H2140" t="s">
        <v>216</v>
      </c>
      <c r="I2140">
        <v>0</v>
      </c>
      <c r="J2140">
        <v>0</v>
      </c>
      <c r="K2140">
        <v>0</v>
      </c>
    </row>
    <row r="2141" spans="1:11" x14ac:dyDescent="0.25">
      <c r="A2141" t="s">
        <v>290</v>
      </c>
      <c r="B2141" t="s">
        <v>212</v>
      </c>
      <c r="C2141">
        <v>1621196</v>
      </c>
      <c r="D2141" t="s">
        <v>162</v>
      </c>
      <c r="E2141" s="63" t="s">
        <v>215</v>
      </c>
      <c r="F2141">
        <v>3</v>
      </c>
      <c r="G2141">
        <v>2</v>
      </c>
      <c r="H2141" t="s">
        <v>216</v>
      </c>
      <c r="I2141">
        <v>1</v>
      </c>
      <c r="J2141">
        <v>0</v>
      </c>
      <c r="K2141">
        <v>0</v>
      </c>
    </row>
    <row r="2142" spans="1:11" x14ac:dyDescent="0.25">
      <c r="A2142" t="s">
        <v>290</v>
      </c>
      <c r="B2142" t="s">
        <v>212</v>
      </c>
      <c r="C2142">
        <v>1621206</v>
      </c>
      <c r="D2142" t="s">
        <v>193</v>
      </c>
      <c r="E2142" s="63" t="s">
        <v>224</v>
      </c>
      <c r="F2142">
        <v>1</v>
      </c>
      <c r="G2142">
        <v>5</v>
      </c>
      <c r="H2142" t="s">
        <v>225</v>
      </c>
      <c r="I2142">
        <v>0</v>
      </c>
      <c r="J2142">
        <v>0</v>
      </c>
      <c r="K2142">
        <v>0</v>
      </c>
    </row>
    <row r="2143" spans="1:11" x14ac:dyDescent="0.25">
      <c r="A2143" t="s">
        <v>290</v>
      </c>
      <c r="B2143" t="s">
        <v>228</v>
      </c>
      <c r="C2143">
        <v>721706</v>
      </c>
      <c r="D2143" t="s">
        <v>186</v>
      </c>
      <c r="E2143" s="63" t="s">
        <v>155</v>
      </c>
      <c r="F2143">
        <v>4</v>
      </c>
      <c r="G2143">
        <v>3</v>
      </c>
      <c r="H2143" t="s">
        <v>216</v>
      </c>
      <c r="I2143">
        <v>1</v>
      </c>
      <c r="J2143">
        <v>0</v>
      </c>
      <c r="K2143">
        <v>0</v>
      </c>
    </row>
    <row r="2144" spans="1:11" x14ac:dyDescent="0.25">
      <c r="A2144" t="s">
        <v>290</v>
      </c>
      <c r="B2144" t="s">
        <v>228</v>
      </c>
      <c r="C2144">
        <v>6865</v>
      </c>
      <c r="D2144" t="s">
        <v>159</v>
      </c>
      <c r="E2144" s="63" t="s">
        <v>230</v>
      </c>
      <c r="F2144">
        <v>2</v>
      </c>
      <c r="G2144">
        <v>5</v>
      </c>
      <c r="H2144" t="s">
        <v>220</v>
      </c>
      <c r="I2144">
        <v>1</v>
      </c>
      <c r="J2144">
        <v>0</v>
      </c>
      <c r="K2144">
        <v>0</v>
      </c>
    </row>
    <row r="2145" spans="1:11" x14ac:dyDescent="0.25">
      <c r="A2145" t="s">
        <v>290</v>
      </c>
      <c r="B2145" t="s">
        <v>228</v>
      </c>
      <c r="C2145">
        <v>699071</v>
      </c>
      <c r="D2145" t="s">
        <v>196</v>
      </c>
      <c r="E2145" s="63" t="s">
        <v>217</v>
      </c>
      <c r="F2145">
        <v>1</v>
      </c>
      <c r="G2145">
        <v>4</v>
      </c>
      <c r="H2145" t="s">
        <v>220</v>
      </c>
      <c r="I2145">
        <v>1</v>
      </c>
      <c r="J2145">
        <v>0</v>
      </c>
      <c r="K2145">
        <v>0</v>
      </c>
    </row>
    <row r="2146" spans="1:11" x14ac:dyDescent="0.25">
      <c r="A2146" t="s">
        <v>290</v>
      </c>
      <c r="B2146" t="s">
        <v>228</v>
      </c>
      <c r="C2146">
        <v>721603</v>
      </c>
      <c r="D2146" t="s">
        <v>194</v>
      </c>
      <c r="E2146" s="63" t="s">
        <v>213</v>
      </c>
      <c r="F2146">
        <v>2</v>
      </c>
      <c r="G2146">
        <v>1</v>
      </c>
      <c r="H2146" t="s">
        <v>216</v>
      </c>
      <c r="I2146">
        <v>1</v>
      </c>
      <c r="J2146">
        <v>0</v>
      </c>
      <c r="K2146">
        <v>0</v>
      </c>
    </row>
    <row r="2147" spans="1:11" x14ac:dyDescent="0.25">
      <c r="A2147" t="s">
        <v>290</v>
      </c>
      <c r="B2147" t="s">
        <v>228</v>
      </c>
      <c r="C2147">
        <v>585832</v>
      </c>
      <c r="D2147" t="s">
        <v>172</v>
      </c>
      <c r="E2147" s="63" t="s">
        <v>229</v>
      </c>
      <c r="F2147">
        <v>1</v>
      </c>
      <c r="G2147">
        <v>2</v>
      </c>
      <c r="H2147" t="s">
        <v>216</v>
      </c>
      <c r="I2147">
        <v>0</v>
      </c>
      <c r="J2147">
        <v>0</v>
      </c>
      <c r="K2147">
        <v>0</v>
      </c>
    </row>
    <row r="2148" spans="1:11" x14ac:dyDescent="0.25">
      <c r="A2148" t="s">
        <v>290</v>
      </c>
      <c r="B2148" t="s">
        <v>228</v>
      </c>
      <c r="C2148">
        <v>698005</v>
      </c>
      <c r="D2148" t="s">
        <v>183</v>
      </c>
      <c r="E2148" s="63" t="s">
        <v>184</v>
      </c>
      <c r="F2148">
        <v>4</v>
      </c>
      <c r="G2148">
        <v>2</v>
      </c>
      <c r="H2148" t="s">
        <v>214</v>
      </c>
      <c r="I2148">
        <v>0</v>
      </c>
      <c r="J2148">
        <v>0</v>
      </c>
      <c r="K2148">
        <v>0</v>
      </c>
    </row>
    <row r="2149" spans="1:11" x14ac:dyDescent="0.25">
      <c r="A2149" t="s">
        <v>290</v>
      </c>
      <c r="B2149" t="s">
        <v>228</v>
      </c>
      <c r="C2149">
        <v>721487</v>
      </c>
      <c r="D2149" t="s">
        <v>163</v>
      </c>
      <c r="E2149" s="63" t="s">
        <v>161</v>
      </c>
      <c r="F2149">
        <v>4</v>
      </c>
      <c r="G2149">
        <v>1</v>
      </c>
      <c r="H2149" t="s">
        <v>220</v>
      </c>
      <c r="I2149">
        <v>0</v>
      </c>
      <c r="J2149">
        <v>0</v>
      </c>
      <c r="K2149">
        <v>0</v>
      </c>
    </row>
    <row r="2150" spans="1:11" x14ac:dyDescent="0.25">
      <c r="A2150" t="s">
        <v>290</v>
      </c>
      <c r="B2150" t="s">
        <v>228</v>
      </c>
      <c r="C2150">
        <v>6752</v>
      </c>
      <c r="D2150" t="s">
        <v>173</v>
      </c>
      <c r="E2150" s="63" t="s">
        <v>223</v>
      </c>
      <c r="F2150">
        <v>3</v>
      </c>
      <c r="G2150">
        <v>1</v>
      </c>
      <c r="H2150" t="s">
        <v>214</v>
      </c>
      <c r="I2150">
        <v>1</v>
      </c>
      <c r="J2150">
        <v>0</v>
      </c>
      <c r="K2150">
        <v>0</v>
      </c>
    </row>
    <row r="2151" spans="1:11" x14ac:dyDescent="0.25">
      <c r="A2151" t="s">
        <v>290</v>
      </c>
      <c r="B2151" t="s">
        <v>228</v>
      </c>
      <c r="C2151">
        <v>721636</v>
      </c>
      <c r="D2151" t="s">
        <v>174</v>
      </c>
      <c r="E2151" s="63" t="s">
        <v>175</v>
      </c>
      <c r="F2151">
        <v>2</v>
      </c>
      <c r="G2151">
        <v>1</v>
      </c>
      <c r="H2151" t="s">
        <v>216</v>
      </c>
      <c r="I2151">
        <v>0</v>
      </c>
      <c r="J2151">
        <v>1</v>
      </c>
      <c r="K2151">
        <v>0</v>
      </c>
    </row>
    <row r="2152" spans="1:11" x14ac:dyDescent="0.25">
      <c r="A2152" t="s">
        <v>290</v>
      </c>
      <c r="B2152" t="s">
        <v>228</v>
      </c>
      <c r="C2152">
        <v>721619</v>
      </c>
      <c r="D2152" t="s">
        <v>191</v>
      </c>
      <c r="E2152" s="63" t="s">
        <v>231</v>
      </c>
      <c r="F2152">
        <v>2</v>
      </c>
      <c r="G2152">
        <v>1</v>
      </c>
      <c r="H2152" t="s">
        <v>216</v>
      </c>
      <c r="I2152">
        <v>0</v>
      </c>
      <c r="J2152">
        <v>0</v>
      </c>
      <c r="K2152">
        <v>0</v>
      </c>
    </row>
    <row r="2153" spans="1:11" x14ac:dyDescent="0.25">
      <c r="A2153" t="s">
        <v>290</v>
      </c>
      <c r="B2153" t="s">
        <v>228</v>
      </c>
      <c r="C2153">
        <v>6905</v>
      </c>
      <c r="D2153" t="s">
        <v>154</v>
      </c>
      <c r="E2153" s="63" t="s">
        <v>155</v>
      </c>
      <c r="F2153">
        <v>1</v>
      </c>
      <c r="G2153">
        <v>3</v>
      </c>
      <c r="H2153" t="s">
        <v>214</v>
      </c>
      <c r="I2153">
        <v>0</v>
      </c>
      <c r="J2153">
        <v>0</v>
      </c>
      <c r="K2153">
        <v>0</v>
      </c>
    </row>
    <row r="2154" spans="1:11" x14ac:dyDescent="0.25">
      <c r="A2154" t="s">
        <v>290</v>
      </c>
      <c r="B2154" t="s">
        <v>228</v>
      </c>
      <c r="C2154">
        <v>498715</v>
      </c>
      <c r="D2154" t="s">
        <v>205</v>
      </c>
      <c r="E2154" s="63" t="s">
        <v>155</v>
      </c>
      <c r="F2154">
        <v>3</v>
      </c>
      <c r="G2154">
        <v>5</v>
      </c>
      <c r="H2154" t="s">
        <v>214</v>
      </c>
      <c r="I2154">
        <v>0</v>
      </c>
      <c r="J2154">
        <v>0</v>
      </c>
      <c r="K2154">
        <v>0</v>
      </c>
    </row>
    <row r="2155" spans="1:11" x14ac:dyDescent="0.25">
      <c r="A2155" t="s">
        <v>290</v>
      </c>
      <c r="B2155" t="s">
        <v>228</v>
      </c>
      <c r="C2155">
        <v>6604</v>
      </c>
      <c r="D2155" t="s">
        <v>197</v>
      </c>
      <c r="E2155" s="63" t="s">
        <v>184</v>
      </c>
      <c r="F2155">
        <v>3</v>
      </c>
      <c r="G2155">
        <v>1</v>
      </c>
      <c r="H2155" t="s">
        <v>214</v>
      </c>
      <c r="I2155">
        <v>0</v>
      </c>
      <c r="J2155">
        <v>0</v>
      </c>
      <c r="K2155">
        <v>0</v>
      </c>
    </row>
    <row r="2156" spans="1:11" x14ac:dyDescent="0.25">
      <c r="A2156" t="s">
        <v>290</v>
      </c>
      <c r="B2156" t="s">
        <v>228</v>
      </c>
      <c r="C2156">
        <v>721639</v>
      </c>
      <c r="D2156" t="s">
        <v>195</v>
      </c>
      <c r="E2156" s="63" t="s">
        <v>217</v>
      </c>
      <c r="F2156">
        <v>3</v>
      </c>
      <c r="G2156">
        <v>2</v>
      </c>
      <c r="H2156" t="s">
        <v>216</v>
      </c>
      <c r="I2156">
        <v>0</v>
      </c>
      <c r="J2156">
        <v>0</v>
      </c>
      <c r="K2156">
        <v>0</v>
      </c>
    </row>
    <row r="2157" spans="1:11" x14ac:dyDescent="0.25">
      <c r="A2157" t="s">
        <v>290</v>
      </c>
      <c r="B2157" t="s">
        <v>228</v>
      </c>
      <c r="C2157">
        <v>6699</v>
      </c>
      <c r="D2157" t="s">
        <v>201</v>
      </c>
      <c r="E2157" s="63" t="s">
        <v>232</v>
      </c>
      <c r="F2157">
        <v>1</v>
      </c>
      <c r="G2157">
        <v>2</v>
      </c>
      <c r="H2157" t="s">
        <v>216</v>
      </c>
      <c r="I2157">
        <v>1</v>
      </c>
      <c r="J2157">
        <v>0</v>
      </c>
      <c r="K2157">
        <v>0</v>
      </c>
    </row>
    <row r="2158" spans="1:11" x14ac:dyDescent="0.25">
      <c r="A2158" t="s">
        <v>290</v>
      </c>
      <c r="B2158" t="s">
        <v>228</v>
      </c>
      <c r="C2158">
        <v>593212</v>
      </c>
      <c r="D2158" t="s">
        <v>203</v>
      </c>
      <c r="E2158" s="63" t="s">
        <v>217</v>
      </c>
      <c r="F2158">
        <v>3</v>
      </c>
      <c r="G2158">
        <v>2</v>
      </c>
      <c r="H2158" t="s">
        <v>216</v>
      </c>
      <c r="I2158">
        <v>0</v>
      </c>
      <c r="J2158">
        <v>1</v>
      </c>
      <c r="K2158">
        <v>0</v>
      </c>
    </row>
    <row r="2159" spans="1:11" x14ac:dyDescent="0.25">
      <c r="A2159" t="s">
        <v>290</v>
      </c>
      <c r="B2159" t="s">
        <v>228</v>
      </c>
      <c r="C2159">
        <v>6693</v>
      </c>
      <c r="D2159" t="s">
        <v>199</v>
      </c>
      <c r="E2159" s="63" t="s">
        <v>213</v>
      </c>
      <c r="F2159">
        <v>3</v>
      </c>
      <c r="G2159">
        <v>2</v>
      </c>
      <c r="H2159" t="s">
        <v>216</v>
      </c>
      <c r="I2159">
        <v>1</v>
      </c>
      <c r="J2159">
        <v>0</v>
      </c>
      <c r="K2159">
        <v>0</v>
      </c>
    </row>
    <row r="2160" spans="1:11" x14ac:dyDescent="0.25">
      <c r="A2160" t="s">
        <v>290</v>
      </c>
      <c r="B2160" t="s">
        <v>228</v>
      </c>
      <c r="C2160">
        <v>6851</v>
      </c>
      <c r="D2160" t="s">
        <v>177</v>
      </c>
      <c r="E2160" s="63" t="s">
        <v>223</v>
      </c>
      <c r="F2160">
        <v>3</v>
      </c>
      <c r="G2160">
        <v>2</v>
      </c>
      <c r="H2160" t="s">
        <v>216</v>
      </c>
      <c r="I2160">
        <v>1</v>
      </c>
      <c r="J2160">
        <v>0</v>
      </c>
      <c r="K2160">
        <v>0</v>
      </c>
    </row>
    <row r="2161" spans="1:11" x14ac:dyDescent="0.25">
      <c r="A2161" t="s">
        <v>290</v>
      </c>
      <c r="B2161" t="s">
        <v>228</v>
      </c>
      <c r="C2161">
        <v>6472</v>
      </c>
      <c r="D2161" t="s">
        <v>157</v>
      </c>
      <c r="E2161" s="63" t="s">
        <v>158</v>
      </c>
      <c r="F2161">
        <v>2</v>
      </c>
      <c r="G2161">
        <v>5</v>
      </c>
      <c r="H2161" t="s">
        <v>220</v>
      </c>
      <c r="I2161">
        <v>0</v>
      </c>
      <c r="J2161">
        <v>0</v>
      </c>
      <c r="K2161">
        <v>0</v>
      </c>
    </row>
    <row r="2162" spans="1:11" x14ac:dyDescent="0.25">
      <c r="A2162" t="s">
        <v>291</v>
      </c>
      <c r="B2162" t="s">
        <v>212</v>
      </c>
      <c r="C2162">
        <v>1620336</v>
      </c>
      <c r="D2162" t="s">
        <v>200</v>
      </c>
      <c r="E2162" s="63" t="s">
        <v>169</v>
      </c>
      <c r="F2162">
        <v>2</v>
      </c>
      <c r="G2162">
        <v>4</v>
      </c>
      <c r="H2162" t="s">
        <v>214</v>
      </c>
      <c r="I2162">
        <v>0</v>
      </c>
      <c r="J2162">
        <v>1</v>
      </c>
      <c r="K2162">
        <v>0</v>
      </c>
    </row>
    <row r="2163" spans="1:11" x14ac:dyDescent="0.25">
      <c r="A2163" t="s">
        <v>291</v>
      </c>
      <c r="B2163" t="s">
        <v>212</v>
      </c>
      <c r="C2163">
        <v>1621108</v>
      </c>
      <c r="D2163" t="s">
        <v>167</v>
      </c>
      <c r="E2163" s="63" t="s">
        <v>223</v>
      </c>
      <c r="F2163">
        <v>4</v>
      </c>
      <c r="G2163">
        <v>2</v>
      </c>
      <c r="H2163" t="s">
        <v>214</v>
      </c>
      <c r="I2163">
        <v>1</v>
      </c>
      <c r="J2163">
        <v>0</v>
      </c>
      <c r="K2163">
        <v>0</v>
      </c>
    </row>
    <row r="2164" spans="1:11" x14ac:dyDescent="0.25">
      <c r="A2164" t="s">
        <v>291</v>
      </c>
      <c r="B2164" t="s">
        <v>212</v>
      </c>
      <c r="C2164">
        <v>1621124</v>
      </c>
      <c r="D2164" t="s">
        <v>179</v>
      </c>
      <c r="E2164" s="63" t="s">
        <v>217</v>
      </c>
      <c r="F2164">
        <v>2</v>
      </c>
      <c r="G2164">
        <v>1</v>
      </c>
      <c r="H2164" t="s">
        <v>216</v>
      </c>
      <c r="I2164">
        <v>0</v>
      </c>
      <c r="J2164">
        <v>0</v>
      </c>
      <c r="K2164">
        <v>0</v>
      </c>
    </row>
    <row r="2165" spans="1:11" x14ac:dyDescent="0.25">
      <c r="A2165" t="s">
        <v>291</v>
      </c>
      <c r="B2165" t="s">
        <v>212</v>
      </c>
      <c r="C2165">
        <v>1621184</v>
      </c>
      <c r="D2165" t="s">
        <v>164</v>
      </c>
      <c r="E2165" s="63" t="s">
        <v>223</v>
      </c>
      <c r="F2165">
        <v>2</v>
      </c>
      <c r="G2165">
        <v>4</v>
      </c>
      <c r="H2165" t="s">
        <v>214</v>
      </c>
      <c r="I2165">
        <v>0</v>
      </c>
      <c r="J2165">
        <v>0</v>
      </c>
      <c r="K2165">
        <v>0</v>
      </c>
    </row>
    <row r="2166" spans="1:11" x14ac:dyDescent="0.25">
      <c r="A2166" t="s">
        <v>291</v>
      </c>
      <c r="B2166" t="s">
        <v>212</v>
      </c>
      <c r="C2166">
        <v>1620344</v>
      </c>
      <c r="D2166" t="s">
        <v>198</v>
      </c>
      <c r="E2166" s="63" t="s">
        <v>218</v>
      </c>
      <c r="F2166">
        <v>1</v>
      </c>
      <c r="G2166">
        <v>3</v>
      </c>
      <c r="H2166" t="s">
        <v>214</v>
      </c>
      <c r="I2166">
        <v>0</v>
      </c>
      <c r="J2166">
        <v>0</v>
      </c>
      <c r="K2166">
        <v>0</v>
      </c>
    </row>
    <row r="2167" spans="1:11" x14ac:dyDescent="0.25">
      <c r="A2167" t="s">
        <v>291</v>
      </c>
      <c r="B2167" t="s">
        <v>212</v>
      </c>
      <c r="C2167">
        <v>1621210</v>
      </c>
      <c r="D2167" t="s">
        <v>202</v>
      </c>
      <c r="E2167" s="63" t="s">
        <v>221</v>
      </c>
      <c r="F2167">
        <v>2</v>
      </c>
      <c r="G2167">
        <v>1</v>
      </c>
      <c r="H2167" t="s">
        <v>216</v>
      </c>
      <c r="I2167">
        <v>0</v>
      </c>
      <c r="J2167">
        <v>0</v>
      </c>
      <c r="K2167">
        <v>0</v>
      </c>
    </row>
    <row r="2168" spans="1:11" x14ac:dyDescent="0.25">
      <c r="A2168" t="s">
        <v>291</v>
      </c>
      <c r="B2168" t="s">
        <v>212</v>
      </c>
      <c r="C2168">
        <v>1621190</v>
      </c>
      <c r="D2168" t="s">
        <v>171</v>
      </c>
      <c r="E2168" s="63" t="s">
        <v>217</v>
      </c>
      <c r="F2168">
        <v>2</v>
      </c>
      <c r="G2168">
        <v>1</v>
      </c>
      <c r="H2168" t="s">
        <v>216</v>
      </c>
      <c r="I2168">
        <v>0</v>
      </c>
      <c r="J2168">
        <v>0</v>
      </c>
      <c r="K2168">
        <v>0</v>
      </c>
    </row>
    <row r="2169" spans="1:11" x14ac:dyDescent="0.25">
      <c r="A2169" t="s">
        <v>291</v>
      </c>
      <c r="B2169" t="s">
        <v>212</v>
      </c>
      <c r="C2169">
        <v>1621144</v>
      </c>
      <c r="D2169" t="s">
        <v>168</v>
      </c>
      <c r="E2169" s="63" t="s">
        <v>169</v>
      </c>
      <c r="F2169">
        <v>5</v>
      </c>
      <c r="G2169">
        <v>3</v>
      </c>
      <c r="H2169" t="s">
        <v>214</v>
      </c>
      <c r="I2169">
        <v>1</v>
      </c>
      <c r="J2169">
        <v>1</v>
      </c>
      <c r="K2169">
        <v>1</v>
      </c>
    </row>
    <row r="2170" spans="1:11" x14ac:dyDescent="0.25">
      <c r="A2170" t="s">
        <v>291</v>
      </c>
      <c r="B2170" t="s">
        <v>212</v>
      </c>
      <c r="C2170">
        <v>1620311</v>
      </c>
      <c r="D2170" t="s">
        <v>190</v>
      </c>
      <c r="E2170" s="63" t="s">
        <v>158</v>
      </c>
      <c r="F2170">
        <v>2</v>
      </c>
      <c r="G2170">
        <v>4</v>
      </c>
      <c r="H2170" t="s">
        <v>214</v>
      </c>
      <c r="I2170">
        <v>0</v>
      </c>
      <c r="J2170">
        <v>1</v>
      </c>
      <c r="K2170">
        <v>0</v>
      </c>
    </row>
    <row r="2171" spans="1:11" x14ac:dyDescent="0.25">
      <c r="A2171" t="s">
        <v>291</v>
      </c>
      <c r="B2171" t="s">
        <v>212</v>
      </c>
      <c r="C2171">
        <v>1621161</v>
      </c>
      <c r="D2171" t="s">
        <v>204</v>
      </c>
      <c r="E2171" s="63" t="s">
        <v>161</v>
      </c>
      <c r="F2171">
        <v>1</v>
      </c>
      <c r="G2171">
        <v>3</v>
      </c>
      <c r="H2171" t="s">
        <v>214</v>
      </c>
      <c r="I2171">
        <v>1</v>
      </c>
      <c r="J2171">
        <v>0</v>
      </c>
      <c r="K2171">
        <v>0</v>
      </c>
    </row>
    <row r="2172" spans="1:11" x14ac:dyDescent="0.25">
      <c r="A2172" t="s">
        <v>291</v>
      </c>
      <c r="B2172" t="s">
        <v>212</v>
      </c>
      <c r="C2172">
        <v>1621188</v>
      </c>
      <c r="D2172" t="s">
        <v>189</v>
      </c>
      <c r="E2172" s="63" t="s">
        <v>219</v>
      </c>
      <c r="F2172">
        <v>4</v>
      </c>
      <c r="G2172">
        <v>1</v>
      </c>
      <c r="H2172" t="s">
        <v>220</v>
      </c>
      <c r="I2172">
        <v>0</v>
      </c>
      <c r="J2172">
        <v>1</v>
      </c>
      <c r="K2172">
        <v>0</v>
      </c>
    </row>
    <row r="2173" spans="1:11" x14ac:dyDescent="0.25">
      <c r="A2173" t="s">
        <v>291</v>
      </c>
      <c r="B2173" t="s">
        <v>212</v>
      </c>
      <c r="C2173">
        <v>1621214</v>
      </c>
      <c r="D2173" t="s">
        <v>156</v>
      </c>
      <c r="E2173" s="63" t="s">
        <v>222</v>
      </c>
      <c r="F2173">
        <v>5</v>
      </c>
      <c r="G2173">
        <v>2</v>
      </c>
      <c r="H2173" t="s">
        <v>220</v>
      </c>
      <c r="I2173">
        <v>0</v>
      </c>
      <c r="J2173">
        <v>0</v>
      </c>
      <c r="K2173">
        <v>0</v>
      </c>
    </row>
    <row r="2174" spans="1:11" x14ac:dyDescent="0.25">
      <c r="A2174" t="s">
        <v>291</v>
      </c>
      <c r="B2174" t="s">
        <v>212</v>
      </c>
      <c r="C2174">
        <v>1620326</v>
      </c>
      <c r="D2174" t="s">
        <v>192</v>
      </c>
      <c r="E2174" s="63" t="s">
        <v>161</v>
      </c>
      <c r="F2174">
        <v>3</v>
      </c>
      <c r="G2174">
        <v>1</v>
      </c>
      <c r="H2174" t="s">
        <v>214</v>
      </c>
      <c r="I2174">
        <v>0</v>
      </c>
      <c r="J2174">
        <v>0</v>
      </c>
      <c r="K2174">
        <v>0</v>
      </c>
    </row>
    <row r="2175" spans="1:11" x14ac:dyDescent="0.25">
      <c r="A2175" t="s">
        <v>291</v>
      </c>
      <c r="B2175" t="s">
        <v>212</v>
      </c>
      <c r="C2175">
        <v>1621201</v>
      </c>
      <c r="D2175" t="s">
        <v>160</v>
      </c>
      <c r="E2175" s="63" t="s">
        <v>161</v>
      </c>
      <c r="F2175">
        <v>2</v>
      </c>
      <c r="G2175">
        <v>3</v>
      </c>
      <c r="H2175" t="s">
        <v>216</v>
      </c>
      <c r="I2175">
        <v>1</v>
      </c>
      <c r="J2175">
        <v>0</v>
      </c>
      <c r="K2175">
        <v>0</v>
      </c>
    </row>
    <row r="2176" spans="1:11" x14ac:dyDescent="0.25">
      <c r="A2176" t="s">
        <v>291</v>
      </c>
      <c r="B2176" t="s">
        <v>212</v>
      </c>
      <c r="C2176">
        <v>1625432</v>
      </c>
      <c r="D2176" t="s">
        <v>178</v>
      </c>
      <c r="E2176" s="63" t="s">
        <v>219</v>
      </c>
      <c r="F2176">
        <v>4</v>
      </c>
      <c r="G2176">
        <v>1</v>
      </c>
      <c r="H2176" t="s">
        <v>220</v>
      </c>
      <c r="I2176">
        <v>0</v>
      </c>
      <c r="J2176">
        <v>0</v>
      </c>
      <c r="K2176">
        <v>0</v>
      </c>
    </row>
    <row r="2177" spans="1:11" x14ac:dyDescent="0.25">
      <c r="A2177" t="s">
        <v>291</v>
      </c>
      <c r="B2177" t="s">
        <v>212</v>
      </c>
      <c r="C2177">
        <v>1620377</v>
      </c>
      <c r="D2177" t="s">
        <v>187</v>
      </c>
      <c r="E2177" s="63" t="s">
        <v>155</v>
      </c>
      <c r="F2177">
        <v>2</v>
      </c>
      <c r="G2177">
        <v>1</v>
      </c>
      <c r="H2177" t="s">
        <v>216</v>
      </c>
      <c r="I2177">
        <v>1</v>
      </c>
      <c r="J2177">
        <v>0</v>
      </c>
      <c r="K2177">
        <v>0</v>
      </c>
    </row>
    <row r="2178" spans="1:11" x14ac:dyDescent="0.25">
      <c r="A2178" t="s">
        <v>291</v>
      </c>
      <c r="B2178" t="s">
        <v>212</v>
      </c>
      <c r="C2178">
        <v>1620324</v>
      </c>
      <c r="D2178" t="s">
        <v>188</v>
      </c>
      <c r="E2178" s="63" t="s">
        <v>213</v>
      </c>
      <c r="F2178">
        <v>1</v>
      </c>
      <c r="G2178">
        <v>3</v>
      </c>
      <c r="H2178" t="s">
        <v>214</v>
      </c>
      <c r="I2178">
        <v>0</v>
      </c>
      <c r="J2178">
        <v>0</v>
      </c>
      <c r="K2178">
        <v>0</v>
      </c>
    </row>
    <row r="2179" spans="1:11" x14ac:dyDescent="0.25">
      <c r="A2179" t="s">
        <v>291</v>
      </c>
      <c r="B2179" t="s">
        <v>212</v>
      </c>
      <c r="C2179">
        <v>1621205</v>
      </c>
      <c r="D2179" t="s">
        <v>176</v>
      </c>
      <c r="E2179" s="63" t="s">
        <v>221</v>
      </c>
      <c r="F2179">
        <v>2</v>
      </c>
      <c r="G2179">
        <v>1</v>
      </c>
      <c r="H2179" t="s">
        <v>216</v>
      </c>
      <c r="I2179">
        <v>0</v>
      </c>
      <c r="J2179">
        <v>0</v>
      </c>
      <c r="K2179">
        <v>0</v>
      </c>
    </row>
    <row r="2180" spans="1:11" x14ac:dyDescent="0.25">
      <c r="A2180" t="s">
        <v>291</v>
      </c>
      <c r="B2180" t="s">
        <v>212</v>
      </c>
      <c r="C2180">
        <v>1620927</v>
      </c>
      <c r="D2180" t="s">
        <v>185</v>
      </c>
      <c r="E2180" s="63" t="s">
        <v>221</v>
      </c>
      <c r="F2180">
        <v>4</v>
      </c>
      <c r="G2180">
        <v>2</v>
      </c>
      <c r="H2180" t="s">
        <v>214</v>
      </c>
      <c r="I2180">
        <v>0</v>
      </c>
      <c r="J2180">
        <v>0</v>
      </c>
      <c r="K2180">
        <v>0</v>
      </c>
    </row>
    <row r="2181" spans="1:11" x14ac:dyDescent="0.25">
      <c r="A2181" t="s">
        <v>291</v>
      </c>
      <c r="B2181" t="s">
        <v>212</v>
      </c>
      <c r="C2181">
        <v>1621127</v>
      </c>
      <c r="D2181" t="s">
        <v>165</v>
      </c>
      <c r="E2181" s="63" t="s">
        <v>226</v>
      </c>
      <c r="F2181">
        <v>2</v>
      </c>
      <c r="G2181">
        <v>4</v>
      </c>
      <c r="H2181" t="s">
        <v>214</v>
      </c>
      <c r="I2181">
        <v>0</v>
      </c>
      <c r="J2181">
        <v>0</v>
      </c>
      <c r="K2181">
        <v>0</v>
      </c>
    </row>
    <row r="2182" spans="1:11" x14ac:dyDescent="0.25">
      <c r="A2182" t="s">
        <v>291</v>
      </c>
      <c r="B2182" t="s">
        <v>212</v>
      </c>
      <c r="C2182">
        <v>1620367</v>
      </c>
      <c r="D2182" t="s">
        <v>180</v>
      </c>
      <c r="E2182" s="63" t="s">
        <v>181</v>
      </c>
      <c r="F2182">
        <v>1</v>
      </c>
      <c r="G2182">
        <v>2</v>
      </c>
      <c r="H2182" t="s">
        <v>216</v>
      </c>
      <c r="I2182">
        <v>0</v>
      </c>
      <c r="J2182">
        <v>0</v>
      </c>
      <c r="K2182">
        <v>0</v>
      </c>
    </row>
    <row r="2183" spans="1:11" x14ac:dyDescent="0.25">
      <c r="A2183" t="s">
        <v>291</v>
      </c>
      <c r="B2183" t="s">
        <v>212</v>
      </c>
      <c r="C2183">
        <v>1620939</v>
      </c>
      <c r="D2183" t="s">
        <v>170</v>
      </c>
      <c r="E2183" s="63" t="s">
        <v>217</v>
      </c>
      <c r="F2183">
        <v>1</v>
      </c>
      <c r="G2183">
        <v>2</v>
      </c>
      <c r="H2183" t="s">
        <v>216</v>
      </c>
      <c r="I2183">
        <v>1</v>
      </c>
      <c r="J2183">
        <v>0</v>
      </c>
      <c r="K2183">
        <v>0</v>
      </c>
    </row>
    <row r="2184" spans="1:11" x14ac:dyDescent="0.25">
      <c r="A2184" t="s">
        <v>291</v>
      </c>
      <c r="B2184" t="s">
        <v>212</v>
      </c>
      <c r="C2184">
        <v>1621149</v>
      </c>
      <c r="D2184" t="s">
        <v>166</v>
      </c>
      <c r="E2184" s="63" t="s">
        <v>223</v>
      </c>
      <c r="F2184">
        <v>6</v>
      </c>
      <c r="G2184">
        <v>2</v>
      </c>
      <c r="H2184" t="s">
        <v>225</v>
      </c>
      <c r="I2184">
        <v>1</v>
      </c>
      <c r="J2184">
        <v>1</v>
      </c>
      <c r="K2184">
        <v>1</v>
      </c>
    </row>
    <row r="2185" spans="1:11" x14ac:dyDescent="0.25">
      <c r="A2185" t="s">
        <v>291</v>
      </c>
      <c r="B2185" t="s">
        <v>212</v>
      </c>
      <c r="C2185">
        <v>11454</v>
      </c>
      <c r="D2185" t="s">
        <v>182</v>
      </c>
      <c r="E2185" s="63" t="s">
        <v>227</v>
      </c>
      <c r="F2185">
        <v>2</v>
      </c>
      <c r="G2185">
        <v>3</v>
      </c>
      <c r="H2185" t="s">
        <v>216</v>
      </c>
      <c r="I2185">
        <v>0</v>
      </c>
      <c r="J2185">
        <v>0</v>
      </c>
      <c r="K2185">
        <v>0</v>
      </c>
    </row>
    <row r="2186" spans="1:11" x14ac:dyDescent="0.25">
      <c r="A2186" t="s">
        <v>291</v>
      </c>
      <c r="B2186" t="s">
        <v>212</v>
      </c>
      <c r="C2186">
        <v>1621196</v>
      </c>
      <c r="D2186" t="s">
        <v>162</v>
      </c>
      <c r="E2186" s="63" t="s">
        <v>215</v>
      </c>
      <c r="F2186">
        <v>3</v>
      </c>
      <c r="G2186">
        <v>2</v>
      </c>
      <c r="H2186" t="s">
        <v>216</v>
      </c>
      <c r="I2186">
        <v>1</v>
      </c>
      <c r="J2186">
        <v>0</v>
      </c>
      <c r="K2186">
        <v>0</v>
      </c>
    </row>
    <row r="2187" spans="1:11" x14ac:dyDescent="0.25">
      <c r="A2187" t="s">
        <v>291</v>
      </c>
      <c r="B2187" t="s">
        <v>212</v>
      </c>
      <c r="C2187">
        <v>1621206</v>
      </c>
      <c r="D2187" t="s">
        <v>193</v>
      </c>
      <c r="E2187" s="63" t="s">
        <v>224</v>
      </c>
      <c r="F2187">
        <v>1</v>
      </c>
      <c r="G2187">
        <v>5</v>
      </c>
      <c r="H2187" t="s">
        <v>225</v>
      </c>
      <c r="I2187">
        <v>0</v>
      </c>
      <c r="J2187">
        <v>0</v>
      </c>
      <c r="K2187">
        <v>0</v>
      </c>
    </row>
    <row r="2188" spans="1:11" x14ac:dyDescent="0.25">
      <c r="A2188" t="s">
        <v>291</v>
      </c>
      <c r="B2188" t="s">
        <v>228</v>
      </c>
      <c r="C2188">
        <v>721706</v>
      </c>
      <c r="D2188" t="s">
        <v>186</v>
      </c>
      <c r="E2188" s="63" t="s">
        <v>155</v>
      </c>
      <c r="F2188">
        <v>4</v>
      </c>
      <c r="G2188">
        <v>3</v>
      </c>
      <c r="H2188" t="s">
        <v>216</v>
      </c>
      <c r="I2188">
        <v>1</v>
      </c>
      <c r="J2188">
        <v>1</v>
      </c>
      <c r="K2188">
        <v>1</v>
      </c>
    </row>
    <row r="2189" spans="1:11" x14ac:dyDescent="0.25">
      <c r="A2189" t="s">
        <v>291</v>
      </c>
      <c r="B2189" t="s">
        <v>228</v>
      </c>
      <c r="C2189">
        <v>6865</v>
      </c>
      <c r="D2189" t="s">
        <v>159</v>
      </c>
      <c r="E2189" s="63" t="s">
        <v>230</v>
      </c>
      <c r="F2189">
        <v>2</v>
      </c>
      <c r="G2189">
        <v>5</v>
      </c>
      <c r="H2189" t="s">
        <v>220</v>
      </c>
      <c r="I2189">
        <v>1</v>
      </c>
      <c r="J2189">
        <v>0</v>
      </c>
      <c r="K2189">
        <v>0</v>
      </c>
    </row>
    <row r="2190" spans="1:11" x14ac:dyDescent="0.25">
      <c r="A2190" t="s">
        <v>291</v>
      </c>
      <c r="B2190" t="s">
        <v>228</v>
      </c>
      <c r="C2190">
        <v>699071</v>
      </c>
      <c r="D2190" t="s">
        <v>196</v>
      </c>
      <c r="E2190" s="63" t="s">
        <v>217</v>
      </c>
      <c r="F2190">
        <v>1</v>
      </c>
      <c r="G2190">
        <v>4</v>
      </c>
      <c r="H2190" t="s">
        <v>220</v>
      </c>
      <c r="I2190">
        <v>1</v>
      </c>
      <c r="J2190">
        <v>0</v>
      </c>
      <c r="K2190">
        <v>0</v>
      </c>
    </row>
    <row r="2191" spans="1:11" x14ac:dyDescent="0.25">
      <c r="A2191" t="s">
        <v>291</v>
      </c>
      <c r="B2191" t="s">
        <v>228</v>
      </c>
      <c r="C2191">
        <v>721603</v>
      </c>
      <c r="D2191" t="s">
        <v>194</v>
      </c>
      <c r="E2191" s="63" t="s">
        <v>213</v>
      </c>
      <c r="F2191">
        <v>2</v>
      </c>
      <c r="G2191">
        <v>1</v>
      </c>
      <c r="H2191" t="s">
        <v>216</v>
      </c>
      <c r="I2191">
        <v>1</v>
      </c>
      <c r="J2191">
        <v>0</v>
      </c>
      <c r="K2191">
        <v>0</v>
      </c>
    </row>
    <row r="2192" spans="1:11" x14ac:dyDescent="0.25">
      <c r="A2192" t="s">
        <v>291</v>
      </c>
      <c r="B2192" t="s">
        <v>228</v>
      </c>
      <c r="C2192">
        <v>585832</v>
      </c>
      <c r="D2192" t="s">
        <v>172</v>
      </c>
      <c r="E2192" s="63" t="s">
        <v>229</v>
      </c>
      <c r="F2192">
        <v>1</v>
      </c>
      <c r="G2192">
        <v>2</v>
      </c>
      <c r="H2192" t="s">
        <v>216</v>
      </c>
      <c r="I2192">
        <v>0</v>
      </c>
      <c r="J2192">
        <v>0</v>
      </c>
      <c r="K2192">
        <v>0</v>
      </c>
    </row>
    <row r="2193" spans="1:11" x14ac:dyDescent="0.25">
      <c r="A2193" t="s">
        <v>291</v>
      </c>
      <c r="B2193" t="s">
        <v>228</v>
      </c>
      <c r="C2193">
        <v>698005</v>
      </c>
      <c r="D2193" t="s">
        <v>183</v>
      </c>
      <c r="E2193" s="63" t="s">
        <v>184</v>
      </c>
      <c r="F2193">
        <v>4</v>
      </c>
      <c r="G2193">
        <v>2</v>
      </c>
      <c r="H2193" t="s">
        <v>214</v>
      </c>
      <c r="I2193">
        <v>0</v>
      </c>
      <c r="J2193">
        <v>0</v>
      </c>
      <c r="K2193">
        <v>0</v>
      </c>
    </row>
    <row r="2194" spans="1:11" x14ac:dyDescent="0.25">
      <c r="A2194" t="s">
        <v>291</v>
      </c>
      <c r="B2194" t="s">
        <v>228</v>
      </c>
      <c r="C2194">
        <v>721487</v>
      </c>
      <c r="D2194" t="s">
        <v>163</v>
      </c>
      <c r="E2194" s="63" t="s">
        <v>161</v>
      </c>
      <c r="F2194">
        <v>4</v>
      </c>
      <c r="G2194">
        <v>1</v>
      </c>
      <c r="H2194" t="s">
        <v>220</v>
      </c>
      <c r="I2194">
        <v>0</v>
      </c>
      <c r="J2194">
        <v>0</v>
      </c>
      <c r="K2194">
        <v>0</v>
      </c>
    </row>
    <row r="2195" spans="1:11" x14ac:dyDescent="0.25">
      <c r="A2195" t="s">
        <v>291</v>
      </c>
      <c r="B2195" t="s">
        <v>228</v>
      </c>
      <c r="C2195">
        <v>6752</v>
      </c>
      <c r="D2195" t="s">
        <v>173</v>
      </c>
      <c r="E2195" s="63" t="s">
        <v>223</v>
      </c>
      <c r="F2195">
        <v>3</v>
      </c>
      <c r="G2195">
        <v>1</v>
      </c>
      <c r="H2195" t="s">
        <v>214</v>
      </c>
      <c r="I2195">
        <v>1</v>
      </c>
      <c r="J2195">
        <v>0</v>
      </c>
      <c r="K2195">
        <v>0</v>
      </c>
    </row>
    <row r="2196" spans="1:11" x14ac:dyDescent="0.25">
      <c r="A2196" t="s">
        <v>291</v>
      </c>
      <c r="B2196" t="s">
        <v>228</v>
      </c>
      <c r="C2196">
        <v>721636</v>
      </c>
      <c r="D2196" t="s">
        <v>174</v>
      </c>
      <c r="E2196" s="63" t="s">
        <v>175</v>
      </c>
      <c r="F2196">
        <v>2</v>
      </c>
      <c r="G2196">
        <v>1</v>
      </c>
      <c r="H2196" t="s">
        <v>216</v>
      </c>
      <c r="I2196">
        <v>0</v>
      </c>
      <c r="J2196">
        <v>1</v>
      </c>
      <c r="K2196">
        <v>0</v>
      </c>
    </row>
    <row r="2197" spans="1:11" x14ac:dyDescent="0.25">
      <c r="A2197" t="s">
        <v>291</v>
      </c>
      <c r="B2197" t="s">
        <v>228</v>
      </c>
      <c r="C2197">
        <v>721619</v>
      </c>
      <c r="D2197" t="s">
        <v>191</v>
      </c>
      <c r="E2197" s="63" t="s">
        <v>231</v>
      </c>
      <c r="F2197">
        <v>2</v>
      </c>
      <c r="G2197">
        <v>1</v>
      </c>
      <c r="H2197" t="s">
        <v>216</v>
      </c>
      <c r="I2197">
        <v>0</v>
      </c>
      <c r="J2197">
        <v>0</v>
      </c>
      <c r="K2197">
        <v>0</v>
      </c>
    </row>
    <row r="2198" spans="1:11" x14ac:dyDescent="0.25">
      <c r="A2198" t="s">
        <v>291</v>
      </c>
      <c r="B2198" t="s">
        <v>228</v>
      </c>
      <c r="C2198">
        <v>6905</v>
      </c>
      <c r="D2198" t="s">
        <v>154</v>
      </c>
      <c r="E2198" s="63" t="s">
        <v>155</v>
      </c>
      <c r="F2198">
        <v>1</v>
      </c>
      <c r="G2198">
        <v>3</v>
      </c>
      <c r="H2198" t="s">
        <v>214</v>
      </c>
      <c r="I2198">
        <v>0</v>
      </c>
      <c r="J2198">
        <v>0</v>
      </c>
      <c r="K2198">
        <v>0</v>
      </c>
    </row>
    <row r="2199" spans="1:11" x14ac:dyDescent="0.25">
      <c r="A2199" t="s">
        <v>291</v>
      </c>
      <c r="B2199" t="s">
        <v>228</v>
      </c>
      <c r="C2199">
        <v>498715</v>
      </c>
      <c r="D2199" t="s">
        <v>205</v>
      </c>
      <c r="E2199" s="63" t="s">
        <v>155</v>
      </c>
      <c r="F2199">
        <v>3</v>
      </c>
      <c r="G2199">
        <v>5</v>
      </c>
      <c r="H2199" t="s">
        <v>214</v>
      </c>
      <c r="I2199">
        <v>0</v>
      </c>
      <c r="J2199">
        <v>0</v>
      </c>
      <c r="K2199">
        <v>0</v>
      </c>
    </row>
    <row r="2200" spans="1:11" x14ac:dyDescent="0.25">
      <c r="A2200" t="s">
        <v>291</v>
      </c>
      <c r="B2200" t="s">
        <v>228</v>
      </c>
      <c r="C2200">
        <v>6604</v>
      </c>
      <c r="D2200" t="s">
        <v>197</v>
      </c>
      <c r="E2200" s="63" t="s">
        <v>184</v>
      </c>
      <c r="F2200">
        <v>3</v>
      </c>
      <c r="G2200">
        <v>1</v>
      </c>
      <c r="H2200" t="s">
        <v>214</v>
      </c>
      <c r="I2200">
        <v>0</v>
      </c>
      <c r="J2200">
        <v>0</v>
      </c>
      <c r="K2200">
        <v>0</v>
      </c>
    </row>
    <row r="2201" spans="1:11" x14ac:dyDescent="0.25">
      <c r="A2201" t="s">
        <v>291</v>
      </c>
      <c r="B2201" t="s">
        <v>228</v>
      </c>
      <c r="C2201">
        <v>721639</v>
      </c>
      <c r="D2201" t="s">
        <v>195</v>
      </c>
      <c r="E2201" s="63" t="s">
        <v>217</v>
      </c>
      <c r="F2201">
        <v>3</v>
      </c>
      <c r="G2201">
        <v>2</v>
      </c>
      <c r="H2201" t="s">
        <v>216</v>
      </c>
      <c r="I2201">
        <v>0</v>
      </c>
      <c r="J2201">
        <v>0</v>
      </c>
      <c r="K2201">
        <v>0</v>
      </c>
    </row>
    <row r="2202" spans="1:11" x14ac:dyDescent="0.25">
      <c r="A2202" t="s">
        <v>291</v>
      </c>
      <c r="B2202" t="s">
        <v>228</v>
      </c>
      <c r="C2202">
        <v>6699</v>
      </c>
      <c r="D2202" t="s">
        <v>201</v>
      </c>
      <c r="E2202" s="63" t="s">
        <v>232</v>
      </c>
      <c r="F2202">
        <v>1</v>
      </c>
      <c r="G2202">
        <v>2</v>
      </c>
      <c r="H2202" t="s">
        <v>216</v>
      </c>
      <c r="I2202">
        <v>1</v>
      </c>
      <c r="J2202">
        <v>0</v>
      </c>
      <c r="K2202">
        <v>0</v>
      </c>
    </row>
    <row r="2203" spans="1:11" x14ac:dyDescent="0.25">
      <c r="A2203" t="s">
        <v>291</v>
      </c>
      <c r="B2203" t="s">
        <v>228</v>
      </c>
      <c r="C2203">
        <v>593212</v>
      </c>
      <c r="D2203" t="s">
        <v>203</v>
      </c>
      <c r="E2203" s="63" t="s">
        <v>217</v>
      </c>
      <c r="F2203">
        <v>3</v>
      </c>
      <c r="G2203">
        <v>2</v>
      </c>
      <c r="H2203" t="s">
        <v>216</v>
      </c>
      <c r="I2203">
        <v>0</v>
      </c>
      <c r="J2203">
        <v>1</v>
      </c>
      <c r="K2203">
        <v>0</v>
      </c>
    </row>
    <row r="2204" spans="1:11" x14ac:dyDescent="0.25">
      <c r="A2204" t="s">
        <v>291</v>
      </c>
      <c r="B2204" t="s">
        <v>228</v>
      </c>
      <c r="C2204">
        <v>6693</v>
      </c>
      <c r="D2204" t="s">
        <v>199</v>
      </c>
      <c r="E2204" s="63" t="s">
        <v>213</v>
      </c>
      <c r="F2204">
        <v>3</v>
      </c>
      <c r="G2204">
        <v>2</v>
      </c>
      <c r="H2204" t="s">
        <v>216</v>
      </c>
      <c r="I2204">
        <v>1</v>
      </c>
      <c r="J2204">
        <v>0</v>
      </c>
      <c r="K2204">
        <v>0</v>
      </c>
    </row>
    <row r="2205" spans="1:11" x14ac:dyDescent="0.25">
      <c r="A2205" t="s">
        <v>291</v>
      </c>
      <c r="B2205" t="s">
        <v>228</v>
      </c>
      <c r="C2205">
        <v>6851</v>
      </c>
      <c r="D2205" t="s">
        <v>177</v>
      </c>
      <c r="E2205" s="63" t="s">
        <v>223</v>
      </c>
      <c r="F2205">
        <v>3</v>
      </c>
      <c r="G2205">
        <v>2</v>
      </c>
      <c r="H2205" t="s">
        <v>216</v>
      </c>
      <c r="I2205">
        <v>1</v>
      </c>
      <c r="J2205">
        <v>1</v>
      </c>
      <c r="K2205">
        <v>1</v>
      </c>
    </row>
    <row r="2206" spans="1:11" x14ac:dyDescent="0.25">
      <c r="A2206" t="s">
        <v>291</v>
      </c>
      <c r="B2206" t="s">
        <v>228</v>
      </c>
      <c r="C2206">
        <v>6472</v>
      </c>
      <c r="D2206" t="s">
        <v>157</v>
      </c>
      <c r="E2206" s="63" t="s">
        <v>158</v>
      </c>
      <c r="F2206">
        <v>2</v>
      </c>
      <c r="G2206">
        <v>5</v>
      </c>
      <c r="H2206" t="s">
        <v>220</v>
      </c>
      <c r="I2206">
        <v>0</v>
      </c>
      <c r="J2206">
        <v>0</v>
      </c>
      <c r="K2206">
        <v>0</v>
      </c>
    </row>
    <row r="2207" spans="1:11" x14ac:dyDescent="0.25">
      <c r="A2207" t="s">
        <v>292</v>
      </c>
      <c r="B2207" t="s">
        <v>212</v>
      </c>
      <c r="C2207">
        <v>1620336</v>
      </c>
      <c r="D2207" t="s">
        <v>200</v>
      </c>
      <c r="E2207" s="63" t="s">
        <v>169</v>
      </c>
      <c r="F2207">
        <v>2</v>
      </c>
      <c r="G2207">
        <v>4</v>
      </c>
      <c r="H2207" t="s">
        <v>214</v>
      </c>
      <c r="I2207">
        <v>0</v>
      </c>
      <c r="J2207">
        <v>1</v>
      </c>
      <c r="K2207">
        <v>0</v>
      </c>
    </row>
    <row r="2208" spans="1:11" x14ac:dyDescent="0.25">
      <c r="A2208" t="s">
        <v>292</v>
      </c>
      <c r="B2208" t="s">
        <v>212</v>
      </c>
      <c r="C2208">
        <v>1621108</v>
      </c>
      <c r="D2208" t="s">
        <v>167</v>
      </c>
      <c r="E2208" s="63" t="s">
        <v>223</v>
      </c>
      <c r="F2208">
        <v>4</v>
      </c>
      <c r="G2208">
        <v>2</v>
      </c>
      <c r="H2208" t="s">
        <v>214</v>
      </c>
      <c r="I2208">
        <v>1</v>
      </c>
      <c r="J2208">
        <v>0</v>
      </c>
      <c r="K2208">
        <v>0</v>
      </c>
    </row>
    <row r="2209" spans="1:11" x14ac:dyDescent="0.25">
      <c r="A2209" t="s">
        <v>292</v>
      </c>
      <c r="B2209" t="s">
        <v>212</v>
      </c>
      <c r="C2209">
        <v>1621124</v>
      </c>
      <c r="D2209" t="s">
        <v>179</v>
      </c>
      <c r="E2209" s="63" t="s">
        <v>217</v>
      </c>
      <c r="F2209">
        <v>2</v>
      </c>
      <c r="G2209">
        <v>1</v>
      </c>
      <c r="H2209" t="s">
        <v>216</v>
      </c>
      <c r="I2209">
        <v>0</v>
      </c>
      <c r="J2209">
        <v>0</v>
      </c>
      <c r="K2209">
        <v>0</v>
      </c>
    </row>
    <row r="2210" spans="1:11" x14ac:dyDescent="0.25">
      <c r="A2210" t="s">
        <v>292</v>
      </c>
      <c r="B2210" t="s">
        <v>212</v>
      </c>
      <c r="C2210">
        <v>1621184</v>
      </c>
      <c r="D2210" t="s">
        <v>164</v>
      </c>
      <c r="E2210" s="63" t="s">
        <v>223</v>
      </c>
      <c r="F2210">
        <v>2</v>
      </c>
      <c r="G2210">
        <v>4</v>
      </c>
      <c r="H2210" t="s">
        <v>214</v>
      </c>
      <c r="I2210">
        <v>0</v>
      </c>
      <c r="J2210">
        <v>0</v>
      </c>
      <c r="K2210">
        <v>0</v>
      </c>
    </row>
    <row r="2211" spans="1:11" x14ac:dyDescent="0.25">
      <c r="A2211" t="s">
        <v>292</v>
      </c>
      <c r="B2211" t="s">
        <v>212</v>
      </c>
      <c r="C2211">
        <v>1620344</v>
      </c>
      <c r="D2211" t="s">
        <v>198</v>
      </c>
      <c r="E2211" s="63" t="s">
        <v>218</v>
      </c>
      <c r="F2211">
        <v>1</v>
      </c>
      <c r="G2211">
        <v>3</v>
      </c>
      <c r="H2211" t="s">
        <v>214</v>
      </c>
      <c r="I2211">
        <v>0</v>
      </c>
      <c r="J2211">
        <v>0</v>
      </c>
      <c r="K2211">
        <v>0</v>
      </c>
    </row>
    <row r="2212" spans="1:11" x14ac:dyDescent="0.25">
      <c r="A2212" t="s">
        <v>292</v>
      </c>
      <c r="B2212" t="s">
        <v>212</v>
      </c>
      <c r="C2212">
        <v>1621210</v>
      </c>
      <c r="D2212" t="s">
        <v>202</v>
      </c>
      <c r="E2212" s="63" t="s">
        <v>221</v>
      </c>
      <c r="F2212">
        <v>2</v>
      </c>
      <c r="G2212">
        <v>1</v>
      </c>
      <c r="H2212" t="s">
        <v>216</v>
      </c>
      <c r="I2212">
        <v>0</v>
      </c>
      <c r="J2212">
        <v>0</v>
      </c>
      <c r="K2212">
        <v>0</v>
      </c>
    </row>
    <row r="2213" spans="1:11" x14ac:dyDescent="0.25">
      <c r="A2213" t="s">
        <v>292</v>
      </c>
      <c r="B2213" t="s">
        <v>212</v>
      </c>
      <c r="C2213">
        <v>1621190</v>
      </c>
      <c r="D2213" t="s">
        <v>171</v>
      </c>
      <c r="E2213" s="63" t="s">
        <v>217</v>
      </c>
      <c r="F2213">
        <v>2</v>
      </c>
      <c r="G2213">
        <v>1</v>
      </c>
      <c r="H2213" t="s">
        <v>216</v>
      </c>
      <c r="I2213">
        <v>0</v>
      </c>
      <c r="J2213">
        <v>0</v>
      </c>
      <c r="K2213">
        <v>0</v>
      </c>
    </row>
    <row r="2214" spans="1:11" x14ac:dyDescent="0.25">
      <c r="A2214" t="s">
        <v>292</v>
      </c>
      <c r="B2214" t="s">
        <v>212</v>
      </c>
      <c r="C2214">
        <v>1621144</v>
      </c>
      <c r="D2214" t="s">
        <v>168</v>
      </c>
      <c r="E2214" s="63" t="s">
        <v>169</v>
      </c>
      <c r="F2214">
        <v>5</v>
      </c>
      <c r="G2214">
        <v>3</v>
      </c>
      <c r="H2214" t="s">
        <v>214</v>
      </c>
      <c r="I2214">
        <v>1</v>
      </c>
      <c r="J2214">
        <v>1</v>
      </c>
      <c r="K2214">
        <v>1</v>
      </c>
    </row>
    <row r="2215" spans="1:11" x14ac:dyDescent="0.25">
      <c r="A2215" t="s">
        <v>292</v>
      </c>
      <c r="B2215" t="s">
        <v>212</v>
      </c>
      <c r="C2215">
        <v>1620311</v>
      </c>
      <c r="D2215" t="s">
        <v>190</v>
      </c>
      <c r="E2215" s="63" t="s">
        <v>158</v>
      </c>
      <c r="F2215">
        <v>2</v>
      </c>
      <c r="G2215">
        <v>4</v>
      </c>
      <c r="H2215" t="s">
        <v>214</v>
      </c>
      <c r="I2215">
        <v>0</v>
      </c>
      <c r="J2215">
        <v>1</v>
      </c>
      <c r="K2215">
        <v>0</v>
      </c>
    </row>
    <row r="2216" spans="1:11" x14ac:dyDescent="0.25">
      <c r="A2216" t="s">
        <v>292</v>
      </c>
      <c r="B2216" t="s">
        <v>212</v>
      </c>
      <c r="C2216">
        <v>1621161</v>
      </c>
      <c r="D2216" t="s">
        <v>204</v>
      </c>
      <c r="E2216" s="63" t="s">
        <v>161</v>
      </c>
      <c r="F2216">
        <v>1</v>
      </c>
      <c r="G2216">
        <v>3</v>
      </c>
      <c r="H2216" t="s">
        <v>214</v>
      </c>
      <c r="I2216">
        <v>1</v>
      </c>
      <c r="J2216">
        <v>0</v>
      </c>
      <c r="K2216">
        <v>0</v>
      </c>
    </row>
    <row r="2217" spans="1:11" x14ac:dyDescent="0.25">
      <c r="A2217" t="s">
        <v>292</v>
      </c>
      <c r="B2217" t="s">
        <v>212</v>
      </c>
      <c r="C2217">
        <v>1621188</v>
      </c>
      <c r="D2217" t="s">
        <v>189</v>
      </c>
      <c r="E2217" s="63" t="s">
        <v>219</v>
      </c>
      <c r="F2217">
        <v>4</v>
      </c>
      <c r="G2217">
        <v>1</v>
      </c>
      <c r="H2217" t="s">
        <v>220</v>
      </c>
      <c r="I2217">
        <v>0</v>
      </c>
      <c r="J2217">
        <v>1</v>
      </c>
      <c r="K2217">
        <v>0</v>
      </c>
    </row>
    <row r="2218" spans="1:11" x14ac:dyDescent="0.25">
      <c r="A2218" t="s">
        <v>292</v>
      </c>
      <c r="B2218" t="s">
        <v>212</v>
      </c>
      <c r="C2218">
        <v>1621214</v>
      </c>
      <c r="D2218" t="s">
        <v>156</v>
      </c>
      <c r="E2218" s="63" t="s">
        <v>222</v>
      </c>
      <c r="F2218">
        <v>5</v>
      </c>
      <c r="G2218">
        <v>2</v>
      </c>
      <c r="H2218" t="s">
        <v>220</v>
      </c>
      <c r="I2218">
        <v>0</v>
      </c>
      <c r="J2218">
        <v>0</v>
      </c>
      <c r="K2218">
        <v>0</v>
      </c>
    </row>
    <row r="2219" spans="1:11" x14ac:dyDescent="0.25">
      <c r="A2219" t="s">
        <v>292</v>
      </c>
      <c r="B2219" t="s">
        <v>212</v>
      </c>
      <c r="C2219">
        <v>1620326</v>
      </c>
      <c r="D2219" t="s">
        <v>192</v>
      </c>
      <c r="E2219" s="63" t="s">
        <v>161</v>
      </c>
      <c r="F2219">
        <v>3</v>
      </c>
      <c r="G2219">
        <v>1</v>
      </c>
      <c r="H2219" t="s">
        <v>214</v>
      </c>
      <c r="I2219">
        <v>0</v>
      </c>
      <c r="J2219">
        <v>0</v>
      </c>
      <c r="K2219">
        <v>0</v>
      </c>
    </row>
    <row r="2220" spans="1:11" x14ac:dyDescent="0.25">
      <c r="A2220" t="s">
        <v>292</v>
      </c>
      <c r="B2220" t="s">
        <v>212</v>
      </c>
      <c r="C2220">
        <v>1621201</v>
      </c>
      <c r="D2220" t="s">
        <v>160</v>
      </c>
      <c r="E2220" s="63" t="s">
        <v>161</v>
      </c>
      <c r="F2220">
        <v>2</v>
      </c>
      <c r="G2220">
        <v>3</v>
      </c>
      <c r="H2220" t="s">
        <v>216</v>
      </c>
      <c r="I2220">
        <v>1</v>
      </c>
      <c r="J2220">
        <v>0</v>
      </c>
      <c r="K2220">
        <v>0</v>
      </c>
    </row>
    <row r="2221" spans="1:11" x14ac:dyDescent="0.25">
      <c r="A2221" t="s">
        <v>292</v>
      </c>
      <c r="B2221" t="s">
        <v>212</v>
      </c>
      <c r="C2221">
        <v>1625432</v>
      </c>
      <c r="D2221" t="s">
        <v>178</v>
      </c>
      <c r="E2221" s="63" t="s">
        <v>219</v>
      </c>
      <c r="F2221">
        <v>4</v>
      </c>
      <c r="G2221">
        <v>1</v>
      </c>
      <c r="H2221" t="s">
        <v>220</v>
      </c>
      <c r="I2221">
        <v>0</v>
      </c>
      <c r="J2221">
        <v>0</v>
      </c>
      <c r="K2221">
        <v>0</v>
      </c>
    </row>
    <row r="2222" spans="1:11" x14ac:dyDescent="0.25">
      <c r="A2222" t="s">
        <v>292</v>
      </c>
      <c r="B2222" t="s">
        <v>212</v>
      </c>
      <c r="C2222">
        <v>1620377</v>
      </c>
      <c r="D2222" t="s">
        <v>187</v>
      </c>
      <c r="E2222" s="63" t="s">
        <v>155</v>
      </c>
      <c r="F2222">
        <v>2</v>
      </c>
      <c r="G2222">
        <v>1</v>
      </c>
      <c r="H2222" t="s">
        <v>216</v>
      </c>
      <c r="I2222">
        <v>1</v>
      </c>
      <c r="J2222">
        <v>0</v>
      </c>
      <c r="K2222">
        <v>0</v>
      </c>
    </row>
    <row r="2223" spans="1:11" x14ac:dyDescent="0.25">
      <c r="A2223" t="s">
        <v>292</v>
      </c>
      <c r="B2223" t="s">
        <v>212</v>
      </c>
      <c r="C2223">
        <v>1620324</v>
      </c>
      <c r="D2223" t="s">
        <v>188</v>
      </c>
      <c r="E2223" s="63" t="s">
        <v>213</v>
      </c>
      <c r="F2223">
        <v>1</v>
      </c>
      <c r="G2223">
        <v>3</v>
      </c>
      <c r="H2223" t="s">
        <v>214</v>
      </c>
      <c r="I2223">
        <v>0</v>
      </c>
      <c r="J2223">
        <v>0</v>
      </c>
      <c r="K2223">
        <v>0</v>
      </c>
    </row>
    <row r="2224" spans="1:11" x14ac:dyDescent="0.25">
      <c r="A2224" t="s">
        <v>292</v>
      </c>
      <c r="B2224" t="s">
        <v>212</v>
      </c>
      <c r="C2224">
        <v>1621205</v>
      </c>
      <c r="D2224" t="s">
        <v>176</v>
      </c>
      <c r="E2224" s="63" t="s">
        <v>221</v>
      </c>
      <c r="F2224">
        <v>2</v>
      </c>
      <c r="G2224">
        <v>1</v>
      </c>
      <c r="H2224" t="s">
        <v>216</v>
      </c>
      <c r="I2224">
        <v>0</v>
      </c>
      <c r="J2224">
        <v>0</v>
      </c>
      <c r="K2224">
        <v>0</v>
      </c>
    </row>
    <row r="2225" spans="1:11" x14ac:dyDescent="0.25">
      <c r="A2225" t="s">
        <v>292</v>
      </c>
      <c r="B2225" t="s">
        <v>212</v>
      </c>
      <c r="C2225">
        <v>1620927</v>
      </c>
      <c r="D2225" t="s">
        <v>185</v>
      </c>
      <c r="E2225" s="63" t="s">
        <v>221</v>
      </c>
      <c r="F2225">
        <v>4</v>
      </c>
      <c r="G2225">
        <v>2</v>
      </c>
      <c r="H2225" t="s">
        <v>214</v>
      </c>
      <c r="I2225">
        <v>0</v>
      </c>
      <c r="J2225">
        <v>0</v>
      </c>
      <c r="K2225">
        <v>0</v>
      </c>
    </row>
    <row r="2226" spans="1:11" x14ac:dyDescent="0.25">
      <c r="A2226" t="s">
        <v>292</v>
      </c>
      <c r="B2226" t="s">
        <v>212</v>
      </c>
      <c r="C2226">
        <v>1621127</v>
      </c>
      <c r="D2226" t="s">
        <v>165</v>
      </c>
      <c r="E2226" s="63" t="s">
        <v>226</v>
      </c>
      <c r="F2226">
        <v>2</v>
      </c>
      <c r="G2226">
        <v>4</v>
      </c>
      <c r="H2226" t="s">
        <v>214</v>
      </c>
      <c r="I2226">
        <v>0</v>
      </c>
      <c r="J2226">
        <v>0</v>
      </c>
      <c r="K2226">
        <v>0</v>
      </c>
    </row>
    <row r="2227" spans="1:11" x14ac:dyDescent="0.25">
      <c r="A2227" t="s">
        <v>292</v>
      </c>
      <c r="B2227" t="s">
        <v>212</v>
      </c>
      <c r="C2227">
        <v>1620367</v>
      </c>
      <c r="D2227" t="s">
        <v>180</v>
      </c>
      <c r="E2227" s="63" t="s">
        <v>181</v>
      </c>
      <c r="F2227">
        <v>1</v>
      </c>
      <c r="G2227">
        <v>2</v>
      </c>
      <c r="H2227" t="s">
        <v>216</v>
      </c>
      <c r="I2227">
        <v>0</v>
      </c>
      <c r="J2227">
        <v>0</v>
      </c>
      <c r="K2227">
        <v>0</v>
      </c>
    </row>
    <row r="2228" spans="1:11" x14ac:dyDescent="0.25">
      <c r="A2228" t="s">
        <v>292</v>
      </c>
      <c r="B2228" t="s">
        <v>212</v>
      </c>
      <c r="C2228">
        <v>1620939</v>
      </c>
      <c r="D2228" t="s">
        <v>170</v>
      </c>
      <c r="E2228" s="63" t="s">
        <v>217</v>
      </c>
      <c r="F2228">
        <v>1</v>
      </c>
      <c r="G2228">
        <v>2</v>
      </c>
      <c r="H2228" t="s">
        <v>216</v>
      </c>
      <c r="I2228">
        <v>1</v>
      </c>
      <c r="J2228">
        <v>0</v>
      </c>
      <c r="K2228">
        <v>0</v>
      </c>
    </row>
    <row r="2229" spans="1:11" x14ac:dyDescent="0.25">
      <c r="A2229" t="s">
        <v>292</v>
      </c>
      <c r="B2229" t="s">
        <v>212</v>
      </c>
      <c r="C2229">
        <v>1621149</v>
      </c>
      <c r="D2229" t="s">
        <v>166</v>
      </c>
      <c r="E2229" s="63" t="s">
        <v>223</v>
      </c>
      <c r="F2229">
        <v>6</v>
      </c>
      <c r="G2229">
        <v>2</v>
      </c>
      <c r="H2229" t="s">
        <v>225</v>
      </c>
      <c r="I2229">
        <v>1</v>
      </c>
      <c r="J2229">
        <v>1</v>
      </c>
      <c r="K2229">
        <v>1</v>
      </c>
    </row>
    <row r="2230" spans="1:11" x14ac:dyDescent="0.25">
      <c r="A2230" t="s">
        <v>292</v>
      </c>
      <c r="B2230" t="s">
        <v>212</v>
      </c>
      <c r="C2230">
        <v>11454</v>
      </c>
      <c r="D2230" t="s">
        <v>182</v>
      </c>
      <c r="E2230" s="63" t="s">
        <v>227</v>
      </c>
      <c r="F2230">
        <v>2</v>
      </c>
      <c r="G2230">
        <v>3</v>
      </c>
      <c r="H2230" t="s">
        <v>216</v>
      </c>
      <c r="I2230">
        <v>0</v>
      </c>
      <c r="J2230">
        <v>0</v>
      </c>
      <c r="K2230">
        <v>0</v>
      </c>
    </row>
    <row r="2231" spans="1:11" x14ac:dyDescent="0.25">
      <c r="A2231" t="s">
        <v>292</v>
      </c>
      <c r="B2231" t="s">
        <v>212</v>
      </c>
      <c r="C2231">
        <v>1621196</v>
      </c>
      <c r="D2231" t="s">
        <v>162</v>
      </c>
      <c r="E2231" s="63" t="s">
        <v>215</v>
      </c>
      <c r="F2231">
        <v>3</v>
      </c>
      <c r="G2231">
        <v>2</v>
      </c>
      <c r="H2231" t="s">
        <v>216</v>
      </c>
      <c r="I2231">
        <v>1</v>
      </c>
      <c r="J2231">
        <v>0</v>
      </c>
      <c r="K2231">
        <v>0</v>
      </c>
    </row>
    <row r="2232" spans="1:11" x14ac:dyDescent="0.25">
      <c r="A2232" t="s">
        <v>292</v>
      </c>
      <c r="B2232" t="s">
        <v>212</v>
      </c>
      <c r="C2232">
        <v>1621206</v>
      </c>
      <c r="D2232" t="s">
        <v>193</v>
      </c>
      <c r="E2232" s="63" t="s">
        <v>224</v>
      </c>
      <c r="F2232">
        <v>1</v>
      </c>
      <c r="G2232">
        <v>5</v>
      </c>
      <c r="H2232" t="s">
        <v>225</v>
      </c>
      <c r="I2232">
        <v>0</v>
      </c>
      <c r="J2232">
        <v>0</v>
      </c>
      <c r="K2232">
        <v>0</v>
      </c>
    </row>
    <row r="2233" spans="1:11" x14ac:dyDescent="0.25">
      <c r="A2233" t="s">
        <v>292</v>
      </c>
      <c r="B2233" t="s">
        <v>228</v>
      </c>
      <c r="C2233">
        <v>721706</v>
      </c>
      <c r="D2233" t="s">
        <v>186</v>
      </c>
      <c r="E2233" s="63" t="s">
        <v>155</v>
      </c>
      <c r="F2233">
        <v>4</v>
      </c>
      <c r="G2233">
        <v>3</v>
      </c>
      <c r="H2233" t="s">
        <v>216</v>
      </c>
      <c r="I2233">
        <v>1</v>
      </c>
      <c r="J2233">
        <v>1</v>
      </c>
      <c r="K2233">
        <v>1</v>
      </c>
    </row>
    <row r="2234" spans="1:11" x14ac:dyDescent="0.25">
      <c r="A2234" t="s">
        <v>292</v>
      </c>
      <c r="B2234" t="s">
        <v>228</v>
      </c>
      <c r="C2234">
        <v>6865</v>
      </c>
      <c r="D2234" t="s">
        <v>159</v>
      </c>
      <c r="E2234" s="63" t="s">
        <v>230</v>
      </c>
      <c r="F2234">
        <v>2</v>
      </c>
      <c r="G2234">
        <v>5</v>
      </c>
      <c r="H2234" t="s">
        <v>220</v>
      </c>
      <c r="I2234">
        <v>1</v>
      </c>
      <c r="J2234">
        <v>0</v>
      </c>
      <c r="K2234">
        <v>0</v>
      </c>
    </row>
    <row r="2235" spans="1:11" x14ac:dyDescent="0.25">
      <c r="A2235" t="s">
        <v>292</v>
      </c>
      <c r="B2235" t="s">
        <v>228</v>
      </c>
      <c r="C2235">
        <v>699071</v>
      </c>
      <c r="D2235" t="s">
        <v>196</v>
      </c>
      <c r="E2235" s="63" t="s">
        <v>217</v>
      </c>
      <c r="F2235">
        <v>1</v>
      </c>
      <c r="G2235">
        <v>4</v>
      </c>
      <c r="H2235" t="s">
        <v>220</v>
      </c>
      <c r="I2235">
        <v>1</v>
      </c>
      <c r="J2235">
        <v>0</v>
      </c>
      <c r="K2235">
        <v>0</v>
      </c>
    </row>
    <row r="2236" spans="1:11" x14ac:dyDescent="0.25">
      <c r="A2236" t="s">
        <v>292</v>
      </c>
      <c r="B2236" t="s">
        <v>228</v>
      </c>
      <c r="C2236">
        <v>721603</v>
      </c>
      <c r="D2236" t="s">
        <v>194</v>
      </c>
      <c r="E2236" s="63" t="s">
        <v>213</v>
      </c>
      <c r="F2236">
        <v>2</v>
      </c>
      <c r="G2236">
        <v>1</v>
      </c>
      <c r="H2236" t="s">
        <v>216</v>
      </c>
      <c r="I2236">
        <v>1</v>
      </c>
      <c r="J2236">
        <v>0</v>
      </c>
      <c r="K2236">
        <v>0</v>
      </c>
    </row>
    <row r="2237" spans="1:11" x14ac:dyDescent="0.25">
      <c r="A2237" t="s">
        <v>292</v>
      </c>
      <c r="B2237" t="s">
        <v>228</v>
      </c>
      <c r="C2237">
        <v>585832</v>
      </c>
      <c r="D2237" t="s">
        <v>172</v>
      </c>
      <c r="E2237" s="63" t="s">
        <v>229</v>
      </c>
      <c r="F2237">
        <v>1</v>
      </c>
      <c r="G2237">
        <v>2</v>
      </c>
      <c r="H2237" t="s">
        <v>216</v>
      </c>
      <c r="I2237">
        <v>0</v>
      </c>
      <c r="J2237">
        <v>0</v>
      </c>
      <c r="K2237">
        <v>0</v>
      </c>
    </row>
    <row r="2238" spans="1:11" x14ac:dyDescent="0.25">
      <c r="A2238" t="s">
        <v>292</v>
      </c>
      <c r="B2238" t="s">
        <v>228</v>
      </c>
      <c r="C2238">
        <v>698005</v>
      </c>
      <c r="D2238" t="s">
        <v>183</v>
      </c>
      <c r="E2238" s="63" t="s">
        <v>184</v>
      </c>
      <c r="F2238">
        <v>4</v>
      </c>
      <c r="G2238">
        <v>2</v>
      </c>
      <c r="H2238" t="s">
        <v>214</v>
      </c>
      <c r="I2238">
        <v>0</v>
      </c>
      <c r="J2238">
        <v>0</v>
      </c>
      <c r="K2238">
        <v>0</v>
      </c>
    </row>
    <row r="2239" spans="1:11" x14ac:dyDescent="0.25">
      <c r="A2239" t="s">
        <v>292</v>
      </c>
      <c r="B2239" t="s">
        <v>228</v>
      </c>
      <c r="C2239">
        <v>721487</v>
      </c>
      <c r="D2239" t="s">
        <v>163</v>
      </c>
      <c r="E2239" s="63" t="s">
        <v>161</v>
      </c>
      <c r="F2239">
        <v>4</v>
      </c>
      <c r="G2239">
        <v>1</v>
      </c>
      <c r="H2239" t="s">
        <v>220</v>
      </c>
      <c r="I2239">
        <v>0</v>
      </c>
      <c r="J2239">
        <v>0</v>
      </c>
      <c r="K2239">
        <v>0</v>
      </c>
    </row>
    <row r="2240" spans="1:11" x14ac:dyDescent="0.25">
      <c r="A2240" t="s">
        <v>292</v>
      </c>
      <c r="B2240" t="s">
        <v>228</v>
      </c>
      <c r="C2240">
        <v>6752</v>
      </c>
      <c r="D2240" t="s">
        <v>173</v>
      </c>
      <c r="E2240" s="63" t="s">
        <v>223</v>
      </c>
      <c r="F2240">
        <v>3</v>
      </c>
      <c r="G2240">
        <v>1</v>
      </c>
      <c r="H2240" t="s">
        <v>214</v>
      </c>
      <c r="I2240">
        <v>1</v>
      </c>
      <c r="J2240">
        <v>0</v>
      </c>
      <c r="K2240">
        <v>0</v>
      </c>
    </row>
    <row r="2241" spans="1:11" x14ac:dyDescent="0.25">
      <c r="A2241" t="s">
        <v>292</v>
      </c>
      <c r="B2241" t="s">
        <v>228</v>
      </c>
      <c r="C2241">
        <v>721636</v>
      </c>
      <c r="D2241" t="s">
        <v>174</v>
      </c>
      <c r="E2241" s="63" t="s">
        <v>175</v>
      </c>
      <c r="F2241">
        <v>2</v>
      </c>
      <c r="G2241">
        <v>1</v>
      </c>
      <c r="H2241" t="s">
        <v>216</v>
      </c>
      <c r="I2241">
        <v>0</v>
      </c>
      <c r="J2241">
        <v>1</v>
      </c>
      <c r="K2241">
        <v>0</v>
      </c>
    </row>
    <row r="2242" spans="1:11" x14ac:dyDescent="0.25">
      <c r="A2242" t="s">
        <v>292</v>
      </c>
      <c r="B2242" t="s">
        <v>228</v>
      </c>
      <c r="C2242">
        <v>721619</v>
      </c>
      <c r="D2242" t="s">
        <v>191</v>
      </c>
      <c r="E2242" s="63" t="s">
        <v>231</v>
      </c>
      <c r="F2242">
        <v>2</v>
      </c>
      <c r="G2242">
        <v>1</v>
      </c>
      <c r="H2242" t="s">
        <v>216</v>
      </c>
      <c r="I2242">
        <v>0</v>
      </c>
      <c r="J2242">
        <v>0</v>
      </c>
      <c r="K2242">
        <v>0</v>
      </c>
    </row>
    <row r="2243" spans="1:11" x14ac:dyDescent="0.25">
      <c r="A2243" t="s">
        <v>292</v>
      </c>
      <c r="B2243" t="s">
        <v>228</v>
      </c>
      <c r="C2243">
        <v>6905</v>
      </c>
      <c r="D2243" t="s">
        <v>154</v>
      </c>
      <c r="E2243" s="63" t="s">
        <v>155</v>
      </c>
      <c r="F2243">
        <v>1</v>
      </c>
      <c r="G2243">
        <v>3</v>
      </c>
      <c r="H2243" t="s">
        <v>214</v>
      </c>
      <c r="I2243">
        <v>0</v>
      </c>
      <c r="J2243">
        <v>0</v>
      </c>
      <c r="K2243">
        <v>0</v>
      </c>
    </row>
    <row r="2244" spans="1:11" x14ac:dyDescent="0.25">
      <c r="A2244" t="s">
        <v>292</v>
      </c>
      <c r="B2244" t="s">
        <v>228</v>
      </c>
      <c r="C2244">
        <v>498715</v>
      </c>
      <c r="D2244" t="s">
        <v>205</v>
      </c>
      <c r="E2244" s="63" t="s">
        <v>155</v>
      </c>
      <c r="F2244">
        <v>3</v>
      </c>
      <c r="G2244">
        <v>5</v>
      </c>
      <c r="H2244" t="s">
        <v>214</v>
      </c>
      <c r="I2244">
        <v>0</v>
      </c>
      <c r="J2244">
        <v>0</v>
      </c>
      <c r="K2244">
        <v>0</v>
      </c>
    </row>
    <row r="2245" spans="1:11" x14ac:dyDescent="0.25">
      <c r="A2245" t="s">
        <v>292</v>
      </c>
      <c r="B2245" t="s">
        <v>228</v>
      </c>
      <c r="C2245">
        <v>6604</v>
      </c>
      <c r="D2245" t="s">
        <v>197</v>
      </c>
      <c r="E2245" s="63" t="s">
        <v>184</v>
      </c>
      <c r="F2245">
        <v>3</v>
      </c>
      <c r="G2245">
        <v>1</v>
      </c>
      <c r="H2245" t="s">
        <v>214</v>
      </c>
      <c r="I2245">
        <v>0</v>
      </c>
      <c r="J2245">
        <v>0</v>
      </c>
      <c r="K2245">
        <v>0</v>
      </c>
    </row>
    <row r="2246" spans="1:11" x14ac:dyDescent="0.25">
      <c r="A2246" t="s">
        <v>292</v>
      </c>
      <c r="B2246" t="s">
        <v>228</v>
      </c>
      <c r="C2246">
        <v>721639</v>
      </c>
      <c r="D2246" t="s">
        <v>195</v>
      </c>
      <c r="E2246" s="63" t="s">
        <v>217</v>
      </c>
      <c r="F2246">
        <v>3</v>
      </c>
      <c r="G2246">
        <v>2</v>
      </c>
      <c r="H2246" t="s">
        <v>216</v>
      </c>
      <c r="I2246">
        <v>0</v>
      </c>
      <c r="J2246">
        <v>0</v>
      </c>
      <c r="K2246">
        <v>0</v>
      </c>
    </row>
    <row r="2247" spans="1:11" x14ac:dyDescent="0.25">
      <c r="A2247" t="s">
        <v>292</v>
      </c>
      <c r="B2247" t="s">
        <v>228</v>
      </c>
      <c r="C2247">
        <v>6699</v>
      </c>
      <c r="D2247" t="s">
        <v>201</v>
      </c>
      <c r="E2247" s="63" t="s">
        <v>232</v>
      </c>
      <c r="F2247">
        <v>1</v>
      </c>
      <c r="G2247">
        <v>2</v>
      </c>
      <c r="H2247" t="s">
        <v>216</v>
      </c>
      <c r="I2247">
        <v>1</v>
      </c>
      <c r="J2247">
        <v>0</v>
      </c>
      <c r="K2247">
        <v>0</v>
      </c>
    </row>
    <row r="2248" spans="1:11" x14ac:dyDescent="0.25">
      <c r="A2248" t="s">
        <v>292</v>
      </c>
      <c r="B2248" t="s">
        <v>228</v>
      </c>
      <c r="C2248">
        <v>593212</v>
      </c>
      <c r="D2248" t="s">
        <v>203</v>
      </c>
      <c r="E2248" s="63" t="s">
        <v>217</v>
      </c>
      <c r="F2248">
        <v>3</v>
      </c>
      <c r="G2248">
        <v>2</v>
      </c>
      <c r="H2248" t="s">
        <v>216</v>
      </c>
      <c r="I2248">
        <v>0</v>
      </c>
      <c r="J2248">
        <v>1</v>
      </c>
      <c r="K2248">
        <v>0</v>
      </c>
    </row>
    <row r="2249" spans="1:11" x14ac:dyDescent="0.25">
      <c r="A2249" t="s">
        <v>292</v>
      </c>
      <c r="B2249" t="s">
        <v>228</v>
      </c>
      <c r="C2249">
        <v>6693</v>
      </c>
      <c r="D2249" t="s">
        <v>199</v>
      </c>
      <c r="E2249" s="63" t="s">
        <v>213</v>
      </c>
      <c r="F2249">
        <v>3</v>
      </c>
      <c r="G2249">
        <v>2</v>
      </c>
      <c r="H2249" t="s">
        <v>216</v>
      </c>
      <c r="I2249">
        <v>1</v>
      </c>
      <c r="J2249">
        <v>0</v>
      </c>
      <c r="K2249">
        <v>0</v>
      </c>
    </row>
    <row r="2250" spans="1:11" x14ac:dyDescent="0.25">
      <c r="A2250" t="s">
        <v>292</v>
      </c>
      <c r="B2250" t="s">
        <v>228</v>
      </c>
      <c r="C2250">
        <v>6851</v>
      </c>
      <c r="D2250" t="s">
        <v>177</v>
      </c>
      <c r="E2250" s="63" t="s">
        <v>223</v>
      </c>
      <c r="F2250">
        <v>3</v>
      </c>
      <c r="G2250">
        <v>2</v>
      </c>
      <c r="H2250" t="s">
        <v>216</v>
      </c>
      <c r="I2250">
        <v>1</v>
      </c>
      <c r="J2250">
        <v>1</v>
      </c>
      <c r="K2250">
        <v>1</v>
      </c>
    </row>
    <row r="2251" spans="1:11" x14ac:dyDescent="0.25">
      <c r="A2251" t="s">
        <v>292</v>
      </c>
      <c r="B2251" t="s">
        <v>228</v>
      </c>
      <c r="C2251">
        <v>6472</v>
      </c>
      <c r="D2251" t="s">
        <v>157</v>
      </c>
      <c r="E2251" s="63" t="s">
        <v>158</v>
      </c>
      <c r="F2251">
        <v>2</v>
      </c>
      <c r="G2251">
        <v>5</v>
      </c>
      <c r="H2251" t="s">
        <v>220</v>
      </c>
      <c r="I2251">
        <v>0</v>
      </c>
      <c r="J2251">
        <v>0</v>
      </c>
      <c r="K2251">
        <v>0</v>
      </c>
    </row>
    <row r="2252" spans="1:11" x14ac:dyDescent="0.25">
      <c r="A2252" t="s">
        <v>293</v>
      </c>
      <c r="B2252" t="s">
        <v>212</v>
      </c>
      <c r="C2252">
        <v>1620336</v>
      </c>
      <c r="D2252" t="s">
        <v>200</v>
      </c>
      <c r="E2252" s="63" t="s">
        <v>169</v>
      </c>
      <c r="F2252">
        <v>2</v>
      </c>
      <c r="G2252">
        <v>4</v>
      </c>
      <c r="H2252" t="s">
        <v>214</v>
      </c>
      <c r="I2252">
        <v>0</v>
      </c>
      <c r="J2252">
        <v>1</v>
      </c>
      <c r="K2252">
        <v>0</v>
      </c>
    </row>
    <row r="2253" spans="1:11" x14ac:dyDescent="0.25">
      <c r="A2253" t="s">
        <v>293</v>
      </c>
      <c r="B2253" t="s">
        <v>212</v>
      </c>
      <c r="C2253">
        <v>1621108</v>
      </c>
      <c r="D2253" t="s">
        <v>167</v>
      </c>
      <c r="E2253" s="63" t="s">
        <v>223</v>
      </c>
      <c r="F2253">
        <v>4</v>
      </c>
      <c r="G2253">
        <v>2</v>
      </c>
      <c r="H2253" t="s">
        <v>214</v>
      </c>
      <c r="I2253">
        <v>1</v>
      </c>
      <c r="J2253">
        <v>0</v>
      </c>
      <c r="K2253">
        <v>0</v>
      </c>
    </row>
    <row r="2254" spans="1:11" x14ac:dyDescent="0.25">
      <c r="A2254" t="s">
        <v>293</v>
      </c>
      <c r="B2254" t="s">
        <v>212</v>
      </c>
      <c r="C2254">
        <v>1621124</v>
      </c>
      <c r="D2254" t="s">
        <v>179</v>
      </c>
      <c r="E2254" s="63" t="s">
        <v>217</v>
      </c>
      <c r="F2254">
        <v>2</v>
      </c>
      <c r="G2254">
        <v>1</v>
      </c>
      <c r="H2254" t="s">
        <v>216</v>
      </c>
      <c r="I2254">
        <v>0</v>
      </c>
      <c r="J2254">
        <v>0</v>
      </c>
      <c r="K2254">
        <v>0</v>
      </c>
    </row>
    <row r="2255" spans="1:11" x14ac:dyDescent="0.25">
      <c r="A2255" t="s">
        <v>293</v>
      </c>
      <c r="B2255" t="s">
        <v>212</v>
      </c>
      <c r="C2255">
        <v>1621184</v>
      </c>
      <c r="D2255" t="s">
        <v>164</v>
      </c>
      <c r="E2255" s="63" t="s">
        <v>223</v>
      </c>
      <c r="F2255">
        <v>2</v>
      </c>
      <c r="G2255">
        <v>4</v>
      </c>
      <c r="H2255" t="s">
        <v>214</v>
      </c>
      <c r="I2255">
        <v>0</v>
      </c>
      <c r="J2255">
        <v>0</v>
      </c>
      <c r="K2255">
        <v>0</v>
      </c>
    </row>
    <row r="2256" spans="1:11" x14ac:dyDescent="0.25">
      <c r="A2256" t="s">
        <v>293</v>
      </c>
      <c r="B2256" t="s">
        <v>212</v>
      </c>
      <c r="C2256">
        <v>1620344</v>
      </c>
      <c r="D2256" t="s">
        <v>198</v>
      </c>
      <c r="E2256" s="63" t="s">
        <v>218</v>
      </c>
      <c r="F2256">
        <v>1</v>
      </c>
      <c r="G2256">
        <v>3</v>
      </c>
      <c r="H2256" t="s">
        <v>214</v>
      </c>
      <c r="I2256">
        <v>0</v>
      </c>
      <c r="J2256">
        <v>0</v>
      </c>
      <c r="K2256">
        <v>0</v>
      </c>
    </row>
    <row r="2257" spans="1:11" x14ac:dyDescent="0.25">
      <c r="A2257" t="s">
        <v>293</v>
      </c>
      <c r="B2257" t="s">
        <v>212</v>
      </c>
      <c r="C2257">
        <v>1621210</v>
      </c>
      <c r="D2257" t="s">
        <v>202</v>
      </c>
      <c r="E2257" s="63" t="s">
        <v>221</v>
      </c>
      <c r="F2257">
        <v>2</v>
      </c>
      <c r="G2257">
        <v>1</v>
      </c>
      <c r="H2257" t="s">
        <v>216</v>
      </c>
      <c r="I2257">
        <v>0</v>
      </c>
      <c r="J2257">
        <v>0</v>
      </c>
      <c r="K2257">
        <v>0</v>
      </c>
    </row>
    <row r="2258" spans="1:11" x14ac:dyDescent="0.25">
      <c r="A2258" t="s">
        <v>293</v>
      </c>
      <c r="B2258" t="s">
        <v>212</v>
      </c>
      <c r="C2258">
        <v>1621190</v>
      </c>
      <c r="D2258" t="s">
        <v>171</v>
      </c>
      <c r="E2258" s="63" t="s">
        <v>217</v>
      </c>
      <c r="F2258">
        <v>2</v>
      </c>
      <c r="G2258">
        <v>1</v>
      </c>
      <c r="H2258" t="s">
        <v>216</v>
      </c>
      <c r="I2258">
        <v>0</v>
      </c>
      <c r="J2258">
        <v>0</v>
      </c>
      <c r="K2258">
        <v>0</v>
      </c>
    </row>
    <row r="2259" spans="1:11" x14ac:dyDescent="0.25">
      <c r="A2259" t="s">
        <v>293</v>
      </c>
      <c r="B2259" t="s">
        <v>212</v>
      </c>
      <c r="C2259">
        <v>1621144</v>
      </c>
      <c r="D2259" t="s">
        <v>168</v>
      </c>
      <c r="E2259" s="63" t="s">
        <v>169</v>
      </c>
      <c r="F2259">
        <v>5</v>
      </c>
      <c r="G2259">
        <v>3</v>
      </c>
      <c r="H2259" t="s">
        <v>214</v>
      </c>
      <c r="I2259">
        <v>1</v>
      </c>
      <c r="J2259">
        <v>1</v>
      </c>
      <c r="K2259">
        <v>1</v>
      </c>
    </row>
    <row r="2260" spans="1:11" x14ac:dyDescent="0.25">
      <c r="A2260" t="s">
        <v>293</v>
      </c>
      <c r="B2260" t="s">
        <v>212</v>
      </c>
      <c r="C2260">
        <v>1620311</v>
      </c>
      <c r="D2260" t="s">
        <v>190</v>
      </c>
      <c r="E2260" s="63" t="s">
        <v>158</v>
      </c>
      <c r="F2260">
        <v>2</v>
      </c>
      <c r="G2260">
        <v>4</v>
      </c>
      <c r="H2260" t="s">
        <v>214</v>
      </c>
      <c r="I2260">
        <v>0</v>
      </c>
      <c r="J2260">
        <v>1</v>
      </c>
      <c r="K2260">
        <v>0</v>
      </c>
    </row>
    <row r="2261" spans="1:11" x14ac:dyDescent="0.25">
      <c r="A2261" t="s">
        <v>293</v>
      </c>
      <c r="B2261" t="s">
        <v>212</v>
      </c>
      <c r="C2261">
        <v>1621161</v>
      </c>
      <c r="D2261" t="s">
        <v>204</v>
      </c>
      <c r="E2261" s="63" t="s">
        <v>161</v>
      </c>
      <c r="F2261">
        <v>1</v>
      </c>
      <c r="G2261">
        <v>3</v>
      </c>
      <c r="H2261" t="s">
        <v>214</v>
      </c>
      <c r="I2261">
        <v>1</v>
      </c>
      <c r="J2261">
        <v>0</v>
      </c>
      <c r="K2261">
        <v>0</v>
      </c>
    </row>
    <row r="2262" spans="1:11" x14ac:dyDescent="0.25">
      <c r="A2262" t="s">
        <v>293</v>
      </c>
      <c r="B2262" t="s">
        <v>212</v>
      </c>
      <c r="C2262">
        <v>1621188</v>
      </c>
      <c r="D2262" t="s">
        <v>189</v>
      </c>
      <c r="E2262" s="63" t="s">
        <v>219</v>
      </c>
      <c r="F2262">
        <v>4</v>
      </c>
      <c r="G2262">
        <v>1</v>
      </c>
      <c r="H2262" t="s">
        <v>220</v>
      </c>
      <c r="I2262">
        <v>0</v>
      </c>
      <c r="J2262">
        <v>1</v>
      </c>
      <c r="K2262">
        <v>0</v>
      </c>
    </row>
    <row r="2263" spans="1:11" x14ac:dyDescent="0.25">
      <c r="A2263" t="s">
        <v>293</v>
      </c>
      <c r="B2263" t="s">
        <v>212</v>
      </c>
      <c r="C2263">
        <v>1621214</v>
      </c>
      <c r="D2263" t="s">
        <v>156</v>
      </c>
      <c r="E2263" s="63" t="s">
        <v>222</v>
      </c>
      <c r="F2263">
        <v>5</v>
      </c>
      <c r="G2263">
        <v>2</v>
      </c>
      <c r="H2263" t="s">
        <v>220</v>
      </c>
      <c r="I2263">
        <v>0</v>
      </c>
      <c r="J2263">
        <v>0</v>
      </c>
      <c r="K2263">
        <v>0</v>
      </c>
    </row>
    <row r="2264" spans="1:11" x14ac:dyDescent="0.25">
      <c r="A2264" t="s">
        <v>293</v>
      </c>
      <c r="B2264" t="s">
        <v>212</v>
      </c>
      <c r="C2264">
        <v>1620326</v>
      </c>
      <c r="D2264" t="s">
        <v>192</v>
      </c>
      <c r="E2264" s="63" t="s">
        <v>161</v>
      </c>
      <c r="F2264">
        <v>3</v>
      </c>
      <c r="G2264">
        <v>1</v>
      </c>
      <c r="H2264" t="s">
        <v>214</v>
      </c>
      <c r="I2264">
        <v>0</v>
      </c>
      <c r="J2264">
        <v>0</v>
      </c>
      <c r="K2264">
        <v>0</v>
      </c>
    </row>
    <row r="2265" spans="1:11" x14ac:dyDescent="0.25">
      <c r="A2265" t="s">
        <v>293</v>
      </c>
      <c r="B2265" t="s">
        <v>212</v>
      </c>
      <c r="C2265">
        <v>1621201</v>
      </c>
      <c r="D2265" t="s">
        <v>160</v>
      </c>
      <c r="E2265" s="63" t="s">
        <v>161</v>
      </c>
      <c r="F2265">
        <v>2</v>
      </c>
      <c r="G2265">
        <v>3</v>
      </c>
      <c r="H2265" t="s">
        <v>216</v>
      </c>
      <c r="I2265">
        <v>1</v>
      </c>
      <c r="J2265">
        <v>0</v>
      </c>
      <c r="K2265">
        <v>0</v>
      </c>
    </row>
    <row r="2266" spans="1:11" x14ac:dyDescent="0.25">
      <c r="A2266" t="s">
        <v>293</v>
      </c>
      <c r="B2266" t="s">
        <v>212</v>
      </c>
      <c r="C2266">
        <v>1625432</v>
      </c>
      <c r="D2266" t="s">
        <v>178</v>
      </c>
      <c r="E2266" s="63" t="s">
        <v>219</v>
      </c>
      <c r="F2266">
        <v>4</v>
      </c>
      <c r="G2266">
        <v>1</v>
      </c>
      <c r="H2266" t="s">
        <v>220</v>
      </c>
      <c r="I2266">
        <v>0</v>
      </c>
      <c r="J2266">
        <v>0</v>
      </c>
      <c r="K2266">
        <v>0</v>
      </c>
    </row>
    <row r="2267" spans="1:11" x14ac:dyDescent="0.25">
      <c r="A2267" t="s">
        <v>293</v>
      </c>
      <c r="B2267" t="s">
        <v>212</v>
      </c>
      <c r="C2267">
        <v>1620377</v>
      </c>
      <c r="D2267" t="s">
        <v>187</v>
      </c>
      <c r="E2267" s="63" t="s">
        <v>155</v>
      </c>
      <c r="F2267">
        <v>2</v>
      </c>
      <c r="G2267">
        <v>1</v>
      </c>
      <c r="H2267" t="s">
        <v>216</v>
      </c>
      <c r="I2267">
        <v>1</v>
      </c>
      <c r="J2267">
        <v>0</v>
      </c>
      <c r="K2267">
        <v>0</v>
      </c>
    </row>
    <row r="2268" spans="1:11" x14ac:dyDescent="0.25">
      <c r="A2268" t="s">
        <v>293</v>
      </c>
      <c r="B2268" t="s">
        <v>212</v>
      </c>
      <c r="C2268">
        <v>1620324</v>
      </c>
      <c r="D2268" t="s">
        <v>188</v>
      </c>
      <c r="E2268" s="63" t="s">
        <v>213</v>
      </c>
      <c r="F2268">
        <v>1</v>
      </c>
      <c r="G2268">
        <v>3</v>
      </c>
      <c r="H2268" t="s">
        <v>214</v>
      </c>
      <c r="I2268">
        <v>0</v>
      </c>
      <c r="J2268">
        <v>0</v>
      </c>
      <c r="K2268">
        <v>0</v>
      </c>
    </row>
    <row r="2269" spans="1:11" x14ac:dyDescent="0.25">
      <c r="A2269" t="s">
        <v>293</v>
      </c>
      <c r="B2269" t="s">
        <v>212</v>
      </c>
      <c r="C2269">
        <v>1621205</v>
      </c>
      <c r="D2269" t="s">
        <v>176</v>
      </c>
      <c r="E2269" s="63" t="s">
        <v>221</v>
      </c>
      <c r="F2269">
        <v>2</v>
      </c>
      <c r="G2269">
        <v>1</v>
      </c>
      <c r="H2269" t="s">
        <v>216</v>
      </c>
      <c r="I2269">
        <v>0</v>
      </c>
      <c r="J2269">
        <v>0</v>
      </c>
      <c r="K2269">
        <v>0</v>
      </c>
    </row>
    <row r="2270" spans="1:11" x14ac:dyDescent="0.25">
      <c r="A2270" t="s">
        <v>293</v>
      </c>
      <c r="B2270" t="s">
        <v>212</v>
      </c>
      <c r="C2270">
        <v>1620927</v>
      </c>
      <c r="D2270" t="s">
        <v>185</v>
      </c>
      <c r="E2270" s="63" t="s">
        <v>221</v>
      </c>
      <c r="F2270">
        <v>4</v>
      </c>
      <c r="G2270">
        <v>2</v>
      </c>
      <c r="H2270" t="s">
        <v>214</v>
      </c>
      <c r="I2270">
        <v>0</v>
      </c>
      <c r="J2270">
        <v>0</v>
      </c>
      <c r="K2270">
        <v>0</v>
      </c>
    </row>
    <row r="2271" spans="1:11" x14ac:dyDescent="0.25">
      <c r="A2271" t="s">
        <v>293</v>
      </c>
      <c r="B2271" t="s">
        <v>212</v>
      </c>
      <c r="C2271">
        <v>1621127</v>
      </c>
      <c r="D2271" t="s">
        <v>165</v>
      </c>
      <c r="E2271" s="63" t="s">
        <v>226</v>
      </c>
      <c r="F2271">
        <v>2</v>
      </c>
      <c r="G2271">
        <v>4</v>
      </c>
      <c r="H2271" t="s">
        <v>214</v>
      </c>
      <c r="I2271">
        <v>0</v>
      </c>
      <c r="J2271">
        <v>0</v>
      </c>
      <c r="K2271">
        <v>0</v>
      </c>
    </row>
    <row r="2272" spans="1:11" x14ac:dyDescent="0.25">
      <c r="A2272" t="s">
        <v>293</v>
      </c>
      <c r="B2272" t="s">
        <v>212</v>
      </c>
      <c r="C2272">
        <v>1620367</v>
      </c>
      <c r="D2272" t="s">
        <v>180</v>
      </c>
      <c r="E2272" s="63" t="s">
        <v>181</v>
      </c>
      <c r="F2272">
        <v>1</v>
      </c>
      <c r="G2272">
        <v>2</v>
      </c>
      <c r="H2272" t="s">
        <v>216</v>
      </c>
      <c r="I2272">
        <v>0</v>
      </c>
      <c r="J2272">
        <v>0</v>
      </c>
      <c r="K2272">
        <v>0</v>
      </c>
    </row>
    <row r="2273" spans="1:11" x14ac:dyDescent="0.25">
      <c r="A2273" t="s">
        <v>293</v>
      </c>
      <c r="B2273" t="s">
        <v>212</v>
      </c>
      <c r="C2273">
        <v>1620939</v>
      </c>
      <c r="D2273" t="s">
        <v>170</v>
      </c>
      <c r="E2273" s="63" t="s">
        <v>217</v>
      </c>
      <c r="F2273">
        <v>1</v>
      </c>
      <c r="G2273">
        <v>2</v>
      </c>
      <c r="H2273" t="s">
        <v>216</v>
      </c>
      <c r="I2273">
        <v>1</v>
      </c>
      <c r="J2273">
        <v>0</v>
      </c>
      <c r="K2273">
        <v>0</v>
      </c>
    </row>
    <row r="2274" spans="1:11" x14ac:dyDescent="0.25">
      <c r="A2274" t="s">
        <v>293</v>
      </c>
      <c r="B2274" t="s">
        <v>212</v>
      </c>
      <c r="C2274">
        <v>1621149</v>
      </c>
      <c r="D2274" t="s">
        <v>166</v>
      </c>
      <c r="E2274" s="63" t="s">
        <v>223</v>
      </c>
      <c r="F2274">
        <v>6</v>
      </c>
      <c r="G2274">
        <v>2</v>
      </c>
      <c r="H2274" t="s">
        <v>225</v>
      </c>
      <c r="I2274">
        <v>1</v>
      </c>
      <c r="J2274">
        <v>1</v>
      </c>
      <c r="K2274">
        <v>1</v>
      </c>
    </row>
    <row r="2275" spans="1:11" x14ac:dyDescent="0.25">
      <c r="A2275" t="s">
        <v>293</v>
      </c>
      <c r="B2275" t="s">
        <v>212</v>
      </c>
      <c r="C2275">
        <v>11454</v>
      </c>
      <c r="D2275" t="s">
        <v>182</v>
      </c>
      <c r="E2275" s="63" t="s">
        <v>227</v>
      </c>
      <c r="F2275">
        <v>2</v>
      </c>
      <c r="G2275">
        <v>3</v>
      </c>
      <c r="H2275" t="s">
        <v>216</v>
      </c>
      <c r="I2275">
        <v>0</v>
      </c>
      <c r="J2275">
        <v>0</v>
      </c>
      <c r="K2275">
        <v>0</v>
      </c>
    </row>
    <row r="2276" spans="1:11" x14ac:dyDescent="0.25">
      <c r="A2276" t="s">
        <v>293</v>
      </c>
      <c r="B2276" t="s">
        <v>212</v>
      </c>
      <c r="C2276">
        <v>1621196</v>
      </c>
      <c r="D2276" t="s">
        <v>162</v>
      </c>
      <c r="E2276" s="63" t="s">
        <v>215</v>
      </c>
      <c r="F2276">
        <v>3</v>
      </c>
      <c r="G2276">
        <v>2</v>
      </c>
      <c r="H2276" t="s">
        <v>216</v>
      </c>
      <c r="I2276">
        <v>1</v>
      </c>
      <c r="J2276">
        <v>0</v>
      </c>
      <c r="K2276">
        <v>0</v>
      </c>
    </row>
    <row r="2277" spans="1:11" x14ac:dyDescent="0.25">
      <c r="A2277" t="s">
        <v>293</v>
      </c>
      <c r="B2277" t="s">
        <v>212</v>
      </c>
      <c r="C2277">
        <v>1621206</v>
      </c>
      <c r="D2277" t="s">
        <v>193</v>
      </c>
      <c r="E2277" s="63" t="s">
        <v>224</v>
      </c>
      <c r="F2277">
        <v>1</v>
      </c>
      <c r="G2277">
        <v>5</v>
      </c>
      <c r="H2277" t="s">
        <v>225</v>
      </c>
      <c r="I2277">
        <v>0</v>
      </c>
      <c r="J2277">
        <v>0</v>
      </c>
      <c r="K2277">
        <v>0</v>
      </c>
    </row>
    <row r="2278" spans="1:11" x14ac:dyDescent="0.25">
      <c r="A2278" t="s">
        <v>293</v>
      </c>
      <c r="B2278" t="s">
        <v>228</v>
      </c>
      <c r="C2278">
        <v>721706</v>
      </c>
      <c r="D2278" t="s">
        <v>186</v>
      </c>
      <c r="E2278" s="63" t="s">
        <v>155</v>
      </c>
      <c r="F2278">
        <v>4</v>
      </c>
      <c r="G2278">
        <v>3</v>
      </c>
      <c r="H2278" t="s">
        <v>216</v>
      </c>
      <c r="I2278">
        <v>1</v>
      </c>
      <c r="J2278">
        <v>1</v>
      </c>
      <c r="K2278">
        <v>1</v>
      </c>
    </row>
    <row r="2279" spans="1:11" x14ac:dyDescent="0.25">
      <c r="A2279" t="s">
        <v>293</v>
      </c>
      <c r="B2279" t="s">
        <v>228</v>
      </c>
      <c r="C2279">
        <v>6865</v>
      </c>
      <c r="D2279" t="s">
        <v>159</v>
      </c>
      <c r="E2279" s="63" t="s">
        <v>230</v>
      </c>
      <c r="F2279">
        <v>2</v>
      </c>
      <c r="G2279">
        <v>5</v>
      </c>
      <c r="H2279" t="s">
        <v>220</v>
      </c>
      <c r="I2279">
        <v>1</v>
      </c>
      <c r="J2279">
        <v>0</v>
      </c>
      <c r="K2279">
        <v>0</v>
      </c>
    </row>
    <row r="2280" spans="1:11" x14ac:dyDescent="0.25">
      <c r="A2280" t="s">
        <v>293</v>
      </c>
      <c r="B2280" t="s">
        <v>228</v>
      </c>
      <c r="C2280">
        <v>699071</v>
      </c>
      <c r="D2280" t="s">
        <v>196</v>
      </c>
      <c r="E2280" s="63" t="s">
        <v>217</v>
      </c>
      <c r="F2280">
        <v>1</v>
      </c>
      <c r="G2280">
        <v>4</v>
      </c>
      <c r="H2280" t="s">
        <v>220</v>
      </c>
      <c r="I2280">
        <v>1</v>
      </c>
      <c r="J2280">
        <v>0</v>
      </c>
      <c r="K2280">
        <v>0</v>
      </c>
    </row>
    <row r="2281" spans="1:11" x14ac:dyDescent="0.25">
      <c r="A2281" t="s">
        <v>293</v>
      </c>
      <c r="B2281" t="s">
        <v>228</v>
      </c>
      <c r="C2281">
        <v>721603</v>
      </c>
      <c r="D2281" t="s">
        <v>194</v>
      </c>
      <c r="E2281" s="63" t="s">
        <v>213</v>
      </c>
      <c r="F2281">
        <v>2</v>
      </c>
      <c r="G2281">
        <v>1</v>
      </c>
      <c r="H2281" t="s">
        <v>216</v>
      </c>
      <c r="I2281">
        <v>1</v>
      </c>
      <c r="J2281">
        <v>0</v>
      </c>
      <c r="K2281">
        <v>0</v>
      </c>
    </row>
    <row r="2282" spans="1:11" x14ac:dyDescent="0.25">
      <c r="A2282" t="s">
        <v>293</v>
      </c>
      <c r="B2282" t="s">
        <v>228</v>
      </c>
      <c r="C2282">
        <v>585832</v>
      </c>
      <c r="D2282" t="s">
        <v>172</v>
      </c>
      <c r="E2282" s="63" t="s">
        <v>229</v>
      </c>
      <c r="F2282">
        <v>1</v>
      </c>
      <c r="G2282">
        <v>2</v>
      </c>
      <c r="H2282" t="s">
        <v>216</v>
      </c>
      <c r="I2282">
        <v>0</v>
      </c>
      <c r="J2282">
        <v>0</v>
      </c>
      <c r="K2282">
        <v>0</v>
      </c>
    </row>
    <row r="2283" spans="1:11" x14ac:dyDescent="0.25">
      <c r="A2283" t="s">
        <v>293</v>
      </c>
      <c r="B2283" t="s">
        <v>228</v>
      </c>
      <c r="C2283">
        <v>698005</v>
      </c>
      <c r="D2283" t="s">
        <v>183</v>
      </c>
      <c r="E2283" s="63" t="s">
        <v>184</v>
      </c>
      <c r="F2283">
        <v>4</v>
      </c>
      <c r="G2283">
        <v>2</v>
      </c>
      <c r="H2283" t="s">
        <v>214</v>
      </c>
      <c r="I2283">
        <v>0</v>
      </c>
      <c r="J2283">
        <v>0</v>
      </c>
      <c r="K2283">
        <v>0</v>
      </c>
    </row>
    <row r="2284" spans="1:11" x14ac:dyDescent="0.25">
      <c r="A2284" t="s">
        <v>293</v>
      </c>
      <c r="B2284" t="s">
        <v>228</v>
      </c>
      <c r="C2284">
        <v>721487</v>
      </c>
      <c r="D2284" t="s">
        <v>163</v>
      </c>
      <c r="E2284" s="63" t="s">
        <v>161</v>
      </c>
      <c r="F2284">
        <v>4</v>
      </c>
      <c r="G2284">
        <v>1</v>
      </c>
      <c r="H2284" t="s">
        <v>220</v>
      </c>
      <c r="I2284">
        <v>0</v>
      </c>
      <c r="J2284">
        <v>0</v>
      </c>
      <c r="K2284">
        <v>0</v>
      </c>
    </row>
    <row r="2285" spans="1:11" x14ac:dyDescent="0.25">
      <c r="A2285" t="s">
        <v>293</v>
      </c>
      <c r="B2285" t="s">
        <v>228</v>
      </c>
      <c r="C2285">
        <v>6752</v>
      </c>
      <c r="D2285" t="s">
        <v>173</v>
      </c>
      <c r="E2285" s="63" t="s">
        <v>223</v>
      </c>
      <c r="F2285">
        <v>3</v>
      </c>
      <c r="G2285">
        <v>1</v>
      </c>
      <c r="H2285" t="s">
        <v>214</v>
      </c>
      <c r="I2285">
        <v>1</v>
      </c>
      <c r="J2285">
        <v>0</v>
      </c>
      <c r="K2285">
        <v>0</v>
      </c>
    </row>
    <row r="2286" spans="1:11" x14ac:dyDescent="0.25">
      <c r="A2286" t="s">
        <v>293</v>
      </c>
      <c r="B2286" t="s">
        <v>228</v>
      </c>
      <c r="C2286">
        <v>721636</v>
      </c>
      <c r="D2286" t="s">
        <v>174</v>
      </c>
      <c r="E2286" s="63" t="s">
        <v>175</v>
      </c>
      <c r="F2286">
        <v>2</v>
      </c>
      <c r="G2286">
        <v>1</v>
      </c>
      <c r="H2286" t="s">
        <v>216</v>
      </c>
      <c r="I2286">
        <v>0</v>
      </c>
      <c r="J2286">
        <v>1</v>
      </c>
      <c r="K2286">
        <v>0</v>
      </c>
    </row>
    <row r="2287" spans="1:11" x14ac:dyDescent="0.25">
      <c r="A2287" t="s">
        <v>293</v>
      </c>
      <c r="B2287" t="s">
        <v>228</v>
      </c>
      <c r="C2287">
        <v>721619</v>
      </c>
      <c r="D2287" t="s">
        <v>191</v>
      </c>
      <c r="E2287" s="63" t="s">
        <v>231</v>
      </c>
      <c r="F2287">
        <v>2</v>
      </c>
      <c r="G2287">
        <v>1</v>
      </c>
      <c r="H2287" t="s">
        <v>216</v>
      </c>
      <c r="I2287">
        <v>0</v>
      </c>
      <c r="J2287">
        <v>0</v>
      </c>
      <c r="K2287">
        <v>0</v>
      </c>
    </row>
    <row r="2288" spans="1:11" x14ac:dyDescent="0.25">
      <c r="A2288" t="s">
        <v>293</v>
      </c>
      <c r="B2288" t="s">
        <v>228</v>
      </c>
      <c r="C2288">
        <v>6905</v>
      </c>
      <c r="D2288" t="s">
        <v>154</v>
      </c>
      <c r="E2288" s="63" t="s">
        <v>155</v>
      </c>
      <c r="F2288">
        <v>1</v>
      </c>
      <c r="G2288">
        <v>3</v>
      </c>
      <c r="H2288" t="s">
        <v>214</v>
      </c>
      <c r="I2288">
        <v>0</v>
      </c>
      <c r="J2288">
        <v>0</v>
      </c>
      <c r="K2288">
        <v>0</v>
      </c>
    </row>
    <row r="2289" spans="1:11" x14ac:dyDescent="0.25">
      <c r="A2289" t="s">
        <v>293</v>
      </c>
      <c r="B2289" t="s">
        <v>228</v>
      </c>
      <c r="C2289">
        <v>498715</v>
      </c>
      <c r="D2289" t="s">
        <v>205</v>
      </c>
      <c r="E2289" s="63" t="s">
        <v>155</v>
      </c>
      <c r="F2289">
        <v>3</v>
      </c>
      <c r="G2289">
        <v>5</v>
      </c>
      <c r="H2289" t="s">
        <v>214</v>
      </c>
      <c r="I2289">
        <v>0</v>
      </c>
      <c r="J2289">
        <v>0</v>
      </c>
      <c r="K2289">
        <v>0</v>
      </c>
    </row>
    <row r="2290" spans="1:11" x14ac:dyDescent="0.25">
      <c r="A2290" t="s">
        <v>293</v>
      </c>
      <c r="B2290" t="s">
        <v>228</v>
      </c>
      <c r="C2290">
        <v>6604</v>
      </c>
      <c r="D2290" t="s">
        <v>197</v>
      </c>
      <c r="E2290" s="63" t="s">
        <v>184</v>
      </c>
      <c r="F2290">
        <v>3</v>
      </c>
      <c r="G2290">
        <v>1</v>
      </c>
      <c r="H2290" t="s">
        <v>214</v>
      </c>
      <c r="I2290">
        <v>0</v>
      </c>
      <c r="J2290">
        <v>0</v>
      </c>
      <c r="K2290">
        <v>0</v>
      </c>
    </row>
    <row r="2291" spans="1:11" x14ac:dyDescent="0.25">
      <c r="A2291" t="s">
        <v>293</v>
      </c>
      <c r="B2291" t="s">
        <v>228</v>
      </c>
      <c r="C2291">
        <v>721639</v>
      </c>
      <c r="D2291" t="s">
        <v>195</v>
      </c>
      <c r="E2291" s="63" t="s">
        <v>217</v>
      </c>
      <c r="F2291">
        <v>3</v>
      </c>
      <c r="G2291">
        <v>2</v>
      </c>
      <c r="H2291" t="s">
        <v>216</v>
      </c>
      <c r="I2291">
        <v>0</v>
      </c>
      <c r="J2291">
        <v>0</v>
      </c>
      <c r="K2291">
        <v>0</v>
      </c>
    </row>
    <row r="2292" spans="1:11" x14ac:dyDescent="0.25">
      <c r="A2292" t="s">
        <v>293</v>
      </c>
      <c r="B2292" t="s">
        <v>228</v>
      </c>
      <c r="C2292">
        <v>6699</v>
      </c>
      <c r="D2292" t="s">
        <v>201</v>
      </c>
      <c r="E2292" s="63" t="s">
        <v>232</v>
      </c>
      <c r="F2292">
        <v>1</v>
      </c>
      <c r="G2292">
        <v>2</v>
      </c>
      <c r="H2292" t="s">
        <v>216</v>
      </c>
      <c r="I2292">
        <v>1</v>
      </c>
      <c r="J2292">
        <v>0</v>
      </c>
      <c r="K2292">
        <v>0</v>
      </c>
    </row>
    <row r="2293" spans="1:11" x14ac:dyDescent="0.25">
      <c r="A2293" t="s">
        <v>293</v>
      </c>
      <c r="B2293" t="s">
        <v>228</v>
      </c>
      <c r="C2293">
        <v>593212</v>
      </c>
      <c r="D2293" t="s">
        <v>203</v>
      </c>
      <c r="E2293" s="63" t="s">
        <v>217</v>
      </c>
      <c r="F2293">
        <v>3</v>
      </c>
      <c r="G2293">
        <v>2</v>
      </c>
      <c r="H2293" t="s">
        <v>216</v>
      </c>
      <c r="I2293">
        <v>0</v>
      </c>
      <c r="J2293">
        <v>1</v>
      </c>
      <c r="K2293">
        <v>0</v>
      </c>
    </row>
    <row r="2294" spans="1:11" x14ac:dyDescent="0.25">
      <c r="A2294" t="s">
        <v>293</v>
      </c>
      <c r="B2294" t="s">
        <v>228</v>
      </c>
      <c r="C2294">
        <v>6693</v>
      </c>
      <c r="D2294" t="s">
        <v>199</v>
      </c>
      <c r="E2294" s="63" t="s">
        <v>213</v>
      </c>
      <c r="F2294">
        <v>3</v>
      </c>
      <c r="G2294">
        <v>2</v>
      </c>
      <c r="H2294" t="s">
        <v>216</v>
      </c>
      <c r="I2294">
        <v>1</v>
      </c>
      <c r="J2294">
        <v>0</v>
      </c>
      <c r="K2294">
        <v>0</v>
      </c>
    </row>
    <row r="2295" spans="1:11" x14ac:dyDescent="0.25">
      <c r="A2295" t="s">
        <v>293</v>
      </c>
      <c r="B2295" t="s">
        <v>228</v>
      </c>
      <c r="C2295">
        <v>6851</v>
      </c>
      <c r="D2295" t="s">
        <v>177</v>
      </c>
      <c r="E2295" s="63" t="s">
        <v>223</v>
      </c>
      <c r="F2295">
        <v>3</v>
      </c>
      <c r="G2295">
        <v>2</v>
      </c>
      <c r="H2295" t="s">
        <v>216</v>
      </c>
      <c r="I2295">
        <v>1</v>
      </c>
      <c r="J2295">
        <v>1</v>
      </c>
      <c r="K2295">
        <v>1</v>
      </c>
    </row>
    <row r="2296" spans="1:11" x14ac:dyDescent="0.25">
      <c r="A2296" t="s">
        <v>293</v>
      </c>
      <c r="B2296" t="s">
        <v>228</v>
      </c>
      <c r="C2296">
        <v>6472</v>
      </c>
      <c r="D2296" t="s">
        <v>157</v>
      </c>
      <c r="E2296" s="63" t="s">
        <v>158</v>
      </c>
      <c r="F2296">
        <v>2</v>
      </c>
      <c r="G2296">
        <v>5</v>
      </c>
      <c r="H2296" t="s">
        <v>220</v>
      </c>
      <c r="I2296">
        <v>0</v>
      </c>
      <c r="J2296">
        <v>0</v>
      </c>
      <c r="K2296">
        <v>0</v>
      </c>
    </row>
    <row r="2297" spans="1:11" x14ac:dyDescent="0.25">
      <c r="A2297" t="s">
        <v>294</v>
      </c>
      <c r="B2297" t="s">
        <v>212</v>
      </c>
      <c r="C2297">
        <v>1620336</v>
      </c>
      <c r="D2297" t="s">
        <v>200</v>
      </c>
      <c r="E2297" s="63" t="s">
        <v>169</v>
      </c>
      <c r="F2297">
        <v>2</v>
      </c>
      <c r="G2297">
        <v>4</v>
      </c>
      <c r="H2297" t="s">
        <v>214</v>
      </c>
      <c r="I2297">
        <v>0</v>
      </c>
      <c r="J2297">
        <v>1</v>
      </c>
      <c r="K2297">
        <v>0</v>
      </c>
    </row>
    <row r="2298" spans="1:11" x14ac:dyDescent="0.25">
      <c r="A2298" t="s">
        <v>294</v>
      </c>
      <c r="B2298" t="s">
        <v>212</v>
      </c>
      <c r="C2298">
        <v>1621108</v>
      </c>
      <c r="D2298" t="s">
        <v>167</v>
      </c>
      <c r="E2298" s="63" t="s">
        <v>223</v>
      </c>
      <c r="F2298">
        <v>4</v>
      </c>
      <c r="G2298">
        <v>2</v>
      </c>
      <c r="H2298" t="s">
        <v>214</v>
      </c>
      <c r="I2298">
        <v>1</v>
      </c>
      <c r="J2298">
        <v>0</v>
      </c>
      <c r="K2298">
        <v>0</v>
      </c>
    </row>
    <row r="2299" spans="1:11" x14ac:dyDescent="0.25">
      <c r="A2299" t="s">
        <v>294</v>
      </c>
      <c r="B2299" t="s">
        <v>212</v>
      </c>
      <c r="C2299">
        <v>1621124</v>
      </c>
      <c r="D2299" t="s">
        <v>179</v>
      </c>
      <c r="E2299" s="63" t="s">
        <v>217</v>
      </c>
      <c r="F2299">
        <v>2</v>
      </c>
      <c r="G2299">
        <v>1</v>
      </c>
      <c r="H2299" t="s">
        <v>216</v>
      </c>
      <c r="I2299">
        <v>0</v>
      </c>
      <c r="J2299">
        <v>0</v>
      </c>
      <c r="K2299">
        <v>0</v>
      </c>
    </row>
    <row r="2300" spans="1:11" x14ac:dyDescent="0.25">
      <c r="A2300" t="s">
        <v>294</v>
      </c>
      <c r="B2300" t="s">
        <v>212</v>
      </c>
      <c r="C2300">
        <v>1621184</v>
      </c>
      <c r="D2300" t="s">
        <v>164</v>
      </c>
      <c r="E2300" s="63" t="s">
        <v>223</v>
      </c>
      <c r="F2300">
        <v>2</v>
      </c>
      <c r="G2300">
        <v>4</v>
      </c>
      <c r="H2300" t="s">
        <v>214</v>
      </c>
      <c r="I2300">
        <v>0</v>
      </c>
      <c r="J2300">
        <v>0</v>
      </c>
      <c r="K2300">
        <v>0</v>
      </c>
    </row>
    <row r="2301" spans="1:11" x14ac:dyDescent="0.25">
      <c r="A2301" t="s">
        <v>294</v>
      </c>
      <c r="B2301" t="s">
        <v>212</v>
      </c>
      <c r="C2301">
        <v>1620344</v>
      </c>
      <c r="D2301" t="s">
        <v>198</v>
      </c>
      <c r="E2301" s="63" t="s">
        <v>218</v>
      </c>
      <c r="F2301">
        <v>1</v>
      </c>
      <c r="G2301">
        <v>3</v>
      </c>
      <c r="H2301" t="s">
        <v>214</v>
      </c>
      <c r="I2301">
        <v>0</v>
      </c>
      <c r="J2301">
        <v>0</v>
      </c>
      <c r="K2301">
        <v>0</v>
      </c>
    </row>
    <row r="2302" spans="1:11" x14ac:dyDescent="0.25">
      <c r="A2302" t="s">
        <v>294</v>
      </c>
      <c r="B2302" t="s">
        <v>212</v>
      </c>
      <c r="C2302">
        <v>1621210</v>
      </c>
      <c r="D2302" t="s">
        <v>202</v>
      </c>
      <c r="E2302" s="63" t="s">
        <v>221</v>
      </c>
      <c r="F2302">
        <v>2</v>
      </c>
      <c r="G2302">
        <v>1</v>
      </c>
      <c r="H2302" t="s">
        <v>216</v>
      </c>
      <c r="I2302">
        <v>0</v>
      </c>
      <c r="J2302">
        <v>0</v>
      </c>
      <c r="K2302">
        <v>0</v>
      </c>
    </row>
    <row r="2303" spans="1:11" x14ac:dyDescent="0.25">
      <c r="A2303" t="s">
        <v>294</v>
      </c>
      <c r="B2303" t="s">
        <v>212</v>
      </c>
      <c r="C2303">
        <v>1621190</v>
      </c>
      <c r="D2303" t="s">
        <v>171</v>
      </c>
      <c r="E2303" s="63" t="s">
        <v>217</v>
      </c>
      <c r="F2303">
        <v>2</v>
      </c>
      <c r="G2303">
        <v>1</v>
      </c>
      <c r="H2303" t="s">
        <v>216</v>
      </c>
      <c r="I2303">
        <v>0</v>
      </c>
      <c r="J2303">
        <v>0</v>
      </c>
      <c r="K2303">
        <v>0</v>
      </c>
    </row>
    <row r="2304" spans="1:11" x14ac:dyDescent="0.25">
      <c r="A2304" t="s">
        <v>294</v>
      </c>
      <c r="B2304" t="s">
        <v>212</v>
      </c>
      <c r="C2304">
        <v>1621144</v>
      </c>
      <c r="D2304" t="s">
        <v>168</v>
      </c>
      <c r="E2304" s="63" t="s">
        <v>169</v>
      </c>
      <c r="F2304">
        <v>5</v>
      </c>
      <c r="G2304">
        <v>3</v>
      </c>
      <c r="H2304" t="s">
        <v>214</v>
      </c>
      <c r="I2304">
        <v>1</v>
      </c>
      <c r="J2304">
        <v>1</v>
      </c>
      <c r="K2304">
        <v>1</v>
      </c>
    </row>
    <row r="2305" spans="1:11" x14ac:dyDescent="0.25">
      <c r="A2305" t="s">
        <v>294</v>
      </c>
      <c r="B2305" t="s">
        <v>212</v>
      </c>
      <c r="C2305">
        <v>1620311</v>
      </c>
      <c r="D2305" t="s">
        <v>190</v>
      </c>
      <c r="E2305" s="63" t="s">
        <v>158</v>
      </c>
      <c r="F2305">
        <v>2</v>
      </c>
      <c r="G2305">
        <v>4</v>
      </c>
      <c r="H2305" t="s">
        <v>214</v>
      </c>
      <c r="I2305">
        <v>0</v>
      </c>
      <c r="J2305">
        <v>1</v>
      </c>
      <c r="K2305">
        <v>0</v>
      </c>
    </row>
    <row r="2306" spans="1:11" x14ac:dyDescent="0.25">
      <c r="A2306" t="s">
        <v>294</v>
      </c>
      <c r="B2306" t="s">
        <v>212</v>
      </c>
      <c r="C2306">
        <v>1621161</v>
      </c>
      <c r="D2306" t="s">
        <v>204</v>
      </c>
      <c r="E2306" s="63" t="s">
        <v>161</v>
      </c>
      <c r="F2306">
        <v>1</v>
      </c>
      <c r="G2306">
        <v>3</v>
      </c>
      <c r="H2306" t="s">
        <v>214</v>
      </c>
      <c r="I2306">
        <v>1</v>
      </c>
      <c r="J2306">
        <v>0</v>
      </c>
      <c r="K2306">
        <v>0</v>
      </c>
    </row>
    <row r="2307" spans="1:11" x14ac:dyDescent="0.25">
      <c r="A2307" t="s">
        <v>294</v>
      </c>
      <c r="B2307" t="s">
        <v>212</v>
      </c>
      <c r="C2307">
        <v>1621188</v>
      </c>
      <c r="D2307" t="s">
        <v>189</v>
      </c>
      <c r="E2307" s="63" t="s">
        <v>219</v>
      </c>
      <c r="F2307">
        <v>4</v>
      </c>
      <c r="G2307">
        <v>1</v>
      </c>
      <c r="H2307" t="s">
        <v>220</v>
      </c>
      <c r="I2307">
        <v>0</v>
      </c>
      <c r="J2307">
        <v>1</v>
      </c>
      <c r="K2307">
        <v>0</v>
      </c>
    </row>
    <row r="2308" spans="1:11" x14ac:dyDescent="0.25">
      <c r="A2308" t="s">
        <v>294</v>
      </c>
      <c r="B2308" t="s">
        <v>212</v>
      </c>
      <c r="C2308">
        <v>1621214</v>
      </c>
      <c r="D2308" t="s">
        <v>156</v>
      </c>
      <c r="E2308" s="63" t="s">
        <v>222</v>
      </c>
      <c r="F2308">
        <v>5</v>
      </c>
      <c r="G2308">
        <v>2</v>
      </c>
      <c r="H2308" t="s">
        <v>220</v>
      </c>
      <c r="I2308">
        <v>0</v>
      </c>
      <c r="J2308">
        <v>0</v>
      </c>
      <c r="K2308">
        <v>0</v>
      </c>
    </row>
    <row r="2309" spans="1:11" x14ac:dyDescent="0.25">
      <c r="A2309" t="s">
        <v>294</v>
      </c>
      <c r="B2309" t="s">
        <v>212</v>
      </c>
      <c r="C2309">
        <v>1620326</v>
      </c>
      <c r="D2309" t="s">
        <v>192</v>
      </c>
      <c r="E2309" s="63" t="s">
        <v>161</v>
      </c>
      <c r="F2309">
        <v>3</v>
      </c>
      <c r="G2309">
        <v>1</v>
      </c>
      <c r="H2309" t="s">
        <v>214</v>
      </c>
      <c r="I2309">
        <v>0</v>
      </c>
      <c r="J2309">
        <v>0</v>
      </c>
      <c r="K2309">
        <v>0</v>
      </c>
    </row>
    <row r="2310" spans="1:11" x14ac:dyDescent="0.25">
      <c r="A2310" t="s">
        <v>294</v>
      </c>
      <c r="B2310" t="s">
        <v>212</v>
      </c>
      <c r="C2310">
        <v>1621201</v>
      </c>
      <c r="D2310" t="s">
        <v>160</v>
      </c>
      <c r="E2310" s="63" t="s">
        <v>161</v>
      </c>
      <c r="F2310">
        <v>2</v>
      </c>
      <c r="G2310">
        <v>3</v>
      </c>
      <c r="H2310" t="s">
        <v>216</v>
      </c>
      <c r="I2310">
        <v>1</v>
      </c>
      <c r="J2310">
        <v>0</v>
      </c>
      <c r="K2310">
        <v>0</v>
      </c>
    </row>
    <row r="2311" spans="1:11" x14ac:dyDescent="0.25">
      <c r="A2311" t="s">
        <v>294</v>
      </c>
      <c r="B2311" t="s">
        <v>212</v>
      </c>
      <c r="C2311">
        <v>1625432</v>
      </c>
      <c r="D2311" t="s">
        <v>178</v>
      </c>
      <c r="E2311" s="63" t="s">
        <v>219</v>
      </c>
      <c r="F2311">
        <v>4</v>
      </c>
      <c r="G2311">
        <v>1</v>
      </c>
      <c r="H2311" t="s">
        <v>220</v>
      </c>
      <c r="I2311">
        <v>0</v>
      </c>
      <c r="J2311">
        <v>0</v>
      </c>
      <c r="K2311">
        <v>0</v>
      </c>
    </row>
    <row r="2312" spans="1:11" x14ac:dyDescent="0.25">
      <c r="A2312" t="s">
        <v>294</v>
      </c>
      <c r="B2312" t="s">
        <v>212</v>
      </c>
      <c r="C2312">
        <v>1620377</v>
      </c>
      <c r="D2312" t="s">
        <v>187</v>
      </c>
      <c r="E2312" s="63" t="s">
        <v>155</v>
      </c>
      <c r="F2312">
        <v>2</v>
      </c>
      <c r="G2312">
        <v>1</v>
      </c>
      <c r="H2312" t="s">
        <v>216</v>
      </c>
      <c r="I2312">
        <v>1</v>
      </c>
      <c r="J2312">
        <v>0</v>
      </c>
      <c r="K2312">
        <v>0</v>
      </c>
    </row>
    <row r="2313" spans="1:11" x14ac:dyDescent="0.25">
      <c r="A2313" t="s">
        <v>294</v>
      </c>
      <c r="B2313" t="s">
        <v>212</v>
      </c>
      <c r="C2313">
        <v>1620324</v>
      </c>
      <c r="D2313" t="s">
        <v>188</v>
      </c>
      <c r="E2313" s="63" t="s">
        <v>213</v>
      </c>
      <c r="F2313">
        <v>1</v>
      </c>
      <c r="G2313">
        <v>3</v>
      </c>
      <c r="H2313" t="s">
        <v>214</v>
      </c>
      <c r="I2313">
        <v>0</v>
      </c>
      <c r="J2313">
        <v>0</v>
      </c>
      <c r="K2313">
        <v>0</v>
      </c>
    </row>
    <row r="2314" spans="1:11" x14ac:dyDescent="0.25">
      <c r="A2314" t="s">
        <v>294</v>
      </c>
      <c r="B2314" t="s">
        <v>212</v>
      </c>
      <c r="C2314">
        <v>1621205</v>
      </c>
      <c r="D2314" t="s">
        <v>176</v>
      </c>
      <c r="E2314" s="63" t="s">
        <v>221</v>
      </c>
      <c r="F2314">
        <v>2</v>
      </c>
      <c r="G2314">
        <v>1</v>
      </c>
      <c r="H2314" t="s">
        <v>216</v>
      </c>
      <c r="I2314">
        <v>0</v>
      </c>
      <c r="J2314">
        <v>0</v>
      </c>
      <c r="K2314">
        <v>0</v>
      </c>
    </row>
    <row r="2315" spans="1:11" x14ac:dyDescent="0.25">
      <c r="A2315" t="s">
        <v>294</v>
      </c>
      <c r="B2315" t="s">
        <v>212</v>
      </c>
      <c r="C2315">
        <v>1620927</v>
      </c>
      <c r="D2315" t="s">
        <v>185</v>
      </c>
      <c r="E2315" s="63" t="s">
        <v>221</v>
      </c>
      <c r="F2315">
        <v>4</v>
      </c>
      <c r="G2315">
        <v>2</v>
      </c>
      <c r="H2315" t="s">
        <v>214</v>
      </c>
      <c r="I2315">
        <v>0</v>
      </c>
      <c r="J2315">
        <v>0</v>
      </c>
      <c r="K2315">
        <v>0</v>
      </c>
    </row>
    <row r="2316" spans="1:11" x14ac:dyDescent="0.25">
      <c r="A2316" t="s">
        <v>294</v>
      </c>
      <c r="B2316" t="s">
        <v>212</v>
      </c>
      <c r="C2316">
        <v>1621127</v>
      </c>
      <c r="D2316" t="s">
        <v>165</v>
      </c>
      <c r="E2316" s="63" t="s">
        <v>226</v>
      </c>
      <c r="F2316">
        <v>2</v>
      </c>
      <c r="G2316">
        <v>4</v>
      </c>
      <c r="H2316" t="s">
        <v>214</v>
      </c>
      <c r="I2316">
        <v>0</v>
      </c>
      <c r="J2316">
        <v>0</v>
      </c>
      <c r="K2316">
        <v>0</v>
      </c>
    </row>
    <row r="2317" spans="1:11" x14ac:dyDescent="0.25">
      <c r="A2317" t="s">
        <v>294</v>
      </c>
      <c r="B2317" t="s">
        <v>212</v>
      </c>
      <c r="C2317">
        <v>1620367</v>
      </c>
      <c r="D2317" t="s">
        <v>180</v>
      </c>
      <c r="E2317" s="63" t="s">
        <v>181</v>
      </c>
      <c r="F2317">
        <v>1</v>
      </c>
      <c r="G2317">
        <v>2</v>
      </c>
      <c r="H2317" t="s">
        <v>216</v>
      </c>
      <c r="I2317">
        <v>0</v>
      </c>
      <c r="J2317">
        <v>0</v>
      </c>
      <c r="K2317">
        <v>0</v>
      </c>
    </row>
    <row r="2318" spans="1:11" x14ac:dyDescent="0.25">
      <c r="A2318" t="s">
        <v>294</v>
      </c>
      <c r="B2318" t="s">
        <v>212</v>
      </c>
      <c r="C2318">
        <v>1620939</v>
      </c>
      <c r="D2318" t="s">
        <v>170</v>
      </c>
      <c r="E2318" s="63" t="s">
        <v>217</v>
      </c>
      <c r="F2318">
        <v>1</v>
      </c>
      <c r="G2318">
        <v>2</v>
      </c>
      <c r="H2318" t="s">
        <v>216</v>
      </c>
      <c r="I2318">
        <v>1</v>
      </c>
      <c r="J2318">
        <v>0</v>
      </c>
      <c r="K2318">
        <v>0</v>
      </c>
    </row>
    <row r="2319" spans="1:11" x14ac:dyDescent="0.25">
      <c r="A2319" t="s">
        <v>294</v>
      </c>
      <c r="B2319" t="s">
        <v>212</v>
      </c>
      <c r="C2319">
        <v>1621149</v>
      </c>
      <c r="D2319" t="s">
        <v>166</v>
      </c>
      <c r="E2319" s="63" t="s">
        <v>223</v>
      </c>
      <c r="F2319">
        <v>6</v>
      </c>
      <c r="G2319">
        <v>2</v>
      </c>
      <c r="H2319" t="s">
        <v>225</v>
      </c>
      <c r="I2319">
        <v>1</v>
      </c>
      <c r="J2319">
        <v>1</v>
      </c>
      <c r="K2319">
        <v>1</v>
      </c>
    </row>
    <row r="2320" spans="1:11" x14ac:dyDescent="0.25">
      <c r="A2320" t="s">
        <v>294</v>
      </c>
      <c r="B2320" t="s">
        <v>212</v>
      </c>
      <c r="C2320">
        <v>11454</v>
      </c>
      <c r="D2320" t="s">
        <v>182</v>
      </c>
      <c r="E2320" s="63" t="s">
        <v>227</v>
      </c>
      <c r="F2320">
        <v>2</v>
      </c>
      <c r="G2320">
        <v>3</v>
      </c>
      <c r="H2320" t="s">
        <v>216</v>
      </c>
      <c r="I2320">
        <v>0</v>
      </c>
      <c r="J2320">
        <v>0</v>
      </c>
      <c r="K2320">
        <v>0</v>
      </c>
    </row>
    <row r="2321" spans="1:11" x14ac:dyDescent="0.25">
      <c r="A2321" t="s">
        <v>294</v>
      </c>
      <c r="B2321" t="s">
        <v>212</v>
      </c>
      <c r="C2321">
        <v>1621196</v>
      </c>
      <c r="D2321" t="s">
        <v>162</v>
      </c>
      <c r="E2321" s="63" t="s">
        <v>215</v>
      </c>
      <c r="F2321">
        <v>3</v>
      </c>
      <c r="G2321">
        <v>2</v>
      </c>
      <c r="H2321" t="s">
        <v>216</v>
      </c>
      <c r="I2321">
        <v>1</v>
      </c>
      <c r="J2321">
        <v>0</v>
      </c>
      <c r="K2321">
        <v>0</v>
      </c>
    </row>
    <row r="2322" spans="1:11" x14ac:dyDescent="0.25">
      <c r="A2322" t="s">
        <v>294</v>
      </c>
      <c r="B2322" t="s">
        <v>212</v>
      </c>
      <c r="C2322">
        <v>1621206</v>
      </c>
      <c r="D2322" t="s">
        <v>193</v>
      </c>
      <c r="E2322" s="63" t="s">
        <v>224</v>
      </c>
      <c r="F2322">
        <v>1</v>
      </c>
      <c r="G2322">
        <v>5</v>
      </c>
      <c r="H2322" t="s">
        <v>225</v>
      </c>
      <c r="I2322">
        <v>0</v>
      </c>
      <c r="J2322">
        <v>0</v>
      </c>
      <c r="K2322">
        <v>0</v>
      </c>
    </row>
    <row r="2323" spans="1:11" x14ac:dyDescent="0.25">
      <c r="A2323" t="s">
        <v>294</v>
      </c>
      <c r="B2323" t="s">
        <v>228</v>
      </c>
      <c r="C2323">
        <v>721706</v>
      </c>
      <c r="D2323" t="s">
        <v>186</v>
      </c>
      <c r="E2323" s="63" t="s">
        <v>155</v>
      </c>
      <c r="F2323">
        <v>4</v>
      </c>
      <c r="G2323">
        <v>3</v>
      </c>
      <c r="H2323" t="s">
        <v>216</v>
      </c>
      <c r="I2323">
        <v>1</v>
      </c>
      <c r="J2323">
        <v>1</v>
      </c>
      <c r="K2323">
        <v>1</v>
      </c>
    </row>
    <row r="2324" spans="1:11" x14ac:dyDescent="0.25">
      <c r="A2324" t="s">
        <v>294</v>
      </c>
      <c r="B2324" t="s">
        <v>228</v>
      </c>
      <c r="C2324">
        <v>6865</v>
      </c>
      <c r="D2324" t="s">
        <v>159</v>
      </c>
      <c r="E2324" s="63" t="s">
        <v>230</v>
      </c>
      <c r="F2324">
        <v>2</v>
      </c>
      <c r="G2324">
        <v>5</v>
      </c>
      <c r="H2324" t="s">
        <v>220</v>
      </c>
      <c r="I2324">
        <v>1</v>
      </c>
      <c r="J2324">
        <v>0</v>
      </c>
      <c r="K2324">
        <v>0</v>
      </c>
    </row>
    <row r="2325" spans="1:11" x14ac:dyDescent="0.25">
      <c r="A2325" t="s">
        <v>294</v>
      </c>
      <c r="B2325" t="s">
        <v>228</v>
      </c>
      <c r="C2325">
        <v>699071</v>
      </c>
      <c r="D2325" t="s">
        <v>196</v>
      </c>
      <c r="E2325" s="63" t="s">
        <v>217</v>
      </c>
      <c r="F2325">
        <v>1</v>
      </c>
      <c r="G2325">
        <v>4</v>
      </c>
      <c r="H2325" t="s">
        <v>220</v>
      </c>
      <c r="I2325">
        <v>1</v>
      </c>
      <c r="J2325">
        <v>0</v>
      </c>
      <c r="K2325">
        <v>0</v>
      </c>
    </row>
    <row r="2326" spans="1:11" x14ac:dyDescent="0.25">
      <c r="A2326" t="s">
        <v>294</v>
      </c>
      <c r="B2326" t="s">
        <v>228</v>
      </c>
      <c r="C2326">
        <v>721603</v>
      </c>
      <c r="D2326" t="s">
        <v>194</v>
      </c>
      <c r="E2326" s="63" t="s">
        <v>213</v>
      </c>
      <c r="F2326">
        <v>2</v>
      </c>
      <c r="G2326">
        <v>1</v>
      </c>
      <c r="H2326" t="s">
        <v>216</v>
      </c>
      <c r="I2326">
        <v>1</v>
      </c>
      <c r="J2326">
        <v>0</v>
      </c>
      <c r="K2326">
        <v>0</v>
      </c>
    </row>
    <row r="2327" spans="1:11" x14ac:dyDescent="0.25">
      <c r="A2327" t="s">
        <v>294</v>
      </c>
      <c r="B2327" t="s">
        <v>228</v>
      </c>
      <c r="C2327">
        <v>585832</v>
      </c>
      <c r="D2327" t="s">
        <v>172</v>
      </c>
      <c r="E2327" s="63" t="s">
        <v>229</v>
      </c>
      <c r="F2327">
        <v>1</v>
      </c>
      <c r="G2327">
        <v>2</v>
      </c>
      <c r="H2327" t="s">
        <v>216</v>
      </c>
      <c r="I2327">
        <v>0</v>
      </c>
      <c r="J2327">
        <v>0</v>
      </c>
      <c r="K2327">
        <v>0</v>
      </c>
    </row>
    <row r="2328" spans="1:11" x14ac:dyDescent="0.25">
      <c r="A2328" t="s">
        <v>294</v>
      </c>
      <c r="B2328" t="s">
        <v>228</v>
      </c>
      <c r="C2328">
        <v>698005</v>
      </c>
      <c r="D2328" t="s">
        <v>183</v>
      </c>
      <c r="E2328" s="63" t="s">
        <v>184</v>
      </c>
      <c r="F2328">
        <v>4</v>
      </c>
      <c r="G2328">
        <v>2</v>
      </c>
      <c r="H2328" t="s">
        <v>214</v>
      </c>
      <c r="I2328">
        <v>0</v>
      </c>
      <c r="J2328">
        <v>0</v>
      </c>
      <c r="K2328">
        <v>0</v>
      </c>
    </row>
    <row r="2329" spans="1:11" x14ac:dyDescent="0.25">
      <c r="A2329" t="s">
        <v>294</v>
      </c>
      <c r="B2329" t="s">
        <v>228</v>
      </c>
      <c r="C2329">
        <v>721487</v>
      </c>
      <c r="D2329" t="s">
        <v>163</v>
      </c>
      <c r="E2329" s="63" t="s">
        <v>161</v>
      </c>
      <c r="F2329">
        <v>4</v>
      </c>
      <c r="G2329">
        <v>1</v>
      </c>
      <c r="H2329" t="s">
        <v>220</v>
      </c>
      <c r="I2329">
        <v>0</v>
      </c>
      <c r="J2329">
        <v>0</v>
      </c>
      <c r="K2329">
        <v>0</v>
      </c>
    </row>
    <row r="2330" spans="1:11" x14ac:dyDescent="0.25">
      <c r="A2330" t="s">
        <v>294</v>
      </c>
      <c r="B2330" t="s">
        <v>228</v>
      </c>
      <c r="C2330">
        <v>6752</v>
      </c>
      <c r="D2330" t="s">
        <v>173</v>
      </c>
      <c r="E2330" s="63" t="s">
        <v>223</v>
      </c>
      <c r="F2330">
        <v>3</v>
      </c>
      <c r="G2330">
        <v>1</v>
      </c>
      <c r="H2330" t="s">
        <v>214</v>
      </c>
      <c r="I2330">
        <v>1</v>
      </c>
      <c r="J2330">
        <v>0</v>
      </c>
      <c r="K2330">
        <v>0</v>
      </c>
    </row>
    <row r="2331" spans="1:11" x14ac:dyDescent="0.25">
      <c r="A2331" t="s">
        <v>294</v>
      </c>
      <c r="B2331" t="s">
        <v>228</v>
      </c>
      <c r="C2331">
        <v>721636</v>
      </c>
      <c r="D2331" t="s">
        <v>174</v>
      </c>
      <c r="E2331" s="63" t="s">
        <v>175</v>
      </c>
      <c r="F2331">
        <v>2</v>
      </c>
      <c r="G2331">
        <v>1</v>
      </c>
      <c r="H2331" t="s">
        <v>216</v>
      </c>
      <c r="I2331">
        <v>0</v>
      </c>
      <c r="J2331">
        <v>1</v>
      </c>
      <c r="K2331">
        <v>0</v>
      </c>
    </row>
    <row r="2332" spans="1:11" x14ac:dyDescent="0.25">
      <c r="A2332" t="s">
        <v>294</v>
      </c>
      <c r="B2332" t="s">
        <v>228</v>
      </c>
      <c r="C2332">
        <v>721619</v>
      </c>
      <c r="D2332" t="s">
        <v>191</v>
      </c>
      <c r="E2332" s="63" t="s">
        <v>231</v>
      </c>
      <c r="F2332">
        <v>2</v>
      </c>
      <c r="G2332">
        <v>1</v>
      </c>
      <c r="H2332" t="s">
        <v>216</v>
      </c>
      <c r="I2332">
        <v>0</v>
      </c>
      <c r="J2332">
        <v>0</v>
      </c>
      <c r="K2332">
        <v>0</v>
      </c>
    </row>
    <row r="2333" spans="1:11" x14ac:dyDescent="0.25">
      <c r="A2333" t="s">
        <v>294</v>
      </c>
      <c r="B2333" t="s">
        <v>228</v>
      </c>
      <c r="C2333">
        <v>6905</v>
      </c>
      <c r="D2333" t="s">
        <v>154</v>
      </c>
      <c r="E2333" s="63" t="s">
        <v>155</v>
      </c>
      <c r="F2333">
        <v>1</v>
      </c>
      <c r="G2333">
        <v>3</v>
      </c>
      <c r="H2333" t="s">
        <v>214</v>
      </c>
      <c r="I2333">
        <v>0</v>
      </c>
      <c r="J2333">
        <v>0</v>
      </c>
      <c r="K2333">
        <v>0</v>
      </c>
    </row>
    <row r="2334" spans="1:11" x14ac:dyDescent="0.25">
      <c r="A2334" t="s">
        <v>294</v>
      </c>
      <c r="B2334" t="s">
        <v>228</v>
      </c>
      <c r="C2334">
        <v>498715</v>
      </c>
      <c r="D2334" t="s">
        <v>205</v>
      </c>
      <c r="E2334" s="63" t="s">
        <v>155</v>
      </c>
      <c r="F2334">
        <v>3</v>
      </c>
      <c r="G2334">
        <v>5</v>
      </c>
      <c r="H2334" t="s">
        <v>214</v>
      </c>
      <c r="I2334">
        <v>0</v>
      </c>
      <c r="J2334">
        <v>0</v>
      </c>
      <c r="K2334">
        <v>0</v>
      </c>
    </row>
    <row r="2335" spans="1:11" x14ac:dyDescent="0.25">
      <c r="A2335" t="s">
        <v>294</v>
      </c>
      <c r="B2335" t="s">
        <v>228</v>
      </c>
      <c r="C2335">
        <v>6604</v>
      </c>
      <c r="D2335" t="s">
        <v>197</v>
      </c>
      <c r="E2335" s="63" t="s">
        <v>184</v>
      </c>
      <c r="F2335">
        <v>3</v>
      </c>
      <c r="G2335">
        <v>1</v>
      </c>
      <c r="H2335" t="s">
        <v>214</v>
      </c>
      <c r="I2335">
        <v>0</v>
      </c>
      <c r="J2335">
        <v>0</v>
      </c>
      <c r="K2335">
        <v>0</v>
      </c>
    </row>
    <row r="2336" spans="1:11" x14ac:dyDescent="0.25">
      <c r="A2336" t="s">
        <v>294</v>
      </c>
      <c r="B2336" t="s">
        <v>228</v>
      </c>
      <c r="C2336">
        <v>721639</v>
      </c>
      <c r="D2336" t="s">
        <v>195</v>
      </c>
      <c r="E2336" s="63" t="s">
        <v>217</v>
      </c>
      <c r="F2336">
        <v>3</v>
      </c>
      <c r="G2336">
        <v>2</v>
      </c>
      <c r="H2336" t="s">
        <v>216</v>
      </c>
      <c r="I2336">
        <v>0</v>
      </c>
      <c r="J2336">
        <v>0</v>
      </c>
      <c r="K2336">
        <v>0</v>
      </c>
    </row>
    <row r="2337" spans="1:11" x14ac:dyDescent="0.25">
      <c r="A2337" t="s">
        <v>294</v>
      </c>
      <c r="B2337" t="s">
        <v>228</v>
      </c>
      <c r="C2337">
        <v>6699</v>
      </c>
      <c r="D2337" t="s">
        <v>201</v>
      </c>
      <c r="E2337" s="63" t="s">
        <v>232</v>
      </c>
      <c r="F2337">
        <v>1</v>
      </c>
      <c r="G2337">
        <v>2</v>
      </c>
      <c r="H2337" t="s">
        <v>216</v>
      </c>
      <c r="I2337">
        <v>1</v>
      </c>
      <c r="J2337">
        <v>0</v>
      </c>
      <c r="K2337">
        <v>0</v>
      </c>
    </row>
    <row r="2338" spans="1:11" x14ac:dyDescent="0.25">
      <c r="A2338" t="s">
        <v>294</v>
      </c>
      <c r="B2338" t="s">
        <v>228</v>
      </c>
      <c r="C2338">
        <v>593212</v>
      </c>
      <c r="D2338" t="s">
        <v>203</v>
      </c>
      <c r="E2338" s="63" t="s">
        <v>217</v>
      </c>
      <c r="F2338">
        <v>3</v>
      </c>
      <c r="G2338">
        <v>2</v>
      </c>
      <c r="H2338" t="s">
        <v>216</v>
      </c>
      <c r="I2338">
        <v>0</v>
      </c>
      <c r="J2338">
        <v>1</v>
      </c>
      <c r="K2338">
        <v>0</v>
      </c>
    </row>
    <row r="2339" spans="1:11" x14ac:dyDescent="0.25">
      <c r="A2339" t="s">
        <v>294</v>
      </c>
      <c r="B2339" t="s">
        <v>228</v>
      </c>
      <c r="C2339">
        <v>6693</v>
      </c>
      <c r="D2339" t="s">
        <v>199</v>
      </c>
      <c r="E2339" s="63" t="s">
        <v>213</v>
      </c>
      <c r="F2339">
        <v>3</v>
      </c>
      <c r="G2339">
        <v>2</v>
      </c>
      <c r="H2339" t="s">
        <v>216</v>
      </c>
      <c r="I2339">
        <v>1</v>
      </c>
      <c r="J2339">
        <v>0</v>
      </c>
      <c r="K2339">
        <v>0</v>
      </c>
    </row>
    <row r="2340" spans="1:11" x14ac:dyDescent="0.25">
      <c r="A2340" t="s">
        <v>294</v>
      </c>
      <c r="B2340" t="s">
        <v>228</v>
      </c>
      <c r="C2340">
        <v>6851</v>
      </c>
      <c r="D2340" t="s">
        <v>177</v>
      </c>
      <c r="E2340" s="63" t="s">
        <v>223</v>
      </c>
      <c r="F2340">
        <v>3</v>
      </c>
      <c r="G2340">
        <v>2</v>
      </c>
      <c r="H2340" t="s">
        <v>216</v>
      </c>
      <c r="I2340">
        <v>1</v>
      </c>
      <c r="J2340">
        <v>1</v>
      </c>
      <c r="K2340">
        <v>1</v>
      </c>
    </row>
    <row r="2341" spans="1:11" x14ac:dyDescent="0.25">
      <c r="A2341" t="s">
        <v>294</v>
      </c>
      <c r="B2341" t="s">
        <v>228</v>
      </c>
      <c r="C2341">
        <v>6472</v>
      </c>
      <c r="D2341" t="s">
        <v>157</v>
      </c>
      <c r="E2341" s="63" t="s">
        <v>158</v>
      </c>
      <c r="F2341">
        <v>2</v>
      </c>
      <c r="G2341">
        <v>5</v>
      </c>
      <c r="H2341" t="s">
        <v>220</v>
      </c>
      <c r="I2341">
        <v>0</v>
      </c>
      <c r="J2341">
        <v>0</v>
      </c>
      <c r="K2341">
        <v>0</v>
      </c>
    </row>
    <row r="2342" spans="1:11" x14ac:dyDescent="0.25">
      <c r="A2342" t="s">
        <v>295</v>
      </c>
      <c r="B2342" t="s">
        <v>212</v>
      </c>
      <c r="C2342">
        <v>1620336</v>
      </c>
      <c r="D2342" t="s">
        <v>200</v>
      </c>
      <c r="E2342" s="63" t="s">
        <v>169</v>
      </c>
      <c r="F2342">
        <v>2</v>
      </c>
      <c r="G2342">
        <v>4</v>
      </c>
      <c r="H2342" t="s">
        <v>214</v>
      </c>
      <c r="I2342">
        <v>0</v>
      </c>
      <c r="J2342">
        <v>1</v>
      </c>
      <c r="K2342">
        <v>0</v>
      </c>
    </row>
    <row r="2343" spans="1:11" x14ac:dyDescent="0.25">
      <c r="A2343" t="s">
        <v>295</v>
      </c>
      <c r="B2343" t="s">
        <v>212</v>
      </c>
      <c r="C2343">
        <v>1621108</v>
      </c>
      <c r="D2343" t="s">
        <v>167</v>
      </c>
      <c r="E2343" s="63" t="s">
        <v>223</v>
      </c>
      <c r="F2343">
        <v>4</v>
      </c>
      <c r="G2343">
        <v>2</v>
      </c>
      <c r="H2343" t="s">
        <v>214</v>
      </c>
      <c r="I2343">
        <v>1</v>
      </c>
      <c r="J2343">
        <v>0</v>
      </c>
      <c r="K2343">
        <v>0</v>
      </c>
    </row>
    <row r="2344" spans="1:11" x14ac:dyDescent="0.25">
      <c r="A2344" t="s">
        <v>295</v>
      </c>
      <c r="B2344" t="s">
        <v>212</v>
      </c>
      <c r="C2344">
        <v>1621124</v>
      </c>
      <c r="D2344" t="s">
        <v>179</v>
      </c>
      <c r="E2344" s="63" t="s">
        <v>217</v>
      </c>
      <c r="F2344">
        <v>2</v>
      </c>
      <c r="G2344">
        <v>1</v>
      </c>
      <c r="H2344" t="s">
        <v>216</v>
      </c>
      <c r="I2344">
        <v>0</v>
      </c>
      <c r="J2344">
        <v>0</v>
      </c>
      <c r="K2344">
        <v>0</v>
      </c>
    </row>
    <row r="2345" spans="1:11" x14ac:dyDescent="0.25">
      <c r="A2345" t="s">
        <v>295</v>
      </c>
      <c r="B2345" t="s">
        <v>212</v>
      </c>
      <c r="C2345">
        <v>1621184</v>
      </c>
      <c r="D2345" t="s">
        <v>164</v>
      </c>
      <c r="E2345" s="63" t="s">
        <v>223</v>
      </c>
      <c r="F2345">
        <v>2</v>
      </c>
      <c r="G2345">
        <v>4</v>
      </c>
      <c r="H2345" t="s">
        <v>214</v>
      </c>
      <c r="I2345">
        <v>0</v>
      </c>
      <c r="J2345">
        <v>0</v>
      </c>
      <c r="K2345">
        <v>0</v>
      </c>
    </row>
    <row r="2346" spans="1:11" x14ac:dyDescent="0.25">
      <c r="A2346" t="s">
        <v>295</v>
      </c>
      <c r="B2346" t="s">
        <v>212</v>
      </c>
      <c r="C2346">
        <v>1620344</v>
      </c>
      <c r="D2346" t="s">
        <v>198</v>
      </c>
      <c r="E2346" s="63" t="s">
        <v>218</v>
      </c>
      <c r="F2346">
        <v>1</v>
      </c>
      <c r="G2346">
        <v>3</v>
      </c>
      <c r="H2346" t="s">
        <v>214</v>
      </c>
      <c r="I2346">
        <v>0</v>
      </c>
      <c r="J2346">
        <v>0</v>
      </c>
      <c r="K2346">
        <v>0</v>
      </c>
    </row>
    <row r="2347" spans="1:11" x14ac:dyDescent="0.25">
      <c r="A2347" t="s">
        <v>295</v>
      </c>
      <c r="B2347" t="s">
        <v>212</v>
      </c>
      <c r="C2347">
        <v>1621210</v>
      </c>
      <c r="D2347" t="s">
        <v>202</v>
      </c>
      <c r="E2347" s="63" t="s">
        <v>221</v>
      </c>
      <c r="F2347">
        <v>2</v>
      </c>
      <c r="G2347">
        <v>1</v>
      </c>
      <c r="H2347" t="s">
        <v>216</v>
      </c>
      <c r="I2347">
        <v>0</v>
      </c>
      <c r="J2347">
        <v>0</v>
      </c>
      <c r="K2347">
        <v>0</v>
      </c>
    </row>
    <row r="2348" spans="1:11" x14ac:dyDescent="0.25">
      <c r="A2348" t="s">
        <v>295</v>
      </c>
      <c r="B2348" t="s">
        <v>212</v>
      </c>
      <c r="C2348">
        <v>1621190</v>
      </c>
      <c r="D2348" t="s">
        <v>171</v>
      </c>
      <c r="E2348" s="63" t="s">
        <v>217</v>
      </c>
      <c r="F2348">
        <v>2</v>
      </c>
      <c r="G2348">
        <v>1</v>
      </c>
      <c r="H2348" t="s">
        <v>216</v>
      </c>
      <c r="I2348">
        <v>0</v>
      </c>
      <c r="J2348">
        <v>0</v>
      </c>
      <c r="K2348">
        <v>0</v>
      </c>
    </row>
    <row r="2349" spans="1:11" x14ac:dyDescent="0.25">
      <c r="A2349" t="s">
        <v>295</v>
      </c>
      <c r="B2349" t="s">
        <v>212</v>
      </c>
      <c r="C2349">
        <v>1621144</v>
      </c>
      <c r="D2349" t="s">
        <v>168</v>
      </c>
      <c r="E2349" s="63" t="s">
        <v>169</v>
      </c>
      <c r="F2349">
        <v>5</v>
      </c>
      <c r="G2349">
        <v>3</v>
      </c>
      <c r="H2349" t="s">
        <v>214</v>
      </c>
      <c r="I2349">
        <v>1</v>
      </c>
      <c r="J2349">
        <v>1</v>
      </c>
      <c r="K2349">
        <v>1</v>
      </c>
    </row>
    <row r="2350" spans="1:11" x14ac:dyDescent="0.25">
      <c r="A2350" t="s">
        <v>295</v>
      </c>
      <c r="B2350" t="s">
        <v>212</v>
      </c>
      <c r="C2350">
        <v>1620311</v>
      </c>
      <c r="D2350" t="s">
        <v>190</v>
      </c>
      <c r="E2350" s="63" t="s">
        <v>158</v>
      </c>
      <c r="F2350">
        <v>2</v>
      </c>
      <c r="G2350">
        <v>4</v>
      </c>
      <c r="H2350" t="s">
        <v>214</v>
      </c>
      <c r="I2350">
        <v>0</v>
      </c>
      <c r="J2350">
        <v>1</v>
      </c>
      <c r="K2350">
        <v>0</v>
      </c>
    </row>
    <row r="2351" spans="1:11" x14ac:dyDescent="0.25">
      <c r="A2351" t="s">
        <v>295</v>
      </c>
      <c r="B2351" t="s">
        <v>212</v>
      </c>
      <c r="C2351">
        <v>1621161</v>
      </c>
      <c r="D2351" t="s">
        <v>204</v>
      </c>
      <c r="E2351" s="63" t="s">
        <v>161</v>
      </c>
      <c r="F2351">
        <v>1</v>
      </c>
      <c r="G2351">
        <v>3</v>
      </c>
      <c r="H2351" t="s">
        <v>214</v>
      </c>
      <c r="I2351">
        <v>1</v>
      </c>
      <c r="J2351">
        <v>0</v>
      </c>
      <c r="K2351">
        <v>0</v>
      </c>
    </row>
    <row r="2352" spans="1:11" x14ac:dyDescent="0.25">
      <c r="A2352" t="s">
        <v>295</v>
      </c>
      <c r="B2352" t="s">
        <v>212</v>
      </c>
      <c r="C2352">
        <v>1621188</v>
      </c>
      <c r="D2352" t="s">
        <v>189</v>
      </c>
      <c r="E2352" s="63" t="s">
        <v>219</v>
      </c>
      <c r="F2352">
        <v>4</v>
      </c>
      <c r="G2352">
        <v>1</v>
      </c>
      <c r="H2352" t="s">
        <v>220</v>
      </c>
      <c r="I2352">
        <v>0</v>
      </c>
      <c r="J2352">
        <v>1</v>
      </c>
      <c r="K2352">
        <v>0</v>
      </c>
    </row>
    <row r="2353" spans="1:11" x14ac:dyDescent="0.25">
      <c r="A2353" t="s">
        <v>295</v>
      </c>
      <c r="B2353" t="s">
        <v>212</v>
      </c>
      <c r="C2353">
        <v>1621214</v>
      </c>
      <c r="D2353" t="s">
        <v>156</v>
      </c>
      <c r="E2353" s="63" t="s">
        <v>222</v>
      </c>
      <c r="F2353">
        <v>5</v>
      </c>
      <c r="G2353">
        <v>2</v>
      </c>
      <c r="H2353" t="s">
        <v>220</v>
      </c>
      <c r="I2353">
        <v>0</v>
      </c>
      <c r="J2353">
        <v>0</v>
      </c>
      <c r="K2353">
        <v>0</v>
      </c>
    </row>
    <row r="2354" spans="1:11" x14ac:dyDescent="0.25">
      <c r="A2354" t="s">
        <v>295</v>
      </c>
      <c r="B2354" t="s">
        <v>212</v>
      </c>
      <c r="C2354">
        <v>1620326</v>
      </c>
      <c r="D2354" t="s">
        <v>192</v>
      </c>
      <c r="E2354" s="63" t="s">
        <v>161</v>
      </c>
      <c r="F2354">
        <v>3</v>
      </c>
      <c r="G2354">
        <v>1</v>
      </c>
      <c r="H2354" t="s">
        <v>214</v>
      </c>
      <c r="I2354">
        <v>0</v>
      </c>
      <c r="J2354">
        <v>0</v>
      </c>
      <c r="K2354">
        <v>0</v>
      </c>
    </row>
    <row r="2355" spans="1:11" x14ac:dyDescent="0.25">
      <c r="A2355" t="s">
        <v>295</v>
      </c>
      <c r="B2355" t="s">
        <v>212</v>
      </c>
      <c r="C2355">
        <v>1621201</v>
      </c>
      <c r="D2355" t="s">
        <v>160</v>
      </c>
      <c r="E2355" s="63" t="s">
        <v>161</v>
      </c>
      <c r="F2355">
        <v>2</v>
      </c>
      <c r="G2355">
        <v>3</v>
      </c>
      <c r="H2355" t="s">
        <v>216</v>
      </c>
      <c r="I2355">
        <v>1</v>
      </c>
      <c r="J2355">
        <v>0</v>
      </c>
      <c r="K2355">
        <v>0</v>
      </c>
    </row>
    <row r="2356" spans="1:11" x14ac:dyDescent="0.25">
      <c r="A2356" t="s">
        <v>295</v>
      </c>
      <c r="B2356" t="s">
        <v>212</v>
      </c>
      <c r="C2356">
        <v>1625432</v>
      </c>
      <c r="D2356" t="s">
        <v>178</v>
      </c>
      <c r="E2356" s="63" t="s">
        <v>219</v>
      </c>
      <c r="F2356">
        <v>4</v>
      </c>
      <c r="G2356">
        <v>1</v>
      </c>
      <c r="H2356" t="s">
        <v>220</v>
      </c>
      <c r="I2356">
        <v>0</v>
      </c>
      <c r="J2356">
        <v>0</v>
      </c>
      <c r="K2356">
        <v>0</v>
      </c>
    </row>
    <row r="2357" spans="1:11" x14ac:dyDescent="0.25">
      <c r="A2357" t="s">
        <v>295</v>
      </c>
      <c r="B2357" t="s">
        <v>212</v>
      </c>
      <c r="C2357">
        <v>1620377</v>
      </c>
      <c r="D2357" t="s">
        <v>187</v>
      </c>
      <c r="E2357" s="63" t="s">
        <v>155</v>
      </c>
      <c r="F2357">
        <v>2</v>
      </c>
      <c r="G2357">
        <v>1</v>
      </c>
      <c r="H2357" t="s">
        <v>216</v>
      </c>
      <c r="I2357">
        <v>1</v>
      </c>
      <c r="J2357">
        <v>0</v>
      </c>
      <c r="K2357">
        <v>0</v>
      </c>
    </row>
    <row r="2358" spans="1:11" x14ac:dyDescent="0.25">
      <c r="A2358" t="s">
        <v>295</v>
      </c>
      <c r="B2358" t="s">
        <v>212</v>
      </c>
      <c r="C2358">
        <v>1620324</v>
      </c>
      <c r="D2358" t="s">
        <v>188</v>
      </c>
      <c r="E2358" s="63" t="s">
        <v>213</v>
      </c>
      <c r="F2358">
        <v>1</v>
      </c>
      <c r="G2358">
        <v>3</v>
      </c>
      <c r="H2358" t="s">
        <v>214</v>
      </c>
      <c r="I2358">
        <v>0</v>
      </c>
      <c r="J2358">
        <v>0</v>
      </c>
      <c r="K2358">
        <v>0</v>
      </c>
    </row>
    <row r="2359" spans="1:11" x14ac:dyDescent="0.25">
      <c r="A2359" t="s">
        <v>295</v>
      </c>
      <c r="B2359" t="s">
        <v>212</v>
      </c>
      <c r="C2359">
        <v>1621205</v>
      </c>
      <c r="D2359" t="s">
        <v>176</v>
      </c>
      <c r="E2359" s="63" t="s">
        <v>221</v>
      </c>
      <c r="F2359">
        <v>2</v>
      </c>
      <c r="G2359">
        <v>1</v>
      </c>
      <c r="H2359" t="s">
        <v>216</v>
      </c>
      <c r="I2359">
        <v>0</v>
      </c>
      <c r="J2359">
        <v>0</v>
      </c>
      <c r="K2359">
        <v>0</v>
      </c>
    </row>
    <row r="2360" spans="1:11" x14ac:dyDescent="0.25">
      <c r="A2360" t="s">
        <v>295</v>
      </c>
      <c r="B2360" t="s">
        <v>212</v>
      </c>
      <c r="C2360">
        <v>1620927</v>
      </c>
      <c r="D2360" t="s">
        <v>185</v>
      </c>
      <c r="E2360" s="63" t="s">
        <v>221</v>
      </c>
      <c r="F2360">
        <v>4</v>
      </c>
      <c r="G2360">
        <v>2</v>
      </c>
      <c r="H2360" t="s">
        <v>214</v>
      </c>
      <c r="I2360">
        <v>0</v>
      </c>
      <c r="J2360">
        <v>0</v>
      </c>
      <c r="K2360">
        <v>0</v>
      </c>
    </row>
    <row r="2361" spans="1:11" x14ac:dyDescent="0.25">
      <c r="A2361" t="s">
        <v>295</v>
      </c>
      <c r="B2361" t="s">
        <v>212</v>
      </c>
      <c r="C2361">
        <v>1621127</v>
      </c>
      <c r="D2361" t="s">
        <v>165</v>
      </c>
      <c r="E2361" s="63" t="s">
        <v>226</v>
      </c>
      <c r="F2361">
        <v>2</v>
      </c>
      <c r="G2361">
        <v>4</v>
      </c>
      <c r="H2361" t="s">
        <v>214</v>
      </c>
      <c r="I2361">
        <v>0</v>
      </c>
      <c r="J2361">
        <v>0</v>
      </c>
      <c r="K2361">
        <v>0</v>
      </c>
    </row>
    <row r="2362" spans="1:11" x14ac:dyDescent="0.25">
      <c r="A2362" t="s">
        <v>295</v>
      </c>
      <c r="B2362" t="s">
        <v>212</v>
      </c>
      <c r="C2362">
        <v>1620367</v>
      </c>
      <c r="D2362" t="s">
        <v>180</v>
      </c>
      <c r="E2362" s="63" t="s">
        <v>181</v>
      </c>
      <c r="F2362">
        <v>1</v>
      </c>
      <c r="G2362">
        <v>2</v>
      </c>
      <c r="H2362" t="s">
        <v>216</v>
      </c>
      <c r="I2362">
        <v>0</v>
      </c>
      <c r="J2362">
        <v>0</v>
      </c>
      <c r="K2362">
        <v>0</v>
      </c>
    </row>
    <row r="2363" spans="1:11" x14ac:dyDescent="0.25">
      <c r="A2363" t="s">
        <v>295</v>
      </c>
      <c r="B2363" t="s">
        <v>212</v>
      </c>
      <c r="C2363">
        <v>1620939</v>
      </c>
      <c r="D2363" t="s">
        <v>170</v>
      </c>
      <c r="E2363" s="63" t="s">
        <v>217</v>
      </c>
      <c r="F2363">
        <v>1</v>
      </c>
      <c r="G2363">
        <v>2</v>
      </c>
      <c r="H2363" t="s">
        <v>216</v>
      </c>
      <c r="I2363">
        <v>1</v>
      </c>
      <c r="J2363">
        <v>0</v>
      </c>
      <c r="K2363">
        <v>0</v>
      </c>
    </row>
    <row r="2364" spans="1:11" x14ac:dyDescent="0.25">
      <c r="A2364" t="s">
        <v>295</v>
      </c>
      <c r="B2364" t="s">
        <v>212</v>
      </c>
      <c r="C2364">
        <v>1621149</v>
      </c>
      <c r="D2364" t="s">
        <v>166</v>
      </c>
      <c r="E2364" s="63" t="s">
        <v>223</v>
      </c>
      <c r="F2364">
        <v>6</v>
      </c>
      <c r="G2364">
        <v>2</v>
      </c>
      <c r="H2364" t="s">
        <v>225</v>
      </c>
      <c r="I2364">
        <v>1</v>
      </c>
      <c r="J2364">
        <v>1</v>
      </c>
      <c r="K2364">
        <v>1</v>
      </c>
    </row>
    <row r="2365" spans="1:11" x14ac:dyDescent="0.25">
      <c r="A2365" t="s">
        <v>295</v>
      </c>
      <c r="B2365" t="s">
        <v>212</v>
      </c>
      <c r="C2365">
        <v>11454</v>
      </c>
      <c r="D2365" t="s">
        <v>182</v>
      </c>
      <c r="E2365" s="63" t="s">
        <v>227</v>
      </c>
      <c r="F2365">
        <v>2</v>
      </c>
      <c r="G2365">
        <v>3</v>
      </c>
      <c r="H2365" t="s">
        <v>216</v>
      </c>
      <c r="I2365">
        <v>0</v>
      </c>
      <c r="J2365">
        <v>0</v>
      </c>
      <c r="K2365">
        <v>0</v>
      </c>
    </row>
    <row r="2366" spans="1:11" x14ac:dyDescent="0.25">
      <c r="A2366" t="s">
        <v>295</v>
      </c>
      <c r="B2366" t="s">
        <v>212</v>
      </c>
      <c r="C2366">
        <v>1621196</v>
      </c>
      <c r="D2366" t="s">
        <v>162</v>
      </c>
      <c r="E2366" s="63" t="s">
        <v>215</v>
      </c>
      <c r="F2366">
        <v>3</v>
      </c>
      <c r="G2366">
        <v>2</v>
      </c>
      <c r="H2366" t="s">
        <v>216</v>
      </c>
      <c r="I2366">
        <v>1</v>
      </c>
      <c r="J2366">
        <v>0</v>
      </c>
      <c r="K2366">
        <v>0</v>
      </c>
    </row>
    <row r="2367" spans="1:11" x14ac:dyDescent="0.25">
      <c r="A2367" t="s">
        <v>295</v>
      </c>
      <c r="B2367" t="s">
        <v>212</v>
      </c>
      <c r="C2367">
        <v>1621206</v>
      </c>
      <c r="D2367" t="s">
        <v>193</v>
      </c>
      <c r="E2367" s="63" t="s">
        <v>224</v>
      </c>
      <c r="F2367">
        <v>1</v>
      </c>
      <c r="G2367">
        <v>5</v>
      </c>
      <c r="H2367" t="s">
        <v>225</v>
      </c>
      <c r="I2367">
        <v>0</v>
      </c>
      <c r="J2367">
        <v>0</v>
      </c>
      <c r="K2367">
        <v>0</v>
      </c>
    </row>
    <row r="2368" spans="1:11" x14ac:dyDescent="0.25">
      <c r="A2368" t="s">
        <v>295</v>
      </c>
      <c r="B2368" t="s">
        <v>228</v>
      </c>
      <c r="C2368">
        <v>721706</v>
      </c>
      <c r="D2368" t="s">
        <v>186</v>
      </c>
      <c r="E2368" s="63" t="s">
        <v>155</v>
      </c>
      <c r="F2368">
        <v>4</v>
      </c>
      <c r="G2368">
        <v>3</v>
      </c>
      <c r="H2368" t="s">
        <v>216</v>
      </c>
      <c r="I2368">
        <v>1</v>
      </c>
      <c r="J2368">
        <v>1</v>
      </c>
      <c r="K2368">
        <v>1</v>
      </c>
    </row>
    <row r="2369" spans="1:11" x14ac:dyDescent="0.25">
      <c r="A2369" t="s">
        <v>295</v>
      </c>
      <c r="B2369" t="s">
        <v>228</v>
      </c>
      <c r="C2369">
        <v>6865</v>
      </c>
      <c r="D2369" t="s">
        <v>159</v>
      </c>
      <c r="E2369" s="63" t="s">
        <v>230</v>
      </c>
      <c r="F2369">
        <v>2</v>
      </c>
      <c r="G2369">
        <v>5</v>
      </c>
      <c r="H2369" t="s">
        <v>220</v>
      </c>
      <c r="I2369">
        <v>1</v>
      </c>
      <c r="J2369">
        <v>0</v>
      </c>
      <c r="K2369">
        <v>0</v>
      </c>
    </row>
    <row r="2370" spans="1:11" x14ac:dyDescent="0.25">
      <c r="A2370" t="s">
        <v>295</v>
      </c>
      <c r="B2370" t="s">
        <v>228</v>
      </c>
      <c r="C2370">
        <v>699071</v>
      </c>
      <c r="D2370" t="s">
        <v>196</v>
      </c>
      <c r="E2370" s="63" t="s">
        <v>217</v>
      </c>
      <c r="F2370">
        <v>1</v>
      </c>
      <c r="G2370">
        <v>4</v>
      </c>
      <c r="H2370" t="s">
        <v>220</v>
      </c>
      <c r="I2370">
        <v>1</v>
      </c>
      <c r="J2370">
        <v>0</v>
      </c>
      <c r="K2370">
        <v>0</v>
      </c>
    </row>
    <row r="2371" spans="1:11" x14ac:dyDescent="0.25">
      <c r="A2371" t="s">
        <v>295</v>
      </c>
      <c r="B2371" t="s">
        <v>228</v>
      </c>
      <c r="C2371">
        <v>721603</v>
      </c>
      <c r="D2371" t="s">
        <v>194</v>
      </c>
      <c r="E2371" s="63" t="s">
        <v>213</v>
      </c>
      <c r="F2371">
        <v>2</v>
      </c>
      <c r="G2371">
        <v>1</v>
      </c>
      <c r="H2371" t="s">
        <v>216</v>
      </c>
      <c r="I2371">
        <v>1</v>
      </c>
      <c r="J2371">
        <v>0</v>
      </c>
      <c r="K2371">
        <v>0</v>
      </c>
    </row>
    <row r="2372" spans="1:11" x14ac:dyDescent="0.25">
      <c r="A2372" t="s">
        <v>295</v>
      </c>
      <c r="B2372" t="s">
        <v>228</v>
      </c>
      <c r="C2372">
        <v>585832</v>
      </c>
      <c r="D2372" t="s">
        <v>172</v>
      </c>
      <c r="E2372" s="63" t="s">
        <v>229</v>
      </c>
      <c r="F2372">
        <v>1</v>
      </c>
      <c r="G2372">
        <v>2</v>
      </c>
      <c r="H2372" t="s">
        <v>216</v>
      </c>
      <c r="I2372">
        <v>0</v>
      </c>
      <c r="J2372">
        <v>0</v>
      </c>
      <c r="K2372">
        <v>0</v>
      </c>
    </row>
    <row r="2373" spans="1:11" x14ac:dyDescent="0.25">
      <c r="A2373" t="s">
        <v>295</v>
      </c>
      <c r="B2373" t="s">
        <v>228</v>
      </c>
      <c r="C2373">
        <v>698005</v>
      </c>
      <c r="D2373" t="s">
        <v>183</v>
      </c>
      <c r="E2373" s="63" t="s">
        <v>184</v>
      </c>
      <c r="F2373">
        <v>4</v>
      </c>
      <c r="G2373">
        <v>2</v>
      </c>
      <c r="H2373" t="s">
        <v>214</v>
      </c>
      <c r="I2373">
        <v>0</v>
      </c>
      <c r="J2373">
        <v>0</v>
      </c>
      <c r="K2373">
        <v>0</v>
      </c>
    </row>
    <row r="2374" spans="1:11" x14ac:dyDescent="0.25">
      <c r="A2374" t="s">
        <v>295</v>
      </c>
      <c r="B2374" t="s">
        <v>228</v>
      </c>
      <c r="C2374">
        <v>721487</v>
      </c>
      <c r="D2374" t="s">
        <v>163</v>
      </c>
      <c r="E2374" s="63" t="s">
        <v>161</v>
      </c>
      <c r="F2374">
        <v>4</v>
      </c>
      <c r="G2374">
        <v>1</v>
      </c>
      <c r="H2374" t="s">
        <v>220</v>
      </c>
      <c r="I2374">
        <v>0</v>
      </c>
      <c r="J2374">
        <v>0</v>
      </c>
      <c r="K2374">
        <v>0</v>
      </c>
    </row>
    <row r="2375" spans="1:11" x14ac:dyDescent="0.25">
      <c r="A2375" t="s">
        <v>295</v>
      </c>
      <c r="B2375" t="s">
        <v>228</v>
      </c>
      <c r="C2375">
        <v>6752</v>
      </c>
      <c r="D2375" t="s">
        <v>173</v>
      </c>
      <c r="E2375" s="63" t="s">
        <v>223</v>
      </c>
      <c r="F2375">
        <v>3</v>
      </c>
      <c r="G2375">
        <v>1</v>
      </c>
      <c r="H2375" t="s">
        <v>214</v>
      </c>
      <c r="I2375">
        <v>1</v>
      </c>
      <c r="J2375">
        <v>0</v>
      </c>
      <c r="K2375">
        <v>0</v>
      </c>
    </row>
    <row r="2376" spans="1:11" x14ac:dyDescent="0.25">
      <c r="A2376" t="s">
        <v>295</v>
      </c>
      <c r="B2376" t="s">
        <v>228</v>
      </c>
      <c r="C2376">
        <v>721636</v>
      </c>
      <c r="D2376" t="s">
        <v>174</v>
      </c>
      <c r="E2376" s="63" t="s">
        <v>175</v>
      </c>
      <c r="F2376">
        <v>2</v>
      </c>
      <c r="G2376">
        <v>1</v>
      </c>
      <c r="H2376" t="s">
        <v>216</v>
      </c>
      <c r="I2376">
        <v>0</v>
      </c>
      <c r="J2376">
        <v>1</v>
      </c>
      <c r="K2376">
        <v>0</v>
      </c>
    </row>
    <row r="2377" spans="1:11" x14ac:dyDescent="0.25">
      <c r="A2377" t="s">
        <v>295</v>
      </c>
      <c r="B2377" t="s">
        <v>228</v>
      </c>
      <c r="C2377">
        <v>721619</v>
      </c>
      <c r="D2377" t="s">
        <v>191</v>
      </c>
      <c r="E2377" s="63" t="s">
        <v>231</v>
      </c>
      <c r="F2377">
        <v>2</v>
      </c>
      <c r="G2377">
        <v>1</v>
      </c>
      <c r="H2377" t="s">
        <v>216</v>
      </c>
      <c r="I2377">
        <v>0</v>
      </c>
      <c r="J2377">
        <v>0</v>
      </c>
      <c r="K2377">
        <v>0</v>
      </c>
    </row>
    <row r="2378" spans="1:11" x14ac:dyDescent="0.25">
      <c r="A2378" t="s">
        <v>295</v>
      </c>
      <c r="B2378" t="s">
        <v>228</v>
      </c>
      <c r="C2378">
        <v>6905</v>
      </c>
      <c r="D2378" t="s">
        <v>154</v>
      </c>
      <c r="E2378" s="63" t="s">
        <v>155</v>
      </c>
      <c r="F2378">
        <v>1</v>
      </c>
      <c r="G2378">
        <v>3</v>
      </c>
      <c r="H2378" t="s">
        <v>214</v>
      </c>
      <c r="I2378">
        <v>0</v>
      </c>
      <c r="J2378">
        <v>0</v>
      </c>
      <c r="K2378">
        <v>0</v>
      </c>
    </row>
    <row r="2379" spans="1:11" x14ac:dyDescent="0.25">
      <c r="A2379" t="s">
        <v>295</v>
      </c>
      <c r="B2379" t="s">
        <v>228</v>
      </c>
      <c r="C2379">
        <v>498715</v>
      </c>
      <c r="D2379" t="s">
        <v>205</v>
      </c>
      <c r="E2379" s="63" t="s">
        <v>155</v>
      </c>
      <c r="F2379">
        <v>3</v>
      </c>
      <c r="G2379">
        <v>5</v>
      </c>
      <c r="H2379" t="s">
        <v>214</v>
      </c>
      <c r="I2379">
        <v>0</v>
      </c>
      <c r="J2379">
        <v>0</v>
      </c>
      <c r="K2379">
        <v>0</v>
      </c>
    </row>
    <row r="2380" spans="1:11" x14ac:dyDescent="0.25">
      <c r="A2380" t="s">
        <v>295</v>
      </c>
      <c r="B2380" t="s">
        <v>228</v>
      </c>
      <c r="C2380">
        <v>6604</v>
      </c>
      <c r="D2380" t="s">
        <v>197</v>
      </c>
      <c r="E2380" s="63" t="s">
        <v>184</v>
      </c>
      <c r="F2380">
        <v>3</v>
      </c>
      <c r="G2380">
        <v>1</v>
      </c>
      <c r="H2380" t="s">
        <v>214</v>
      </c>
      <c r="I2380">
        <v>0</v>
      </c>
      <c r="J2380">
        <v>0</v>
      </c>
      <c r="K2380">
        <v>0</v>
      </c>
    </row>
    <row r="2381" spans="1:11" x14ac:dyDescent="0.25">
      <c r="A2381" t="s">
        <v>295</v>
      </c>
      <c r="B2381" t="s">
        <v>228</v>
      </c>
      <c r="C2381">
        <v>721639</v>
      </c>
      <c r="D2381" t="s">
        <v>195</v>
      </c>
      <c r="E2381" s="63" t="s">
        <v>217</v>
      </c>
      <c r="F2381">
        <v>3</v>
      </c>
      <c r="G2381">
        <v>2</v>
      </c>
      <c r="H2381" t="s">
        <v>216</v>
      </c>
      <c r="I2381">
        <v>0</v>
      </c>
      <c r="J2381">
        <v>0</v>
      </c>
      <c r="K2381">
        <v>0</v>
      </c>
    </row>
    <row r="2382" spans="1:11" x14ac:dyDescent="0.25">
      <c r="A2382" t="s">
        <v>295</v>
      </c>
      <c r="B2382" t="s">
        <v>228</v>
      </c>
      <c r="C2382">
        <v>6699</v>
      </c>
      <c r="D2382" t="s">
        <v>201</v>
      </c>
      <c r="E2382" s="63" t="s">
        <v>232</v>
      </c>
      <c r="F2382">
        <v>1</v>
      </c>
      <c r="G2382">
        <v>2</v>
      </c>
      <c r="H2382" t="s">
        <v>216</v>
      </c>
      <c r="I2382">
        <v>1</v>
      </c>
      <c r="J2382">
        <v>0</v>
      </c>
      <c r="K2382">
        <v>0</v>
      </c>
    </row>
    <row r="2383" spans="1:11" x14ac:dyDescent="0.25">
      <c r="A2383" t="s">
        <v>295</v>
      </c>
      <c r="B2383" t="s">
        <v>228</v>
      </c>
      <c r="C2383">
        <v>593212</v>
      </c>
      <c r="D2383" t="s">
        <v>203</v>
      </c>
      <c r="E2383" s="63" t="s">
        <v>217</v>
      </c>
      <c r="F2383">
        <v>3</v>
      </c>
      <c r="G2383">
        <v>2</v>
      </c>
      <c r="H2383" t="s">
        <v>216</v>
      </c>
      <c r="I2383">
        <v>0</v>
      </c>
      <c r="J2383">
        <v>1</v>
      </c>
      <c r="K2383">
        <v>0</v>
      </c>
    </row>
    <row r="2384" spans="1:11" x14ac:dyDescent="0.25">
      <c r="A2384" t="s">
        <v>295</v>
      </c>
      <c r="B2384" t="s">
        <v>228</v>
      </c>
      <c r="C2384">
        <v>6693</v>
      </c>
      <c r="D2384" t="s">
        <v>199</v>
      </c>
      <c r="E2384" s="63" t="s">
        <v>213</v>
      </c>
      <c r="F2384">
        <v>3</v>
      </c>
      <c r="G2384">
        <v>2</v>
      </c>
      <c r="H2384" t="s">
        <v>216</v>
      </c>
      <c r="I2384">
        <v>1</v>
      </c>
      <c r="J2384">
        <v>0</v>
      </c>
      <c r="K2384">
        <v>0</v>
      </c>
    </row>
    <row r="2385" spans="1:11" x14ac:dyDescent="0.25">
      <c r="A2385" t="s">
        <v>295</v>
      </c>
      <c r="B2385" t="s">
        <v>228</v>
      </c>
      <c r="C2385">
        <v>6851</v>
      </c>
      <c r="D2385" t="s">
        <v>177</v>
      </c>
      <c r="E2385" s="63" t="s">
        <v>223</v>
      </c>
      <c r="F2385">
        <v>3</v>
      </c>
      <c r="G2385">
        <v>2</v>
      </c>
      <c r="H2385" t="s">
        <v>216</v>
      </c>
      <c r="I2385">
        <v>1</v>
      </c>
      <c r="J2385">
        <v>0</v>
      </c>
      <c r="K2385">
        <v>0</v>
      </c>
    </row>
    <row r="2386" spans="1:11" x14ac:dyDescent="0.25">
      <c r="A2386" t="s">
        <v>295</v>
      </c>
      <c r="B2386" t="s">
        <v>228</v>
      </c>
      <c r="C2386">
        <v>6472</v>
      </c>
      <c r="D2386" t="s">
        <v>157</v>
      </c>
      <c r="E2386" s="63" t="s">
        <v>158</v>
      </c>
      <c r="F2386">
        <v>2</v>
      </c>
      <c r="G2386">
        <v>5</v>
      </c>
      <c r="H2386" t="s">
        <v>220</v>
      </c>
      <c r="I2386">
        <v>0</v>
      </c>
      <c r="J2386">
        <v>0</v>
      </c>
      <c r="K2386">
        <v>0</v>
      </c>
    </row>
    <row r="2387" spans="1:11" x14ac:dyDescent="0.25">
      <c r="A2387" t="s">
        <v>296</v>
      </c>
      <c r="B2387" t="s">
        <v>212</v>
      </c>
      <c r="C2387">
        <v>1620336</v>
      </c>
      <c r="D2387" t="s">
        <v>200</v>
      </c>
      <c r="E2387" s="63" t="s">
        <v>169</v>
      </c>
      <c r="F2387">
        <v>2</v>
      </c>
      <c r="G2387">
        <v>4</v>
      </c>
      <c r="H2387" t="s">
        <v>214</v>
      </c>
      <c r="I2387">
        <v>0</v>
      </c>
      <c r="J2387">
        <v>1</v>
      </c>
      <c r="K2387">
        <v>0</v>
      </c>
    </row>
    <row r="2388" spans="1:11" x14ac:dyDescent="0.25">
      <c r="A2388" t="s">
        <v>296</v>
      </c>
      <c r="B2388" t="s">
        <v>212</v>
      </c>
      <c r="C2388">
        <v>1621108</v>
      </c>
      <c r="D2388" t="s">
        <v>167</v>
      </c>
      <c r="E2388" s="63" t="s">
        <v>223</v>
      </c>
      <c r="F2388">
        <v>4</v>
      </c>
      <c r="G2388">
        <v>2</v>
      </c>
      <c r="H2388" t="s">
        <v>214</v>
      </c>
      <c r="I2388">
        <v>1</v>
      </c>
      <c r="J2388">
        <v>0</v>
      </c>
      <c r="K2388">
        <v>0</v>
      </c>
    </row>
    <row r="2389" spans="1:11" x14ac:dyDescent="0.25">
      <c r="A2389" t="s">
        <v>296</v>
      </c>
      <c r="B2389" t="s">
        <v>212</v>
      </c>
      <c r="C2389">
        <v>1621124</v>
      </c>
      <c r="D2389" t="s">
        <v>179</v>
      </c>
      <c r="E2389" s="63" t="s">
        <v>217</v>
      </c>
      <c r="F2389">
        <v>2</v>
      </c>
      <c r="G2389">
        <v>1</v>
      </c>
      <c r="H2389" t="s">
        <v>216</v>
      </c>
      <c r="I2389">
        <v>0</v>
      </c>
      <c r="J2389">
        <v>0</v>
      </c>
      <c r="K2389">
        <v>0</v>
      </c>
    </row>
    <row r="2390" spans="1:11" x14ac:dyDescent="0.25">
      <c r="A2390" t="s">
        <v>296</v>
      </c>
      <c r="B2390" t="s">
        <v>212</v>
      </c>
      <c r="C2390">
        <v>1621184</v>
      </c>
      <c r="D2390" t="s">
        <v>164</v>
      </c>
      <c r="E2390" s="63" t="s">
        <v>223</v>
      </c>
      <c r="F2390">
        <v>2</v>
      </c>
      <c r="G2390">
        <v>4</v>
      </c>
      <c r="H2390" t="s">
        <v>214</v>
      </c>
      <c r="I2390">
        <v>0</v>
      </c>
      <c r="J2390">
        <v>0</v>
      </c>
      <c r="K2390">
        <v>0</v>
      </c>
    </row>
    <row r="2391" spans="1:11" x14ac:dyDescent="0.25">
      <c r="A2391" t="s">
        <v>296</v>
      </c>
      <c r="B2391" t="s">
        <v>212</v>
      </c>
      <c r="C2391">
        <v>1620344</v>
      </c>
      <c r="D2391" t="s">
        <v>198</v>
      </c>
      <c r="E2391" s="63" t="s">
        <v>218</v>
      </c>
      <c r="F2391">
        <v>1</v>
      </c>
      <c r="G2391">
        <v>3</v>
      </c>
      <c r="H2391" t="s">
        <v>214</v>
      </c>
      <c r="I2391">
        <v>0</v>
      </c>
      <c r="J2391">
        <v>0</v>
      </c>
      <c r="K2391">
        <v>0</v>
      </c>
    </row>
    <row r="2392" spans="1:11" x14ac:dyDescent="0.25">
      <c r="A2392" t="s">
        <v>296</v>
      </c>
      <c r="B2392" t="s">
        <v>212</v>
      </c>
      <c r="C2392">
        <v>1621210</v>
      </c>
      <c r="D2392" t="s">
        <v>202</v>
      </c>
      <c r="E2392" s="63" t="s">
        <v>221</v>
      </c>
      <c r="F2392">
        <v>2</v>
      </c>
      <c r="G2392">
        <v>1</v>
      </c>
      <c r="H2392" t="s">
        <v>216</v>
      </c>
      <c r="I2392">
        <v>0</v>
      </c>
      <c r="J2392">
        <v>0</v>
      </c>
      <c r="K2392">
        <v>0</v>
      </c>
    </row>
    <row r="2393" spans="1:11" x14ac:dyDescent="0.25">
      <c r="A2393" t="s">
        <v>296</v>
      </c>
      <c r="B2393" t="s">
        <v>212</v>
      </c>
      <c r="C2393">
        <v>1621190</v>
      </c>
      <c r="D2393" t="s">
        <v>171</v>
      </c>
      <c r="E2393" s="63" t="s">
        <v>217</v>
      </c>
      <c r="F2393">
        <v>2</v>
      </c>
      <c r="G2393">
        <v>1</v>
      </c>
      <c r="H2393" t="s">
        <v>216</v>
      </c>
      <c r="I2393">
        <v>0</v>
      </c>
      <c r="J2393">
        <v>0</v>
      </c>
      <c r="K2393">
        <v>0</v>
      </c>
    </row>
    <row r="2394" spans="1:11" x14ac:dyDescent="0.25">
      <c r="A2394" t="s">
        <v>296</v>
      </c>
      <c r="B2394" t="s">
        <v>212</v>
      </c>
      <c r="C2394">
        <v>1621144</v>
      </c>
      <c r="D2394" t="s">
        <v>168</v>
      </c>
      <c r="E2394" s="63" t="s">
        <v>169</v>
      </c>
      <c r="F2394">
        <v>5</v>
      </c>
      <c r="G2394">
        <v>3</v>
      </c>
      <c r="H2394" t="s">
        <v>214</v>
      </c>
      <c r="I2394">
        <v>1</v>
      </c>
      <c r="J2394">
        <v>1</v>
      </c>
      <c r="K2394">
        <v>1</v>
      </c>
    </row>
    <row r="2395" spans="1:11" x14ac:dyDescent="0.25">
      <c r="A2395" t="s">
        <v>296</v>
      </c>
      <c r="B2395" t="s">
        <v>212</v>
      </c>
      <c r="C2395">
        <v>1620311</v>
      </c>
      <c r="D2395" t="s">
        <v>190</v>
      </c>
      <c r="E2395" s="63" t="s">
        <v>158</v>
      </c>
      <c r="F2395">
        <v>2</v>
      </c>
      <c r="G2395">
        <v>4</v>
      </c>
      <c r="H2395" t="s">
        <v>214</v>
      </c>
      <c r="I2395">
        <v>0</v>
      </c>
      <c r="J2395">
        <v>1</v>
      </c>
      <c r="K2395">
        <v>0</v>
      </c>
    </row>
    <row r="2396" spans="1:11" x14ac:dyDescent="0.25">
      <c r="A2396" t="s">
        <v>296</v>
      </c>
      <c r="B2396" t="s">
        <v>212</v>
      </c>
      <c r="C2396">
        <v>1621161</v>
      </c>
      <c r="D2396" t="s">
        <v>204</v>
      </c>
      <c r="E2396" s="63" t="s">
        <v>161</v>
      </c>
      <c r="F2396">
        <v>1</v>
      </c>
      <c r="G2396">
        <v>3</v>
      </c>
      <c r="H2396" t="s">
        <v>214</v>
      </c>
      <c r="I2396">
        <v>1</v>
      </c>
      <c r="J2396">
        <v>0</v>
      </c>
      <c r="K2396">
        <v>0</v>
      </c>
    </row>
    <row r="2397" spans="1:11" x14ac:dyDescent="0.25">
      <c r="A2397" t="s">
        <v>296</v>
      </c>
      <c r="B2397" t="s">
        <v>212</v>
      </c>
      <c r="C2397">
        <v>1621188</v>
      </c>
      <c r="D2397" t="s">
        <v>189</v>
      </c>
      <c r="E2397" s="63" t="s">
        <v>219</v>
      </c>
      <c r="F2397">
        <v>4</v>
      </c>
      <c r="G2397">
        <v>1</v>
      </c>
      <c r="H2397" t="s">
        <v>220</v>
      </c>
      <c r="I2397">
        <v>0</v>
      </c>
      <c r="J2397">
        <v>1</v>
      </c>
      <c r="K2397">
        <v>0</v>
      </c>
    </row>
    <row r="2398" spans="1:11" x14ac:dyDescent="0.25">
      <c r="A2398" t="s">
        <v>296</v>
      </c>
      <c r="B2398" t="s">
        <v>212</v>
      </c>
      <c r="C2398">
        <v>1621214</v>
      </c>
      <c r="D2398" t="s">
        <v>156</v>
      </c>
      <c r="E2398" s="63" t="s">
        <v>222</v>
      </c>
      <c r="F2398">
        <v>5</v>
      </c>
      <c r="G2398">
        <v>2</v>
      </c>
      <c r="H2398" t="s">
        <v>220</v>
      </c>
      <c r="I2398">
        <v>0</v>
      </c>
      <c r="J2398">
        <v>0</v>
      </c>
      <c r="K2398">
        <v>0</v>
      </c>
    </row>
    <row r="2399" spans="1:11" x14ac:dyDescent="0.25">
      <c r="A2399" t="s">
        <v>296</v>
      </c>
      <c r="B2399" t="s">
        <v>212</v>
      </c>
      <c r="C2399">
        <v>1620326</v>
      </c>
      <c r="D2399" t="s">
        <v>192</v>
      </c>
      <c r="E2399" s="63" t="s">
        <v>161</v>
      </c>
      <c r="F2399">
        <v>3</v>
      </c>
      <c r="G2399">
        <v>1</v>
      </c>
      <c r="H2399" t="s">
        <v>214</v>
      </c>
      <c r="I2399">
        <v>0</v>
      </c>
      <c r="J2399">
        <v>1</v>
      </c>
      <c r="K2399">
        <v>0</v>
      </c>
    </row>
    <row r="2400" spans="1:11" x14ac:dyDescent="0.25">
      <c r="A2400" t="s">
        <v>296</v>
      </c>
      <c r="B2400" t="s">
        <v>212</v>
      </c>
      <c r="C2400">
        <v>1621201</v>
      </c>
      <c r="D2400" t="s">
        <v>160</v>
      </c>
      <c r="E2400" s="63" t="s">
        <v>161</v>
      </c>
      <c r="F2400">
        <v>2</v>
      </c>
      <c r="G2400">
        <v>3</v>
      </c>
      <c r="H2400" t="s">
        <v>216</v>
      </c>
      <c r="I2400">
        <v>1</v>
      </c>
      <c r="J2400">
        <v>0</v>
      </c>
      <c r="K2400">
        <v>0</v>
      </c>
    </row>
    <row r="2401" spans="1:11" x14ac:dyDescent="0.25">
      <c r="A2401" t="s">
        <v>296</v>
      </c>
      <c r="B2401" t="s">
        <v>212</v>
      </c>
      <c r="C2401">
        <v>1625432</v>
      </c>
      <c r="D2401" t="s">
        <v>178</v>
      </c>
      <c r="E2401" s="63" t="s">
        <v>219</v>
      </c>
      <c r="F2401">
        <v>4</v>
      </c>
      <c r="G2401">
        <v>1</v>
      </c>
      <c r="H2401" t="s">
        <v>220</v>
      </c>
      <c r="I2401">
        <v>0</v>
      </c>
      <c r="J2401">
        <v>0</v>
      </c>
      <c r="K2401">
        <v>0</v>
      </c>
    </row>
    <row r="2402" spans="1:11" x14ac:dyDescent="0.25">
      <c r="A2402" t="s">
        <v>296</v>
      </c>
      <c r="B2402" t="s">
        <v>212</v>
      </c>
      <c r="C2402">
        <v>1620377</v>
      </c>
      <c r="D2402" t="s">
        <v>187</v>
      </c>
      <c r="E2402" s="63" t="s">
        <v>155</v>
      </c>
      <c r="F2402">
        <v>2</v>
      </c>
      <c r="G2402">
        <v>1</v>
      </c>
      <c r="H2402" t="s">
        <v>216</v>
      </c>
      <c r="I2402">
        <v>1</v>
      </c>
      <c r="J2402">
        <v>0</v>
      </c>
      <c r="K2402">
        <v>0</v>
      </c>
    </row>
    <row r="2403" spans="1:11" x14ac:dyDescent="0.25">
      <c r="A2403" t="s">
        <v>296</v>
      </c>
      <c r="B2403" t="s">
        <v>212</v>
      </c>
      <c r="C2403">
        <v>1620324</v>
      </c>
      <c r="D2403" t="s">
        <v>188</v>
      </c>
      <c r="E2403" s="63" t="s">
        <v>213</v>
      </c>
      <c r="F2403">
        <v>1</v>
      </c>
      <c r="G2403">
        <v>3</v>
      </c>
      <c r="H2403" t="s">
        <v>214</v>
      </c>
      <c r="I2403">
        <v>0</v>
      </c>
      <c r="J2403">
        <v>0</v>
      </c>
      <c r="K2403">
        <v>0</v>
      </c>
    </row>
    <row r="2404" spans="1:11" x14ac:dyDescent="0.25">
      <c r="A2404" t="s">
        <v>296</v>
      </c>
      <c r="B2404" t="s">
        <v>212</v>
      </c>
      <c r="C2404">
        <v>1621205</v>
      </c>
      <c r="D2404" t="s">
        <v>176</v>
      </c>
      <c r="E2404" s="63" t="s">
        <v>221</v>
      </c>
      <c r="F2404">
        <v>2</v>
      </c>
      <c r="G2404">
        <v>1</v>
      </c>
      <c r="H2404" t="s">
        <v>216</v>
      </c>
      <c r="I2404">
        <v>0</v>
      </c>
      <c r="J2404">
        <v>0</v>
      </c>
      <c r="K2404">
        <v>0</v>
      </c>
    </row>
    <row r="2405" spans="1:11" x14ac:dyDescent="0.25">
      <c r="A2405" t="s">
        <v>296</v>
      </c>
      <c r="B2405" t="s">
        <v>212</v>
      </c>
      <c r="C2405">
        <v>1620927</v>
      </c>
      <c r="D2405" t="s">
        <v>185</v>
      </c>
      <c r="E2405" s="63" t="s">
        <v>221</v>
      </c>
      <c r="F2405">
        <v>4</v>
      </c>
      <c r="G2405">
        <v>2</v>
      </c>
      <c r="H2405" t="s">
        <v>214</v>
      </c>
      <c r="I2405">
        <v>0</v>
      </c>
      <c r="J2405">
        <v>0</v>
      </c>
      <c r="K2405">
        <v>0</v>
      </c>
    </row>
    <row r="2406" spans="1:11" x14ac:dyDescent="0.25">
      <c r="A2406" t="s">
        <v>296</v>
      </c>
      <c r="B2406" t="s">
        <v>212</v>
      </c>
      <c r="C2406">
        <v>1621127</v>
      </c>
      <c r="D2406" t="s">
        <v>165</v>
      </c>
      <c r="E2406" s="63" t="s">
        <v>226</v>
      </c>
      <c r="F2406">
        <v>2</v>
      </c>
      <c r="G2406">
        <v>4</v>
      </c>
      <c r="H2406" t="s">
        <v>214</v>
      </c>
      <c r="I2406">
        <v>0</v>
      </c>
      <c r="J2406">
        <v>0</v>
      </c>
      <c r="K2406">
        <v>0</v>
      </c>
    </row>
    <row r="2407" spans="1:11" x14ac:dyDescent="0.25">
      <c r="A2407" t="s">
        <v>296</v>
      </c>
      <c r="B2407" t="s">
        <v>212</v>
      </c>
      <c r="C2407">
        <v>1620367</v>
      </c>
      <c r="D2407" t="s">
        <v>180</v>
      </c>
      <c r="E2407" s="63" t="s">
        <v>181</v>
      </c>
      <c r="F2407">
        <v>1</v>
      </c>
      <c r="G2407">
        <v>2</v>
      </c>
      <c r="H2407" t="s">
        <v>216</v>
      </c>
      <c r="I2407">
        <v>0</v>
      </c>
      <c r="J2407">
        <v>0</v>
      </c>
      <c r="K2407">
        <v>0</v>
      </c>
    </row>
    <row r="2408" spans="1:11" x14ac:dyDescent="0.25">
      <c r="A2408" t="s">
        <v>296</v>
      </c>
      <c r="B2408" t="s">
        <v>212</v>
      </c>
      <c r="C2408">
        <v>1620939</v>
      </c>
      <c r="D2408" t="s">
        <v>170</v>
      </c>
      <c r="E2408" s="63" t="s">
        <v>217</v>
      </c>
      <c r="F2408">
        <v>1</v>
      </c>
      <c r="G2408">
        <v>2</v>
      </c>
      <c r="H2408" t="s">
        <v>216</v>
      </c>
      <c r="I2408">
        <v>1</v>
      </c>
      <c r="J2408">
        <v>0</v>
      </c>
      <c r="K2408">
        <v>0</v>
      </c>
    </row>
    <row r="2409" spans="1:11" x14ac:dyDescent="0.25">
      <c r="A2409" t="s">
        <v>296</v>
      </c>
      <c r="B2409" t="s">
        <v>212</v>
      </c>
      <c r="C2409">
        <v>1621149</v>
      </c>
      <c r="D2409" t="s">
        <v>166</v>
      </c>
      <c r="E2409" s="63" t="s">
        <v>223</v>
      </c>
      <c r="F2409">
        <v>6</v>
      </c>
      <c r="G2409">
        <v>2</v>
      </c>
      <c r="H2409" t="s">
        <v>225</v>
      </c>
      <c r="I2409">
        <v>1</v>
      </c>
      <c r="J2409">
        <v>1</v>
      </c>
      <c r="K2409">
        <v>1</v>
      </c>
    </row>
    <row r="2410" spans="1:11" x14ac:dyDescent="0.25">
      <c r="A2410" t="s">
        <v>296</v>
      </c>
      <c r="B2410" t="s">
        <v>212</v>
      </c>
      <c r="C2410">
        <v>11454</v>
      </c>
      <c r="D2410" t="s">
        <v>182</v>
      </c>
      <c r="E2410" s="63" t="s">
        <v>227</v>
      </c>
      <c r="F2410">
        <v>2</v>
      </c>
      <c r="G2410">
        <v>3</v>
      </c>
      <c r="H2410" t="s">
        <v>216</v>
      </c>
      <c r="I2410">
        <v>0</v>
      </c>
      <c r="J2410">
        <v>0</v>
      </c>
      <c r="K2410">
        <v>0</v>
      </c>
    </row>
    <row r="2411" spans="1:11" x14ac:dyDescent="0.25">
      <c r="A2411" t="s">
        <v>296</v>
      </c>
      <c r="B2411" t="s">
        <v>212</v>
      </c>
      <c r="C2411">
        <v>1621196</v>
      </c>
      <c r="D2411" t="s">
        <v>162</v>
      </c>
      <c r="E2411" s="63" t="s">
        <v>215</v>
      </c>
      <c r="F2411">
        <v>3</v>
      </c>
      <c r="G2411">
        <v>2</v>
      </c>
      <c r="H2411" t="s">
        <v>216</v>
      </c>
      <c r="I2411">
        <v>1</v>
      </c>
      <c r="J2411">
        <v>0</v>
      </c>
      <c r="K2411">
        <v>0</v>
      </c>
    </row>
    <row r="2412" spans="1:11" x14ac:dyDescent="0.25">
      <c r="A2412" t="s">
        <v>296</v>
      </c>
      <c r="B2412" t="s">
        <v>212</v>
      </c>
      <c r="C2412">
        <v>1621206</v>
      </c>
      <c r="D2412" t="s">
        <v>193</v>
      </c>
      <c r="E2412" s="63" t="s">
        <v>224</v>
      </c>
      <c r="F2412">
        <v>1</v>
      </c>
      <c r="G2412">
        <v>5</v>
      </c>
      <c r="H2412" t="s">
        <v>225</v>
      </c>
      <c r="I2412">
        <v>0</v>
      </c>
      <c r="J2412">
        <v>0</v>
      </c>
      <c r="K2412">
        <v>0</v>
      </c>
    </row>
    <row r="2413" spans="1:11" x14ac:dyDescent="0.25">
      <c r="A2413" t="s">
        <v>296</v>
      </c>
      <c r="B2413" t="s">
        <v>228</v>
      </c>
      <c r="C2413">
        <v>721706</v>
      </c>
      <c r="D2413" t="s">
        <v>186</v>
      </c>
      <c r="E2413" s="63" t="s">
        <v>155</v>
      </c>
      <c r="F2413">
        <v>4</v>
      </c>
      <c r="G2413">
        <v>3</v>
      </c>
      <c r="H2413" t="s">
        <v>216</v>
      </c>
      <c r="I2413">
        <v>1</v>
      </c>
      <c r="J2413">
        <v>0</v>
      </c>
      <c r="K2413">
        <v>0</v>
      </c>
    </row>
    <row r="2414" spans="1:11" x14ac:dyDescent="0.25">
      <c r="A2414" t="s">
        <v>296</v>
      </c>
      <c r="B2414" t="s">
        <v>228</v>
      </c>
      <c r="C2414">
        <v>6865</v>
      </c>
      <c r="D2414" t="s">
        <v>159</v>
      </c>
      <c r="E2414" s="63" t="s">
        <v>230</v>
      </c>
      <c r="F2414">
        <v>2</v>
      </c>
      <c r="G2414">
        <v>5</v>
      </c>
      <c r="H2414" t="s">
        <v>220</v>
      </c>
      <c r="I2414">
        <v>1</v>
      </c>
      <c r="J2414">
        <v>0</v>
      </c>
      <c r="K2414">
        <v>0</v>
      </c>
    </row>
    <row r="2415" spans="1:11" x14ac:dyDescent="0.25">
      <c r="A2415" t="s">
        <v>296</v>
      </c>
      <c r="B2415" t="s">
        <v>228</v>
      </c>
      <c r="C2415">
        <v>699071</v>
      </c>
      <c r="D2415" t="s">
        <v>196</v>
      </c>
      <c r="E2415" s="63" t="s">
        <v>217</v>
      </c>
      <c r="F2415">
        <v>1</v>
      </c>
      <c r="G2415">
        <v>4</v>
      </c>
      <c r="H2415" t="s">
        <v>220</v>
      </c>
      <c r="I2415">
        <v>1</v>
      </c>
      <c r="J2415">
        <v>0</v>
      </c>
      <c r="K2415">
        <v>0</v>
      </c>
    </row>
    <row r="2416" spans="1:11" x14ac:dyDescent="0.25">
      <c r="A2416" t="s">
        <v>296</v>
      </c>
      <c r="B2416" t="s">
        <v>228</v>
      </c>
      <c r="C2416">
        <v>721603</v>
      </c>
      <c r="D2416" t="s">
        <v>194</v>
      </c>
      <c r="E2416" s="63" t="s">
        <v>213</v>
      </c>
      <c r="F2416">
        <v>2</v>
      </c>
      <c r="G2416">
        <v>1</v>
      </c>
      <c r="H2416" t="s">
        <v>216</v>
      </c>
      <c r="I2416">
        <v>1</v>
      </c>
      <c r="J2416">
        <v>0</v>
      </c>
      <c r="K2416">
        <v>0</v>
      </c>
    </row>
    <row r="2417" spans="1:11" x14ac:dyDescent="0.25">
      <c r="A2417" t="s">
        <v>296</v>
      </c>
      <c r="B2417" t="s">
        <v>228</v>
      </c>
      <c r="C2417">
        <v>585832</v>
      </c>
      <c r="D2417" t="s">
        <v>172</v>
      </c>
      <c r="E2417" s="63" t="s">
        <v>229</v>
      </c>
      <c r="F2417">
        <v>1</v>
      </c>
      <c r="G2417">
        <v>2</v>
      </c>
      <c r="H2417" t="s">
        <v>216</v>
      </c>
      <c r="I2417">
        <v>0</v>
      </c>
      <c r="J2417">
        <v>0</v>
      </c>
      <c r="K2417">
        <v>0</v>
      </c>
    </row>
    <row r="2418" spans="1:11" x14ac:dyDescent="0.25">
      <c r="A2418" t="s">
        <v>296</v>
      </c>
      <c r="B2418" t="s">
        <v>228</v>
      </c>
      <c r="C2418">
        <v>698005</v>
      </c>
      <c r="D2418" t="s">
        <v>183</v>
      </c>
      <c r="E2418" s="63" t="s">
        <v>184</v>
      </c>
      <c r="F2418">
        <v>4</v>
      </c>
      <c r="G2418">
        <v>2</v>
      </c>
      <c r="H2418" t="s">
        <v>214</v>
      </c>
      <c r="I2418">
        <v>0</v>
      </c>
      <c r="J2418">
        <v>0</v>
      </c>
      <c r="K2418">
        <v>0</v>
      </c>
    </row>
    <row r="2419" spans="1:11" x14ac:dyDescent="0.25">
      <c r="A2419" t="s">
        <v>296</v>
      </c>
      <c r="B2419" t="s">
        <v>228</v>
      </c>
      <c r="C2419">
        <v>721487</v>
      </c>
      <c r="D2419" t="s">
        <v>163</v>
      </c>
      <c r="E2419" s="63" t="s">
        <v>161</v>
      </c>
      <c r="F2419">
        <v>4</v>
      </c>
      <c r="G2419">
        <v>1</v>
      </c>
      <c r="H2419" t="s">
        <v>220</v>
      </c>
      <c r="I2419">
        <v>0</v>
      </c>
      <c r="J2419">
        <v>0</v>
      </c>
      <c r="K2419">
        <v>0</v>
      </c>
    </row>
    <row r="2420" spans="1:11" x14ac:dyDescent="0.25">
      <c r="A2420" t="s">
        <v>296</v>
      </c>
      <c r="B2420" t="s">
        <v>228</v>
      </c>
      <c r="C2420">
        <v>6752</v>
      </c>
      <c r="D2420" t="s">
        <v>173</v>
      </c>
      <c r="E2420" s="63" t="s">
        <v>223</v>
      </c>
      <c r="F2420">
        <v>3</v>
      </c>
      <c r="G2420">
        <v>1</v>
      </c>
      <c r="H2420" t="s">
        <v>214</v>
      </c>
      <c r="I2420">
        <v>1</v>
      </c>
      <c r="J2420">
        <v>0</v>
      </c>
      <c r="K2420">
        <v>0</v>
      </c>
    </row>
    <row r="2421" spans="1:11" x14ac:dyDescent="0.25">
      <c r="A2421" t="s">
        <v>296</v>
      </c>
      <c r="B2421" t="s">
        <v>228</v>
      </c>
      <c r="C2421">
        <v>721636</v>
      </c>
      <c r="D2421" t="s">
        <v>174</v>
      </c>
      <c r="E2421" s="63" t="s">
        <v>175</v>
      </c>
      <c r="F2421">
        <v>2</v>
      </c>
      <c r="G2421">
        <v>1</v>
      </c>
      <c r="H2421" t="s">
        <v>216</v>
      </c>
      <c r="I2421">
        <v>0</v>
      </c>
      <c r="J2421">
        <v>1</v>
      </c>
      <c r="K2421">
        <v>0</v>
      </c>
    </row>
    <row r="2422" spans="1:11" x14ac:dyDescent="0.25">
      <c r="A2422" t="s">
        <v>296</v>
      </c>
      <c r="B2422" t="s">
        <v>228</v>
      </c>
      <c r="C2422">
        <v>721619</v>
      </c>
      <c r="D2422" t="s">
        <v>191</v>
      </c>
      <c r="E2422" s="63" t="s">
        <v>231</v>
      </c>
      <c r="F2422">
        <v>2</v>
      </c>
      <c r="G2422">
        <v>1</v>
      </c>
      <c r="H2422" t="s">
        <v>216</v>
      </c>
      <c r="I2422">
        <v>0</v>
      </c>
      <c r="J2422">
        <v>0</v>
      </c>
      <c r="K2422">
        <v>0</v>
      </c>
    </row>
    <row r="2423" spans="1:11" x14ac:dyDescent="0.25">
      <c r="A2423" t="s">
        <v>296</v>
      </c>
      <c r="B2423" t="s">
        <v>228</v>
      </c>
      <c r="C2423">
        <v>6905</v>
      </c>
      <c r="D2423" t="s">
        <v>154</v>
      </c>
      <c r="E2423" s="63" t="s">
        <v>155</v>
      </c>
      <c r="F2423">
        <v>1</v>
      </c>
      <c r="G2423">
        <v>3</v>
      </c>
      <c r="H2423" t="s">
        <v>214</v>
      </c>
      <c r="I2423">
        <v>0</v>
      </c>
      <c r="J2423">
        <v>0</v>
      </c>
      <c r="K2423">
        <v>0</v>
      </c>
    </row>
    <row r="2424" spans="1:11" x14ac:dyDescent="0.25">
      <c r="A2424" t="s">
        <v>296</v>
      </c>
      <c r="B2424" t="s">
        <v>228</v>
      </c>
      <c r="C2424">
        <v>498715</v>
      </c>
      <c r="D2424" t="s">
        <v>205</v>
      </c>
      <c r="E2424" s="63" t="s">
        <v>155</v>
      </c>
      <c r="F2424">
        <v>3</v>
      </c>
      <c r="G2424">
        <v>5</v>
      </c>
      <c r="H2424" t="s">
        <v>214</v>
      </c>
      <c r="I2424">
        <v>0</v>
      </c>
      <c r="J2424">
        <v>0</v>
      </c>
      <c r="K2424">
        <v>0</v>
      </c>
    </row>
    <row r="2425" spans="1:11" x14ac:dyDescent="0.25">
      <c r="A2425" t="s">
        <v>296</v>
      </c>
      <c r="B2425" t="s">
        <v>228</v>
      </c>
      <c r="C2425">
        <v>6604</v>
      </c>
      <c r="D2425" t="s">
        <v>197</v>
      </c>
      <c r="E2425" s="63" t="s">
        <v>184</v>
      </c>
      <c r="F2425">
        <v>3</v>
      </c>
      <c r="G2425">
        <v>1</v>
      </c>
      <c r="H2425" t="s">
        <v>214</v>
      </c>
      <c r="I2425">
        <v>0</v>
      </c>
      <c r="J2425">
        <v>0</v>
      </c>
      <c r="K2425">
        <v>0</v>
      </c>
    </row>
    <row r="2426" spans="1:11" x14ac:dyDescent="0.25">
      <c r="A2426" t="s">
        <v>296</v>
      </c>
      <c r="B2426" t="s">
        <v>228</v>
      </c>
      <c r="C2426">
        <v>721639</v>
      </c>
      <c r="D2426" t="s">
        <v>195</v>
      </c>
      <c r="E2426" s="63" t="s">
        <v>217</v>
      </c>
      <c r="F2426">
        <v>3</v>
      </c>
      <c r="G2426">
        <v>2</v>
      </c>
      <c r="H2426" t="s">
        <v>216</v>
      </c>
      <c r="I2426">
        <v>0</v>
      </c>
      <c r="J2426">
        <v>0</v>
      </c>
      <c r="K2426">
        <v>0</v>
      </c>
    </row>
    <row r="2427" spans="1:11" x14ac:dyDescent="0.25">
      <c r="A2427" t="s">
        <v>296</v>
      </c>
      <c r="B2427" t="s">
        <v>228</v>
      </c>
      <c r="C2427">
        <v>6699</v>
      </c>
      <c r="D2427" t="s">
        <v>201</v>
      </c>
      <c r="E2427" s="63" t="s">
        <v>232</v>
      </c>
      <c r="F2427">
        <v>1</v>
      </c>
      <c r="G2427">
        <v>2</v>
      </c>
      <c r="H2427" t="s">
        <v>216</v>
      </c>
      <c r="I2427">
        <v>1</v>
      </c>
      <c r="J2427">
        <v>0</v>
      </c>
      <c r="K2427">
        <v>0</v>
      </c>
    </row>
    <row r="2428" spans="1:11" x14ac:dyDescent="0.25">
      <c r="A2428" t="s">
        <v>296</v>
      </c>
      <c r="B2428" t="s">
        <v>228</v>
      </c>
      <c r="C2428">
        <v>593212</v>
      </c>
      <c r="D2428" t="s">
        <v>203</v>
      </c>
      <c r="E2428" s="63" t="s">
        <v>217</v>
      </c>
      <c r="F2428">
        <v>3</v>
      </c>
      <c r="G2428">
        <v>2</v>
      </c>
      <c r="H2428" t="s">
        <v>216</v>
      </c>
      <c r="I2428">
        <v>0</v>
      </c>
      <c r="J2428">
        <v>1</v>
      </c>
      <c r="K2428">
        <v>0</v>
      </c>
    </row>
    <row r="2429" spans="1:11" x14ac:dyDescent="0.25">
      <c r="A2429" t="s">
        <v>296</v>
      </c>
      <c r="B2429" t="s">
        <v>228</v>
      </c>
      <c r="C2429">
        <v>6693</v>
      </c>
      <c r="D2429" t="s">
        <v>199</v>
      </c>
      <c r="E2429" s="63" t="s">
        <v>213</v>
      </c>
      <c r="F2429">
        <v>3</v>
      </c>
      <c r="G2429">
        <v>2</v>
      </c>
      <c r="H2429" t="s">
        <v>216</v>
      </c>
      <c r="I2429">
        <v>1</v>
      </c>
      <c r="J2429">
        <v>0</v>
      </c>
      <c r="K2429">
        <v>0</v>
      </c>
    </row>
    <row r="2430" spans="1:11" x14ac:dyDescent="0.25">
      <c r="A2430" t="s">
        <v>296</v>
      </c>
      <c r="B2430" t="s">
        <v>228</v>
      </c>
      <c r="C2430">
        <v>6851</v>
      </c>
      <c r="D2430" t="s">
        <v>177</v>
      </c>
      <c r="E2430" s="63" t="s">
        <v>223</v>
      </c>
      <c r="F2430">
        <v>3</v>
      </c>
      <c r="G2430">
        <v>2</v>
      </c>
      <c r="H2430" t="s">
        <v>216</v>
      </c>
      <c r="I2430">
        <v>1</v>
      </c>
      <c r="J2430">
        <v>0</v>
      </c>
      <c r="K2430">
        <v>0</v>
      </c>
    </row>
    <row r="2431" spans="1:11" x14ac:dyDescent="0.25">
      <c r="A2431" t="s">
        <v>296</v>
      </c>
      <c r="B2431" t="s">
        <v>228</v>
      </c>
      <c r="C2431">
        <v>6472</v>
      </c>
      <c r="D2431" t="s">
        <v>157</v>
      </c>
      <c r="E2431" s="63" t="s">
        <v>158</v>
      </c>
      <c r="F2431">
        <v>2</v>
      </c>
      <c r="G2431">
        <v>5</v>
      </c>
      <c r="H2431" t="s">
        <v>220</v>
      </c>
      <c r="I2431">
        <v>0</v>
      </c>
      <c r="J2431">
        <v>0</v>
      </c>
      <c r="K2431">
        <v>0</v>
      </c>
    </row>
    <row r="2432" spans="1:11" x14ac:dyDescent="0.25">
      <c r="A2432" t="s">
        <v>297</v>
      </c>
      <c r="B2432" t="s">
        <v>212</v>
      </c>
      <c r="C2432">
        <v>1620336</v>
      </c>
      <c r="D2432" t="s">
        <v>200</v>
      </c>
      <c r="E2432" s="63" t="s">
        <v>169</v>
      </c>
      <c r="F2432">
        <v>2</v>
      </c>
      <c r="G2432">
        <v>4</v>
      </c>
      <c r="H2432" t="s">
        <v>214</v>
      </c>
      <c r="I2432">
        <v>0</v>
      </c>
      <c r="J2432">
        <v>1</v>
      </c>
      <c r="K2432">
        <v>0</v>
      </c>
    </row>
    <row r="2433" spans="1:11" x14ac:dyDescent="0.25">
      <c r="A2433" t="s">
        <v>297</v>
      </c>
      <c r="B2433" t="s">
        <v>212</v>
      </c>
      <c r="C2433">
        <v>1621108</v>
      </c>
      <c r="D2433" t="s">
        <v>167</v>
      </c>
      <c r="E2433" s="63" t="s">
        <v>223</v>
      </c>
      <c r="F2433">
        <v>4</v>
      </c>
      <c r="G2433">
        <v>2</v>
      </c>
      <c r="H2433" t="s">
        <v>214</v>
      </c>
      <c r="I2433">
        <v>1</v>
      </c>
      <c r="J2433">
        <v>1</v>
      </c>
      <c r="K2433">
        <v>1</v>
      </c>
    </row>
    <row r="2434" spans="1:11" x14ac:dyDescent="0.25">
      <c r="A2434" t="s">
        <v>297</v>
      </c>
      <c r="B2434" t="s">
        <v>212</v>
      </c>
      <c r="C2434">
        <v>1621124</v>
      </c>
      <c r="D2434" t="s">
        <v>179</v>
      </c>
      <c r="E2434" s="63" t="s">
        <v>217</v>
      </c>
      <c r="F2434">
        <v>2</v>
      </c>
      <c r="G2434">
        <v>1</v>
      </c>
      <c r="H2434" t="s">
        <v>216</v>
      </c>
      <c r="I2434">
        <v>0</v>
      </c>
      <c r="J2434">
        <v>0</v>
      </c>
      <c r="K2434">
        <v>0</v>
      </c>
    </row>
    <row r="2435" spans="1:11" x14ac:dyDescent="0.25">
      <c r="A2435" t="s">
        <v>297</v>
      </c>
      <c r="B2435" t="s">
        <v>212</v>
      </c>
      <c r="C2435">
        <v>1621184</v>
      </c>
      <c r="D2435" t="s">
        <v>164</v>
      </c>
      <c r="E2435" s="63" t="s">
        <v>223</v>
      </c>
      <c r="F2435">
        <v>2</v>
      </c>
      <c r="G2435">
        <v>4</v>
      </c>
      <c r="H2435" t="s">
        <v>214</v>
      </c>
      <c r="I2435">
        <v>0</v>
      </c>
      <c r="J2435">
        <v>0</v>
      </c>
      <c r="K2435">
        <v>0</v>
      </c>
    </row>
    <row r="2436" spans="1:11" x14ac:dyDescent="0.25">
      <c r="A2436" t="s">
        <v>297</v>
      </c>
      <c r="B2436" t="s">
        <v>212</v>
      </c>
      <c r="C2436">
        <v>1620344</v>
      </c>
      <c r="D2436" t="s">
        <v>198</v>
      </c>
      <c r="E2436" s="63" t="s">
        <v>218</v>
      </c>
      <c r="F2436">
        <v>1</v>
      </c>
      <c r="G2436">
        <v>3</v>
      </c>
      <c r="H2436" t="s">
        <v>214</v>
      </c>
      <c r="I2436">
        <v>0</v>
      </c>
      <c r="J2436">
        <v>0</v>
      </c>
      <c r="K2436">
        <v>0</v>
      </c>
    </row>
    <row r="2437" spans="1:11" x14ac:dyDescent="0.25">
      <c r="A2437" t="s">
        <v>297</v>
      </c>
      <c r="B2437" t="s">
        <v>212</v>
      </c>
      <c r="C2437">
        <v>1621210</v>
      </c>
      <c r="D2437" t="s">
        <v>202</v>
      </c>
      <c r="E2437" s="63" t="s">
        <v>221</v>
      </c>
      <c r="F2437">
        <v>2</v>
      </c>
      <c r="G2437">
        <v>1</v>
      </c>
      <c r="H2437" t="s">
        <v>216</v>
      </c>
      <c r="I2437">
        <v>0</v>
      </c>
      <c r="J2437">
        <v>0</v>
      </c>
      <c r="K2437">
        <v>0</v>
      </c>
    </row>
    <row r="2438" spans="1:11" x14ac:dyDescent="0.25">
      <c r="A2438" t="s">
        <v>297</v>
      </c>
      <c r="B2438" t="s">
        <v>212</v>
      </c>
      <c r="C2438">
        <v>1621190</v>
      </c>
      <c r="D2438" t="s">
        <v>171</v>
      </c>
      <c r="E2438" s="63" t="s">
        <v>217</v>
      </c>
      <c r="F2438">
        <v>2</v>
      </c>
      <c r="G2438">
        <v>1</v>
      </c>
      <c r="H2438" t="s">
        <v>216</v>
      </c>
      <c r="I2438">
        <v>0</v>
      </c>
      <c r="J2438">
        <v>0</v>
      </c>
      <c r="K2438">
        <v>0</v>
      </c>
    </row>
    <row r="2439" spans="1:11" x14ac:dyDescent="0.25">
      <c r="A2439" t="s">
        <v>297</v>
      </c>
      <c r="B2439" t="s">
        <v>212</v>
      </c>
      <c r="C2439">
        <v>1621144</v>
      </c>
      <c r="D2439" t="s">
        <v>168</v>
      </c>
      <c r="E2439" s="63" t="s">
        <v>169</v>
      </c>
      <c r="F2439">
        <v>5</v>
      </c>
      <c r="G2439">
        <v>3</v>
      </c>
      <c r="H2439" t="s">
        <v>214</v>
      </c>
      <c r="I2439">
        <v>1</v>
      </c>
      <c r="J2439">
        <v>1</v>
      </c>
      <c r="K2439">
        <v>1</v>
      </c>
    </row>
    <row r="2440" spans="1:11" x14ac:dyDescent="0.25">
      <c r="A2440" t="s">
        <v>297</v>
      </c>
      <c r="B2440" t="s">
        <v>212</v>
      </c>
      <c r="C2440">
        <v>1620311</v>
      </c>
      <c r="D2440" t="s">
        <v>190</v>
      </c>
      <c r="E2440" s="63" t="s">
        <v>158</v>
      </c>
      <c r="F2440">
        <v>2</v>
      </c>
      <c r="G2440">
        <v>4</v>
      </c>
      <c r="H2440" t="s">
        <v>214</v>
      </c>
      <c r="I2440">
        <v>0</v>
      </c>
      <c r="J2440">
        <v>1</v>
      </c>
      <c r="K2440">
        <v>0</v>
      </c>
    </row>
    <row r="2441" spans="1:11" x14ac:dyDescent="0.25">
      <c r="A2441" t="s">
        <v>297</v>
      </c>
      <c r="B2441" t="s">
        <v>212</v>
      </c>
      <c r="C2441">
        <v>1621161</v>
      </c>
      <c r="D2441" t="s">
        <v>204</v>
      </c>
      <c r="E2441" s="63" t="s">
        <v>161</v>
      </c>
      <c r="F2441">
        <v>1</v>
      </c>
      <c r="G2441">
        <v>3</v>
      </c>
      <c r="H2441" t="s">
        <v>214</v>
      </c>
      <c r="I2441">
        <v>1</v>
      </c>
      <c r="J2441">
        <v>0</v>
      </c>
      <c r="K2441">
        <v>0</v>
      </c>
    </row>
    <row r="2442" spans="1:11" x14ac:dyDescent="0.25">
      <c r="A2442" t="s">
        <v>297</v>
      </c>
      <c r="B2442" t="s">
        <v>212</v>
      </c>
      <c r="C2442">
        <v>1621188</v>
      </c>
      <c r="D2442" t="s">
        <v>189</v>
      </c>
      <c r="E2442" s="63" t="s">
        <v>219</v>
      </c>
      <c r="F2442">
        <v>4</v>
      </c>
      <c r="G2442">
        <v>1</v>
      </c>
      <c r="H2442" t="s">
        <v>220</v>
      </c>
      <c r="I2442">
        <v>0</v>
      </c>
      <c r="J2442">
        <v>1</v>
      </c>
      <c r="K2442">
        <v>0</v>
      </c>
    </row>
    <row r="2443" spans="1:11" x14ac:dyDescent="0.25">
      <c r="A2443" t="s">
        <v>297</v>
      </c>
      <c r="B2443" t="s">
        <v>212</v>
      </c>
      <c r="C2443">
        <v>1621214</v>
      </c>
      <c r="D2443" t="s">
        <v>156</v>
      </c>
      <c r="E2443" s="63" t="s">
        <v>222</v>
      </c>
      <c r="F2443">
        <v>5</v>
      </c>
      <c r="G2443">
        <v>2</v>
      </c>
      <c r="H2443" t="s">
        <v>220</v>
      </c>
      <c r="I2443">
        <v>0</v>
      </c>
      <c r="J2443">
        <v>0</v>
      </c>
      <c r="K2443">
        <v>0</v>
      </c>
    </row>
    <row r="2444" spans="1:11" x14ac:dyDescent="0.25">
      <c r="A2444" t="s">
        <v>297</v>
      </c>
      <c r="B2444" t="s">
        <v>212</v>
      </c>
      <c r="C2444">
        <v>1620326</v>
      </c>
      <c r="D2444" t="s">
        <v>192</v>
      </c>
      <c r="E2444" s="63" t="s">
        <v>161</v>
      </c>
      <c r="F2444">
        <v>3</v>
      </c>
      <c r="G2444">
        <v>1</v>
      </c>
      <c r="H2444" t="s">
        <v>214</v>
      </c>
      <c r="I2444">
        <v>0</v>
      </c>
      <c r="J2444">
        <v>1</v>
      </c>
      <c r="K2444">
        <v>0</v>
      </c>
    </row>
    <row r="2445" spans="1:11" x14ac:dyDescent="0.25">
      <c r="A2445" t="s">
        <v>297</v>
      </c>
      <c r="B2445" t="s">
        <v>212</v>
      </c>
      <c r="C2445">
        <v>1621201</v>
      </c>
      <c r="D2445" t="s">
        <v>160</v>
      </c>
      <c r="E2445" s="63" t="s">
        <v>161</v>
      </c>
      <c r="F2445">
        <v>2</v>
      </c>
      <c r="G2445">
        <v>3</v>
      </c>
      <c r="H2445" t="s">
        <v>216</v>
      </c>
      <c r="I2445">
        <v>1</v>
      </c>
      <c r="J2445">
        <v>0</v>
      </c>
      <c r="K2445">
        <v>0</v>
      </c>
    </row>
    <row r="2446" spans="1:11" x14ac:dyDescent="0.25">
      <c r="A2446" t="s">
        <v>297</v>
      </c>
      <c r="B2446" t="s">
        <v>212</v>
      </c>
      <c r="C2446">
        <v>1625432</v>
      </c>
      <c r="D2446" t="s">
        <v>178</v>
      </c>
      <c r="E2446" s="63" t="s">
        <v>219</v>
      </c>
      <c r="F2446">
        <v>4</v>
      </c>
      <c r="G2446">
        <v>1</v>
      </c>
      <c r="H2446" t="s">
        <v>220</v>
      </c>
      <c r="I2446">
        <v>0</v>
      </c>
      <c r="J2446">
        <v>0</v>
      </c>
      <c r="K2446">
        <v>0</v>
      </c>
    </row>
    <row r="2447" spans="1:11" x14ac:dyDescent="0.25">
      <c r="A2447" t="s">
        <v>297</v>
      </c>
      <c r="B2447" t="s">
        <v>212</v>
      </c>
      <c r="C2447">
        <v>1620377</v>
      </c>
      <c r="D2447" t="s">
        <v>187</v>
      </c>
      <c r="E2447" s="63" t="s">
        <v>155</v>
      </c>
      <c r="F2447">
        <v>2</v>
      </c>
      <c r="G2447">
        <v>1</v>
      </c>
      <c r="H2447" t="s">
        <v>216</v>
      </c>
      <c r="I2447">
        <v>1</v>
      </c>
      <c r="J2447">
        <v>0</v>
      </c>
      <c r="K2447">
        <v>0</v>
      </c>
    </row>
    <row r="2448" spans="1:11" x14ac:dyDescent="0.25">
      <c r="A2448" t="s">
        <v>297</v>
      </c>
      <c r="B2448" t="s">
        <v>212</v>
      </c>
      <c r="C2448">
        <v>1620324</v>
      </c>
      <c r="D2448" t="s">
        <v>188</v>
      </c>
      <c r="E2448" s="63" t="s">
        <v>213</v>
      </c>
      <c r="F2448">
        <v>1</v>
      </c>
      <c r="G2448">
        <v>3</v>
      </c>
      <c r="H2448" t="s">
        <v>214</v>
      </c>
      <c r="I2448">
        <v>0</v>
      </c>
      <c r="J2448">
        <v>0</v>
      </c>
      <c r="K2448">
        <v>0</v>
      </c>
    </row>
    <row r="2449" spans="1:11" x14ac:dyDescent="0.25">
      <c r="A2449" t="s">
        <v>297</v>
      </c>
      <c r="B2449" t="s">
        <v>212</v>
      </c>
      <c r="C2449">
        <v>1621205</v>
      </c>
      <c r="D2449" t="s">
        <v>176</v>
      </c>
      <c r="E2449" s="63" t="s">
        <v>221</v>
      </c>
      <c r="F2449">
        <v>2</v>
      </c>
      <c r="G2449">
        <v>1</v>
      </c>
      <c r="H2449" t="s">
        <v>216</v>
      </c>
      <c r="I2449">
        <v>0</v>
      </c>
      <c r="J2449">
        <v>1</v>
      </c>
      <c r="K2449">
        <v>0</v>
      </c>
    </row>
    <row r="2450" spans="1:11" x14ac:dyDescent="0.25">
      <c r="A2450" t="s">
        <v>297</v>
      </c>
      <c r="B2450" t="s">
        <v>212</v>
      </c>
      <c r="C2450">
        <v>1620927</v>
      </c>
      <c r="D2450" t="s">
        <v>185</v>
      </c>
      <c r="E2450" s="63" t="s">
        <v>221</v>
      </c>
      <c r="F2450">
        <v>4</v>
      </c>
      <c r="G2450">
        <v>2</v>
      </c>
      <c r="H2450" t="s">
        <v>214</v>
      </c>
      <c r="I2450">
        <v>0</v>
      </c>
      <c r="J2450">
        <v>0</v>
      </c>
      <c r="K2450">
        <v>0</v>
      </c>
    </row>
    <row r="2451" spans="1:11" x14ac:dyDescent="0.25">
      <c r="A2451" t="s">
        <v>297</v>
      </c>
      <c r="B2451" t="s">
        <v>212</v>
      </c>
      <c r="C2451">
        <v>1621127</v>
      </c>
      <c r="D2451" t="s">
        <v>165</v>
      </c>
      <c r="E2451" s="63" t="s">
        <v>226</v>
      </c>
      <c r="F2451">
        <v>2</v>
      </c>
      <c r="G2451">
        <v>4</v>
      </c>
      <c r="H2451" t="s">
        <v>214</v>
      </c>
      <c r="I2451">
        <v>0</v>
      </c>
      <c r="J2451">
        <v>0</v>
      </c>
      <c r="K2451">
        <v>0</v>
      </c>
    </row>
    <row r="2452" spans="1:11" x14ac:dyDescent="0.25">
      <c r="A2452" t="s">
        <v>297</v>
      </c>
      <c r="B2452" t="s">
        <v>212</v>
      </c>
      <c r="C2452">
        <v>1620367</v>
      </c>
      <c r="D2452" t="s">
        <v>180</v>
      </c>
      <c r="E2452" s="63" t="s">
        <v>181</v>
      </c>
      <c r="F2452">
        <v>1</v>
      </c>
      <c r="G2452">
        <v>2</v>
      </c>
      <c r="H2452" t="s">
        <v>216</v>
      </c>
      <c r="I2452">
        <v>0</v>
      </c>
      <c r="J2452">
        <v>0</v>
      </c>
      <c r="K2452">
        <v>0</v>
      </c>
    </row>
    <row r="2453" spans="1:11" x14ac:dyDescent="0.25">
      <c r="A2453" t="s">
        <v>297</v>
      </c>
      <c r="B2453" t="s">
        <v>212</v>
      </c>
      <c r="C2453">
        <v>1620939</v>
      </c>
      <c r="D2453" t="s">
        <v>170</v>
      </c>
      <c r="E2453" s="63" t="s">
        <v>217</v>
      </c>
      <c r="F2453">
        <v>1</v>
      </c>
      <c r="G2453">
        <v>2</v>
      </c>
      <c r="H2453" t="s">
        <v>216</v>
      </c>
      <c r="I2453">
        <v>1</v>
      </c>
      <c r="J2453">
        <v>0</v>
      </c>
      <c r="K2453">
        <v>0</v>
      </c>
    </row>
    <row r="2454" spans="1:11" x14ac:dyDescent="0.25">
      <c r="A2454" t="s">
        <v>297</v>
      </c>
      <c r="B2454" t="s">
        <v>212</v>
      </c>
      <c r="C2454">
        <v>1621149</v>
      </c>
      <c r="D2454" t="s">
        <v>166</v>
      </c>
      <c r="E2454" s="63" t="s">
        <v>223</v>
      </c>
      <c r="F2454">
        <v>6</v>
      </c>
      <c r="G2454">
        <v>2</v>
      </c>
      <c r="H2454" t="s">
        <v>225</v>
      </c>
      <c r="I2454">
        <v>1</v>
      </c>
      <c r="J2454">
        <v>1</v>
      </c>
      <c r="K2454">
        <v>1</v>
      </c>
    </row>
    <row r="2455" spans="1:11" x14ac:dyDescent="0.25">
      <c r="A2455" t="s">
        <v>297</v>
      </c>
      <c r="B2455" t="s">
        <v>212</v>
      </c>
      <c r="C2455">
        <v>11454</v>
      </c>
      <c r="D2455" t="s">
        <v>182</v>
      </c>
      <c r="E2455" s="63" t="s">
        <v>227</v>
      </c>
      <c r="F2455">
        <v>2</v>
      </c>
      <c r="G2455">
        <v>3</v>
      </c>
      <c r="H2455" t="s">
        <v>216</v>
      </c>
      <c r="I2455">
        <v>0</v>
      </c>
      <c r="J2455">
        <v>0</v>
      </c>
      <c r="K2455">
        <v>0</v>
      </c>
    </row>
    <row r="2456" spans="1:11" x14ac:dyDescent="0.25">
      <c r="A2456" t="s">
        <v>297</v>
      </c>
      <c r="B2456" t="s">
        <v>212</v>
      </c>
      <c r="C2456">
        <v>1621196</v>
      </c>
      <c r="D2456" t="s">
        <v>162</v>
      </c>
      <c r="E2456" s="63" t="s">
        <v>215</v>
      </c>
      <c r="F2456">
        <v>3</v>
      </c>
      <c r="G2456">
        <v>2</v>
      </c>
      <c r="H2456" t="s">
        <v>216</v>
      </c>
      <c r="I2456">
        <v>1</v>
      </c>
      <c r="J2456">
        <v>0</v>
      </c>
      <c r="K2456">
        <v>0</v>
      </c>
    </row>
    <row r="2457" spans="1:11" x14ac:dyDescent="0.25">
      <c r="A2457" t="s">
        <v>297</v>
      </c>
      <c r="B2457" t="s">
        <v>212</v>
      </c>
      <c r="C2457">
        <v>1621206</v>
      </c>
      <c r="D2457" t="s">
        <v>193</v>
      </c>
      <c r="E2457" s="63" t="s">
        <v>224</v>
      </c>
      <c r="F2457">
        <v>1</v>
      </c>
      <c r="G2457">
        <v>5</v>
      </c>
      <c r="H2457" t="s">
        <v>225</v>
      </c>
      <c r="I2457">
        <v>0</v>
      </c>
      <c r="J2457">
        <v>0</v>
      </c>
      <c r="K2457">
        <v>0</v>
      </c>
    </row>
    <row r="2458" spans="1:11" x14ac:dyDescent="0.25">
      <c r="A2458" t="s">
        <v>297</v>
      </c>
      <c r="B2458" t="s">
        <v>228</v>
      </c>
      <c r="C2458">
        <v>721706</v>
      </c>
      <c r="D2458" t="s">
        <v>186</v>
      </c>
      <c r="E2458" s="63" t="s">
        <v>155</v>
      </c>
      <c r="F2458">
        <v>4</v>
      </c>
      <c r="G2458">
        <v>3</v>
      </c>
      <c r="H2458" t="s">
        <v>216</v>
      </c>
      <c r="I2458">
        <v>1</v>
      </c>
      <c r="J2458">
        <v>1</v>
      </c>
      <c r="K2458">
        <v>1</v>
      </c>
    </row>
    <row r="2459" spans="1:11" x14ac:dyDescent="0.25">
      <c r="A2459" t="s">
        <v>297</v>
      </c>
      <c r="B2459" t="s">
        <v>228</v>
      </c>
      <c r="C2459">
        <v>6865</v>
      </c>
      <c r="D2459" t="s">
        <v>159</v>
      </c>
      <c r="E2459" s="63" t="s">
        <v>230</v>
      </c>
      <c r="F2459">
        <v>2</v>
      </c>
      <c r="G2459">
        <v>5</v>
      </c>
      <c r="H2459" t="s">
        <v>220</v>
      </c>
      <c r="I2459">
        <v>1</v>
      </c>
      <c r="J2459">
        <v>0</v>
      </c>
      <c r="K2459">
        <v>0</v>
      </c>
    </row>
    <row r="2460" spans="1:11" x14ac:dyDescent="0.25">
      <c r="A2460" t="s">
        <v>297</v>
      </c>
      <c r="B2460" t="s">
        <v>228</v>
      </c>
      <c r="C2460">
        <v>699071</v>
      </c>
      <c r="D2460" t="s">
        <v>196</v>
      </c>
      <c r="E2460" s="63" t="s">
        <v>217</v>
      </c>
      <c r="F2460">
        <v>1</v>
      </c>
      <c r="G2460">
        <v>4</v>
      </c>
      <c r="H2460" t="s">
        <v>220</v>
      </c>
      <c r="I2460">
        <v>1</v>
      </c>
      <c r="J2460">
        <v>0</v>
      </c>
      <c r="K2460">
        <v>0</v>
      </c>
    </row>
    <row r="2461" spans="1:11" x14ac:dyDescent="0.25">
      <c r="A2461" t="s">
        <v>297</v>
      </c>
      <c r="B2461" t="s">
        <v>228</v>
      </c>
      <c r="C2461">
        <v>721603</v>
      </c>
      <c r="D2461" t="s">
        <v>194</v>
      </c>
      <c r="E2461" s="63" t="s">
        <v>213</v>
      </c>
      <c r="F2461">
        <v>2</v>
      </c>
      <c r="G2461">
        <v>1</v>
      </c>
      <c r="H2461" t="s">
        <v>216</v>
      </c>
      <c r="I2461">
        <v>1</v>
      </c>
      <c r="J2461">
        <v>0</v>
      </c>
      <c r="K2461">
        <v>0</v>
      </c>
    </row>
    <row r="2462" spans="1:11" x14ac:dyDescent="0.25">
      <c r="A2462" t="s">
        <v>297</v>
      </c>
      <c r="B2462" t="s">
        <v>228</v>
      </c>
      <c r="C2462">
        <v>585832</v>
      </c>
      <c r="D2462" t="s">
        <v>172</v>
      </c>
      <c r="E2462" s="63" t="s">
        <v>229</v>
      </c>
      <c r="F2462">
        <v>1</v>
      </c>
      <c r="G2462">
        <v>2</v>
      </c>
      <c r="H2462" t="s">
        <v>216</v>
      </c>
      <c r="I2462">
        <v>0</v>
      </c>
      <c r="J2462">
        <v>0</v>
      </c>
      <c r="K2462">
        <v>0</v>
      </c>
    </row>
    <row r="2463" spans="1:11" x14ac:dyDescent="0.25">
      <c r="A2463" t="s">
        <v>297</v>
      </c>
      <c r="B2463" t="s">
        <v>228</v>
      </c>
      <c r="C2463">
        <v>698005</v>
      </c>
      <c r="D2463" t="s">
        <v>183</v>
      </c>
      <c r="E2463" s="63" t="s">
        <v>184</v>
      </c>
      <c r="F2463">
        <v>4</v>
      </c>
      <c r="G2463">
        <v>2</v>
      </c>
      <c r="H2463" t="s">
        <v>214</v>
      </c>
      <c r="I2463">
        <v>0</v>
      </c>
      <c r="J2463">
        <v>1</v>
      </c>
      <c r="K2463">
        <v>0</v>
      </c>
    </row>
    <row r="2464" spans="1:11" x14ac:dyDescent="0.25">
      <c r="A2464" t="s">
        <v>297</v>
      </c>
      <c r="B2464" t="s">
        <v>228</v>
      </c>
      <c r="C2464">
        <v>721487</v>
      </c>
      <c r="D2464" t="s">
        <v>163</v>
      </c>
      <c r="E2464" s="63" t="s">
        <v>161</v>
      </c>
      <c r="F2464">
        <v>4</v>
      </c>
      <c r="G2464">
        <v>1</v>
      </c>
      <c r="H2464" t="s">
        <v>220</v>
      </c>
      <c r="I2464">
        <v>0</v>
      </c>
      <c r="J2464">
        <v>0</v>
      </c>
      <c r="K2464">
        <v>0</v>
      </c>
    </row>
    <row r="2465" spans="1:11" x14ac:dyDescent="0.25">
      <c r="A2465" t="s">
        <v>297</v>
      </c>
      <c r="B2465" t="s">
        <v>228</v>
      </c>
      <c r="C2465">
        <v>6752</v>
      </c>
      <c r="D2465" t="s">
        <v>173</v>
      </c>
      <c r="E2465" s="63" t="s">
        <v>223</v>
      </c>
      <c r="F2465">
        <v>3</v>
      </c>
      <c r="G2465">
        <v>1</v>
      </c>
      <c r="H2465" t="s">
        <v>214</v>
      </c>
      <c r="I2465">
        <v>1</v>
      </c>
      <c r="J2465">
        <v>0</v>
      </c>
      <c r="K2465">
        <v>0</v>
      </c>
    </row>
    <row r="2466" spans="1:11" x14ac:dyDescent="0.25">
      <c r="A2466" t="s">
        <v>297</v>
      </c>
      <c r="B2466" t="s">
        <v>228</v>
      </c>
      <c r="C2466">
        <v>721636</v>
      </c>
      <c r="D2466" t="s">
        <v>174</v>
      </c>
      <c r="E2466" s="63" t="s">
        <v>175</v>
      </c>
      <c r="F2466">
        <v>2</v>
      </c>
      <c r="G2466">
        <v>1</v>
      </c>
      <c r="H2466" t="s">
        <v>216</v>
      </c>
      <c r="I2466">
        <v>0</v>
      </c>
      <c r="J2466">
        <v>1</v>
      </c>
      <c r="K2466">
        <v>0</v>
      </c>
    </row>
    <row r="2467" spans="1:11" x14ac:dyDescent="0.25">
      <c r="A2467" t="s">
        <v>297</v>
      </c>
      <c r="B2467" t="s">
        <v>228</v>
      </c>
      <c r="C2467">
        <v>721619</v>
      </c>
      <c r="D2467" t="s">
        <v>191</v>
      </c>
      <c r="E2467" s="63" t="s">
        <v>231</v>
      </c>
      <c r="F2467">
        <v>2</v>
      </c>
      <c r="G2467">
        <v>1</v>
      </c>
      <c r="H2467" t="s">
        <v>216</v>
      </c>
      <c r="I2467">
        <v>0</v>
      </c>
      <c r="J2467">
        <v>0</v>
      </c>
      <c r="K2467">
        <v>0</v>
      </c>
    </row>
    <row r="2468" spans="1:11" x14ac:dyDescent="0.25">
      <c r="A2468" t="s">
        <v>297</v>
      </c>
      <c r="B2468" t="s">
        <v>228</v>
      </c>
      <c r="C2468">
        <v>6905</v>
      </c>
      <c r="D2468" t="s">
        <v>154</v>
      </c>
      <c r="E2468" s="63" t="s">
        <v>155</v>
      </c>
      <c r="F2468">
        <v>1</v>
      </c>
      <c r="G2468">
        <v>3</v>
      </c>
      <c r="H2468" t="s">
        <v>214</v>
      </c>
      <c r="I2468">
        <v>0</v>
      </c>
      <c r="J2468">
        <v>0</v>
      </c>
      <c r="K2468">
        <v>0</v>
      </c>
    </row>
    <row r="2469" spans="1:11" x14ac:dyDescent="0.25">
      <c r="A2469" t="s">
        <v>297</v>
      </c>
      <c r="B2469" t="s">
        <v>228</v>
      </c>
      <c r="C2469">
        <v>498715</v>
      </c>
      <c r="D2469" t="s">
        <v>205</v>
      </c>
      <c r="E2469" s="63" t="s">
        <v>155</v>
      </c>
      <c r="F2469">
        <v>3</v>
      </c>
      <c r="G2469">
        <v>5</v>
      </c>
      <c r="H2469" t="s">
        <v>214</v>
      </c>
      <c r="I2469">
        <v>0</v>
      </c>
      <c r="J2469">
        <v>0</v>
      </c>
      <c r="K2469">
        <v>0</v>
      </c>
    </row>
    <row r="2470" spans="1:11" x14ac:dyDescent="0.25">
      <c r="A2470" t="s">
        <v>297</v>
      </c>
      <c r="B2470" t="s">
        <v>228</v>
      </c>
      <c r="C2470">
        <v>6604</v>
      </c>
      <c r="D2470" t="s">
        <v>197</v>
      </c>
      <c r="E2470" s="63" t="s">
        <v>184</v>
      </c>
      <c r="F2470">
        <v>3</v>
      </c>
      <c r="G2470">
        <v>1</v>
      </c>
      <c r="H2470" t="s">
        <v>214</v>
      </c>
      <c r="I2470">
        <v>0</v>
      </c>
      <c r="J2470">
        <v>0</v>
      </c>
      <c r="K2470">
        <v>0</v>
      </c>
    </row>
    <row r="2471" spans="1:11" x14ac:dyDescent="0.25">
      <c r="A2471" t="s">
        <v>297</v>
      </c>
      <c r="B2471" t="s">
        <v>228</v>
      </c>
      <c r="C2471">
        <v>721639</v>
      </c>
      <c r="D2471" t="s">
        <v>195</v>
      </c>
      <c r="E2471" s="63" t="s">
        <v>217</v>
      </c>
      <c r="F2471">
        <v>3</v>
      </c>
      <c r="G2471">
        <v>2</v>
      </c>
      <c r="H2471" t="s">
        <v>216</v>
      </c>
      <c r="I2471">
        <v>0</v>
      </c>
      <c r="J2471">
        <v>0</v>
      </c>
      <c r="K2471">
        <v>0</v>
      </c>
    </row>
    <row r="2472" spans="1:11" x14ac:dyDescent="0.25">
      <c r="A2472" t="s">
        <v>297</v>
      </c>
      <c r="B2472" t="s">
        <v>228</v>
      </c>
      <c r="C2472">
        <v>6699</v>
      </c>
      <c r="D2472" t="s">
        <v>201</v>
      </c>
      <c r="E2472" s="63" t="s">
        <v>232</v>
      </c>
      <c r="F2472">
        <v>1</v>
      </c>
      <c r="G2472">
        <v>2</v>
      </c>
      <c r="H2472" t="s">
        <v>216</v>
      </c>
      <c r="I2472">
        <v>1</v>
      </c>
      <c r="J2472">
        <v>0</v>
      </c>
      <c r="K2472">
        <v>0</v>
      </c>
    </row>
    <row r="2473" spans="1:11" x14ac:dyDescent="0.25">
      <c r="A2473" t="s">
        <v>297</v>
      </c>
      <c r="B2473" t="s">
        <v>228</v>
      </c>
      <c r="C2473">
        <v>593212</v>
      </c>
      <c r="D2473" t="s">
        <v>203</v>
      </c>
      <c r="E2473" s="63" t="s">
        <v>217</v>
      </c>
      <c r="F2473">
        <v>3</v>
      </c>
      <c r="G2473">
        <v>2</v>
      </c>
      <c r="H2473" t="s">
        <v>216</v>
      </c>
      <c r="I2473">
        <v>0</v>
      </c>
      <c r="J2473">
        <v>1</v>
      </c>
      <c r="K2473">
        <v>0</v>
      </c>
    </row>
    <row r="2474" spans="1:11" x14ac:dyDescent="0.25">
      <c r="A2474" t="s">
        <v>297</v>
      </c>
      <c r="B2474" t="s">
        <v>228</v>
      </c>
      <c r="C2474">
        <v>6693</v>
      </c>
      <c r="D2474" t="s">
        <v>199</v>
      </c>
      <c r="E2474" s="63" t="s">
        <v>213</v>
      </c>
      <c r="F2474">
        <v>3</v>
      </c>
      <c r="G2474">
        <v>2</v>
      </c>
      <c r="H2474" t="s">
        <v>216</v>
      </c>
      <c r="I2474">
        <v>1</v>
      </c>
      <c r="J2474">
        <v>0</v>
      </c>
      <c r="K2474">
        <v>0</v>
      </c>
    </row>
    <row r="2475" spans="1:11" x14ac:dyDescent="0.25">
      <c r="A2475" t="s">
        <v>297</v>
      </c>
      <c r="B2475" t="s">
        <v>228</v>
      </c>
      <c r="C2475">
        <v>6851</v>
      </c>
      <c r="D2475" t="s">
        <v>177</v>
      </c>
      <c r="E2475" s="63" t="s">
        <v>223</v>
      </c>
      <c r="F2475">
        <v>3</v>
      </c>
      <c r="G2475">
        <v>2</v>
      </c>
      <c r="H2475" t="s">
        <v>216</v>
      </c>
      <c r="I2475">
        <v>1</v>
      </c>
      <c r="J2475">
        <v>1</v>
      </c>
      <c r="K2475">
        <v>1</v>
      </c>
    </row>
    <row r="2476" spans="1:11" x14ac:dyDescent="0.25">
      <c r="A2476" t="s">
        <v>297</v>
      </c>
      <c r="B2476" t="s">
        <v>228</v>
      </c>
      <c r="C2476">
        <v>6472</v>
      </c>
      <c r="D2476" t="s">
        <v>157</v>
      </c>
      <c r="E2476" s="63" t="s">
        <v>158</v>
      </c>
      <c r="F2476">
        <v>2</v>
      </c>
      <c r="G2476">
        <v>5</v>
      </c>
      <c r="H2476" t="s">
        <v>220</v>
      </c>
      <c r="I2476">
        <v>0</v>
      </c>
      <c r="J2476">
        <v>0</v>
      </c>
      <c r="K2476">
        <v>0</v>
      </c>
    </row>
    <row r="2477" spans="1:11" x14ac:dyDescent="0.25">
      <c r="A2477" t="s">
        <v>298</v>
      </c>
      <c r="B2477" t="s">
        <v>212</v>
      </c>
      <c r="C2477">
        <v>1620336</v>
      </c>
      <c r="D2477" t="s">
        <v>200</v>
      </c>
      <c r="E2477" s="63" t="s">
        <v>169</v>
      </c>
      <c r="F2477">
        <v>2</v>
      </c>
      <c r="G2477">
        <v>4</v>
      </c>
      <c r="H2477" t="s">
        <v>214</v>
      </c>
      <c r="I2477">
        <v>0</v>
      </c>
      <c r="J2477">
        <v>1</v>
      </c>
      <c r="K2477">
        <v>0</v>
      </c>
    </row>
    <row r="2478" spans="1:11" x14ac:dyDescent="0.25">
      <c r="A2478" t="s">
        <v>298</v>
      </c>
      <c r="B2478" t="s">
        <v>212</v>
      </c>
      <c r="C2478">
        <v>1621108</v>
      </c>
      <c r="D2478" t="s">
        <v>167</v>
      </c>
      <c r="E2478" s="63" t="s">
        <v>223</v>
      </c>
      <c r="F2478">
        <v>4</v>
      </c>
      <c r="G2478">
        <v>2</v>
      </c>
      <c r="H2478" t="s">
        <v>214</v>
      </c>
      <c r="I2478">
        <v>1</v>
      </c>
      <c r="J2478">
        <v>0</v>
      </c>
      <c r="K2478">
        <v>0</v>
      </c>
    </row>
    <row r="2479" spans="1:11" x14ac:dyDescent="0.25">
      <c r="A2479" t="s">
        <v>298</v>
      </c>
      <c r="B2479" t="s">
        <v>212</v>
      </c>
      <c r="C2479">
        <v>1621124</v>
      </c>
      <c r="D2479" t="s">
        <v>179</v>
      </c>
      <c r="E2479" s="63" t="s">
        <v>217</v>
      </c>
      <c r="F2479">
        <v>2</v>
      </c>
      <c r="G2479">
        <v>1</v>
      </c>
      <c r="H2479" t="s">
        <v>216</v>
      </c>
      <c r="I2479">
        <v>0</v>
      </c>
      <c r="J2479">
        <v>0</v>
      </c>
      <c r="K2479">
        <v>0</v>
      </c>
    </row>
    <row r="2480" spans="1:11" x14ac:dyDescent="0.25">
      <c r="A2480" t="s">
        <v>298</v>
      </c>
      <c r="B2480" t="s">
        <v>212</v>
      </c>
      <c r="C2480">
        <v>1621184</v>
      </c>
      <c r="D2480" t="s">
        <v>164</v>
      </c>
      <c r="E2480" s="63" t="s">
        <v>223</v>
      </c>
      <c r="F2480">
        <v>2</v>
      </c>
      <c r="G2480">
        <v>4</v>
      </c>
      <c r="H2480" t="s">
        <v>214</v>
      </c>
      <c r="I2480">
        <v>0</v>
      </c>
      <c r="J2480">
        <v>0</v>
      </c>
      <c r="K2480">
        <v>0</v>
      </c>
    </row>
    <row r="2481" spans="1:11" x14ac:dyDescent="0.25">
      <c r="A2481" t="s">
        <v>298</v>
      </c>
      <c r="B2481" t="s">
        <v>212</v>
      </c>
      <c r="C2481">
        <v>1620344</v>
      </c>
      <c r="D2481" t="s">
        <v>198</v>
      </c>
      <c r="E2481" s="63" t="s">
        <v>218</v>
      </c>
      <c r="F2481">
        <v>1</v>
      </c>
      <c r="G2481">
        <v>3</v>
      </c>
      <c r="H2481" t="s">
        <v>214</v>
      </c>
      <c r="I2481">
        <v>0</v>
      </c>
      <c r="J2481">
        <v>0</v>
      </c>
      <c r="K2481">
        <v>0</v>
      </c>
    </row>
    <row r="2482" spans="1:11" x14ac:dyDescent="0.25">
      <c r="A2482" t="s">
        <v>298</v>
      </c>
      <c r="B2482" t="s">
        <v>212</v>
      </c>
      <c r="C2482">
        <v>1621210</v>
      </c>
      <c r="D2482" t="s">
        <v>202</v>
      </c>
      <c r="E2482" s="63" t="s">
        <v>221</v>
      </c>
      <c r="F2482">
        <v>2</v>
      </c>
      <c r="G2482">
        <v>1</v>
      </c>
      <c r="H2482" t="s">
        <v>216</v>
      </c>
      <c r="I2482">
        <v>0</v>
      </c>
      <c r="J2482">
        <v>0</v>
      </c>
      <c r="K2482">
        <v>0</v>
      </c>
    </row>
    <row r="2483" spans="1:11" x14ac:dyDescent="0.25">
      <c r="A2483" t="s">
        <v>298</v>
      </c>
      <c r="B2483" t="s">
        <v>212</v>
      </c>
      <c r="C2483">
        <v>1621190</v>
      </c>
      <c r="D2483" t="s">
        <v>171</v>
      </c>
      <c r="E2483" s="63" t="s">
        <v>217</v>
      </c>
      <c r="F2483">
        <v>2</v>
      </c>
      <c r="G2483">
        <v>1</v>
      </c>
      <c r="H2483" t="s">
        <v>216</v>
      </c>
      <c r="I2483">
        <v>0</v>
      </c>
      <c r="J2483">
        <v>0</v>
      </c>
      <c r="K2483">
        <v>0</v>
      </c>
    </row>
    <row r="2484" spans="1:11" x14ac:dyDescent="0.25">
      <c r="A2484" t="s">
        <v>298</v>
      </c>
      <c r="B2484" t="s">
        <v>212</v>
      </c>
      <c r="C2484">
        <v>1621144</v>
      </c>
      <c r="D2484" t="s">
        <v>168</v>
      </c>
      <c r="E2484" s="63" t="s">
        <v>169</v>
      </c>
      <c r="F2484">
        <v>5</v>
      </c>
      <c r="G2484">
        <v>3</v>
      </c>
      <c r="H2484" t="s">
        <v>214</v>
      </c>
      <c r="I2484">
        <v>1</v>
      </c>
      <c r="J2484">
        <v>1</v>
      </c>
      <c r="K2484">
        <v>1</v>
      </c>
    </row>
    <row r="2485" spans="1:11" x14ac:dyDescent="0.25">
      <c r="A2485" t="s">
        <v>298</v>
      </c>
      <c r="B2485" t="s">
        <v>212</v>
      </c>
      <c r="C2485">
        <v>1620311</v>
      </c>
      <c r="D2485" t="s">
        <v>190</v>
      </c>
      <c r="E2485" s="63" t="s">
        <v>158</v>
      </c>
      <c r="F2485">
        <v>2</v>
      </c>
      <c r="G2485">
        <v>4</v>
      </c>
      <c r="H2485" t="s">
        <v>214</v>
      </c>
      <c r="I2485">
        <v>0</v>
      </c>
      <c r="J2485">
        <v>1</v>
      </c>
      <c r="K2485">
        <v>0</v>
      </c>
    </row>
    <row r="2486" spans="1:11" x14ac:dyDescent="0.25">
      <c r="A2486" t="s">
        <v>298</v>
      </c>
      <c r="B2486" t="s">
        <v>212</v>
      </c>
      <c r="C2486">
        <v>1621161</v>
      </c>
      <c r="D2486" t="s">
        <v>204</v>
      </c>
      <c r="E2486" s="63" t="s">
        <v>161</v>
      </c>
      <c r="F2486">
        <v>1</v>
      </c>
      <c r="G2486">
        <v>3</v>
      </c>
      <c r="H2486" t="s">
        <v>214</v>
      </c>
      <c r="I2486">
        <v>1</v>
      </c>
      <c r="J2486">
        <v>0</v>
      </c>
      <c r="K2486">
        <v>0</v>
      </c>
    </row>
    <row r="2487" spans="1:11" x14ac:dyDescent="0.25">
      <c r="A2487" t="s">
        <v>298</v>
      </c>
      <c r="B2487" t="s">
        <v>212</v>
      </c>
      <c r="C2487">
        <v>1621188</v>
      </c>
      <c r="D2487" t="s">
        <v>189</v>
      </c>
      <c r="E2487" s="63" t="s">
        <v>219</v>
      </c>
      <c r="F2487">
        <v>4</v>
      </c>
      <c r="G2487">
        <v>1</v>
      </c>
      <c r="H2487" t="s">
        <v>220</v>
      </c>
      <c r="I2487">
        <v>0</v>
      </c>
      <c r="J2487">
        <v>1</v>
      </c>
      <c r="K2487">
        <v>0</v>
      </c>
    </row>
    <row r="2488" spans="1:11" x14ac:dyDescent="0.25">
      <c r="A2488" t="s">
        <v>298</v>
      </c>
      <c r="B2488" t="s">
        <v>212</v>
      </c>
      <c r="C2488">
        <v>1621214</v>
      </c>
      <c r="D2488" t="s">
        <v>156</v>
      </c>
      <c r="E2488" s="63" t="s">
        <v>222</v>
      </c>
      <c r="F2488">
        <v>5</v>
      </c>
      <c r="G2488">
        <v>2</v>
      </c>
      <c r="H2488" t="s">
        <v>220</v>
      </c>
      <c r="I2488">
        <v>0</v>
      </c>
      <c r="J2488">
        <v>0</v>
      </c>
      <c r="K2488">
        <v>0</v>
      </c>
    </row>
    <row r="2489" spans="1:11" x14ac:dyDescent="0.25">
      <c r="A2489" t="s">
        <v>298</v>
      </c>
      <c r="B2489" t="s">
        <v>212</v>
      </c>
      <c r="C2489">
        <v>1620326</v>
      </c>
      <c r="D2489" t="s">
        <v>192</v>
      </c>
      <c r="E2489" s="63" t="s">
        <v>161</v>
      </c>
      <c r="F2489">
        <v>3</v>
      </c>
      <c r="G2489">
        <v>1</v>
      </c>
      <c r="H2489" t="s">
        <v>214</v>
      </c>
      <c r="I2489">
        <v>0</v>
      </c>
      <c r="J2489">
        <v>0</v>
      </c>
      <c r="K2489">
        <v>0</v>
      </c>
    </row>
    <row r="2490" spans="1:11" x14ac:dyDescent="0.25">
      <c r="A2490" t="s">
        <v>298</v>
      </c>
      <c r="B2490" t="s">
        <v>212</v>
      </c>
      <c r="C2490">
        <v>1621201</v>
      </c>
      <c r="D2490" t="s">
        <v>160</v>
      </c>
      <c r="E2490" s="63" t="s">
        <v>161</v>
      </c>
      <c r="F2490">
        <v>2</v>
      </c>
      <c r="G2490">
        <v>3</v>
      </c>
      <c r="H2490" t="s">
        <v>216</v>
      </c>
      <c r="I2490">
        <v>1</v>
      </c>
      <c r="J2490">
        <v>0</v>
      </c>
      <c r="K2490">
        <v>0</v>
      </c>
    </row>
    <row r="2491" spans="1:11" x14ac:dyDescent="0.25">
      <c r="A2491" t="s">
        <v>298</v>
      </c>
      <c r="B2491" t="s">
        <v>212</v>
      </c>
      <c r="C2491">
        <v>1625432</v>
      </c>
      <c r="D2491" t="s">
        <v>178</v>
      </c>
      <c r="E2491" s="63" t="s">
        <v>219</v>
      </c>
      <c r="F2491">
        <v>4</v>
      </c>
      <c r="G2491">
        <v>1</v>
      </c>
      <c r="H2491" t="s">
        <v>220</v>
      </c>
      <c r="I2491">
        <v>0</v>
      </c>
      <c r="J2491">
        <v>0</v>
      </c>
      <c r="K2491">
        <v>0</v>
      </c>
    </row>
    <row r="2492" spans="1:11" x14ac:dyDescent="0.25">
      <c r="A2492" t="s">
        <v>298</v>
      </c>
      <c r="B2492" t="s">
        <v>212</v>
      </c>
      <c r="C2492">
        <v>1620377</v>
      </c>
      <c r="D2492" t="s">
        <v>187</v>
      </c>
      <c r="E2492" s="63" t="s">
        <v>155</v>
      </c>
      <c r="F2492">
        <v>2</v>
      </c>
      <c r="G2492">
        <v>1</v>
      </c>
      <c r="H2492" t="s">
        <v>216</v>
      </c>
      <c r="I2492">
        <v>1</v>
      </c>
      <c r="J2492">
        <v>0</v>
      </c>
      <c r="K2492">
        <v>0</v>
      </c>
    </row>
    <row r="2493" spans="1:11" x14ac:dyDescent="0.25">
      <c r="A2493" t="s">
        <v>298</v>
      </c>
      <c r="B2493" t="s">
        <v>212</v>
      </c>
      <c r="C2493">
        <v>1620324</v>
      </c>
      <c r="D2493" t="s">
        <v>188</v>
      </c>
      <c r="E2493" s="63" t="s">
        <v>213</v>
      </c>
      <c r="F2493">
        <v>1</v>
      </c>
      <c r="G2493">
        <v>3</v>
      </c>
      <c r="H2493" t="s">
        <v>214</v>
      </c>
      <c r="I2493">
        <v>0</v>
      </c>
      <c r="J2493">
        <v>0</v>
      </c>
      <c r="K2493">
        <v>0</v>
      </c>
    </row>
    <row r="2494" spans="1:11" x14ac:dyDescent="0.25">
      <c r="A2494" t="s">
        <v>298</v>
      </c>
      <c r="B2494" t="s">
        <v>212</v>
      </c>
      <c r="C2494">
        <v>1621205</v>
      </c>
      <c r="D2494" t="s">
        <v>176</v>
      </c>
      <c r="E2494" s="63" t="s">
        <v>221</v>
      </c>
      <c r="F2494">
        <v>2</v>
      </c>
      <c r="G2494">
        <v>1</v>
      </c>
      <c r="H2494" t="s">
        <v>216</v>
      </c>
      <c r="I2494">
        <v>0</v>
      </c>
      <c r="J2494">
        <v>0</v>
      </c>
      <c r="K2494">
        <v>0</v>
      </c>
    </row>
    <row r="2495" spans="1:11" x14ac:dyDescent="0.25">
      <c r="A2495" t="s">
        <v>298</v>
      </c>
      <c r="B2495" t="s">
        <v>212</v>
      </c>
      <c r="C2495">
        <v>1620927</v>
      </c>
      <c r="D2495" t="s">
        <v>185</v>
      </c>
      <c r="E2495" s="63" t="s">
        <v>221</v>
      </c>
      <c r="F2495">
        <v>4</v>
      </c>
      <c r="G2495">
        <v>2</v>
      </c>
      <c r="H2495" t="s">
        <v>214</v>
      </c>
      <c r="I2495">
        <v>0</v>
      </c>
      <c r="J2495">
        <v>0</v>
      </c>
      <c r="K2495">
        <v>0</v>
      </c>
    </row>
    <row r="2496" spans="1:11" x14ac:dyDescent="0.25">
      <c r="A2496" t="s">
        <v>298</v>
      </c>
      <c r="B2496" t="s">
        <v>212</v>
      </c>
      <c r="C2496">
        <v>1621127</v>
      </c>
      <c r="D2496" t="s">
        <v>165</v>
      </c>
      <c r="E2496" s="63" t="s">
        <v>226</v>
      </c>
      <c r="F2496">
        <v>2</v>
      </c>
      <c r="G2496">
        <v>4</v>
      </c>
      <c r="H2496" t="s">
        <v>214</v>
      </c>
      <c r="I2496">
        <v>0</v>
      </c>
      <c r="J2496">
        <v>0</v>
      </c>
      <c r="K2496">
        <v>0</v>
      </c>
    </row>
    <row r="2497" spans="1:11" x14ac:dyDescent="0.25">
      <c r="A2497" t="s">
        <v>298</v>
      </c>
      <c r="B2497" t="s">
        <v>212</v>
      </c>
      <c r="C2497">
        <v>1620367</v>
      </c>
      <c r="D2497" t="s">
        <v>180</v>
      </c>
      <c r="E2497" s="63" t="s">
        <v>181</v>
      </c>
      <c r="F2497">
        <v>1</v>
      </c>
      <c r="G2497">
        <v>2</v>
      </c>
      <c r="H2497" t="s">
        <v>216</v>
      </c>
      <c r="I2497">
        <v>0</v>
      </c>
      <c r="J2497">
        <v>0</v>
      </c>
      <c r="K2497">
        <v>0</v>
      </c>
    </row>
    <row r="2498" spans="1:11" x14ac:dyDescent="0.25">
      <c r="A2498" t="s">
        <v>298</v>
      </c>
      <c r="B2498" t="s">
        <v>212</v>
      </c>
      <c r="C2498">
        <v>1620939</v>
      </c>
      <c r="D2498" t="s">
        <v>170</v>
      </c>
      <c r="E2498" s="63" t="s">
        <v>217</v>
      </c>
      <c r="F2498">
        <v>1</v>
      </c>
      <c r="G2498">
        <v>2</v>
      </c>
      <c r="H2498" t="s">
        <v>216</v>
      </c>
      <c r="I2498">
        <v>1</v>
      </c>
      <c r="J2498">
        <v>0</v>
      </c>
      <c r="K2498">
        <v>0</v>
      </c>
    </row>
    <row r="2499" spans="1:11" x14ac:dyDescent="0.25">
      <c r="A2499" t="s">
        <v>298</v>
      </c>
      <c r="B2499" t="s">
        <v>212</v>
      </c>
      <c r="C2499">
        <v>1621149</v>
      </c>
      <c r="D2499" t="s">
        <v>166</v>
      </c>
      <c r="E2499" s="63" t="s">
        <v>223</v>
      </c>
      <c r="F2499">
        <v>6</v>
      </c>
      <c r="G2499">
        <v>2</v>
      </c>
      <c r="H2499" t="s">
        <v>225</v>
      </c>
      <c r="I2499">
        <v>1</v>
      </c>
      <c r="J2499">
        <v>1</v>
      </c>
      <c r="K2499">
        <v>1</v>
      </c>
    </row>
    <row r="2500" spans="1:11" x14ac:dyDescent="0.25">
      <c r="A2500" t="s">
        <v>298</v>
      </c>
      <c r="B2500" t="s">
        <v>212</v>
      </c>
      <c r="C2500">
        <v>11454</v>
      </c>
      <c r="D2500" t="s">
        <v>182</v>
      </c>
      <c r="E2500" s="63" t="s">
        <v>227</v>
      </c>
      <c r="F2500">
        <v>2</v>
      </c>
      <c r="G2500">
        <v>3</v>
      </c>
      <c r="H2500" t="s">
        <v>216</v>
      </c>
      <c r="I2500">
        <v>0</v>
      </c>
      <c r="J2500">
        <v>0</v>
      </c>
      <c r="K2500">
        <v>0</v>
      </c>
    </row>
    <row r="2501" spans="1:11" x14ac:dyDescent="0.25">
      <c r="A2501" t="s">
        <v>298</v>
      </c>
      <c r="B2501" t="s">
        <v>212</v>
      </c>
      <c r="C2501">
        <v>1621196</v>
      </c>
      <c r="D2501" t="s">
        <v>162</v>
      </c>
      <c r="E2501" s="63" t="s">
        <v>215</v>
      </c>
      <c r="F2501">
        <v>3</v>
      </c>
      <c r="G2501">
        <v>2</v>
      </c>
      <c r="H2501" t="s">
        <v>216</v>
      </c>
      <c r="I2501">
        <v>1</v>
      </c>
      <c r="J2501">
        <v>0</v>
      </c>
      <c r="K2501">
        <v>0</v>
      </c>
    </row>
    <row r="2502" spans="1:11" x14ac:dyDescent="0.25">
      <c r="A2502" t="s">
        <v>298</v>
      </c>
      <c r="B2502" t="s">
        <v>212</v>
      </c>
      <c r="C2502">
        <v>1621206</v>
      </c>
      <c r="D2502" t="s">
        <v>193</v>
      </c>
      <c r="E2502" s="63" t="s">
        <v>224</v>
      </c>
      <c r="F2502">
        <v>1</v>
      </c>
      <c r="G2502">
        <v>5</v>
      </c>
      <c r="H2502" t="s">
        <v>225</v>
      </c>
      <c r="I2502">
        <v>0</v>
      </c>
      <c r="J2502">
        <v>0</v>
      </c>
      <c r="K2502">
        <v>0</v>
      </c>
    </row>
    <row r="2503" spans="1:11" x14ac:dyDescent="0.25">
      <c r="A2503" t="s">
        <v>298</v>
      </c>
      <c r="B2503" t="s">
        <v>228</v>
      </c>
      <c r="C2503">
        <v>721706</v>
      </c>
      <c r="D2503" t="s">
        <v>186</v>
      </c>
      <c r="E2503" s="63" t="s">
        <v>155</v>
      </c>
      <c r="F2503">
        <v>4</v>
      </c>
      <c r="G2503">
        <v>3</v>
      </c>
      <c r="H2503" t="s">
        <v>216</v>
      </c>
      <c r="I2503">
        <v>1</v>
      </c>
      <c r="J2503">
        <v>1</v>
      </c>
      <c r="K2503">
        <v>1</v>
      </c>
    </row>
    <row r="2504" spans="1:11" x14ac:dyDescent="0.25">
      <c r="A2504" t="s">
        <v>298</v>
      </c>
      <c r="B2504" t="s">
        <v>228</v>
      </c>
      <c r="C2504">
        <v>6865</v>
      </c>
      <c r="D2504" t="s">
        <v>159</v>
      </c>
      <c r="E2504" s="63" t="s">
        <v>230</v>
      </c>
      <c r="F2504">
        <v>2</v>
      </c>
      <c r="G2504">
        <v>5</v>
      </c>
      <c r="H2504" t="s">
        <v>220</v>
      </c>
      <c r="I2504">
        <v>1</v>
      </c>
      <c r="J2504">
        <v>0</v>
      </c>
      <c r="K2504">
        <v>0</v>
      </c>
    </row>
    <row r="2505" spans="1:11" x14ac:dyDescent="0.25">
      <c r="A2505" t="s">
        <v>298</v>
      </c>
      <c r="B2505" t="s">
        <v>228</v>
      </c>
      <c r="C2505">
        <v>699071</v>
      </c>
      <c r="D2505" t="s">
        <v>196</v>
      </c>
      <c r="E2505" s="63" t="s">
        <v>217</v>
      </c>
      <c r="F2505">
        <v>1</v>
      </c>
      <c r="G2505">
        <v>4</v>
      </c>
      <c r="H2505" t="s">
        <v>220</v>
      </c>
      <c r="I2505">
        <v>1</v>
      </c>
      <c r="J2505">
        <v>0</v>
      </c>
      <c r="K2505">
        <v>0</v>
      </c>
    </row>
    <row r="2506" spans="1:11" x14ac:dyDescent="0.25">
      <c r="A2506" t="s">
        <v>298</v>
      </c>
      <c r="B2506" t="s">
        <v>228</v>
      </c>
      <c r="C2506">
        <v>721603</v>
      </c>
      <c r="D2506" t="s">
        <v>194</v>
      </c>
      <c r="E2506" s="63" t="s">
        <v>213</v>
      </c>
      <c r="F2506">
        <v>2</v>
      </c>
      <c r="G2506">
        <v>1</v>
      </c>
      <c r="H2506" t="s">
        <v>216</v>
      </c>
      <c r="I2506">
        <v>1</v>
      </c>
      <c r="J2506">
        <v>0</v>
      </c>
      <c r="K2506">
        <v>0</v>
      </c>
    </row>
    <row r="2507" spans="1:11" x14ac:dyDescent="0.25">
      <c r="A2507" t="s">
        <v>298</v>
      </c>
      <c r="B2507" t="s">
        <v>228</v>
      </c>
      <c r="C2507">
        <v>585832</v>
      </c>
      <c r="D2507" t="s">
        <v>172</v>
      </c>
      <c r="E2507" s="63" t="s">
        <v>229</v>
      </c>
      <c r="F2507">
        <v>1</v>
      </c>
      <c r="G2507">
        <v>2</v>
      </c>
      <c r="H2507" t="s">
        <v>216</v>
      </c>
      <c r="I2507">
        <v>0</v>
      </c>
      <c r="J2507">
        <v>0</v>
      </c>
      <c r="K2507">
        <v>0</v>
      </c>
    </row>
    <row r="2508" spans="1:11" x14ac:dyDescent="0.25">
      <c r="A2508" t="s">
        <v>298</v>
      </c>
      <c r="B2508" t="s">
        <v>228</v>
      </c>
      <c r="C2508">
        <v>698005</v>
      </c>
      <c r="D2508" t="s">
        <v>183</v>
      </c>
      <c r="E2508" s="63" t="s">
        <v>184</v>
      </c>
      <c r="F2508">
        <v>4</v>
      </c>
      <c r="G2508">
        <v>2</v>
      </c>
      <c r="H2508" t="s">
        <v>214</v>
      </c>
      <c r="I2508">
        <v>0</v>
      </c>
      <c r="J2508">
        <v>0</v>
      </c>
      <c r="K2508">
        <v>0</v>
      </c>
    </row>
    <row r="2509" spans="1:11" x14ac:dyDescent="0.25">
      <c r="A2509" t="s">
        <v>298</v>
      </c>
      <c r="B2509" t="s">
        <v>228</v>
      </c>
      <c r="C2509">
        <v>721487</v>
      </c>
      <c r="D2509" t="s">
        <v>163</v>
      </c>
      <c r="E2509" s="63" t="s">
        <v>161</v>
      </c>
      <c r="F2509">
        <v>4</v>
      </c>
      <c r="G2509">
        <v>1</v>
      </c>
      <c r="H2509" t="s">
        <v>220</v>
      </c>
      <c r="I2509">
        <v>0</v>
      </c>
      <c r="J2509">
        <v>0</v>
      </c>
      <c r="K2509">
        <v>0</v>
      </c>
    </row>
    <row r="2510" spans="1:11" x14ac:dyDescent="0.25">
      <c r="A2510" t="s">
        <v>298</v>
      </c>
      <c r="B2510" t="s">
        <v>228</v>
      </c>
      <c r="C2510">
        <v>6752</v>
      </c>
      <c r="D2510" t="s">
        <v>173</v>
      </c>
      <c r="E2510" s="63" t="s">
        <v>223</v>
      </c>
      <c r="F2510">
        <v>3</v>
      </c>
      <c r="G2510">
        <v>1</v>
      </c>
      <c r="H2510" t="s">
        <v>214</v>
      </c>
      <c r="I2510">
        <v>1</v>
      </c>
      <c r="J2510">
        <v>0</v>
      </c>
      <c r="K2510">
        <v>0</v>
      </c>
    </row>
    <row r="2511" spans="1:11" x14ac:dyDescent="0.25">
      <c r="A2511" t="s">
        <v>298</v>
      </c>
      <c r="B2511" t="s">
        <v>228</v>
      </c>
      <c r="C2511">
        <v>721636</v>
      </c>
      <c r="D2511" t="s">
        <v>174</v>
      </c>
      <c r="E2511" s="63" t="s">
        <v>175</v>
      </c>
      <c r="F2511">
        <v>2</v>
      </c>
      <c r="G2511">
        <v>1</v>
      </c>
      <c r="H2511" t="s">
        <v>216</v>
      </c>
      <c r="I2511">
        <v>0</v>
      </c>
      <c r="J2511">
        <v>1</v>
      </c>
      <c r="K2511">
        <v>0</v>
      </c>
    </row>
    <row r="2512" spans="1:11" x14ac:dyDescent="0.25">
      <c r="A2512" t="s">
        <v>298</v>
      </c>
      <c r="B2512" t="s">
        <v>228</v>
      </c>
      <c r="C2512">
        <v>721619</v>
      </c>
      <c r="D2512" t="s">
        <v>191</v>
      </c>
      <c r="E2512" s="63" t="s">
        <v>231</v>
      </c>
      <c r="F2512">
        <v>2</v>
      </c>
      <c r="G2512">
        <v>1</v>
      </c>
      <c r="H2512" t="s">
        <v>216</v>
      </c>
      <c r="I2512">
        <v>0</v>
      </c>
      <c r="J2512">
        <v>0</v>
      </c>
      <c r="K2512">
        <v>0</v>
      </c>
    </row>
    <row r="2513" spans="1:11" x14ac:dyDescent="0.25">
      <c r="A2513" t="s">
        <v>298</v>
      </c>
      <c r="B2513" t="s">
        <v>228</v>
      </c>
      <c r="C2513">
        <v>6905</v>
      </c>
      <c r="D2513" t="s">
        <v>154</v>
      </c>
      <c r="E2513" s="63" t="s">
        <v>155</v>
      </c>
      <c r="F2513">
        <v>1</v>
      </c>
      <c r="G2513">
        <v>3</v>
      </c>
      <c r="H2513" t="s">
        <v>214</v>
      </c>
      <c r="I2513">
        <v>0</v>
      </c>
      <c r="J2513">
        <v>0</v>
      </c>
      <c r="K2513">
        <v>0</v>
      </c>
    </row>
    <row r="2514" spans="1:11" x14ac:dyDescent="0.25">
      <c r="A2514" t="s">
        <v>298</v>
      </c>
      <c r="B2514" t="s">
        <v>228</v>
      </c>
      <c r="C2514">
        <v>498715</v>
      </c>
      <c r="D2514" t="s">
        <v>205</v>
      </c>
      <c r="E2514" s="63" t="s">
        <v>155</v>
      </c>
      <c r="F2514">
        <v>3</v>
      </c>
      <c r="G2514">
        <v>5</v>
      </c>
      <c r="H2514" t="s">
        <v>214</v>
      </c>
      <c r="I2514">
        <v>0</v>
      </c>
      <c r="J2514">
        <v>0</v>
      </c>
      <c r="K2514">
        <v>0</v>
      </c>
    </row>
    <row r="2515" spans="1:11" x14ac:dyDescent="0.25">
      <c r="A2515" t="s">
        <v>298</v>
      </c>
      <c r="B2515" t="s">
        <v>228</v>
      </c>
      <c r="C2515">
        <v>6604</v>
      </c>
      <c r="D2515" t="s">
        <v>197</v>
      </c>
      <c r="E2515" s="63" t="s">
        <v>184</v>
      </c>
      <c r="F2515">
        <v>3</v>
      </c>
      <c r="G2515">
        <v>1</v>
      </c>
      <c r="H2515" t="s">
        <v>214</v>
      </c>
      <c r="I2515">
        <v>0</v>
      </c>
      <c r="J2515">
        <v>0</v>
      </c>
      <c r="K2515">
        <v>0</v>
      </c>
    </row>
    <row r="2516" spans="1:11" x14ac:dyDescent="0.25">
      <c r="A2516" t="s">
        <v>298</v>
      </c>
      <c r="B2516" t="s">
        <v>228</v>
      </c>
      <c r="C2516">
        <v>721639</v>
      </c>
      <c r="D2516" t="s">
        <v>195</v>
      </c>
      <c r="E2516" s="63" t="s">
        <v>217</v>
      </c>
      <c r="F2516">
        <v>3</v>
      </c>
      <c r="G2516">
        <v>2</v>
      </c>
      <c r="H2516" t="s">
        <v>216</v>
      </c>
      <c r="I2516">
        <v>0</v>
      </c>
      <c r="J2516">
        <v>0</v>
      </c>
      <c r="K2516">
        <v>0</v>
      </c>
    </row>
    <row r="2517" spans="1:11" x14ac:dyDescent="0.25">
      <c r="A2517" t="s">
        <v>298</v>
      </c>
      <c r="B2517" t="s">
        <v>228</v>
      </c>
      <c r="C2517">
        <v>6699</v>
      </c>
      <c r="D2517" t="s">
        <v>201</v>
      </c>
      <c r="E2517" s="63" t="s">
        <v>232</v>
      </c>
      <c r="F2517">
        <v>1</v>
      </c>
      <c r="G2517">
        <v>2</v>
      </c>
      <c r="H2517" t="s">
        <v>216</v>
      </c>
      <c r="I2517">
        <v>1</v>
      </c>
      <c r="J2517">
        <v>0</v>
      </c>
      <c r="K2517">
        <v>0</v>
      </c>
    </row>
    <row r="2518" spans="1:11" x14ac:dyDescent="0.25">
      <c r="A2518" t="s">
        <v>298</v>
      </c>
      <c r="B2518" t="s">
        <v>228</v>
      </c>
      <c r="C2518">
        <v>593212</v>
      </c>
      <c r="D2518" t="s">
        <v>203</v>
      </c>
      <c r="E2518" s="63" t="s">
        <v>217</v>
      </c>
      <c r="F2518">
        <v>3</v>
      </c>
      <c r="G2518">
        <v>2</v>
      </c>
      <c r="H2518" t="s">
        <v>216</v>
      </c>
      <c r="I2518">
        <v>0</v>
      </c>
      <c r="J2518">
        <v>1</v>
      </c>
      <c r="K2518">
        <v>0</v>
      </c>
    </row>
    <row r="2519" spans="1:11" x14ac:dyDescent="0.25">
      <c r="A2519" t="s">
        <v>298</v>
      </c>
      <c r="B2519" t="s">
        <v>228</v>
      </c>
      <c r="C2519">
        <v>6693</v>
      </c>
      <c r="D2519" t="s">
        <v>199</v>
      </c>
      <c r="E2519" s="63" t="s">
        <v>213</v>
      </c>
      <c r="F2519">
        <v>3</v>
      </c>
      <c r="G2519">
        <v>2</v>
      </c>
      <c r="H2519" t="s">
        <v>216</v>
      </c>
      <c r="I2519">
        <v>1</v>
      </c>
      <c r="J2519">
        <v>0</v>
      </c>
      <c r="K2519">
        <v>0</v>
      </c>
    </row>
    <row r="2520" spans="1:11" x14ac:dyDescent="0.25">
      <c r="A2520" t="s">
        <v>298</v>
      </c>
      <c r="B2520" t="s">
        <v>228</v>
      </c>
      <c r="C2520">
        <v>6851</v>
      </c>
      <c r="D2520" t="s">
        <v>177</v>
      </c>
      <c r="E2520" s="63" t="s">
        <v>223</v>
      </c>
      <c r="F2520">
        <v>3</v>
      </c>
      <c r="G2520">
        <v>2</v>
      </c>
      <c r="H2520" t="s">
        <v>216</v>
      </c>
      <c r="I2520">
        <v>1</v>
      </c>
      <c r="J2520">
        <v>1</v>
      </c>
      <c r="K2520">
        <v>1</v>
      </c>
    </row>
    <row r="2521" spans="1:11" x14ac:dyDescent="0.25">
      <c r="A2521" t="s">
        <v>298</v>
      </c>
      <c r="B2521" t="s">
        <v>228</v>
      </c>
      <c r="C2521">
        <v>6472</v>
      </c>
      <c r="D2521" t="s">
        <v>157</v>
      </c>
      <c r="E2521" s="63" t="s">
        <v>158</v>
      </c>
      <c r="F2521">
        <v>2</v>
      </c>
      <c r="G2521">
        <v>5</v>
      </c>
      <c r="H2521" t="s">
        <v>220</v>
      </c>
      <c r="I2521">
        <v>0</v>
      </c>
      <c r="J2521">
        <v>0</v>
      </c>
      <c r="K2521">
        <v>0</v>
      </c>
    </row>
    <row r="2522" spans="1:11" x14ac:dyDescent="0.25">
      <c r="A2522" t="s">
        <v>299</v>
      </c>
      <c r="B2522" t="s">
        <v>212</v>
      </c>
      <c r="C2522">
        <v>1620336</v>
      </c>
      <c r="D2522" t="s">
        <v>200</v>
      </c>
      <c r="E2522" s="63" t="s">
        <v>169</v>
      </c>
      <c r="F2522">
        <v>2</v>
      </c>
      <c r="G2522">
        <v>4</v>
      </c>
      <c r="H2522" t="s">
        <v>214</v>
      </c>
      <c r="I2522">
        <v>0</v>
      </c>
      <c r="J2522">
        <v>1</v>
      </c>
      <c r="K2522">
        <v>0</v>
      </c>
    </row>
    <row r="2523" spans="1:11" x14ac:dyDescent="0.25">
      <c r="A2523" t="s">
        <v>299</v>
      </c>
      <c r="B2523" t="s">
        <v>212</v>
      </c>
      <c r="C2523">
        <v>1621108</v>
      </c>
      <c r="D2523" t="s">
        <v>167</v>
      </c>
      <c r="E2523" s="63" t="s">
        <v>223</v>
      </c>
      <c r="F2523">
        <v>4</v>
      </c>
      <c r="G2523">
        <v>2</v>
      </c>
      <c r="H2523" t="s">
        <v>214</v>
      </c>
      <c r="I2523">
        <v>1</v>
      </c>
      <c r="J2523">
        <v>0</v>
      </c>
      <c r="K2523">
        <v>0</v>
      </c>
    </row>
    <row r="2524" spans="1:11" x14ac:dyDescent="0.25">
      <c r="A2524" t="s">
        <v>299</v>
      </c>
      <c r="B2524" t="s">
        <v>212</v>
      </c>
      <c r="C2524">
        <v>1621124</v>
      </c>
      <c r="D2524" t="s">
        <v>179</v>
      </c>
      <c r="E2524" s="63" t="s">
        <v>217</v>
      </c>
      <c r="F2524">
        <v>2</v>
      </c>
      <c r="G2524">
        <v>1</v>
      </c>
      <c r="H2524" t="s">
        <v>216</v>
      </c>
      <c r="I2524">
        <v>0</v>
      </c>
      <c r="J2524">
        <v>0</v>
      </c>
      <c r="K2524">
        <v>0</v>
      </c>
    </row>
    <row r="2525" spans="1:11" x14ac:dyDescent="0.25">
      <c r="A2525" t="s">
        <v>299</v>
      </c>
      <c r="B2525" t="s">
        <v>212</v>
      </c>
      <c r="C2525">
        <v>1621184</v>
      </c>
      <c r="D2525" t="s">
        <v>164</v>
      </c>
      <c r="E2525" s="63" t="s">
        <v>223</v>
      </c>
      <c r="F2525">
        <v>2</v>
      </c>
      <c r="G2525">
        <v>4</v>
      </c>
      <c r="H2525" t="s">
        <v>214</v>
      </c>
      <c r="I2525">
        <v>0</v>
      </c>
      <c r="J2525">
        <v>0</v>
      </c>
      <c r="K2525">
        <v>0</v>
      </c>
    </row>
    <row r="2526" spans="1:11" x14ac:dyDescent="0.25">
      <c r="A2526" t="s">
        <v>299</v>
      </c>
      <c r="B2526" t="s">
        <v>212</v>
      </c>
      <c r="C2526">
        <v>1620344</v>
      </c>
      <c r="D2526" t="s">
        <v>198</v>
      </c>
      <c r="E2526" s="63" t="s">
        <v>218</v>
      </c>
      <c r="F2526">
        <v>1</v>
      </c>
      <c r="G2526">
        <v>3</v>
      </c>
      <c r="H2526" t="s">
        <v>214</v>
      </c>
      <c r="I2526">
        <v>0</v>
      </c>
      <c r="J2526">
        <v>0</v>
      </c>
      <c r="K2526">
        <v>0</v>
      </c>
    </row>
    <row r="2527" spans="1:11" x14ac:dyDescent="0.25">
      <c r="A2527" t="s">
        <v>299</v>
      </c>
      <c r="B2527" t="s">
        <v>212</v>
      </c>
      <c r="C2527">
        <v>1621210</v>
      </c>
      <c r="D2527" t="s">
        <v>202</v>
      </c>
      <c r="E2527" s="63" t="s">
        <v>221</v>
      </c>
      <c r="F2527">
        <v>2</v>
      </c>
      <c r="G2527">
        <v>1</v>
      </c>
      <c r="H2527" t="s">
        <v>216</v>
      </c>
      <c r="I2527">
        <v>0</v>
      </c>
      <c r="J2527">
        <v>0</v>
      </c>
      <c r="K2527">
        <v>0</v>
      </c>
    </row>
    <row r="2528" spans="1:11" x14ac:dyDescent="0.25">
      <c r="A2528" t="s">
        <v>299</v>
      </c>
      <c r="B2528" t="s">
        <v>212</v>
      </c>
      <c r="C2528">
        <v>1621190</v>
      </c>
      <c r="D2528" t="s">
        <v>171</v>
      </c>
      <c r="E2528" s="63" t="s">
        <v>217</v>
      </c>
      <c r="F2528">
        <v>2</v>
      </c>
      <c r="G2528">
        <v>1</v>
      </c>
      <c r="H2528" t="s">
        <v>216</v>
      </c>
      <c r="I2528">
        <v>0</v>
      </c>
      <c r="J2528">
        <v>0</v>
      </c>
      <c r="K2528">
        <v>0</v>
      </c>
    </row>
    <row r="2529" spans="1:11" x14ac:dyDescent="0.25">
      <c r="A2529" t="s">
        <v>299</v>
      </c>
      <c r="B2529" t="s">
        <v>212</v>
      </c>
      <c r="C2529">
        <v>1621144</v>
      </c>
      <c r="D2529" t="s">
        <v>168</v>
      </c>
      <c r="E2529" s="63" t="s">
        <v>169</v>
      </c>
      <c r="F2529">
        <v>5</v>
      </c>
      <c r="G2529">
        <v>3</v>
      </c>
      <c r="H2529" t="s">
        <v>214</v>
      </c>
      <c r="I2529">
        <v>1</v>
      </c>
      <c r="J2529">
        <v>1</v>
      </c>
      <c r="K2529">
        <v>1</v>
      </c>
    </row>
    <row r="2530" spans="1:11" x14ac:dyDescent="0.25">
      <c r="A2530" t="s">
        <v>299</v>
      </c>
      <c r="B2530" t="s">
        <v>212</v>
      </c>
      <c r="C2530">
        <v>1620311</v>
      </c>
      <c r="D2530" t="s">
        <v>190</v>
      </c>
      <c r="E2530" s="63" t="s">
        <v>158</v>
      </c>
      <c r="F2530">
        <v>2</v>
      </c>
      <c r="G2530">
        <v>4</v>
      </c>
      <c r="H2530" t="s">
        <v>214</v>
      </c>
      <c r="I2530">
        <v>0</v>
      </c>
      <c r="J2530">
        <v>0</v>
      </c>
      <c r="K2530">
        <v>0</v>
      </c>
    </row>
    <row r="2531" spans="1:11" x14ac:dyDescent="0.25">
      <c r="A2531" t="s">
        <v>299</v>
      </c>
      <c r="B2531" t="s">
        <v>212</v>
      </c>
      <c r="C2531">
        <v>1621161</v>
      </c>
      <c r="D2531" t="s">
        <v>204</v>
      </c>
      <c r="E2531" s="63" t="s">
        <v>161</v>
      </c>
      <c r="F2531">
        <v>1</v>
      </c>
      <c r="G2531">
        <v>3</v>
      </c>
      <c r="H2531" t="s">
        <v>214</v>
      </c>
      <c r="I2531">
        <v>1</v>
      </c>
      <c r="J2531">
        <v>0</v>
      </c>
      <c r="K2531">
        <v>0</v>
      </c>
    </row>
    <row r="2532" spans="1:11" x14ac:dyDescent="0.25">
      <c r="A2532" t="s">
        <v>299</v>
      </c>
      <c r="B2532" t="s">
        <v>212</v>
      </c>
      <c r="C2532">
        <v>1621188</v>
      </c>
      <c r="D2532" t="s">
        <v>189</v>
      </c>
      <c r="E2532" s="63" t="s">
        <v>219</v>
      </c>
      <c r="F2532">
        <v>4</v>
      </c>
      <c r="G2532">
        <v>1</v>
      </c>
      <c r="H2532" t="s">
        <v>220</v>
      </c>
      <c r="I2532">
        <v>0</v>
      </c>
      <c r="J2532">
        <v>1</v>
      </c>
      <c r="K2532">
        <v>0</v>
      </c>
    </row>
    <row r="2533" spans="1:11" x14ac:dyDescent="0.25">
      <c r="A2533" t="s">
        <v>299</v>
      </c>
      <c r="B2533" t="s">
        <v>212</v>
      </c>
      <c r="C2533">
        <v>1621214</v>
      </c>
      <c r="D2533" t="s">
        <v>156</v>
      </c>
      <c r="E2533" s="63" t="s">
        <v>222</v>
      </c>
      <c r="F2533">
        <v>5</v>
      </c>
      <c r="G2533">
        <v>2</v>
      </c>
      <c r="H2533" t="s">
        <v>220</v>
      </c>
      <c r="I2533">
        <v>0</v>
      </c>
      <c r="J2533">
        <v>1</v>
      </c>
      <c r="K2533">
        <v>0</v>
      </c>
    </row>
    <row r="2534" spans="1:11" x14ac:dyDescent="0.25">
      <c r="A2534" t="s">
        <v>299</v>
      </c>
      <c r="B2534" t="s">
        <v>212</v>
      </c>
      <c r="C2534">
        <v>1620326</v>
      </c>
      <c r="D2534" t="s">
        <v>192</v>
      </c>
      <c r="E2534" s="63" t="s">
        <v>161</v>
      </c>
      <c r="F2534">
        <v>3</v>
      </c>
      <c r="G2534">
        <v>1</v>
      </c>
      <c r="H2534" t="s">
        <v>214</v>
      </c>
      <c r="I2534">
        <v>0</v>
      </c>
      <c r="J2534">
        <v>0</v>
      </c>
      <c r="K2534">
        <v>0</v>
      </c>
    </row>
    <row r="2535" spans="1:11" x14ac:dyDescent="0.25">
      <c r="A2535" t="s">
        <v>299</v>
      </c>
      <c r="B2535" t="s">
        <v>212</v>
      </c>
      <c r="C2535">
        <v>1621201</v>
      </c>
      <c r="D2535" t="s">
        <v>160</v>
      </c>
      <c r="E2535" s="63" t="s">
        <v>161</v>
      </c>
      <c r="F2535">
        <v>2</v>
      </c>
      <c r="G2535">
        <v>3</v>
      </c>
      <c r="H2535" t="s">
        <v>216</v>
      </c>
      <c r="I2535">
        <v>1</v>
      </c>
      <c r="J2535">
        <v>0</v>
      </c>
      <c r="K2535">
        <v>0</v>
      </c>
    </row>
    <row r="2536" spans="1:11" x14ac:dyDescent="0.25">
      <c r="A2536" t="s">
        <v>299</v>
      </c>
      <c r="B2536" t="s">
        <v>212</v>
      </c>
      <c r="C2536">
        <v>1625432</v>
      </c>
      <c r="D2536" t="s">
        <v>178</v>
      </c>
      <c r="E2536" s="63" t="s">
        <v>219</v>
      </c>
      <c r="F2536">
        <v>4</v>
      </c>
      <c r="G2536">
        <v>1</v>
      </c>
      <c r="H2536" t="s">
        <v>220</v>
      </c>
      <c r="I2536">
        <v>0</v>
      </c>
      <c r="J2536">
        <v>0</v>
      </c>
      <c r="K2536">
        <v>0</v>
      </c>
    </row>
    <row r="2537" spans="1:11" x14ac:dyDescent="0.25">
      <c r="A2537" t="s">
        <v>299</v>
      </c>
      <c r="B2537" t="s">
        <v>212</v>
      </c>
      <c r="C2537">
        <v>1620377</v>
      </c>
      <c r="D2537" t="s">
        <v>187</v>
      </c>
      <c r="E2537" s="63" t="s">
        <v>155</v>
      </c>
      <c r="F2537">
        <v>2</v>
      </c>
      <c r="G2537">
        <v>1</v>
      </c>
      <c r="H2537" t="s">
        <v>216</v>
      </c>
      <c r="I2537">
        <v>1</v>
      </c>
      <c r="J2537">
        <v>0</v>
      </c>
      <c r="K2537">
        <v>0</v>
      </c>
    </row>
    <row r="2538" spans="1:11" x14ac:dyDescent="0.25">
      <c r="A2538" t="s">
        <v>299</v>
      </c>
      <c r="B2538" t="s">
        <v>212</v>
      </c>
      <c r="C2538">
        <v>1620324</v>
      </c>
      <c r="D2538" t="s">
        <v>188</v>
      </c>
      <c r="E2538" s="63" t="s">
        <v>213</v>
      </c>
      <c r="F2538">
        <v>1</v>
      </c>
      <c r="G2538">
        <v>3</v>
      </c>
      <c r="H2538" t="s">
        <v>214</v>
      </c>
      <c r="I2538">
        <v>0</v>
      </c>
      <c r="J2538">
        <v>0</v>
      </c>
      <c r="K2538">
        <v>0</v>
      </c>
    </row>
    <row r="2539" spans="1:11" x14ac:dyDescent="0.25">
      <c r="A2539" t="s">
        <v>299</v>
      </c>
      <c r="B2539" t="s">
        <v>212</v>
      </c>
      <c r="C2539">
        <v>1621205</v>
      </c>
      <c r="D2539" t="s">
        <v>176</v>
      </c>
      <c r="E2539" s="63" t="s">
        <v>221</v>
      </c>
      <c r="F2539">
        <v>2</v>
      </c>
      <c r="G2539">
        <v>1</v>
      </c>
      <c r="H2539" t="s">
        <v>216</v>
      </c>
      <c r="I2539">
        <v>0</v>
      </c>
      <c r="J2539">
        <v>1</v>
      </c>
      <c r="K2539">
        <v>0</v>
      </c>
    </row>
    <row r="2540" spans="1:11" x14ac:dyDescent="0.25">
      <c r="A2540" t="s">
        <v>299</v>
      </c>
      <c r="B2540" t="s">
        <v>212</v>
      </c>
      <c r="C2540">
        <v>1620927</v>
      </c>
      <c r="D2540" t="s">
        <v>185</v>
      </c>
      <c r="E2540" s="63" t="s">
        <v>221</v>
      </c>
      <c r="F2540">
        <v>4</v>
      </c>
      <c r="G2540">
        <v>2</v>
      </c>
      <c r="H2540" t="s">
        <v>214</v>
      </c>
      <c r="I2540">
        <v>0</v>
      </c>
      <c r="J2540">
        <v>0</v>
      </c>
      <c r="K2540">
        <v>0</v>
      </c>
    </row>
    <row r="2541" spans="1:11" x14ac:dyDescent="0.25">
      <c r="A2541" t="s">
        <v>299</v>
      </c>
      <c r="B2541" t="s">
        <v>212</v>
      </c>
      <c r="C2541">
        <v>1621127</v>
      </c>
      <c r="D2541" t="s">
        <v>165</v>
      </c>
      <c r="E2541" s="63" t="s">
        <v>226</v>
      </c>
      <c r="F2541">
        <v>2</v>
      </c>
      <c r="G2541">
        <v>4</v>
      </c>
      <c r="H2541" t="s">
        <v>214</v>
      </c>
      <c r="I2541">
        <v>0</v>
      </c>
      <c r="J2541">
        <v>0</v>
      </c>
      <c r="K2541">
        <v>0</v>
      </c>
    </row>
    <row r="2542" spans="1:11" x14ac:dyDescent="0.25">
      <c r="A2542" t="s">
        <v>299</v>
      </c>
      <c r="B2542" t="s">
        <v>212</v>
      </c>
      <c r="C2542">
        <v>1620367</v>
      </c>
      <c r="D2542" t="s">
        <v>180</v>
      </c>
      <c r="E2542" s="63" t="s">
        <v>181</v>
      </c>
      <c r="F2542">
        <v>1</v>
      </c>
      <c r="G2542">
        <v>2</v>
      </c>
      <c r="H2542" t="s">
        <v>216</v>
      </c>
      <c r="I2542">
        <v>0</v>
      </c>
      <c r="J2542">
        <v>0</v>
      </c>
      <c r="K2542">
        <v>0</v>
      </c>
    </row>
    <row r="2543" spans="1:11" x14ac:dyDescent="0.25">
      <c r="A2543" t="s">
        <v>299</v>
      </c>
      <c r="B2543" t="s">
        <v>212</v>
      </c>
      <c r="C2543">
        <v>1620939</v>
      </c>
      <c r="D2543" t="s">
        <v>170</v>
      </c>
      <c r="E2543" s="63" t="s">
        <v>217</v>
      </c>
      <c r="F2543">
        <v>1</v>
      </c>
      <c r="G2543">
        <v>2</v>
      </c>
      <c r="H2543" t="s">
        <v>216</v>
      </c>
      <c r="I2543">
        <v>1</v>
      </c>
      <c r="J2543">
        <v>0</v>
      </c>
      <c r="K2543">
        <v>0</v>
      </c>
    </row>
    <row r="2544" spans="1:11" x14ac:dyDescent="0.25">
      <c r="A2544" t="s">
        <v>299</v>
      </c>
      <c r="B2544" t="s">
        <v>212</v>
      </c>
      <c r="C2544">
        <v>1621149</v>
      </c>
      <c r="D2544" t="s">
        <v>166</v>
      </c>
      <c r="E2544" s="63" t="s">
        <v>223</v>
      </c>
      <c r="F2544">
        <v>6</v>
      </c>
      <c r="G2544">
        <v>2</v>
      </c>
      <c r="H2544" t="s">
        <v>225</v>
      </c>
      <c r="I2544">
        <v>1</v>
      </c>
      <c r="J2544">
        <v>1</v>
      </c>
      <c r="K2544">
        <v>1</v>
      </c>
    </row>
    <row r="2545" spans="1:11" x14ac:dyDescent="0.25">
      <c r="A2545" t="s">
        <v>299</v>
      </c>
      <c r="B2545" t="s">
        <v>212</v>
      </c>
      <c r="C2545">
        <v>11454</v>
      </c>
      <c r="D2545" t="s">
        <v>182</v>
      </c>
      <c r="E2545" s="63" t="s">
        <v>227</v>
      </c>
      <c r="F2545">
        <v>2</v>
      </c>
      <c r="G2545">
        <v>3</v>
      </c>
      <c r="H2545" t="s">
        <v>216</v>
      </c>
      <c r="I2545">
        <v>0</v>
      </c>
      <c r="J2545">
        <v>0</v>
      </c>
      <c r="K2545">
        <v>0</v>
      </c>
    </row>
    <row r="2546" spans="1:11" x14ac:dyDescent="0.25">
      <c r="A2546" t="s">
        <v>299</v>
      </c>
      <c r="B2546" t="s">
        <v>212</v>
      </c>
      <c r="C2546">
        <v>1621196</v>
      </c>
      <c r="D2546" t="s">
        <v>162</v>
      </c>
      <c r="E2546" s="63" t="s">
        <v>215</v>
      </c>
      <c r="F2546">
        <v>3</v>
      </c>
      <c r="G2546">
        <v>2</v>
      </c>
      <c r="H2546" t="s">
        <v>216</v>
      </c>
      <c r="I2546">
        <v>1</v>
      </c>
      <c r="J2546">
        <v>0</v>
      </c>
      <c r="K2546">
        <v>0</v>
      </c>
    </row>
    <row r="2547" spans="1:11" x14ac:dyDescent="0.25">
      <c r="A2547" t="s">
        <v>299</v>
      </c>
      <c r="B2547" t="s">
        <v>212</v>
      </c>
      <c r="C2547">
        <v>1621206</v>
      </c>
      <c r="D2547" t="s">
        <v>193</v>
      </c>
      <c r="E2547" s="63" t="s">
        <v>224</v>
      </c>
      <c r="F2547">
        <v>1</v>
      </c>
      <c r="G2547">
        <v>5</v>
      </c>
      <c r="H2547" t="s">
        <v>225</v>
      </c>
      <c r="I2547">
        <v>0</v>
      </c>
      <c r="J2547">
        <v>0</v>
      </c>
      <c r="K2547">
        <v>0</v>
      </c>
    </row>
    <row r="2548" spans="1:11" x14ac:dyDescent="0.25">
      <c r="A2548" t="s">
        <v>299</v>
      </c>
      <c r="B2548" t="s">
        <v>228</v>
      </c>
      <c r="C2548">
        <v>721706</v>
      </c>
      <c r="D2548" t="s">
        <v>186</v>
      </c>
      <c r="E2548" s="63" t="s">
        <v>155</v>
      </c>
      <c r="F2548">
        <v>4</v>
      </c>
      <c r="G2548">
        <v>3</v>
      </c>
      <c r="H2548" t="s">
        <v>216</v>
      </c>
      <c r="I2548">
        <v>1</v>
      </c>
      <c r="J2548">
        <v>0</v>
      </c>
      <c r="K2548">
        <v>0</v>
      </c>
    </row>
    <row r="2549" spans="1:11" x14ac:dyDescent="0.25">
      <c r="A2549" t="s">
        <v>299</v>
      </c>
      <c r="B2549" t="s">
        <v>228</v>
      </c>
      <c r="C2549">
        <v>6865</v>
      </c>
      <c r="D2549" t="s">
        <v>159</v>
      </c>
      <c r="E2549" s="63" t="s">
        <v>230</v>
      </c>
      <c r="F2549">
        <v>2</v>
      </c>
      <c r="G2549">
        <v>5</v>
      </c>
      <c r="H2549" t="s">
        <v>220</v>
      </c>
      <c r="I2549">
        <v>1</v>
      </c>
      <c r="J2549">
        <v>0</v>
      </c>
      <c r="K2549">
        <v>0</v>
      </c>
    </row>
    <row r="2550" spans="1:11" x14ac:dyDescent="0.25">
      <c r="A2550" t="s">
        <v>299</v>
      </c>
      <c r="B2550" t="s">
        <v>228</v>
      </c>
      <c r="C2550">
        <v>699071</v>
      </c>
      <c r="D2550" t="s">
        <v>196</v>
      </c>
      <c r="E2550" s="63" t="s">
        <v>217</v>
      </c>
      <c r="F2550">
        <v>1</v>
      </c>
      <c r="G2550">
        <v>4</v>
      </c>
      <c r="H2550" t="s">
        <v>220</v>
      </c>
      <c r="I2550">
        <v>1</v>
      </c>
      <c r="J2550">
        <v>0</v>
      </c>
      <c r="K2550">
        <v>0</v>
      </c>
    </row>
    <row r="2551" spans="1:11" x14ac:dyDescent="0.25">
      <c r="A2551" t="s">
        <v>299</v>
      </c>
      <c r="B2551" t="s">
        <v>228</v>
      </c>
      <c r="C2551">
        <v>721603</v>
      </c>
      <c r="D2551" t="s">
        <v>194</v>
      </c>
      <c r="E2551" s="63" t="s">
        <v>213</v>
      </c>
      <c r="F2551">
        <v>2</v>
      </c>
      <c r="G2551">
        <v>1</v>
      </c>
      <c r="H2551" t="s">
        <v>216</v>
      </c>
      <c r="I2551">
        <v>1</v>
      </c>
      <c r="J2551">
        <v>0</v>
      </c>
      <c r="K2551">
        <v>0</v>
      </c>
    </row>
    <row r="2552" spans="1:11" x14ac:dyDescent="0.25">
      <c r="A2552" t="s">
        <v>299</v>
      </c>
      <c r="B2552" t="s">
        <v>228</v>
      </c>
      <c r="C2552">
        <v>585832</v>
      </c>
      <c r="D2552" t="s">
        <v>172</v>
      </c>
      <c r="E2552" s="63" t="s">
        <v>229</v>
      </c>
      <c r="F2552">
        <v>1</v>
      </c>
      <c r="G2552">
        <v>2</v>
      </c>
      <c r="H2552" t="s">
        <v>216</v>
      </c>
      <c r="I2552">
        <v>0</v>
      </c>
      <c r="J2552">
        <v>0</v>
      </c>
      <c r="K2552">
        <v>0</v>
      </c>
    </row>
    <row r="2553" spans="1:11" x14ac:dyDescent="0.25">
      <c r="A2553" t="s">
        <v>299</v>
      </c>
      <c r="B2553" t="s">
        <v>228</v>
      </c>
      <c r="C2553">
        <v>698005</v>
      </c>
      <c r="D2553" t="s">
        <v>183</v>
      </c>
      <c r="E2553" s="63" t="s">
        <v>184</v>
      </c>
      <c r="F2553">
        <v>4</v>
      </c>
      <c r="G2553">
        <v>2</v>
      </c>
      <c r="H2553" t="s">
        <v>214</v>
      </c>
      <c r="I2553">
        <v>0</v>
      </c>
      <c r="J2553">
        <v>0</v>
      </c>
      <c r="K2553">
        <v>0</v>
      </c>
    </row>
    <row r="2554" spans="1:11" x14ac:dyDescent="0.25">
      <c r="A2554" t="s">
        <v>299</v>
      </c>
      <c r="B2554" t="s">
        <v>228</v>
      </c>
      <c r="C2554">
        <v>721487</v>
      </c>
      <c r="D2554" t="s">
        <v>163</v>
      </c>
      <c r="E2554" s="63" t="s">
        <v>161</v>
      </c>
      <c r="F2554">
        <v>4</v>
      </c>
      <c r="G2554">
        <v>1</v>
      </c>
      <c r="H2554" t="s">
        <v>220</v>
      </c>
      <c r="I2554">
        <v>0</v>
      </c>
      <c r="J2554">
        <v>0</v>
      </c>
      <c r="K2554">
        <v>0</v>
      </c>
    </row>
    <row r="2555" spans="1:11" x14ac:dyDescent="0.25">
      <c r="A2555" t="s">
        <v>299</v>
      </c>
      <c r="B2555" t="s">
        <v>228</v>
      </c>
      <c r="C2555">
        <v>6752</v>
      </c>
      <c r="D2555" t="s">
        <v>173</v>
      </c>
      <c r="E2555" s="63" t="s">
        <v>223</v>
      </c>
      <c r="F2555">
        <v>3</v>
      </c>
      <c r="G2555">
        <v>1</v>
      </c>
      <c r="H2555" t="s">
        <v>214</v>
      </c>
      <c r="I2555">
        <v>1</v>
      </c>
      <c r="J2555">
        <v>0</v>
      </c>
      <c r="K2555">
        <v>0</v>
      </c>
    </row>
    <row r="2556" spans="1:11" x14ac:dyDescent="0.25">
      <c r="A2556" t="s">
        <v>299</v>
      </c>
      <c r="B2556" t="s">
        <v>228</v>
      </c>
      <c r="C2556">
        <v>721636</v>
      </c>
      <c r="D2556" t="s">
        <v>174</v>
      </c>
      <c r="E2556" s="63" t="s">
        <v>175</v>
      </c>
      <c r="F2556">
        <v>2</v>
      </c>
      <c r="G2556">
        <v>1</v>
      </c>
      <c r="H2556" t="s">
        <v>216</v>
      </c>
      <c r="I2556">
        <v>0</v>
      </c>
      <c r="J2556">
        <v>1</v>
      </c>
      <c r="K2556">
        <v>0</v>
      </c>
    </row>
    <row r="2557" spans="1:11" x14ac:dyDescent="0.25">
      <c r="A2557" t="s">
        <v>299</v>
      </c>
      <c r="B2557" t="s">
        <v>228</v>
      </c>
      <c r="C2557">
        <v>721619</v>
      </c>
      <c r="D2557" t="s">
        <v>191</v>
      </c>
      <c r="E2557" s="63" t="s">
        <v>231</v>
      </c>
      <c r="F2557">
        <v>2</v>
      </c>
      <c r="G2557">
        <v>1</v>
      </c>
      <c r="H2557" t="s">
        <v>216</v>
      </c>
      <c r="I2557">
        <v>0</v>
      </c>
      <c r="J2557">
        <v>0</v>
      </c>
      <c r="K2557">
        <v>0</v>
      </c>
    </row>
    <row r="2558" spans="1:11" x14ac:dyDescent="0.25">
      <c r="A2558" t="s">
        <v>299</v>
      </c>
      <c r="B2558" t="s">
        <v>228</v>
      </c>
      <c r="C2558">
        <v>6905</v>
      </c>
      <c r="D2558" t="s">
        <v>154</v>
      </c>
      <c r="E2558" s="63" t="s">
        <v>155</v>
      </c>
      <c r="F2558">
        <v>1</v>
      </c>
      <c r="G2558">
        <v>3</v>
      </c>
      <c r="H2558" t="s">
        <v>214</v>
      </c>
      <c r="I2558">
        <v>0</v>
      </c>
      <c r="J2558">
        <v>0</v>
      </c>
      <c r="K2558">
        <v>0</v>
      </c>
    </row>
    <row r="2559" spans="1:11" x14ac:dyDescent="0.25">
      <c r="A2559" t="s">
        <v>299</v>
      </c>
      <c r="B2559" t="s">
        <v>228</v>
      </c>
      <c r="C2559">
        <v>498715</v>
      </c>
      <c r="D2559" t="s">
        <v>205</v>
      </c>
      <c r="E2559" s="63" t="s">
        <v>155</v>
      </c>
      <c r="F2559">
        <v>3</v>
      </c>
      <c r="G2559">
        <v>5</v>
      </c>
      <c r="H2559" t="s">
        <v>214</v>
      </c>
      <c r="I2559">
        <v>0</v>
      </c>
      <c r="J2559">
        <v>0</v>
      </c>
      <c r="K2559">
        <v>0</v>
      </c>
    </row>
    <row r="2560" spans="1:11" x14ac:dyDescent="0.25">
      <c r="A2560" t="s">
        <v>299</v>
      </c>
      <c r="B2560" t="s">
        <v>228</v>
      </c>
      <c r="C2560">
        <v>6604</v>
      </c>
      <c r="D2560" t="s">
        <v>197</v>
      </c>
      <c r="E2560" s="63" t="s">
        <v>184</v>
      </c>
      <c r="F2560">
        <v>3</v>
      </c>
      <c r="G2560">
        <v>1</v>
      </c>
      <c r="H2560" t="s">
        <v>214</v>
      </c>
      <c r="I2560">
        <v>0</v>
      </c>
      <c r="J2560">
        <v>0</v>
      </c>
      <c r="K2560">
        <v>0</v>
      </c>
    </row>
    <row r="2561" spans="1:11" x14ac:dyDescent="0.25">
      <c r="A2561" t="s">
        <v>299</v>
      </c>
      <c r="B2561" t="s">
        <v>228</v>
      </c>
      <c r="C2561">
        <v>721639</v>
      </c>
      <c r="D2561" t="s">
        <v>195</v>
      </c>
      <c r="E2561" s="63" t="s">
        <v>217</v>
      </c>
      <c r="F2561">
        <v>3</v>
      </c>
      <c r="G2561">
        <v>2</v>
      </c>
      <c r="H2561" t="s">
        <v>216</v>
      </c>
      <c r="I2561">
        <v>0</v>
      </c>
      <c r="J2561">
        <v>0</v>
      </c>
      <c r="K2561">
        <v>0</v>
      </c>
    </row>
    <row r="2562" spans="1:11" x14ac:dyDescent="0.25">
      <c r="A2562" t="s">
        <v>299</v>
      </c>
      <c r="B2562" t="s">
        <v>228</v>
      </c>
      <c r="C2562">
        <v>6699</v>
      </c>
      <c r="D2562" t="s">
        <v>201</v>
      </c>
      <c r="E2562" s="63" t="s">
        <v>232</v>
      </c>
      <c r="F2562">
        <v>1</v>
      </c>
      <c r="G2562">
        <v>2</v>
      </c>
      <c r="H2562" t="s">
        <v>216</v>
      </c>
      <c r="I2562">
        <v>1</v>
      </c>
      <c r="J2562">
        <v>0</v>
      </c>
      <c r="K2562">
        <v>0</v>
      </c>
    </row>
    <row r="2563" spans="1:11" x14ac:dyDescent="0.25">
      <c r="A2563" t="s">
        <v>299</v>
      </c>
      <c r="B2563" t="s">
        <v>228</v>
      </c>
      <c r="C2563">
        <v>593212</v>
      </c>
      <c r="D2563" t="s">
        <v>203</v>
      </c>
      <c r="E2563" s="63" t="s">
        <v>217</v>
      </c>
      <c r="F2563">
        <v>3</v>
      </c>
      <c r="G2563">
        <v>2</v>
      </c>
      <c r="H2563" t="s">
        <v>216</v>
      </c>
      <c r="I2563">
        <v>0</v>
      </c>
      <c r="J2563">
        <v>1</v>
      </c>
      <c r="K2563">
        <v>0</v>
      </c>
    </row>
    <row r="2564" spans="1:11" x14ac:dyDescent="0.25">
      <c r="A2564" t="s">
        <v>299</v>
      </c>
      <c r="B2564" t="s">
        <v>228</v>
      </c>
      <c r="C2564">
        <v>6693</v>
      </c>
      <c r="D2564" t="s">
        <v>199</v>
      </c>
      <c r="E2564" s="63" t="s">
        <v>213</v>
      </c>
      <c r="F2564">
        <v>3</v>
      </c>
      <c r="G2564">
        <v>2</v>
      </c>
      <c r="H2564" t="s">
        <v>216</v>
      </c>
      <c r="I2564">
        <v>1</v>
      </c>
      <c r="J2564">
        <v>0</v>
      </c>
      <c r="K2564">
        <v>0</v>
      </c>
    </row>
    <row r="2565" spans="1:11" x14ac:dyDescent="0.25">
      <c r="A2565" t="s">
        <v>299</v>
      </c>
      <c r="B2565" t="s">
        <v>228</v>
      </c>
      <c r="C2565">
        <v>6851</v>
      </c>
      <c r="D2565" t="s">
        <v>177</v>
      </c>
      <c r="E2565" s="63" t="s">
        <v>223</v>
      </c>
      <c r="F2565">
        <v>3</v>
      </c>
      <c r="G2565">
        <v>2</v>
      </c>
      <c r="H2565" t="s">
        <v>216</v>
      </c>
      <c r="I2565">
        <v>1</v>
      </c>
      <c r="J2565">
        <v>0</v>
      </c>
      <c r="K2565">
        <v>0</v>
      </c>
    </row>
    <row r="2566" spans="1:11" x14ac:dyDescent="0.25">
      <c r="A2566" t="s">
        <v>299</v>
      </c>
      <c r="B2566" t="s">
        <v>228</v>
      </c>
      <c r="C2566">
        <v>6472</v>
      </c>
      <c r="D2566" t="s">
        <v>157</v>
      </c>
      <c r="E2566" s="63" t="s">
        <v>158</v>
      </c>
      <c r="F2566">
        <v>2</v>
      </c>
      <c r="G2566">
        <v>5</v>
      </c>
      <c r="H2566" t="s">
        <v>220</v>
      </c>
      <c r="I2566">
        <v>0</v>
      </c>
      <c r="J2566">
        <v>0</v>
      </c>
      <c r="K2566">
        <v>0</v>
      </c>
    </row>
    <row r="2567" spans="1:11" x14ac:dyDescent="0.25">
      <c r="A2567" t="s">
        <v>300</v>
      </c>
      <c r="B2567" t="s">
        <v>212</v>
      </c>
      <c r="C2567">
        <v>1620336</v>
      </c>
      <c r="D2567" t="s">
        <v>200</v>
      </c>
      <c r="E2567" s="63" t="s">
        <v>169</v>
      </c>
      <c r="F2567">
        <v>2</v>
      </c>
      <c r="G2567">
        <v>4</v>
      </c>
      <c r="H2567" t="s">
        <v>214</v>
      </c>
      <c r="I2567">
        <v>0</v>
      </c>
      <c r="J2567">
        <v>1</v>
      </c>
      <c r="K2567">
        <v>0</v>
      </c>
    </row>
    <row r="2568" spans="1:11" x14ac:dyDescent="0.25">
      <c r="A2568" t="s">
        <v>300</v>
      </c>
      <c r="B2568" t="s">
        <v>212</v>
      </c>
      <c r="C2568">
        <v>1621108</v>
      </c>
      <c r="D2568" t="s">
        <v>167</v>
      </c>
      <c r="E2568" s="63" t="s">
        <v>223</v>
      </c>
      <c r="F2568">
        <v>4</v>
      </c>
      <c r="G2568">
        <v>2</v>
      </c>
      <c r="H2568" t="s">
        <v>214</v>
      </c>
      <c r="I2568">
        <v>1</v>
      </c>
      <c r="J2568">
        <v>0</v>
      </c>
      <c r="K2568">
        <v>0</v>
      </c>
    </row>
    <row r="2569" spans="1:11" x14ac:dyDescent="0.25">
      <c r="A2569" t="s">
        <v>300</v>
      </c>
      <c r="B2569" t="s">
        <v>212</v>
      </c>
      <c r="C2569">
        <v>1621124</v>
      </c>
      <c r="D2569" t="s">
        <v>179</v>
      </c>
      <c r="E2569" s="63" t="s">
        <v>217</v>
      </c>
      <c r="F2569">
        <v>2</v>
      </c>
      <c r="G2569">
        <v>1</v>
      </c>
      <c r="H2569" t="s">
        <v>216</v>
      </c>
      <c r="I2569">
        <v>0</v>
      </c>
      <c r="J2569">
        <v>0</v>
      </c>
      <c r="K2569">
        <v>0</v>
      </c>
    </row>
    <row r="2570" spans="1:11" x14ac:dyDescent="0.25">
      <c r="A2570" t="s">
        <v>300</v>
      </c>
      <c r="B2570" t="s">
        <v>212</v>
      </c>
      <c r="C2570">
        <v>1621184</v>
      </c>
      <c r="D2570" t="s">
        <v>164</v>
      </c>
      <c r="E2570" s="63" t="s">
        <v>223</v>
      </c>
      <c r="F2570">
        <v>2</v>
      </c>
      <c r="G2570">
        <v>4</v>
      </c>
      <c r="H2570" t="s">
        <v>214</v>
      </c>
      <c r="I2570">
        <v>0</v>
      </c>
      <c r="J2570">
        <v>0</v>
      </c>
      <c r="K2570">
        <v>0</v>
      </c>
    </row>
    <row r="2571" spans="1:11" x14ac:dyDescent="0.25">
      <c r="A2571" t="s">
        <v>300</v>
      </c>
      <c r="B2571" t="s">
        <v>212</v>
      </c>
      <c r="C2571">
        <v>1620344</v>
      </c>
      <c r="D2571" t="s">
        <v>198</v>
      </c>
      <c r="E2571" s="63" t="s">
        <v>218</v>
      </c>
      <c r="F2571">
        <v>1</v>
      </c>
      <c r="G2571">
        <v>3</v>
      </c>
      <c r="H2571" t="s">
        <v>214</v>
      </c>
      <c r="I2571">
        <v>0</v>
      </c>
      <c r="J2571">
        <v>0</v>
      </c>
      <c r="K2571">
        <v>0</v>
      </c>
    </row>
    <row r="2572" spans="1:11" x14ac:dyDescent="0.25">
      <c r="A2572" t="s">
        <v>300</v>
      </c>
      <c r="B2572" t="s">
        <v>212</v>
      </c>
      <c r="C2572">
        <v>1621210</v>
      </c>
      <c r="D2572" t="s">
        <v>202</v>
      </c>
      <c r="E2572" s="63" t="s">
        <v>221</v>
      </c>
      <c r="F2572">
        <v>2</v>
      </c>
      <c r="G2572">
        <v>1</v>
      </c>
      <c r="H2572" t="s">
        <v>216</v>
      </c>
      <c r="I2572">
        <v>0</v>
      </c>
      <c r="J2572">
        <v>0</v>
      </c>
      <c r="K2572">
        <v>0</v>
      </c>
    </row>
    <row r="2573" spans="1:11" x14ac:dyDescent="0.25">
      <c r="A2573" t="s">
        <v>300</v>
      </c>
      <c r="B2573" t="s">
        <v>212</v>
      </c>
      <c r="C2573">
        <v>1621190</v>
      </c>
      <c r="D2573" t="s">
        <v>171</v>
      </c>
      <c r="E2573" s="63" t="s">
        <v>217</v>
      </c>
      <c r="F2573">
        <v>2</v>
      </c>
      <c r="G2573">
        <v>1</v>
      </c>
      <c r="H2573" t="s">
        <v>216</v>
      </c>
      <c r="I2573">
        <v>0</v>
      </c>
      <c r="J2573">
        <v>0</v>
      </c>
      <c r="K2573">
        <v>0</v>
      </c>
    </row>
    <row r="2574" spans="1:11" x14ac:dyDescent="0.25">
      <c r="A2574" t="s">
        <v>300</v>
      </c>
      <c r="B2574" t="s">
        <v>212</v>
      </c>
      <c r="C2574">
        <v>1621144</v>
      </c>
      <c r="D2574" t="s">
        <v>168</v>
      </c>
      <c r="E2574" s="63" t="s">
        <v>169</v>
      </c>
      <c r="F2574">
        <v>5</v>
      </c>
      <c r="G2574">
        <v>3</v>
      </c>
      <c r="H2574" t="s">
        <v>214</v>
      </c>
      <c r="I2574">
        <v>1</v>
      </c>
      <c r="J2574">
        <v>1</v>
      </c>
      <c r="K2574">
        <v>1</v>
      </c>
    </row>
    <row r="2575" spans="1:11" x14ac:dyDescent="0.25">
      <c r="A2575" t="s">
        <v>300</v>
      </c>
      <c r="B2575" t="s">
        <v>212</v>
      </c>
      <c r="C2575">
        <v>1620311</v>
      </c>
      <c r="D2575" t="s">
        <v>190</v>
      </c>
      <c r="E2575" s="63" t="s">
        <v>158</v>
      </c>
      <c r="F2575">
        <v>2</v>
      </c>
      <c r="G2575">
        <v>4</v>
      </c>
      <c r="H2575" t="s">
        <v>214</v>
      </c>
      <c r="I2575">
        <v>0</v>
      </c>
      <c r="J2575">
        <v>0</v>
      </c>
      <c r="K2575">
        <v>0</v>
      </c>
    </row>
    <row r="2576" spans="1:11" x14ac:dyDescent="0.25">
      <c r="A2576" t="s">
        <v>300</v>
      </c>
      <c r="B2576" t="s">
        <v>212</v>
      </c>
      <c r="C2576">
        <v>1621161</v>
      </c>
      <c r="D2576" t="s">
        <v>204</v>
      </c>
      <c r="E2576" s="63" t="s">
        <v>161</v>
      </c>
      <c r="F2576">
        <v>1</v>
      </c>
      <c r="G2576">
        <v>3</v>
      </c>
      <c r="H2576" t="s">
        <v>214</v>
      </c>
      <c r="I2576">
        <v>1</v>
      </c>
      <c r="J2576">
        <v>0</v>
      </c>
      <c r="K2576">
        <v>0</v>
      </c>
    </row>
    <row r="2577" spans="1:11" x14ac:dyDescent="0.25">
      <c r="A2577" t="s">
        <v>300</v>
      </c>
      <c r="B2577" t="s">
        <v>212</v>
      </c>
      <c r="C2577">
        <v>1621188</v>
      </c>
      <c r="D2577" t="s">
        <v>189</v>
      </c>
      <c r="E2577" s="63" t="s">
        <v>219</v>
      </c>
      <c r="F2577">
        <v>4</v>
      </c>
      <c r="G2577">
        <v>1</v>
      </c>
      <c r="H2577" t="s">
        <v>220</v>
      </c>
      <c r="I2577">
        <v>0</v>
      </c>
      <c r="J2577">
        <v>1</v>
      </c>
      <c r="K2577">
        <v>0</v>
      </c>
    </row>
    <row r="2578" spans="1:11" x14ac:dyDescent="0.25">
      <c r="A2578" t="s">
        <v>300</v>
      </c>
      <c r="B2578" t="s">
        <v>212</v>
      </c>
      <c r="C2578">
        <v>1621214</v>
      </c>
      <c r="D2578" t="s">
        <v>156</v>
      </c>
      <c r="E2578" s="63" t="s">
        <v>222</v>
      </c>
      <c r="F2578">
        <v>5</v>
      </c>
      <c r="G2578">
        <v>2</v>
      </c>
      <c r="H2578" t="s">
        <v>220</v>
      </c>
      <c r="I2578">
        <v>0</v>
      </c>
      <c r="J2578">
        <v>0</v>
      </c>
      <c r="K2578">
        <v>0</v>
      </c>
    </row>
    <row r="2579" spans="1:11" x14ac:dyDescent="0.25">
      <c r="A2579" t="s">
        <v>300</v>
      </c>
      <c r="B2579" t="s">
        <v>212</v>
      </c>
      <c r="C2579">
        <v>1620326</v>
      </c>
      <c r="D2579" t="s">
        <v>192</v>
      </c>
      <c r="E2579" s="63" t="s">
        <v>161</v>
      </c>
      <c r="F2579">
        <v>3</v>
      </c>
      <c r="G2579">
        <v>1</v>
      </c>
      <c r="H2579" t="s">
        <v>214</v>
      </c>
      <c r="I2579">
        <v>0</v>
      </c>
      <c r="J2579">
        <v>0</v>
      </c>
      <c r="K2579">
        <v>0</v>
      </c>
    </row>
    <row r="2580" spans="1:11" x14ac:dyDescent="0.25">
      <c r="A2580" t="s">
        <v>300</v>
      </c>
      <c r="B2580" t="s">
        <v>212</v>
      </c>
      <c r="C2580">
        <v>1621201</v>
      </c>
      <c r="D2580" t="s">
        <v>160</v>
      </c>
      <c r="E2580" s="63" t="s">
        <v>161</v>
      </c>
      <c r="F2580">
        <v>2</v>
      </c>
      <c r="G2580">
        <v>3</v>
      </c>
      <c r="H2580" t="s">
        <v>216</v>
      </c>
      <c r="I2580">
        <v>1</v>
      </c>
      <c r="J2580">
        <v>0</v>
      </c>
      <c r="K2580">
        <v>0</v>
      </c>
    </row>
    <row r="2581" spans="1:11" x14ac:dyDescent="0.25">
      <c r="A2581" t="s">
        <v>300</v>
      </c>
      <c r="B2581" t="s">
        <v>212</v>
      </c>
      <c r="C2581">
        <v>1625432</v>
      </c>
      <c r="D2581" t="s">
        <v>178</v>
      </c>
      <c r="E2581" s="63" t="s">
        <v>219</v>
      </c>
      <c r="F2581">
        <v>4</v>
      </c>
      <c r="G2581">
        <v>1</v>
      </c>
      <c r="H2581" t="s">
        <v>220</v>
      </c>
      <c r="I2581">
        <v>0</v>
      </c>
      <c r="J2581">
        <v>0</v>
      </c>
      <c r="K2581">
        <v>0</v>
      </c>
    </row>
    <row r="2582" spans="1:11" x14ac:dyDescent="0.25">
      <c r="A2582" t="s">
        <v>300</v>
      </c>
      <c r="B2582" t="s">
        <v>212</v>
      </c>
      <c r="C2582">
        <v>1620377</v>
      </c>
      <c r="D2582" t="s">
        <v>187</v>
      </c>
      <c r="E2582" s="63" t="s">
        <v>155</v>
      </c>
      <c r="F2582">
        <v>2</v>
      </c>
      <c r="G2582">
        <v>1</v>
      </c>
      <c r="H2582" t="s">
        <v>216</v>
      </c>
      <c r="I2582">
        <v>1</v>
      </c>
      <c r="J2582">
        <v>0</v>
      </c>
      <c r="K2582">
        <v>0</v>
      </c>
    </row>
    <row r="2583" spans="1:11" x14ac:dyDescent="0.25">
      <c r="A2583" t="s">
        <v>300</v>
      </c>
      <c r="B2583" t="s">
        <v>212</v>
      </c>
      <c r="C2583">
        <v>1620324</v>
      </c>
      <c r="D2583" t="s">
        <v>188</v>
      </c>
      <c r="E2583" s="63" t="s">
        <v>213</v>
      </c>
      <c r="F2583">
        <v>1</v>
      </c>
      <c r="G2583">
        <v>3</v>
      </c>
      <c r="H2583" t="s">
        <v>214</v>
      </c>
      <c r="I2583">
        <v>0</v>
      </c>
      <c r="J2583">
        <v>0</v>
      </c>
      <c r="K2583">
        <v>0</v>
      </c>
    </row>
    <row r="2584" spans="1:11" x14ac:dyDescent="0.25">
      <c r="A2584" t="s">
        <v>300</v>
      </c>
      <c r="B2584" t="s">
        <v>212</v>
      </c>
      <c r="C2584">
        <v>1621205</v>
      </c>
      <c r="D2584" t="s">
        <v>176</v>
      </c>
      <c r="E2584" s="63" t="s">
        <v>221</v>
      </c>
      <c r="F2584">
        <v>2</v>
      </c>
      <c r="G2584">
        <v>1</v>
      </c>
      <c r="H2584" t="s">
        <v>216</v>
      </c>
      <c r="I2584">
        <v>0</v>
      </c>
      <c r="J2584">
        <v>0</v>
      </c>
      <c r="K2584">
        <v>0</v>
      </c>
    </row>
    <row r="2585" spans="1:11" x14ac:dyDescent="0.25">
      <c r="A2585" t="s">
        <v>300</v>
      </c>
      <c r="B2585" t="s">
        <v>212</v>
      </c>
      <c r="C2585">
        <v>1620927</v>
      </c>
      <c r="D2585" t="s">
        <v>185</v>
      </c>
      <c r="E2585" s="63" t="s">
        <v>221</v>
      </c>
      <c r="F2585">
        <v>4</v>
      </c>
      <c r="G2585">
        <v>2</v>
      </c>
      <c r="H2585" t="s">
        <v>214</v>
      </c>
      <c r="I2585">
        <v>0</v>
      </c>
      <c r="J2585">
        <v>0</v>
      </c>
      <c r="K2585">
        <v>0</v>
      </c>
    </row>
    <row r="2586" spans="1:11" x14ac:dyDescent="0.25">
      <c r="A2586" t="s">
        <v>300</v>
      </c>
      <c r="B2586" t="s">
        <v>212</v>
      </c>
      <c r="C2586">
        <v>1621127</v>
      </c>
      <c r="D2586" t="s">
        <v>165</v>
      </c>
      <c r="E2586" s="63" t="s">
        <v>226</v>
      </c>
      <c r="F2586">
        <v>2</v>
      </c>
      <c r="G2586">
        <v>4</v>
      </c>
      <c r="H2586" t="s">
        <v>214</v>
      </c>
      <c r="I2586">
        <v>0</v>
      </c>
      <c r="J2586">
        <v>0</v>
      </c>
      <c r="K2586">
        <v>0</v>
      </c>
    </row>
    <row r="2587" spans="1:11" x14ac:dyDescent="0.25">
      <c r="A2587" t="s">
        <v>300</v>
      </c>
      <c r="B2587" t="s">
        <v>212</v>
      </c>
      <c r="C2587">
        <v>1620367</v>
      </c>
      <c r="D2587" t="s">
        <v>180</v>
      </c>
      <c r="E2587" s="63" t="s">
        <v>181</v>
      </c>
      <c r="F2587">
        <v>1</v>
      </c>
      <c r="G2587">
        <v>2</v>
      </c>
      <c r="H2587" t="s">
        <v>216</v>
      </c>
      <c r="I2587">
        <v>0</v>
      </c>
      <c r="J2587">
        <v>0</v>
      </c>
      <c r="K2587">
        <v>0</v>
      </c>
    </row>
    <row r="2588" spans="1:11" x14ac:dyDescent="0.25">
      <c r="A2588" t="s">
        <v>300</v>
      </c>
      <c r="B2588" t="s">
        <v>212</v>
      </c>
      <c r="C2588">
        <v>1620939</v>
      </c>
      <c r="D2588" t="s">
        <v>170</v>
      </c>
      <c r="E2588" s="63" t="s">
        <v>217</v>
      </c>
      <c r="F2588">
        <v>1</v>
      </c>
      <c r="G2588">
        <v>2</v>
      </c>
      <c r="H2588" t="s">
        <v>216</v>
      </c>
      <c r="I2588">
        <v>1</v>
      </c>
      <c r="J2588">
        <v>0</v>
      </c>
      <c r="K2588">
        <v>0</v>
      </c>
    </row>
    <row r="2589" spans="1:11" x14ac:dyDescent="0.25">
      <c r="A2589" t="s">
        <v>300</v>
      </c>
      <c r="B2589" t="s">
        <v>212</v>
      </c>
      <c r="C2589">
        <v>1621149</v>
      </c>
      <c r="D2589" t="s">
        <v>166</v>
      </c>
      <c r="E2589" s="63" t="s">
        <v>223</v>
      </c>
      <c r="F2589">
        <v>6</v>
      </c>
      <c r="G2589">
        <v>2</v>
      </c>
      <c r="H2589" t="s">
        <v>225</v>
      </c>
      <c r="I2589">
        <v>1</v>
      </c>
      <c r="J2589">
        <v>1</v>
      </c>
      <c r="K2589">
        <v>1</v>
      </c>
    </row>
    <row r="2590" spans="1:11" x14ac:dyDescent="0.25">
      <c r="A2590" t="s">
        <v>300</v>
      </c>
      <c r="B2590" t="s">
        <v>212</v>
      </c>
      <c r="C2590">
        <v>11454</v>
      </c>
      <c r="D2590" t="s">
        <v>182</v>
      </c>
      <c r="E2590" s="63" t="s">
        <v>227</v>
      </c>
      <c r="F2590">
        <v>2</v>
      </c>
      <c r="G2590">
        <v>3</v>
      </c>
      <c r="H2590" t="s">
        <v>216</v>
      </c>
      <c r="I2590">
        <v>0</v>
      </c>
      <c r="J2590">
        <v>0</v>
      </c>
      <c r="K2590">
        <v>0</v>
      </c>
    </row>
    <row r="2591" spans="1:11" x14ac:dyDescent="0.25">
      <c r="A2591" t="s">
        <v>300</v>
      </c>
      <c r="B2591" t="s">
        <v>212</v>
      </c>
      <c r="C2591">
        <v>1621196</v>
      </c>
      <c r="D2591" t="s">
        <v>162</v>
      </c>
      <c r="E2591" s="63" t="s">
        <v>215</v>
      </c>
      <c r="F2591">
        <v>3</v>
      </c>
      <c r="G2591">
        <v>2</v>
      </c>
      <c r="H2591" t="s">
        <v>216</v>
      </c>
      <c r="I2591">
        <v>1</v>
      </c>
      <c r="J2591">
        <v>0</v>
      </c>
      <c r="K2591">
        <v>0</v>
      </c>
    </row>
    <row r="2592" spans="1:11" x14ac:dyDescent="0.25">
      <c r="A2592" t="s">
        <v>300</v>
      </c>
      <c r="B2592" t="s">
        <v>212</v>
      </c>
      <c r="C2592">
        <v>1621206</v>
      </c>
      <c r="D2592" t="s">
        <v>193</v>
      </c>
      <c r="E2592" s="63" t="s">
        <v>224</v>
      </c>
      <c r="F2592">
        <v>1</v>
      </c>
      <c r="G2592">
        <v>5</v>
      </c>
      <c r="H2592" t="s">
        <v>225</v>
      </c>
      <c r="I2592">
        <v>0</v>
      </c>
      <c r="J2592">
        <v>0</v>
      </c>
      <c r="K2592">
        <v>0</v>
      </c>
    </row>
    <row r="2593" spans="1:11" x14ac:dyDescent="0.25">
      <c r="A2593" t="s">
        <v>300</v>
      </c>
      <c r="B2593" t="s">
        <v>228</v>
      </c>
      <c r="C2593">
        <v>721706</v>
      </c>
      <c r="D2593" t="s">
        <v>186</v>
      </c>
      <c r="E2593" s="63" t="s">
        <v>155</v>
      </c>
      <c r="F2593">
        <v>4</v>
      </c>
      <c r="G2593">
        <v>3</v>
      </c>
      <c r="H2593" t="s">
        <v>216</v>
      </c>
      <c r="I2593">
        <v>1</v>
      </c>
      <c r="J2593">
        <v>0</v>
      </c>
      <c r="K2593">
        <v>0</v>
      </c>
    </row>
    <row r="2594" spans="1:11" x14ac:dyDescent="0.25">
      <c r="A2594" t="s">
        <v>300</v>
      </c>
      <c r="B2594" t="s">
        <v>228</v>
      </c>
      <c r="C2594">
        <v>6865</v>
      </c>
      <c r="D2594" t="s">
        <v>159</v>
      </c>
      <c r="E2594" s="63" t="s">
        <v>230</v>
      </c>
      <c r="F2594">
        <v>2</v>
      </c>
      <c r="G2594">
        <v>5</v>
      </c>
      <c r="H2594" t="s">
        <v>220</v>
      </c>
      <c r="I2594">
        <v>1</v>
      </c>
      <c r="J2594">
        <v>0</v>
      </c>
      <c r="K2594">
        <v>0</v>
      </c>
    </row>
    <row r="2595" spans="1:11" x14ac:dyDescent="0.25">
      <c r="A2595" t="s">
        <v>300</v>
      </c>
      <c r="B2595" t="s">
        <v>228</v>
      </c>
      <c r="C2595">
        <v>699071</v>
      </c>
      <c r="D2595" t="s">
        <v>196</v>
      </c>
      <c r="E2595" s="63" t="s">
        <v>217</v>
      </c>
      <c r="F2595">
        <v>1</v>
      </c>
      <c r="G2595">
        <v>4</v>
      </c>
      <c r="H2595" t="s">
        <v>220</v>
      </c>
      <c r="I2595">
        <v>1</v>
      </c>
      <c r="J2595">
        <v>0</v>
      </c>
      <c r="K2595">
        <v>0</v>
      </c>
    </row>
    <row r="2596" spans="1:11" x14ac:dyDescent="0.25">
      <c r="A2596" t="s">
        <v>300</v>
      </c>
      <c r="B2596" t="s">
        <v>228</v>
      </c>
      <c r="C2596">
        <v>721603</v>
      </c>
      <c r="D2596" t="s">
        <v>194</v>
      </c>
      <c r="E2596" s="63" t="s">
        <v>213</v>
      </c>
      <c r="F2596">
        <v>2</v>
      </c>
      <c r="G2596">
        <v>1</v>
      </c>
      <c r="H2596" t="s">
        <v>216</v>
      </c>
      <c r="I2596">
        <v>1</v>
      </c>
      <c r="J2596">
        <v>0</v>
      </c>
      <c r="K2596">
        <v>0</v>
      </c>
    </row>
    <row r="2597" spans="1:11" x14ac:dyDescent="0.25">
      <c r="A2597" t="s">
        <v>300</v>
      </c>
      <c r="B2597" t="s">
        <v>228</v>
      </c>
      <c r="C2597">
        <v>585832</v>
      </c>
      <c r="D2597" t="s">
        <v>172</v>
      </c>
      <c r="E2597" s="63" t="s">
        <v>229</v>
      </c>
      <c r="F2597">
        <v>1</v>
      </c>
      <c r="G2597">
        <v>2</v>
      </c>
      <c r="H2597" t="s">
        <v>216</v>
      </c>
      <c r="I2597">
        <v>0</v>
      </c>
      <c r="J2597">
        <v>0</v>
      </c>
      <c r="K2597">
        <v>0</v>
      </c>
    </row>
    <row r="2598" spans="1:11" x14ac:dyDescent="0.25">
      <c r="A2598" t="s">
        <v>300</v>
      </c>
      <c r="B2598" t="s">
        <v>228</v>
      </c>
      <c r="C2598">
        <v>698005</v>
      </c>
      <c r="D2598" t="s">
        <v>183</v>
      </c>
      <c r="E2598" s="63" t="s">
        <v>184</v>
      </c>
      <c r="F2598">
        <v>4</v>
      </c>
      <c r="G2598">
        <v>2</v>
      </c>
      <c r="H2598" t="s">
        <v>214</v>
      </c>
      <c r="I2598">
        <v>0</v>
      </c>
      <c r="J2598">
        <v>0</v>
      </c>
      <c r="K2598">
        <v>0</v>
      </c>
    </row>
    <row r="2599" spans="1:11" x14ac:dyDescent="0.25">
      <c r="A2599" t="s">
        <v>300</v>
      </c>
      <c r="B2599" t="s">
        <v>228</v>
      </c>
      <c r="C2599">
        <v>721487</v>
      </c>
      <c r="D2599" t="s">
        <v>163</v>
      </c>
      <c r="E2599" s="63" t="s">
        <v>161</v>
      </c>
      <c r="F2599">
        <v>4</v>
      </c>
      <c r="G2599">
        <v>1</v>
      </c>
      <c r="H2599" t="s">
        <v>220</v>
      </c>
      <c r="I2599">
        <v>0</v>
      </c>
      <c r="J2599">
        <v>0</v>
      </c>
      <c r="K2599">
        <v>0</v>
      </c>
    </row>
    <row r="2600" spans="1:11" x14ac:dyDescent="0.25">
      <c r="A2600" t="s">
        <v>300</v>
      </c>
      <c r="B2600" t="s">
        <v>228</v>
      </c>
      <c r="C2600">
        <v>6752</v>
      </c>
      <c r="D2600" t="s">
        <v>173</v>
      </c>
      <c r="E2600" s="63" t="s">
        <v>223</v>
      </c>
      <c r="F2600">
        <v>3</v>
      </c>
      <c r="G2600">
        <v>1</v>
      </c>
      <c r="H2600" t="s">
        <v>214</v>
      </c>
      <c r="I2600">
        <v>1</v>
      </c>
      <c r="J2600">
        <v>0</v>
      </c>
      <c r="K2600">
        <v>0</v>
      </c>
    </row>
    <row r="2601" spans="1:11" x14ac:dyDescent="0.25">
      <c r="A2601" t="s">
        <v>300</v>
      </c>
      <c r="B2601" t="s">
        <v>228</v>
      </c>
      <c r="C2601">
        <v>721636</v>
      </c>
      <c r="D2601" t="s">
        <v>174</v>
      </c>
      <c r="E2601" s="63" t="s">
        <v>175</v>
      </c>
      <c r="F2601">
        <v>2</v>
      </c>
      <c r="G2601">
        <v>1</v>
      </c>
      <c r="H2601" t="s">
        <v>216</v>
      </c>
      <c r="I2601">
        <v>0</v>
      </c>
      <c r="J2601">
        <v>1</v>
      </c>
      <c r="K2601">
        <v>0</v>
      </c>
    </row>
    <row r="2602" spans="1:11" x14ac:dyDescent="0.25">
      <c r="A2602" t="s">
        <v>300</v>
      </c>
      <c r="B2602" t="s">
        <v>228</v>
      </c>
      <c r="C2602">
        <v>721619</v>
      </c>
      <c r="D2602" t="s">
        <v>191</v>
      </c>
      <c r="E2602" s="63" t="s">
        <v>231</v>
      </c>
      <c r="F2602">
        <v>2</v>
      </c>
      <c r="G2602">
        <v>1</v>
      </c>
      <c r="H2602" t="s">
        <v>216</v>
      </c>
      <c r="I2602">
        <v>0</v>
      </c>
      <c r="J2602">
        <v>0</v>
      </c>
      <c r="K2602">
        <v>0</v>
      </c>
    </row>
    <row r="2603" spans="1:11" x14ac:dyDescent="0.25">
      <c r="A2603" t="s">
        <v>300</v>
      </c>
      <c r="B2603" t="s">
        <v>228</v>
      </c>
      <c r="C2603">
        <v>6905</v>
      </c>
      <c r="D2603" t="s">
        <v>154</v>
      </c>
      <c r="E2603" s="63" t="s">
        <v>155</v>
      </c>
      <c r="F2603">
        <v>1</v>
      </c>
      <c r="G2603">
        <v>3</v>
      </c>
      <c r="H2603" t="s">
        <v>214</v>
      </c>
      <c r="I2603">
        <v>0</v>
      </c>
      <c r="J2603">
        <v>0</v>
      </c>
      <c r="K2603">
        <v>0</v>
      </c>
    </row>
    <row r="2604" spans="1:11" x14ac:dyDescent="0.25">
      <c r="A2604" t="s">
        <v>300</v>
      </c>
      <c r="B2604" t="s">
        <v>228</v>
      </c>
      <c r="C2604">
        <v>498715</v>
      </c>
      <c r="D2604" t="s">
        <v>205</v>
      </c>
      <c r="E2604" s="63" t="s">
        <v>155</v>
      </c>
      <c r="F2604">
        <v>3</v>
      </c>
      <c r="G2604">
        <v>5</v>
      </c>
      <c r="H2604" t="s">
        <v>214</v>
      </c>
      <c r="I2604">
        <v>0</v>
      </c>
      <c r="J2604">
        <v>0</v>
      </c>
      <c r="K2604">
        <v>0</v>
      </c>
    </row>
    <row r="2605" spans="1:11" x14ac:dyDescent="0.25">
      <c r="A2605" t="s">
        <v>300</v>
      </c>
      <c r="B2605" t="s">
        <v>228</v>
      </c>
      <c r="C2605">
        <v>6604</v>
      </c>
      <c r="D2605" t="s">
        <v>197</v>
      </c>
      <c r="E2605" s="63" t="s">
        <v>184</v>
      </c>
      <c r="F2605">
        <v>3</v>
      </c>
      <c r="G2605">
        <v>1</v>
      </c>
      <c r="H2605" t="s">
        <v>214</v>
      </c>
      <c r="I2605">
        <v>0</v>
      </c>
      <c r="J2605">
        <v>0</v>
      </c>
      <c r="K2605">
        <v>0</v>
      </c>
    </row>
    <row r="2606" spans="1:11" x14ac:dyDescent="0.25">
      <c r="A2606" t="s">
        <v>300</v>
      </c>
      <c r="B2606" t="s">
        <v>228</v>
      </c>
      <c r="C2606">
        <v>721639</v>
      </c>
      <c r="D2606" t="s">
        <v>195</v>
      </c>
      <c r="E2606" s="63" t="s">
        <v>217</v>
      </c>
      <c r="F2606">
        <v>3</v>
      </c>
      <c r="G2606">
        <v>2</v>
      </c>
      <c r="H2606" t="s">
        <v>216</v>
      </c>
      <c r="I2606">
        <v>0</v>
      </c>
      <c r="J2606">
        <v>0</v>
      </c>
      <c r="K2606">
        <v>0</v>
      </c>
    </row>
    <row r="2607" spans="1:11" x14ac:dyDescent="0.25">
      <c r="A2607" t="s">
        <v>300</v>
      </c>
      <c r="B2607" t="s">
        <v>228</v>
      </c>
      <c r="C2607">
        <v>6699</v>
      </c>
      <c r="D2607" t="s">
        <v>201</v>
      </c>
      <c r="E2607" s="63" t="s">
        <v>232</v>
      </c>
      <c r="F2607">
        <v>1</v>
      </c>
      <c r="G2607">
        <v>2</v>
      </c>
      <c r="H2607" t="s">
        <v>216</v>
      </c>
      <c r="I2607">
        <v>1</v>
      </c>
      <c r="J2607">
        <v>0</v>
      </c>
      <c r="K2607">
        <v>0</v>
      </c>
    </row>
    <row r="2608" spans="1:11" x14ac:dyDescent="0.25">
      <c r="A2608" t="s">
        <v>300</v>
      </c>
      <c r="B2608" t="s">
        <v>228</v>
      </c>
      <c r="C2608">
        <v>593212</v>
      </c>
      <c r="D2608" t="s">
        <v>203</v>
      </c>
      <c r="E2608" s="63" t="s">
        <v>217</v>
      </c>
      <c r="F2608">
        <v>3</v>
      </c>
      <c r="G2608">
        <v>2</v>
      </c>
      <c r="H2608" t="s">
        <v>216</v>
      </c>
      <c r="I2608">
        <v>0</v>
      </c>
      <c r="J2608">
        <v>1</v>
      </c>
      <c r="K2608">
        <v>0</v>
      </c>
    </row>
    <row r="2609" spans="1:11" x14ac:dyDescent="0.25">
      <c r="A2609" t="s">
        <v>300</v>
      </c>
      <c r="B2609" t="s">
        <v>228</v>
      </c>
      <c r="C2609">
        <v>6693</v>
      </c>
      <c r="D2609" t="s">
        <v>199</v>
      </c>
      <c r="E2609" s="63" t="s">
        <v>213</v>
      </c>
      <c r="F2609">
        <v>3</v>
      </c>
      <c r="G2609">
        <v>2</v>
      </c>
      <c r="H2609" t="s">
        <v>216</v>
      </c>
      <c r="I2609">
        <v>1</v>
      </c>
      <c r="J2609">
        <v>0</v>
      </c>
      <c r="K2609">
        <v>0</v>
      </c>
    </row>
    <row r="2610" spans="1:11" x14ac:dyDescent="0.25">
      <c r="A2610" t="s">
        <v>300</v>
      </c>
      <c r="B2610" t="s">
        <v>228</v>
      </c>
      <c r="C2610">
        <v>6851</v>
      </c>
      <c r="D2610" t="s">
        <v>177</v>
      </c>
      <c r="E2610" s="63" t="s">
        <v>223</v>
      </c>
      <c r="F2610">
        <v>3</v>
      </c>
      <c r="G2610">
        <v>2</v>
      </c>
      <c r="H2610" t="s">
        <v>216</v>
      </c>
      <c r="I2610">
        <v>1</v>
      </c>
      <c r="J2610">
        <v>0</v>
      </c>
      <c r="K2610">
        <v>0</v>
      </c>
    </row>
    <row r="2611" spans="1:11" x14ac:dyDescent="0.25">
      <c r="A2611" t="s">
        <v>300</v>
      </c>
      <c r="B2611" t="s">
        <v>228</v>
      </c>
      <c r="C2611">
        <v>6472</v>
      </c>
      <c r="D2611" t="s">
        <v>157</v>
      </c>
      <c r="E2611" s="63" t="s">
        <v>158</v>
      </c>
      <c r="F2611">
        <v>2</v>
      </c>
      <c r="G2611">
        <v>5</v>
      </c>
      <c r="H2611" t="s">
        <v>220</v>
      </c>
      <c r="I2611">
        <v>0</v>
      </c>
      <c r="J2611">
        <v>0</v>
      </c>
      <c r="K2611">
        <v>0</v>
      </c>
    </row>
    <row r="2612" spans="1:11" x14ac:dyDescent="0.25">
      <c r="A2612" t="s">
        <v>301</v>
      </c>
      <c r="B2612" t="s">
        <v>212</v>
      </c>
      <c r="C2612">
        <v>1620336</v>
      </c>
      <c r="D2612" t="s">
        <v>200</v>
      </c>
      <c r="E2612" s="63" t="s">
        <v>169</v>
      </c>
      <c r="F2612">
        <v>2</v>
      </c>
      <c r="G2612">
        <v>4</v>
      </c>
      <c r="H2612" t="s">
        <v>214</v>
      </c>
      <c r="I2612">
        <v>0</v>
      </c>
      <c r="J2612">
        <v>1</v>
      </c>
      <c r="K2612">
        <v>0</v>
      </c>
    </row>
    <row r="2613" spans="1:11" x14ac:dyDescent="0.25">
      <c r="A2613" t="s">
        <v>301</v>
      </c>
      <c r="B2613" t="s">
        <v>212</v>
      </c>
      <c r="C2613">
        <v>1621108</v>
      </c>
      <c r="D2613" t="s">
        <v>167</v>
      </c>
      <c r="E2613" s="63" t="s">
        <v>223</v>
      </c>
      <c r="F2613">
        <v>4</v>
      </c>
      <c r="G2613">
        <v>2</v>
      </c>
      <c r="H2613" t="s">
        <v>214</v>
      </c>
      <c r="I2613">
        <v>1</v>
      </c>
      <c r="J2613">
        <v>0</v>
      </c>
      <c r="K2613">
        <v>0</v>
      </c>
    </row>
    <row r="2614" spans="1:11" x14ac:dyDescent="0.25">
      <c r="A2614" t="s">
        <v>301</v>
      </c>
      <c r="B2614" t="s">
        <v>212</v>
      </c>
      <c r="C2614">
        <v>1621124</v>
      </c>
      <c r="D2614" t="s">
        <v>179</v>
      </c>
      <c r="E2614" s="63" t="s">
        <v>217</v>
      </c>
      <c r="F2614">
        <v>2</v>
      </c>
      <c r="G2614">
        <v>1</v>
      </c>
      <c r="H2614" t="s">
        <v>216</v>
      </c>
      <c r="I2614">
        <v>0</v>
      </c>
      <c r="J2614">
        <v>0</v>
      </c>
      <c r="K2614">
        <v>0</v>
      </c>
    </row>
    <row r="2615" spans="1:11" x14ac:dyDescent="0.25">
      <c r="A2615" t="s">
        <v>301</v>
      </c>
      <c r="B2615" t="s">
        <v>212</v>
      </c>
      <c r="C2615">
        <v>1621184</v>
      </c>
      <c r="D2615" t="s">
        <v>164</v>
      </c>
      <c r="E2615" s="63" t="s">
        <v>223</v>
      </c>
      <c r="F2615">
        <v>2</v>
      </c>
      <c r="G2615">
        <v>4</v>
      </c>
      <c r="H2615" t="s">
        <v>214</v>
      </c>
      <c r="I2615">
        <v>0</v>
      </c>
      <c r="J2615">
        <v>0</v>
      </c>
      <c r="K2615">
        <v>0</v>
      </c>
    </row>
    <row r="2616" spans="1:11" x14ac:dyDescent="0.25">
      <c r="A2616" t="s">
        <v>301</v>
      </c>
      <c r="B2616" t="s">
        <v>212</v>
      </c>
      <c r="C2616">
        <v>1620344</v>
      </c>
      <c r="D2616" t="s">
        <v>198</v>
      </c>
      <c r="E2616" s="63" t="s">
        <v>218</v>
      </c>
      <c r="F2616">
        <v>1</v>
      </c>
      <c r="G2616">
        <v>3</v>
      </c>
      <c r="H2616" t="s">
        <v>214</v>
      </c>
      <c r="I2616">
        <v>0</v>
      </c>
      <c r="J2616">
        <v>0</v>
      </c>
      <c r="K2616">
        <v>0</v>
      </c>
    </row>
    <row r="2617" spans="1:11" x14ac:dyDescent="0.25">
      <c r="A2617" t="s">
        <v>301</v>
      </c>
      <c r="B2617" t="s">
        <v>212</v>
      </c>
      <c r="C2617">
        <v>1621210</v>
      </c>
      <c r="D2617" t="s">
        <v>202</v>
      </c>
      <c r="E2617" s="63" t="s">
        <v>221</v>
      </c>
      <c r="F2617">
        <v>2</v>
      </c>
      <c r="G2617">
        <v>1</v>
      </c>
      <c r="H2617" t="s">
        <v>216</v>
      </c>
      <c r="I2617">
        <v>0</v>
      </c>
      <c r="J2617">
        <v>0</v>
      </c>
      <c r="K2617">
        <v>0</v>
      </c>
    </row>
    <row r="2618" spans="1:11" x14ac:dyDescent="0.25">
      <c r="A2618" t="s">
        <v>301</v>
      </c>
      <c r="B2618" t="s">
        <v>212</v>
      </c>
      <c r="C2618">
        <v>1621190</v>
      </c>
      <c r="D2618" t="s">
        <v>171</v>
      </c>
      <c r="E2618" s="63" t="s">
        <v>217</v>
      </c>
      <c r="F2618">
        <v>2</v>
      </c>
      <c r="G2618">
        <v>1</v>
      </c>
      <c r="H2618" t="s">
        <v>216</v>
      </c>
      <c r="I2618">
        <v>0</v>
      </c>
      <c r="J2618">
        <v>0</v>
      </c>
      <c r="K2618">
        <v>0</v>
      </c>
    </row>
    <row r="2619" spans="1:11" x14ac:dyDescent="0.25">
      <c r="A2619" t="s">
        <v>301</v>
      </c>
      <c r="B2619" t="s">
        <v>212</v>
      </c>
      <c r="C2619">
        <v>1621144</v>
      </c>
      <c r="D2619" t="s">
        <v>168</v>
      </c>
      <c r="E2619" s="63" t="s">
        <v>169</v>
      </c>
      <c r="F2619">
        <v>5</v>
      </c>
      <c r="G2619">
        <v>3</v>
      </c>
      <c r="H2619" t="s">
        <v>214</v>
      </c>
      <c r="I2619">
        <v>1</v>
      </c>
      <c r="J2619">
        <v>1</v>
      </c>
      <c r="K2619">
        <v>1</v>
      </c>
    </row>
    <row r="2620" spans="1:11" x14ac:dyDescent="0.25">
      <c r="A2620" t="s">
        <v>301</v>
      </c>
      <c r="B2620" t="s">
        <v>212</v>
      </c>
      <c r="C2620">
        <v>1620311</v>
      </c>
      <c r="D2620" t="s">
        <v>190</v>
      </c>
      <c r="E2620" s="63" t="s">
        <v>158</v>
      </c>
      <c r="F2620">
        <v>2</v>
      </c>
      <c r="G2620">
        <v>4</v>
      </c>
      <c r="H2620" t="s">
        <v>214</v>
      </c>
      <c r="I2620">
        <v>0</v>
      </c>
      <c r="J2620">
        <v>0</v>
      </c>
      <c r="K2620">
        <v>0</v>
      </c>
    </row>
    <row r="2621" spans="1:11" x14ac:dyDescent="0.25">
      <c r="A2621" t="s">
        <v>301</v>
      </c>
      <c r="B2621" t="s">
        <v>212</v>
      </c>
      <c r="C2621">
        <v>1621161</v>
      </c>
      <c r="D2621" t="s">
        <v>204</v>
      </c>
      <c r="E2621" s="63" t="s">
        <v>161</v>
      </c>
      <c r="F2621">
        <v>1</v>
      </c>
      <c r="G2621">
        <v>3</v>
      </c>
      <c r="H2621" t="s">
        <v>214</v>
      </c>
      <c r="I2621">
        <v>1</v>
      </c>
      <c r="J2621">
        <v>0</v>
      </c>
      <c r="K2621">
        <v>0</v>
      </c>
    </row>
    <row r="2622" spans="1:11" x14ac:dyDescent="0.25">
      <c r="A2622" t="s">
        <v>301</v>
      </c>
      <c r="B2622" t="s">
        <v>212</v>
      </c>
      <c r="C2622">
        <v>1621188</v>
      </c>
      <c r="D2622" t="s">
        <v>189</v>
      </c>
      <c r="E2622" s="63" t="s">
        <v>219</v>
      </c>
      <c r="F2622">
        <v>4</v>
      </c>
      <c r="G2622">
        <v>1</v>
      </c>
      <c r="H2622" t="s">
        <v>220</v>
      </c>
      <c r="I2622">
        <v>0</v>
      </c>
      <c r="J2622">
        <v>1</v>
      </c>
      <c r="K2622">
        <v>0</v>
      </c>
    </row>
    <row r="2623" spans="1:11" x14ac:dyDescent="0.25">
      <c r="A2623" t="s">
        <v>301</v>
      </c>
      <c r="B2623" t="s">
        <v>212</v>
      </c>
      <c r="C2623">
        <v>1621214</v>
      </c>
      <c r="D2623" t="s">
        <v>156</v>
      </c>
      <c r="E2623" s="63" t="s">
        <v>222</v>
      </c>
      <c r="F2623">
        <v>5</v>
      </c>
      <c r="G2623">
        <v>2</v>
      </c>
      <c r="H2623" t="s">
        <v>220</v>
      </c>
      <c r="I2623">
        <v>0</v>
      </c>
      <c r="J2623">
        <v>1</v>
      </c>
      <c r="K2623">
        <v>0</v>
      </c>
    </row>
    <row r="2624" spans="1:11" x14ac:dyDescent="0.25">
      <c r="A2624" t="s">
        <v>301</v>
      </c>
      <c r="B2624" t="s">
        <v>212</v>
      </c>
      <c r="C2624">
        <v>1620326</v>
      </c>
      <c r="D2624" t="s">
        <v>192</v>
      </c>
      <c r="E2624" s="63" t="s">
        <v>161</v>
      </c>
      <c r="F2624">
        <v>3</v>
      </c>
      <c r="G2624">
        <v>1</v>
      </c>
      <c r="H2624" t="s">
        <v>214</v>
      </c>
      <c r="I2624">
        <v>0</v>
      </c>
      <c r="J2624">
        <v>0</v>
      </c>
      <c r="K2624">
        <v>0</v>
      </c>
    </row>
    <row r="2625" spans="1:11" x14ac:dyDescent="0.25">
      <c r="A2625" t="s">
        <v>301</v>
      </c>
      <c r="B2625" t="s">
        <v>212</v>
      </c>
      <c r="C2625">
        <v>1621201</v>
      </c>
      <c r="D2625" t="s">
        <v>160</v>
      </c>
      <c r="E2625" s="63" t="s">
        <v>161</v>
      </c>
      <c r="F2625">
        <v>2</v>
      </c>
      <c r="G2625">
        <v>3</v>
      </c>
      <c r="H2625" t="s">
        <v>216</v>
      </c>
      <c r="I2625">
        <v>1</v>
      </c>
      <c r="J2625">
        <v>0</v>
      </c>
      <c r="K2625">
        <v>0</v>
      </c>
    </row>
    <row r="2626" spans="1:11" x14ac:dyDescent="0.25">
      <c r="A2626" t="s">
        <v>301</v>
      </c>
      <c r="B2626" t="s">
        <v>212</v>
      </c>
      <c r="C2626">
        <v>1625432</v>
      </c>
      <c r="D2626" t="s">
        <v>178</v>
      </c>
      <c r="E2626" s="63" t="s">
        <v>219</v>
      </c>
      <c r="F2626">
        <v>4</v>
      </c>
      <c r="G2626">
        <v>1</v>
      </c>
      <c r="H2626" t="s">
        <v>220</v>
      </c>
      <c r="I2626">
        <v>0</v>
      </c>
      <c r="J2626">
        <v>0</v>
      </c>
      <c r="K2626">
        <v>0</v>
      </c>
    </row>
    <row r="2627" spans="1:11" x14ac:dyDescent="0.25">
      <c r="A2627" t="s">
        <v>301</v>
      </c>
      <c r="B2627" t="s">
        <v>212</v>
      </c>
      <c r="C2627">
        <v>1620377</v>
      </c>
      <c r="D2627" t="s">
        <v>187</v>
      </c>
      <c r="E2627" s="63" t="s">
        <v>155</v>
      </c>
      <c r="F2627">
        <v>2</v>
      </c>
      <c r="G2627">
        <v>1</v>
      </c>
      <c r="H2627" t="s">
        <v>216</v>
      </c>
      <c r="I2627">
        <v>1</v>
      </c>
      <c r="J2627">
        <v>0</v>
      </c>
      <c r="K2627">
        <v>0</v>
      </c>
    </row>
    <row r="2628" spans="1:11" x14ac:dyDescent="0.25">
      <c r="A2628" t="s">
        <v>301</v>
      </c>
      <c r="B2628" t="s">
        <v>212</v>
      </c>
      <c r="C2628">
        <v>1620324</v>
      </c>
      <c r="D2628" t="s">
        <v>188</v>
      </c>
      <c r="E2628" s="63" t="s">
        <v>213</v>
      </c>
      <c r="F2628">
        <v>1</v>
      </c>
      <c r="G2628">
        <v>3</v>
      </c>
      <c r="H2628" t="s">
        <v>214</v>
      </c>
      <c r="I2628">
        <v>0</v>
      </c>
      <c r="J2628">
        <v>0</v>
      </c>
      <c r="K2628">
        <v>0</v>
      </c>
    </row>
    <row r="2629" spans="1:11" x14ac:dyDescent="0.25">
      <c r="A2629" t="s">
        <v>301</v>
      </c>
      <c r="B2629" t="s">
        <v>212</v>
      </c>
      <c r="C2629">
        <v>1621205</v>
      </c>
      <c r="D2629" t="s">
        <v>176</v>
      </c>
      <c r="E2629" s="63" t="s">
        <v>221</v>
      </c>
      <c r="F2629">
        <v>2</v>
      </c>
      <c r="G2629">
        <v>1</v>
      </c>
      <c r="H2629" t="s">
        <v>216</v>
      </c>
      <c r="I2629">
        <v>0</v>
      </c>
      <c r="J2629">
        <v>1</v>
      </c>
      <c r="K2629">
        <v>0</v>
      </c>
    </row>
    <row r="2630" spans="1:11" x14ac:dyDescent="0.25">
      <c r="A2630" t="s">
        <v>301</v>
      </c>
      <c r="B2630" t="s">
        <v>212</v>
      </c>
      <c r="C2630">
        <v>1620927</v>
      </c>
      <c r="D2630" t="s">
        <v>185</v>
      </c>
      <c r="E2630" s="63" t="s">
        <v>221</v>
      </c>
      <c r="F2630">
        <v>4</v>
      </c>
      <c r="G2630">
        <v>2</v>
      </c>
      <c r="H2630" t="s">
        <v>214</v>
      </c>
      <c r="I2630">
        <v>0</v>
      </c>
      <c r="J2630">
        <v>0</v>
      </c>
      <c r="K2630">
        <v>0</v>
      </c>
    </row>
    <row r="2631" spans="1:11" x14ac:dyDescent="0.25">
      <c r="A2631" t="s">
        <v>301</v>
      </c>
      <c r="B2631" t="s">
        <v>212</v>
      </c>
      <c r="C2631">
        <v>1621127</v>
      </c>
      <c r="D2631" t="s">
        <v>165</v>
      </c>
      <c r="E2631" s="63" t="s">
        <v>226</v>
      </c>
      <c r="F2631">
        <v>2</v>
      </c>
      <c r="G2631">
        <v>4</v>
      </c>
      <c r="H2631" t="s">
        <v>214</v>
      </c>
      <c r="I2631">
        <v>0</v>
      </c>
      <c r="J2631">
        <v>0</v>
      </c>
      <c r="K2631">
        <v>0</v>
      </c>
    </row>
    <row r="2632" spans="1:11" x14ac:dyDescent="0.25">
      <c r="A2632" t="s">
        <v>301</v>
      </c>
      <c r="B2632" t="s">
        <v>212</v>
      </c>
      <c r="C2632">
        <v>1620367</v>
      </c>
      <c r="D2632" t="s">
        <v>180</v>
      </c>
      <c r="E2632" s="63" t="s">
        <v>181</v>
      </c>
      <c r="F2632">
        <v>1</v>
      </c>
      <c r="G2632">
        <v>2</v>
      </c>
      <c r="H2632" t="s">
        <v>216</v>
      </c>
      <c r="I2632">
        <v>0</v>
      </c>
      <c r="J2632">
        <v>0</v>
      </c>
      <c r="K2632">
        <v>0</v>
      </c>
    </row>
    <row r="2633" spans="1:11" x14ac:dyDescent="0.25">
      <c r="A2633" t="s">
        <v>301</v>
      </c>
      <c r="B2633" t="s">
        <v>212</v>
      </c>
      <c r="C2633">
        <v>1620939</v>
      </c>
      <c r="D2633" t="s">
        <v>170</v>
      </c>
      <c r="E2633" s="63" t="s">
        <v>217</v>
      </c>
      <c r="F2633">
        <v>1</v>
      </c>
      <c r="G2633">
        <v>2</v>
      </c>
      <c r="H2633" t="s">
        <v>216</v>
      </c>
      <c r="I2633">
        <v>1</v>
      </c>
      <c r="J2633">
        <v>0</v>
      </c>
      <c r="K2633">
        <v>0</v>
      </c>
    </row>
    <row r="2634" spans="1:11" x14ac:dyDescent="0.25">
      <c r="A2634" t="s">
        <v>301</v>
      </c>
      <c r="B2634" t="s">
        <v>212</v>
      </c>
      <c r="C2634">
        <v>1621149</v>
      </c>
      <c r="D2634" t="s">
        <v>166</v>
      </c>
      <c r="E2634" s="63" t="s">
        <v>223</v>
      </c>
      <c r="F2634">
        <v>6</v>
      </c>
      <c r="G2634">
        <v>2</v>
      </c>
      <c r="H2634" t="s">
        <v>225</v>
      </c>
      <c r="I2634">
        <v>1</v>
      </c>
      <c r="J2634">
        <v>1</v>
      </c>
      <c r="K2634">
        <v>1</v>
      </c>
    </row>
    <row r="2635" spans="1:11" x14ac:dyDescent="0.25">
      <c r="A2635" t="s">
        <v>301</v>
      </c>
      <c r="B2635" t="s">
        <v>212</v>
      </c>
      <c r="C2635">
        <v>11454</v>
      </c>
      <c r="D2635" t="s">
        <v>182</v>
      </c>
      <c r="E2635" s="63" t="s">
        <v>227</v>
      </c>
      <c r="F2635">
        <v>2</v>
      </c>
      <c r="G2635">
        <v>3</v>
      </c>
      <c r="H2635" t="s">
        <v>216</v>
      </c>
      <c r="I2635">
        <v>0</v>
      </c>
      <c r="J2635">
        <v>0</v>
      </c>
      <c r="K2635">
        <v>0</v>
      </c>
    </row>
    <row r="2636" spans="1:11" x14ac:dyDescent="0.25">
      <c r="A2636" t="s">
        <v>301</v>
      </c>
      <c r="B2636" t="s">
        <v>212</v>
      </c>
      <c r="C2636">
        <v>1621196</v>
      </c>
      <c r="D2636" t="s">
        <v>162</v>
      </c>
      <c r="E2636" s="63" t="s">
        <v>215</v>
      </c>
      <c r="F2636">
        <v>3</v>
      </c>
      <c r="G2636">
        <v>2</v>
      </c>
      <c r="H2636" t="s">
        <v>216</v>
      </c>
      <c r="I2636">
        <v>1</v>
      </c>
      <c r="J2636">
        <v>0</v>
      </c>
      <c r="K2636">
        <v>0</v>
      </c>
    </row>
    <row r="2637" spans="1:11" x14ac:dyDescent="0.25">
      <c r="A2637" t="s">
        <v>301</v>
      </c>
      <c r="B2637" t="s">
        <v>212</v>
      </c>
      <c r="C2637">
        <v>1621206</v>
      </c>
      <c r="D2637" t="s">
        <v>193</v>
      </c>
      <c r="E2637" s="63" t="s">
        <v>224</v>
      </c>
      <c r="F2637">
        <v>1</v>
      </c>
      <c r="G2637">
        <v>5</v>
      </c>
      <c r="H2637" t="s">
        <v>225</v>
      </c>
      <c r="I2637">
        <v>0</v>
      </c>
      <c r="J2637">
        <v>0</v>
      </c>
      <c r="K2637">
        <v>0</v>
      </c>
    </row>
    <row r="2638" spans="1:11" x14ac:dyDescent="0.25">
      <c r="A2638" t="s">
        <v>301</v>
      </c>
      <c r="B2638" t="s">
        <v>228</v>
      </c>
      <c r="C2638">
        <v>721706</v>
      </c>
      <c r="D2638" t="s">
        <v>186</v>
      </c>
      <c r="E2638" s="63" t="s">
        <v>155</v>
      </c>
      <c r="F2638">
        <v>4</v>
      </c>
      <c r="G2638">
        <v>3</v>
      </c>
      <c r="H2638" t="s">
        <v>216</v>
      </c>
      <c r="I2638">
        <v>1</v>
      </c>
      <c r="J2638">
        <v>0</v>
      </c>
      <c r="K2638">
        <v>0</v>
      </c>
    </row>
    <row r="2639" spans="1:11" x14ac:dyDescent="0.25">
      <c r="A2639" t="s">
        <v>301</v>
      </c>
      <c r="B2639" t="s">
        <v>228</v>
      </c>
      <c r="C2639">
        <v>6865</v>
      </c>
      <c r="D2639" t="s">
        <v>159</v>
      </c>
      <c r="E2639" s="63" t="s">
        <v>230</v>
      </c>
      <c r="F2639">
        <v>2</v>
      </c>
      <c r="G2639">
        <v>5</v>
      </c>
      <c r="H2639" t="s">
        <v>220</v>
      </c>
      <c r="I2639">
        <v>1</v>
      </c>
      <c r="J2639">
        <v>0</v>
      </c>
      <c r="K2639">
        <v>0</v>
      </c>
    </row>
    <row r="2640" spans="1:11" x14ac:dyDescent="0.25">
      <c r="A2640" t="s">
        <v>301</v>
      </c>
      <c r="B2640" t="s">
        <v>228</v>
      </c>
      <c r="C2640">
        <v>699071</v>
      </c>
      <c r="D2640" t="s">
        <v>196</v>
      </c>
      <c r="E2640" s="63" t="s">
        <v>217</v>
      </c>
      <c r="F2640">
        <v>1</v>
      </c>
      <c r="G2640">
        <v>4</v>
      </c>
      <c r="H2640" t="s">
        <v>220</v>
      </c>
      <c r="I2640">
        <v>1</v>
      </c>
      <c r="J2640">
        <v>0</v>
      </c>
      <c r="K2640">
        <v>0</v>
      </c>
    </row>
    <row r="2641" spans="1:11" x14ac:dyDescent="0.25">
      <c r="A2641" t="s">
        <v>301</v>
      </c>
      <c r="B2641" t="s">
        <v>228</v>
      </c>
      <c r="C2641">
        <v>721603</v>
      </c>
      <c r="D2641" t="s">
        <v>194</v>
      </c>
      <c r="E2641" s="63" t="s">
        <v>213</v>
      </c>
      <c r="F2641">
        <v>2</v>
      </c>
      <c r="G2641">
        <v>1</v>
      </c>
      <c r="H2641" t="s">
        <v>216</v>
      </c>
      <c r="I2641">
        <v>1</v>
      </c>
      <c r="J2641">
        <v>0</v>
      </c>
      <c r="K2641">
        <v>0</v>
      </c>
    </row>
    <row r="2642" spans="1:11" x14ac:dyDescent="0.25">
      <c r="A2642" t="s">
        <v>301</v>
      </c>
      <c r="B2642" t="s">
        <v>228</v>
      </c>
      <c r="C2642">
        <v>585832</v>
      </c>
      <c r="D2642" t="s">
        <v>172</v>
      </c>
      <c r="E2642" s="63" t="s">
        <v>229</v>
      </c>
      <c r="F2642">
        <v>1</v>
      </c>
      <c r="G2642">
        <v>2</v>
      </c>
      <c r="H2642" t="s">
        <v>216</v>
      </c>
      <c r="I2642">
        <v>0</v>
      </c>
      <c r="J2642">
        <v>0</v>
      </c>
      <c r="K2642">
        <v>0</v>
      </c>
    </row>
    <row r="2643" spans="1:11" x14ac:dyDescent="0.25">
      <c r="A2643" t="s">
        <v>301</v>
      </c>
      <c r="B2643" t="s">
        <v>228</v>
      </c>
      <c r="C2643">
        <v>698005</v>
      </c>
      <c r="D2643" t="s">
        <v>183</v>
      </c>
      <c r="E2643" s="63" t="s">
        <v>184</v>
      </c>
      <c r="F2643">
        <v>4</v>
      </c>
      <c r="G2643">
        <v>2</v>
      </c>
      <c r="H2643" t="s">
        <v>214</v>
      </c>
      <c r="I2643">
        <v>0</v>
      </c>
      <c r="J2643">
        <v>0</v>
      </c>
      <c r="K2643">
        <v>0</v>
      </c>
    </row>
    <row r="2644" spans="1:11" x14ac:dyDescent="0.25">
      <c r="A2644" t="s">
        <v>301</v>
      </c>
      <c r="B2644" t="s">
        <v>228</v>
      </c>
      <c r="C2644">
        <v>721487</v>
      </c>
      <c r="D2644" t="s">
        <v>163</v>
      </c>
      <c r="E2644" s="63" t="s">
        <v>161</v>
      </c>
      <c r="F2644">
        <v>4</v>
      </c>
      <c r="G2644">
        <v>1</v>
      </c>
      <c r="H2644" t="s">
        <v>220</v>
      </c>
      <c r="I2644">
        <v>0</v>
      </c>
      <c r="J2644">
        <v>0</v>
      </c>
      <c r="K2644">
        <v>0</v>
      </c>
    </row>
    <row r="2645" spans="1:11" x14ac:dyDescent="0.25">
      <c r="A2645" t="s">
        <v>301</v>
      </c>
      <c r="B2645" t="s">
        <v>228</v>
      </c>
      <c r="C2645">
        <v>6752</v>
      </c>
      <c r="D2645" t="s">
        <v>173</v>
      </c>
      <c r="E2645" s="63" t="s">
        <v>223</v>
      </c>
      <c r="F2645">
        <v>3</v>
      </c>
      <c r="G2645">
        <v>1</v>
      </c>
      <c r="H2645" t="s">
        <v>214</v>
      </c>
      <c r="I2645">
        <v>1</v>
      </c>
      <c r="J2645">
        <v>0</v>
      </c>
      <c r="K2645">
        <v>0</v>
      </c>
    </row>
    <row r="2646" spans="1:11" x14ac:dyDescent="0.25">
      <c r="A2646" t="s">
        <v>301</v>
      </c>
      <c r="B2646" t="s">
        <v>228</v>
      </c>
      <c r="C2646">
        <v>721636</v>
      </c>
      <c r="D2646" t="s">
        <v>174</v>
      </c>
      <c r="E2646" s="63" t="s">
        <v>175</v>
      </c>
      <c r="F2646">
        <v>2</v>
      </c>
      <c r="G2646">
        <v>1</v>
      </c>
      <c r="H2646" t="s">
        <v>216</v>
      </c>
      <c r="I2646">
        <v>0</v>
      </c>
      <c r="J2646">
        <v>1</v>
      </c>
      <c r="K2646">
        <v>0</v>
      </c>
    </row>
    <row r="2647" spans="1:11" x14ac:dyDescent="0.25">
      <c r="A2647" t="s">
        <v>301</v>
      </c>
      <c r="B2647" t="s">
        <v>228</v>
      </c>
      <c r="C2647">
        <v>721619</v>
      </c>
      <c r="D2647" t="s">
        <v>191</v>
      </c>
      <c r="E2647" s="63" t="s">
        <v>231</v>
      </c>
      <c r="F2647">
        <v>2</v>
      </c>
      <c r="G2647">
        <v>1</v>
      </c>
      <c r="H2647" t="s">
        <v>216</v>
      </c>
      <c r="I2647">
        <v>0</v>
      </c>
      <c r="J2647">
        <v>0</v>
      </c>
      <c r="K2647">
        <v>0</v>
      </c>
    </row>
    <row r="2648" spans="1:11" x14ac:dyDescent="0.25">
      <c r="A2648" t="s">
        <v>301</v>
      </c>
      <c r="B2648" t="s">
        <v>228</v>
      </c>
      <c r="C2648">
        <v>6905</v>
      </c>
      <c r="D2648" t="s">
        <v>154</v>
      </c>
      <c r="E2648" s="63" t="s">
        <v>155</v>
      </c>
      <c r="F2648">
        <v>1</v>
      </c>
      <c r="G2648">
        <v>3</v>
      </c>
      <c r="H2648" t="s">
        <v>214</v>
      </c>
      <c r="I2648">
        <v>0</v>
      </c>
      <c r="J2648">
        <v>0</v>
      </c>
      <c r="K2648">
        <v>0</v>
      </c>
    </row>
    <row r="2649" spans="1:11" x14ac:dyDescent="0.25">
      <c r="A2649" t="s">
        <v>301</v>
      </c>
      <c r="B2649" t="s">
        <v>228</v>
      </c>
      <c r="C2649">
        <v>498715</v>
      </c>
      <c r="D2649" t="s">
        <v>205</v>
      </c>
      <c r="E2649" s="63" t="s">
        <v>155</v>
      </c>
      <c r="F2649">
        <v>3</v>
      </c>
      <c r="G2649">
        <v>5</v>
      </c>
      <c r="H2649" t="s">
        <v>214</v>
      </c>
      <c r="I2649">
        <v>0</v>
      </c>
      <c r="J2649">
        <v>0</v>
      </c>
      <c r="K2649">
        <v>0</v>
      </c>
    </row>
    <row r="2650" spans="1:11" x14ac:dyDescent="0.25">
      <c r="A2650" t="s">
        <v>301</v>
      </c>
      <c r="B2650" t="s">
        <v>228</v>
      </c>
      <c r="C2650">
        <v>6604</v>
      </c>
      <c r="D2650" t="s">
        <v>197</v>
      </c>
      <c r="E2650" s="63" t="s">
        <v>184</v>
      </c>
      <c r="F2650">
        <v>3</v>
      </c>
      <c r="G2650">
        <v>1</v>
      </c>
      <c r="H2650" t="s">
        <v>214</v>
      </c>
      <c r="I2650">
        <v>0</v>
      </c>
      <c r="J2650">
        <v>0</v>
      </c>
      <c r="K2650">
        <v>0</v>
      </c>
    </row>
    <row r="2651" spans="1:11" x14ac:dyDescent="0.25">
      <c r="A2651" t="s">
        <v>301</v>
      </c>
      <c r="B2651" t="s">
        <v>228</v>
      </c>
      <c r="C2651">
        <v>721639</v>
      </c>
      <c r="D2651" t="s">
        <v>195</v>
      </c>
      <c r="E2651" s="63" t="s">
        <v>217</v>
      </c>
      <c r="F2651">
        <v>3</v>
      </c>
      <c r="G2651">
        <v>2</v>
      </c>
      <c r="H2651" t="s">
        <v>216</v>
      </c>
      <c r="I2651">
        <v>0</v>
      </c>
      <c r="J2651">
        <v>0</v>
      </c>
      <c r="K2651">
        <v>0</v>
      </c>
    </row>
    <row r="2652" spans="1:11" x14ac:dyDescent="0.25">
      <c r="A2652" t="s">
        <v>301</v>
      </c>
      <c r="B2652" t="s">
        <v>228</v>
      </c>
      <c r="C2652">
        <v>6699</v>
      </c>
      <c r="D2652" t="s">
        <v>201</v>
      </c>
      <c r="E2652" s="63" t="s">
        <v>232</v>
      </c>
      <c r="F2652">
        <v>1</v>
      </c>
      <c r="G2652">
        <v>2</v>
      </c>
      <c r="H2652" t="s">
        <v>216</v>
      </c>
      <c r="I2652">
        <v>1</v>
      </c>
      <c r="J2652">
        <v>0</v>
      </c>
      <c r="K2652">
        <v>0</v>
      </c>
    </row>
    <row r="2653" spans="1:11" x14ac:dyDescent="0.25">
      <c r="A2653" t="s">
        <v>301</v>
      </c>
      <c r="B2653" t="s">
        <v>228</v>
      </c>
      <c r="C2653">
        <v>593212</v>
      </c>
      <c r="D2653" t="s">
        <v>203</v>
      </c>
      <c r="E2653" s="63" t="s">
        <v>217</v>
      </c>
      <c r="F2653">
        <v>3</v>
      </c>
      <c r="G2653">
        <v>2</v>
      </c>
      <c r="H2653" t="s">
        <v>216</v>
      </c>
      <c r="I2653">
        <v>0</v>
      </c>
      <c r="J2653">
        <v>1</v>
      </c>
      <c r="K2653">
        <v>0</v>
      </c>
    </row>
    <row r="2654" spans="1:11" x14ac:dyDescent="0.25">
      <c r="A2654" t="s">
        <v>301</v>
      </c>
      <c r="B2654" t="s">
        <v>228</v>
      </c>
      <c r="C2654">
        <v>6693</v>
      </c>
      <c r="D2654" t="s">
        <v>199</v>
      </c>
      <c r="E2654" s="63" t="s">
        <v>213</v>
      </c>
      <c r="F2654">
        <v>3</v>
      </c>
      <c r="G2654">
        <v>2</v>
      </c>
      <c r="H2654" t="s">
        <v>216</v>
      </c>
      <c r="I2654">
        <v>1</v>
      </c>
      <c r="J2654">
        <v>0</v>
      </c>
      <c r="K2654">
        <v>0</v>
      </c>
    </row>
    <row r="2655" spans="1:11" x14ac:dyDescent="0.25">
      <c r="A2655" t="s">
        <v>301</v>
      </c>
      <c r="B2655" t="s">
        <v>228</v>
      </c>
      <c r="C2655">
        <v>6851</v>
      </c>
      <c r="D2655" t="s">
        <v>177</v>
      </c>
      <c r="E2655" s="63" t="s">
        <v>223</v>
      </c>
      <c r="F2655">
        <v>3</v>
      </c>
      <c r="G2655">
        <v>2</v>
      </c>
      <c r="H2655" t="s">
        <v>216</v>
      </c>
      <c r="I2655">
        <v>1</v>
      </c>
      <c r="J2655">
        <v>0</v>
      </c>
      <c r="K2655">
        <v>0</v>
      </c>
    </row>
    <row r="2656" spans="1:11" x14ac:dyDescent="0.25">
      <c r="A2656" t="s">
        <v>301</v>
      </c>
      <c r="B2656" t="s">
        <v>228</v>
      </c>
      <c r="C2656">
        <v>6472</v>
      </c>
      <c r="D2656" t="s">
        <v>157</v>
      </c>
      <c r="E2656" s="63" t="s">
        <v>158</v>
      </c>
      <c r="F2656">
        <v>2</v>
      </c>
      <c r="G2656">
        <v>5</v>
      </c>
      <c r="H2656" t="s">
        <v>220</v>
      </c>
      <c r="I2656">
        <v>0</v>
      </c>
      <c r="J2656">
        <v>0</v>
      </c>
      <c r="K2656">
        <v>0</v>
      </c>
    </row>
    <row r="2657" spans="1:11" x14ac:dyDescent="0.25">
      <c r="A2657" t="s">
        <v>302</v>
      </c>
      <c r="B2657" t="s">
        <v>212</v>
      </c>
      <c r="C2657">
        <v>1620336</v>
      </c>
      <c r="D2657" t="s">
        <v>200</v>
      </c>
      <c r="E2657" s="63" t="s">
        <v>169</v>
      </c>
      <c r="F2657">
        <v>2</v>
      </c>
      <c r="G2657">
        <v>4</v>
      </c>
      <c r="H2657" t="s">
        <v>214</v>
      </c>
      <c r="I2657">
        <v>0</v>
      </c>
      <c r="J2657">
        <v>1</v>
      </c>
      <c r="K2657">
        <v>0</v>
      </c>
    </row>
    <row r="2658" spans="1:11" x14ac:dyDescent="0.25">
      <c r="A2658" t="s">
        <v>302</v>
      </c>
      <c r="B2658" t="s">
        <v>212</v>
      </c>
      <c r="C2658">
        <v>1621108</v>
      </c>
      <c r="D2658" t="s">
        <v>167</v>
      </c>
      <c r="E2658" s="63" t="s">
        <v>223</v>
      </c>
      <c r="F2658">
        <v>4</v>
      </c>
      <c r="G2658">
        <v>2</v>
      </c>
      <c r="H2658" t="s">
        <v>214</v>
      </c>
      <c r="I2658">
        <v>1</v>
      </c>
      <c r="J2658">
        <v>0</v>
      </c>
      <c r="K2658">
        <v>0</v>
      </c>
    </row>
    <row r="2659" spans="1:11" x14ac:dyDescent="0.25">
      <c r="A2659" t="s">
        <v>302</v>
      </c>
      <c r="B2659" t="s">
        <v>212</v>
      </c>
      <c r="C2659">
        <v>1621124</v>
      </c>
      <c r="D2659" t="s">
        <v>179</v>
      </c>
      <c r="E2659" s="63" t="s">
        <v>217</v>
      </c>
      <c r="F2659">
        <v>2</v>
      </c>
      <c r="G2659">
        <v>1</v>
      </c>
      <c r="H2659" t="s">
        <v>216</v>
      </c>
      <c r="I2659">
        <v>0</v>
      </c>
      <c r="J2659">
        <v>0</v>
      </c>
      <c r="K2659">
        <v>0</v>
      </c>
    </row>
    <row r="2660" spans="1:11" x14ac:dyDescent="0.25">
      <c r="A2660" t="s">
        <v>302</v>
      </c>
      <c r="B2660" t="s">
        <v>212</v>
      </c>
      <c r="C2660">
        <v>1621184</v>
      </c>
      <c r="D2660" t="s">
        <v>164</v>
      </c>
      <c r="E2660" s="63" t="s">
        <v>223</v>
      </c>
      <c r="F2660">
        <v>2</v>
      </c>
      <c r="G2660">
        <v>4</v>
      </c>
      <c r="H2660" t="s">
        <v>214</v>
      </c>
      <c r="I2660">
        <v>0</v>
      </c>
      <c r="J2660">
        <v>0</v>
      </c>
      <c r="K2660">
        <v>0</v>
      </c>
    </row>
    <row r="2661" spans="1:11" x14ac:dyDescent="0.25">
      <c r="A2661" t="s">
        <v>302</v>
      </c>
      <c r="B2661" t="s">
        <v>212</v>
      </c>
      <c r="C2661">
        <v>1620344</v>
      </c>
      <c r="D2661" t="s">
        <v>198</v>
      </c>
      <c r="E2661" s="63" t="s">
        <v>218</v>
      </c>
      <c r="F2661">
        <v>1</v>
      </c>
      <c r="G2661">
        <v>3</v>
      </c>
      <c r="H2661" t="s">
        <v>214</v>
      </c>
      <c r="I2661">
        <v>0</v>
      </c>
      <c r="J2661">
        <v>0</v>
      </c>
      <c r="K2661">
        <v>0</v>
      </c>
    </row>
    <row r="2662" spans="1:11" x14ac:dyDescent="0.25">
      <c r="A2662" t="s">
        <v>302</v>
      </c>
      <c r="B2662" t="s">
        <v>212</v>
      </c>
      <c r="C2662">
        <v>1621210</v>
      </c>
      <c r="D2662" t="s">
        <v>202</v>
      </c>
      <c r="E2662" s="63" t="s">
        <v>221</v>
      </c>
      <c r="F2662">
        <v>2</v>
      </c>
      <c r="G2662">
        <v>1</v>
      </c>
      <c r="H2662" t="s">
        <v>216</v>
      </c>
      <c r="I2662">
        <v>0</v>
      </c>
      <c r="J2662">
        <v>0</v>
      </c>
      <c r="K2662">
        <v>0</v>
      </c>
    </row>
    <row r="2663" spans="1:11" x14ac:dyDescent="0.25">
      <c r="A2663" t="s">
        <v>302</v>
      </c>
      <c r="B2663" t="s">
        <v>212</v>
      </c>
      <c r="C2663">
        <v>1621190</v>
      </c>
      <c r="D2663" t="s">
        <v>171</v>
      </c>
      <c r="E2663" s="63" t="s">
        <v>217</v>
      </c>
      <c r="F2663">
        <v>2</v>
      </c>
      <c r="G2663">
        <v>1</v>
      </c>
      <c r="H2663" t="s">
        <v>216</v>
      </c>
      <c r="I2663">
        <v>0</v>
      </c>
      <c r="J2663">
        <v>0</v>
      </c>
      <c r="K2663">
        <v>0</v>
      </c>
    </row>
    <row r="2664" spans="1:11" x14ac:dyDescent="0.25">
      <c r="A2664" t="s">
        <v>302</v>
      </c>
      <c r="B2664" t="s">
        <v>212</v>
      </c>
      <c r="C2664">
        <v>1621144</v>
      </c>
      <c r="D2664" t="s">
        <v>168</v>
      </c>
      <c r="E2664" s="63" t="s">
        <v>169</v>
      </c>
      <c r="F2664">
        <v>5</v>
      </c>
      <c r="G2664">
        <v>3</v>
      </c>
      <c r="H2664" t="s">
        <v>214</v>
      </c>
      <c r="I2664">
        <v>1</v>
      </c>
      <c r="J2664">
        <v>1</v>
      </c>
      <c r="K2664">
        <v>1</v>
      </c>
    </row>
    <row r="2665" spans="1:11" x14ac:dyDescent="0.25">
      <c r="A2665" t="s">
        <v>302</v>
      </c>
      <c r="B2665" t="s">
        <v>212</v>
      </c>
      <c r="C2665">
        <v>1620311</v>
      </c>
      <c r="D2665" t="s">
        <v>190</v>
      </c>
      <c r="E2665" s="63" t="s">
        <v>158</v>
      </c>
      <c r="F2665">
        <v>2</v>
      </c>
      <c r="G2665">
        <v>4</v>
      </c>
      <c r="H2665" t="s">
        <v>214</v>
      </c>
      <c r="I2665">
        <v>0</v>
      </c>
      <c r="J2665">
        <v>0</v>
      </c>
      <c r="K2665">
        <v>0</v>
      </c>
    </row>
    <row r="2666" spans="1:11" x14ac:dyDescent="0.25">
      <c r="A2666" t="s">
        <v>302</v>
      </c>
      <c r="B2666" t="s">
        <v>212</v>
      </c>
      <c r="C2666">
        <v>1621161</v>
      </c>
      <c r="D2666" t="s">
        <v>204</v>
      </c>
      <c r="E2666" s="63" t="s">
        <v>161</v>
      </c>
      <c r="F2666">
        <v>1</v>
      </c>
      <c r="G2666">
        <v>3</v>
      </c>
      <c r="H2666" t="s">
        <v>214</v>
      </c>
      <c r="I2666">
        <v>1</v>
      </c>
      <c r="J2666">
        <v>0</v>
      </c>
      <c r="K2666">
        <v>0</v>
      </c>
    </row>
    <row r="2667" spans="1:11" x14ac:dyDescent="0.25">
      <c r="A2667" t="s">
        <v>302</v>
      </c>
      <c r="B2667" t="s">
        <v>212</v>
      </c>
      <c r="C2667">
        <v>1621188</v>
      </c>
      <c r="D2667" t="s">
        <v>189</v>
      </c>
      <c r="E2667" s="63" t="s">
        <v>219</v>
      </c>
      <c r="F2667">
        <v>4</v>
      </c>
      <c r="G2667">
        <v>1</v>
      </c>
      <c r="H2667" t="s">
        <v>220</v>
      </c>
      <c r="I2667">
        <v>0</v>
      </c>
      <c r="J2667">
        <v>1</v>
      </c>
      <c r="K2667">
        <v>0</v>
      </c>
    </row>
    <row r="2668" spans="1:11" x14ac:dyDescent="0.25">
      <c r="A2668" t="s">
        <v>302</v>
      </c>
      <c r="B2668" t="s">
        <v>212</v>
      </c>
      <c r="C2668">
        <v>1621214</v>
      </c>
      <c r="D2668" t="s">
        <v>156</v>
      </c>
      <c r="E2668" s="63" t="s">
        <v>222</v>
      </c>
      <c r="F2668">
        <v>5</v>
      </c>
      <c r="G2668">
        <v>2</v>
      </c>
      <c r="H2668" t="s">
        <v>220</v>
      </c>
      <c r="I2668">
        <v>0</v>
      </c>
      <c r="J2668">
        <v>1</v>
      </c>
      <c r="K2668">
        <v>0</v>
      </c>
    </row>
    <row r="2669" spans="1:11" x14ac:dyDescent="0.25">
      <c r="A2669" t="s">
        <v>302</v>
      </c>
      <c r="B2669" t="s">
        <v>212</v>
      </c>
      <c r="C2669">
        <v>1620326</v>
      </c>
      <c r="D2669" t="s">
        <v>192</v>
      </c>
      <c r="E2669" s="63" t="s">
        <v>161</v>
      </c>
      <c r="F2669">
        <v>3</v>
      </c>
      <c r="G2669">
        <v>1</v>
      </c>
      <c r="H2669" t="s">
        <v>214</v>
      </c>
      <c r="I2669">
        <v>0</v>
      </c>
      <c r="J2669">
        <v>0</v>
      </c>
      <c r="K2669">
        <v>0</v>
      </c>
    </row>
    <row r="2670" spans="1:11" x14ac:dyDescent="0.25">
      <c r="A2670" t="s">
        <v>302</v>
      </c>
      <c r="B2670" t="s">
        <v>212</v>
      </c>
      <c r="C2670">
        <v>1621201</v>
      </c>
      <c r="D2670" t="s">
        <v>160</v>
      </c>
      <c r="E2670" s="63" t="s">
        <v>161</v>
      </c>
      <c r="F2670">
        <v>2</v>
      </c>
      <c r="G2670">
        <v>3</v>
      </c>
      <c r="H2670" t="s">
        <v>216</v>
      </c>
      <c r="I2670">
        <v>1</v>
      </c>
      <c r="J2670">
        <v>0</v>
      </c>
      <c r="K2670">
        <v>0</v>
      </c>
    </row>
    <row r="2671" spans="1:11" x14ac:dyDescent="0.25">
      <c r="A2671" t="s">
        <v>302</v>
      </c>
      <c r="B2671" t="s">
        <v>212</v>
      </c>
      <c r="C2671">
        <v>1625432</v>
      </c>
      <c r="D2671" t="s">
        <v>178</v>
      </c>
      <c r="E2671" s="63" t="s">
        <v>219</v>
      </c>
      <c r="F2671">
        <v>4</v>
      </c>
      <c r="G2671">
        <v>1</v>
      </c>
      <c r="H2671" t="s">
        <v>220</v>
      </c>
      <c r="I2671">
        <v>0</v>
      </c>
      <c r="J2671">
        <v>0</v>
      </c>
      <c r="K2671">
        <v>0</v>
      </c>
    </row>
    <row r="2672" spans="1:11" x14ac:dyDescent="0.25">
      <c r="A2672" t="s">
        <v>302</v>
      </c>
      <c r="B2672" t="s">
        <v>212</v>
      </c>
      <c r="C2672">
        <v>1620377</v>
      </c>
      <c r="D2672" t="s">
        <v>187</v>
      </c>
      <c r="E2672" s="63" t="s">
        <v>155</v>
      </c>
      <c r="F2672">
        <v>2</v>
      </c>
      <c r="G2672">
        <v>1</v>
      </c>
      <c r="H2672" t="s">
        <v>216</v>
      </c>
      <c r="I2672">
        <v>1</v>
      </c>
      <c r="J2672">
        <v>0</v>
      </c>
      <c r="K2672">
        <v>0</v>
      </c>
    </row>
    <row r="2673" spans="1:11" x14ac:dyDescent="0.25">
      <c r="A2673" t="s">
        <v>302</v>
      </c>
      <c r="B2673" t="s">
        <v>212</v>
      </c>
      <c r="C2673">
        <v>1620324</v>
      </c>
      <c r="D2673" t="s">
        <v>188</v>
      </c>
      <c r="E2673" s="63" t="s">
        <v>213</v>
      </c>
      <c r="F2673">
        <v>1</v>
      </c>
      <c r="G2673">
        <v>3</v>
      </c>
      <c r="H2673" t="s">
        <v>214</v>
      </c>
      <c r="I2673">
        <v>0</v>
      </c>
      <c r="J2673">
        <v>0</v>
      </c>
      <c r="K2673">
        <v>0</v>
      </c>
    </row>
    <row r="2674" spans="1:11" x14ac:dyDescent="0.25">
      <c r="A2674" t="s">
        <v>302</v>
      </c>
      <c r="B2674" t="s">
        <v>212</v>
      </c>
      <c r="C2674">
        <v>1621205</v>
      </c>
      <c r="D2674" t="s">
        <v>176</v>
      </c>
      <c r="E2674" s="63" t="s">
        <v>221</v>
      </c>
      <c r="F2674">
        <v>2</v>
      </c>
      <c r="G2674">
        <v>1</v>
      </c>
      <c r="H2674" t="s">
        <v>216</v>
      </c>
      <c r="I2674">
        <v>0</v>
      </c>
      <c r="J2674">
        <v>1</v>
      </c>
      <c r="K2674">
        <v>0</v>
      </c>
    </row>
    <row r="2675" spans="1:11" x14ac:dyDescent="0.25">
      <c r="A2675" t="s">
        <v>302</v>
      </c>
      <c r="B2675" t="s">
        <v>212</v>
      </c>
      <c r="C2675">
        <v>1620927</v>
      </c>
      <c r="D2675" t="s">
        <v>185</v>
      </c>
      <c r="E2675" s="63" t="s">
        <v>221</v>
      </c>
      <c r="F2675">
        <v>4</v>
      </c>
      <c r="G2675">
        <v>2</v>
      </c>
      <c r="H2675" t="s">
        <v>214</v>
      </c>
      <c r="I2675">
        <v>0</v>
      </c>
      <c r="J2675">
        <v>0</v>
      </c>
      <c r="K2675">
        <v>0</v>
      </c>
    </row>
    <row r="2676" spans="1:11" x14ac:dyDescent="0.25">
      <c r="A2676" t="s">
        <v>302</v>
      </c>
      <c r="B2676" t="s">
        <v>212</v>
      </c>
      <c r="C2676">
        <v>1621127</v>
      </c>
      <c r="D2676" t="s">
        <v>165</v>
      </c>
      <c r="E2676" s="63" t="s">
        <v>226</v>
      </c>
      <c r="F2676">
        <v>2</v>
      </c>
      <c r="G2676">
        <v>4</v>
      </c>
      <c r="H2676" t="s">
        <v>214</v>
      </c>
      <c r="I2676">
        <v>0</v>
      </c>
      <c r="J2676">
        <v>0</v>
      </c>
      <c r="K2676">
        <v>0</v>
      </c>
    </row>
    <row r="2677" spans="1:11" x14ac:dyDescent="0.25">
      <c r="A2677" t="s">
        <v>302</v>
      </c>
      <c r="B2677" t="s">
        <v>212</v>
      </c>
      <c r="C2677">
        <v>1620367</v>
      </c>
      <c r="D2677" t="s">
        <v>180</v>
      </c>
      <c r="E2677" s="63" t="s">
        <v>181</v>
      </c>
      <c r="F2677">
        <v>1</v>
      </c>
      <c r="G2677">
        <v>2</v>
      </c>
      <c r="H2677" t="s">
        <v>216</v>
      </c>
      <c r="I2677">
        <v>0</v>
      </c>
      <c r="J2677">
        <v>0</v>
      </c>
      <c r="K2677">
        <v>0</v>
      </c>
    </row>
    <row r="2678" spans="1:11" x14ac:dyDescent="0.25">
      <c r="A2678" t="s">
        <v>302</v>
      </c>
      <c r="B2678" t="s">
        <v>212</v>
      </c>
      <c r="C2678">
        <v>1620939</v>
      </c>
      <c r="D2678" t="s">
        <v>170</v>
      </c>
      <c r="E2678" s="63" t="s">
        <v>217</v>
      </c>
      <c r="F2678">
        <v>1</v>
      </c>
      <c r="G2678">
        <v>2</v>
      </c>
      <c r="H2678" t="s">
        <v>216</v>
      </c>
      <c r="I2678">
        <v>1</v>
      </c>
      <c r="J2678">
        <v>0</v>
      </c>
      <c r="K2678">
        <v>0</v>
      </c>
    </row>
    <row r="2679" spans="1:11" x14ac:dyDescent="0.25">
      <c r="A2679" t="s">
        <v>302</v>
      </c>
      <c r="B2679" t="s">
        <v>212</v>
      </c>
      <c r="C2679">
        <v>1621149</v>
      </c>
      <c r="D2679" t="s">
        <v>166</v>
      </c>
      <c r="E2679" s="63" t="s">
        <v>223</v>
      </c>
      <c r="F2679">
        <v>6</v>
      </c>
      <c r="G2679">
        <v>2</v>
      </c>
      <c r="H2679" t="s">
        <v>225</v>
      </c>
      <c r="I2679">
        <v>1</v>
      </c>
      <c r="J2679">
        <v>1</v>
      </c>
      <c r="K2679">
        <v>1</v>
      </c>
    </row>
    <row r="2680" spans="1:11" x14ac:dyDescent="0.25">
      <c r="A2680" t="s">
        <v>302</v>
      </c>
      <c r="B2680" t="s">
        <v>212</v>
      </c>
      <c r="C2680">
        <v>11454</v>
      </c>
      <c r="D2680" t="s">
        <v>182</v>
      </c>
      <c r="E2680" s="63" t="s">
        <v>227</v>
      </c>
      <c r="F2680">
        <v>2</v>
      </c>
      <c r="G2680">
        <v>3</v>
      </c>
      <c r="H2680" t="s">
        <v>216</v>
      </c>
      <c r="I2680">
        <v>0</v>
      </c>
      <c r="J2680">
        <v>0</v>
      </c>
      <c r="K2680">
        <v>0</v>
      </c>
    </row>
    <row r="2681" spans="1:11" x14ac:dyDescent="0.25">
      <c r="A2681" t="s">
        <v>302</v>
      </c>
      <c r="B2681" t="s">
        <v>212</v>
      </c>
      <c r="C2681">
        <v>1621196</v>
      </c>
      <c r="D2681" t="s">
        <v>162</v>
      </c>
      <c r="E2681" s="63" t="s">
        <v>215</v>
      </c>
      <c r="F2681">
        <v>3</v>
      </c>
      <c r="G2681">
        <v>2</v>
      </c>
      <c r="H2681" t="s">
        <v>216</v>
      </c>
      <c r="I2681">
        <v>1</v>
      </c>
      <c r="J2681">
        <v>0</v>
      </c>
      <c r="K2681">
        <v>0</v>
      </c>
    </row>
    <row r="2682" spans="1:11" x14ac:dyDescent="0.25">
      <c r="A2682" t="s">
        <v>302</v>
      </c>
      <c r="B2682" t="s">
        <v>212</v>
      </c>
      <c r="C2682">
        <v>1621206</v>
      </c>
      <c r="D2682" t="s">
        <v>193</v>
      </c>
      <c r="E2682" s="63" t="s">
        <v>224</v>
      </c>
      <c r="F2682">
        <v>1</v>
      </c>
      <c r="G2682">
        <v>5</v>
      </c>
      <c r="H2682" t="s">
        <v>225</v>
      </c>
      <c r="I2682">
        <v>0</v>
      </c>
      <c r="J2682">
        <v>0</v>
      </c>
      <c r="K2682">
        <v>0</v>
      </c>
    </row>
    <row r="2683" spans="1:11" x14ac:dyDescent="0.25">
      <c r="A2683" t="s">
        <v>302</v>
      </c>
      <c r="B2683" t="s">
        <v>228</v>
      </c>
      <c r="C2683">
        <v>721706</v>
      </c>
      <c r="D2683" t="s">
        <v>186</v>
      </c>
      <c r="E2683" s="63" t="s">
        <v>155</v>
      </c>
      <c r="F2683">
        <v>4</v>
      </c>
      <c r="G2683">
        <v>3</v>
      </c>
      <c r="H2683" t="s">
        <v>216</v>
      </c>
      <c r="I2683">
        <v>1</v>
      </c>
      <c r="J2683">
        <v>0</v>
      </c>
      <c r="K2683">
        <v>0</v>
      </c>
    </row>
    <row r="2684" spans="1:11" x14ac:dyDescent="0.25">
      <c r="A2684" t="s">
        <v>302</v>
      </c>
      <c r="B2684" t="s">
        <v>228</v>
      </c>
      <c r="C2684">
        <v>6865</v>
      </c>
      <c r="D2684" t="s">
        <v>159</v>
      </c>
      <c r="E2684" s="63" t="s">
        <v>230</v>
      </c>
      <c r="F2684">
        <v>2</v>
      </c>
      <c r="G2684">
        <v>5</v>
      </c>
      <c r="H2684" t="s">
        <v>220</v>
      </c>
      <c r="I2684">
        <v>1</v>
      </c>
      <c r="J2684">
        <v>0</v>
      </c>
      <c r="K2684">
        <v>0</v>
      </c>
    </row>
    <row r="2685" spans="1:11" x14ac:dyDescent="0.25">
      <c r="A2685" t="s">
        <v>302</v>
      </c>
      <c r="B2685" t="s">
        <v>228</v>
      </c>
      <c r="C2685">
        <v>699071</v>
      </c>
      <c r="D2685" t="s">
        <v>196</v>
      </c>
      <c r="E2685" s="63" t="s">
        <v>217</v>
      </c>
      <c r="F2685">
        <v>1</v>
      </c>
      <c r="G2685">
        <v>4</v>
      </c>
      <c r="H2685" t="s">
        <v>220</v>
      </c>
      <c r="I2685">
        <v>1</v>
      </c>
      <c r="J2685">
        <v>0</v>
      </c>
      <c r="K2685">
        <v>0</v>
      </c>
    </row>
    <row r="2686" spans="1:11" x14ac:dyDescent="0.25">
      <c r="A2686" t="s">
        <v>302</v>
      </c>
      <c r="B2686" t="s">
        <v>228</v>
      </c>
      <c r="C2686">
        <v>721603</v>
      </c>
      <c r="D2686" t="s">
        <v>194</v>
      </c>
      <c r="E2686" s="63" t="s">
        <v>213</v>
      </c>
      <c r="F2686">
        <v>2</v>
      </c>
      <c r="G2686">
        <v>1</v>
      </c>
      <c r="H2686" t="s">
        <v>216</v>
      </c>
      <c r="I2686">
        <v>1</v>
      </c>
      <c r="J2686">
        <v>0</v>
      </c>
      <c r="K2686">
        <v>0</v>
      </c>
    </row>
    <row r="2687" spans="1:11" x14ac:dyDescent="0.25">
      <c r="A2687" t="s">
        <v>302</v>
      </c>
      <c r="B2687" t="s">
        <v>228</v>
      </c>
      <c r="C2687">
        <v>585832</v>
      </c>
      <c r="D2687" t="s">
        <v>172</v>
      </c>
      <c r="E2687" s="63" t="s">
        <v>229</v>
      </c>
      <c r="F2687">
        <v>1</v>
      </c>
      <c r="G2687">
        <v>2</v>
      </c>
      <c r="H2687" t="s">
        <v>216</v>
      </c>
      <c r="I2687">
        <v>0</v>
      </c>
      <c r="J2687">
        <v>0</v>
      </c>
      <c r="K2687">
        <v>0</v>
      </c>
    </row>
    <row r="2688" spans="1:11" x14ac:dyDescent="0.25">
      <c r="A2688" t="s">
        <v>302</v>
      </c>
      <c r="B2688" t="s">
        <v>228</v>
      </c>
      <c r="C2688">
        <v>698005</v>
      </c>
      <c r="D2688" t="s">
        <v>183</v>
      </c>
      <c r="E2688" s="63" t="s">
        <v>184</v>
      </c>
      <c r="F2688">
        <v>4</v>
      </c>
      <c r="G2688">
        <v>2</v>
      </c>
      <c r="H2688" t="s">
        <v>214</v>
      </c>
      <c r="I2688">
        <v>0</v>
      </c>
      <c r="J2688">
        <v>0</v>
      </c>
      <c r="K2688">
        <v>0</v>
      </c>
    </row>
    <row r="2689" spans="1:11" x14ac:dyDescent="0.25">
      <c r="A2689" t="s">
        <v>302</v>
      </c>
      <c r="B2689" t="s">
        <v>228</v>
      </c>
      <c r="C2689">
        <v>721487</v>
      </c>
      <c r="D2689" t="s">
        <v>163</v>
      </c>
      <c r="E2689" s="63" t="s">
        <v>161</v>
      </c>
      <c r="F2689">
        <v>4</v>
      </c>
      <c r="G2689">
        <v>1</v>
      </c>
      <c r="H2689" t="s">
        <v>220</v>
      </c>
      <c r="I2689">
        <v>0</v>
      </c>
      <c r="J2689">
        <v>0</v>
      </c>
      <c r="K2689">
        <v>0</v>
      </c>
    </row>
    <row r="2690" spans="1:11" x14ac:dyDescent="0.25">
      <c r="A2690" t="s">
        <v>302</v>
      </c>
      <c r="B2690" t="s">
        <v>228</v>
      </c>
      <c r="C2690">
        <v>6752</v>
      </c>
      <c r="D2690" t="s">
        <v>173</v>
      </c>
      <c r="E2690" s="63" t="s">
        <v>223</v>
      </c>
      <c r="F2690">
        <v>3</v>
      </c>
      <c r="G2690">
        <v>1</v>
      </c>
      <c r="H2690" t="s">
        <v>214</v>
      </c>
      <c r="I2690">
        <v>1</v>
      </c>
      <c r="J2690">
        <v>0</v>
      </c>
      <c r="K2690">
        <v>0</v>
      </c>
    </row>
    <row r="2691" spans="1:11" x14ac:dyDescent="0.25">
      <c r="A2691" t="s">
        <v>302</v>
      </c>
      <c r="B2691" t="s">
        <v>228</v>
      </c>
      <c r="C2691">
        <v>721636</v>
      </c>
      <c r="D2691" t="s">
        <v>174</v>
      </c>
      <c r="E2691" s="63" t="s">
        <v>175</v>
      </c>
      <c r="F2691">
        <v>2</v>
      </c>
      <c r="G2691">
        <v>1</v>
      </c>
      <c r="H2691" t="s">
        <v>216</v>
      </c>
      <c r="I2691">
        <v>0</v>
      </c>
      <c r="J2691">
        <v>1</v>
      </c>
      <c r="K2691">
        <v>0</v>
      </c>
    </row>
    <row r="2692" spans="1:11" x14ac:dyDescent="0.25">
      <c r="A2692" t="s">
        <v>302</v>
      </c>
      <c r="B2692" t="s">
        <v>228</v>
      </c>
      <c r="C2692">
        <v>721619</v>
      </c>
      <c r="D2692" t="s">
        <v>191</v>
      </c>
      <c r="E2692" s="63" t="s">
        <v>231</v>
      </c>
      <c r="F2692">
        <v>2</v>
      </c>
      <c r="G2692">
        <v>1</v>
      </c>
      <c r="H2692" t="s">
        <v>216</v>
      </c>
      <c r="I2692">
        <v>0</v>
      </c>
      <c r="J2692">
        <v>0</v>
      </c>
      <c r="K2692">
        <v>0</v>
      </c>
    </row>
    <row r="2693" spans="1:11" x14ac:dyDescent="0.25">
      <c r="A2693" t="s">
        <v>302</v>
      </c>
      <c r="B2693" t="s">
        <v>228</v>
      </c>
      <c r="C2693">
        <v>6905</v>
      </c>
      <c r="D2693" t="s">
        <v>154</v>
      </c>
      <c r="E2693" s="63" t="s">
        <v>155</v>
      </c>
      <c r="F2693">
        <v>1</v>
      </c>
      <c r="G2693">
        <v>3</v>
      </c>
      <c r="H2693" t="s">
        <v>214</v>
      </c>
      <c r="I2693">
        <v>0</v>
      </c>
      <c r="J2693">
        <v>0</v>
      </c>
      <c r="K2693">
        <v>0</v>
      </c>
    </row>
    <row r="2694" spans="1:11" x14ac:dyDescent="0.25">
      <c r="A2694" t="s">
        <v>302</v>
      </c>
      <c r="B2694" t="s">
        <v>228</v>
      </c>
      <c r="C2694">
        <v>498715</v>
      </c>
      <c r="D2694" t="s">
        <v>205</v>
      </c>
      <c r="E2694" s="63" t="s">
        <v>155</v>
      </c>
      <c r="F2694">
        <v>3</v>
      </c>
      <c r="G2694">
        <v>5</v>
      </c>
      <c r="H2694" t="s">
        <v>214</v>
      </c>
      <c r="I2694">
        <v>0</v>
      </c>
      <c r="J2694">
        <v>0</v>
      </c>
      <c r="K2694">
        <v>0</v>
      </c>
    </row>
    <row r="2695" spans="1:11" x14ac:dyDescent="0.25">
      <c r="A2695" t="s">
        <v>302</v>
      </c>
      <c r="B2695" t="s">
        <v>228</v>
      </c>
      <c r="C2695">
        <v>6604</v>
      </c>
      <c r="D2695" t="s">
        <v>197</v>
      </c>
      <c r="E2695" s="63" t="s">
        <v>184</v>
      </c>
      <c r="F2695">
        <v>3</v>
      </c>
      <c r="G2695">
        <v>1</v>
      </c>
      <c r="H2695" t="s">
        <v>214</v>
      </c>
      <c r="I2695">
        <v>0</v>
      </c>
      <c r="J2695">
        <v>0</v>
      </c>
      <c r="K2695">
        <v>0</v>
      </c>
    </row>
    <row r="2696" spans="1:11" x14ac:dyDescent="0.25">
      <c r="A2696" t="s">
        <v>302</v>
      </c>
      <c r="B2696" t="s">
        <v>228</v>
      </c>
      <c r="C2696">
        <v>721639</v>
      </c>
      <c r="D2696" t="s">
        <v>195</v>
      </c>
      <c r="E2696" s="63" t="s">
        <v>217</v>
      </c>
      <c r="F2696">
        <v>3</v>
      </c>
      <c r="G2696">
        <v>2</v>
      </c>
      <c r="H2696" t="s">
        <v>216</v>
      </c>
      <c r="I2696">
        <v>0</v>
      </c>
      <c r="J2696">
        <v>0</v>
      </c>
      <c r="K2696">
        <v>0</v>
      </c>
    </row>
    <row r="2697" spans="1:11" x14ac:dyDescent="0.25">
      <c r="A2697" t="s">
        <v>302</v>
      </c>
      <c r="B2697" t="s">
        <v>228</v>
      </c>
      <c r="C2697">
        <v>6699</v>
      </c>
      <c r="D2697" t="s">
        <v>201</v>
      </c>
      <c r="E2697" s="63" t="s">
        <v>232</v>
      </c>
      <c r="F2697">
        <v>1</v>
      </c>
      <c r="G2697">
        <v>2</v>
      </c>
      <c r="H2697" t="s">
        <v>216</v>
      </c>
      <c r="I2697">
        <v>1</v>
      </c>
      <c r="J2697">
        <v>0</v>
      </c>
      <c r="K2697">
        <v>0</v>
      </c>
    </row>
    <row r="2698" spans="1:11" x14ac:dyDescent="0.25">
      <c r="A2698" t="s">
        <v>302</v>
      </c>
      <c r="B2698" t="s">
        <v>228</v>
      </c>
      <c r="C2698">
        <v>593212</v>
      </c>
      <c r="D2698" t="s">
        <v>203</v>
      </c>
      <c r="E2698" s="63" t="s">
        <v>217</v>
      </c>
      <c r="F2698">
        <v>3</v>
      </c>
      <c r="G2698">
        <v>2</v>
      </c>
      <c r="H2698" t="s">
        <v>216</v>
      </c>
      <c r="I2698">
        <v>0</v>
      </c>
      <c r="J2698">
        <v>1</v>
      </c>
      <c r="K2698">
        <v>0</v>
      </c>
    </row>
    <row r="2699" spans="1:11" x14ac:dyDescent="0.25">
      <c r="A2699" t="s">
        <v>302</v>
      </c>
      <c r="B2699" t="s">
        <v>228</v>
      </c>
      <c r="C2699">
        <v>6693</v>
      </c>
      <c r="D2699" t="s">
        <v>199</v>
      </c>
      <c r="E2699" s="63" t="s">
        <v>213</v>
      </c>
      <c r="F2699">
        <v>3</v>
      </c>
      <c r="G2699">
        <v>2</v>
      </c>
      <c r="H2699" t="s">
        <v>216</v>
      </c>
      <c r="I2699">
        <v>1</v>
      </c>
      <c r="J2699">
        <v>0</v>
      </c>
      <c r="K2699">
        <v>0</v>
      </c>
    </row>
    <row r="2700" spans="1:11" x14ac:dyDescent="0.25">
      <c r="A2700" t="s">
        <v>302</v>
      </c>
      <c r="B2700" t="s">
        <v>228</v>
      </c>
      <c r="C2700">
        <v>6851</v>
      </c>
      <c r="D2700" t="s">
        <v>177</v>
      </c>
      <c r="E2700" s="63" t="s">
        <v>223</v>
      </c>
      <c r="F2700">
        <v>3</v>
      </c>
      <c r="G2700">
        <v>2</v>
      </c>
      <c r="H2700" t="s">
        <v>216</v>
      </c>
      <c r="I2700">
        <v>1</v>
      </c>
      <c r="J2700">
        <v>0</v>
      </c>
      <c r="K2700">
        <v>0</v>
      </c>
    </row>
    <row r="2701" spans="1:11" x14ac:dyDescent="0.25">
      <c r="A2701" t="s">
        <v>302</v>
      </c>
      <c r="B2701" t="s">
        <v>228</v>
      </c>
      <c r="C2701">
        <v>6472</v>
      </c>
      <c r="D2701" t="s">
        <v>157</v>
      </c>
      <c r="E2701" s="63" t="s">
        <v>158</v>
      </c>
      <c r="F2701">
        <v>2</v>
      </c>
      <c r="G2701">
        <v>5</v>
      </c>
      <c r="H2701" t="s">
        <v>220</v>
      </c>
      <c r="I2701">
        <v>0</v>
      </c>
      <c r="J2701">
        <v>0</v>
      </c>
      <c r="K2701">
        <v>0</v>
      </c>
    </row>
    <row r="2702" spans="1:11" x14ac:dyDescent="0.25">
      <c r="A2702" t="s">
        <v>303</v>
      </c>
      <c r="B2702" t="s">
        <v>212</v>
      </c>
      <c r="C2702">
        <v>1620336</v>
      </c>
      <c r="D2702" t="s">
        <v>200</v>
      </c>
      <c r="E2702" s="63" t="s">
        <v>169</v>
      </c>
      <c r="F2702">
        <v>2</v>
      </c>
      <c r="G2702">
        <v>4</v>
      </c>
      <c r="H2702" t="s">
        <v>214</v>
      </c>
      <c r="I2702">
        <v>0</v>
      </c>
      <c r="J2702">
        <v>1</v>
      </c>
      <c r="K2702">
        <v>0</v>
      </c>
    </row>
    <row r="2703" spans="1:11" x14ac:dyDescent="0.25">
      <c r="A2703" t="s">
        <v>303</v>
      </c>
      <c r="B2703" t="s">
        <v>212</v>
      </c>
      <c r="C2703">
        <v>1621108</v>
      </c>
      <c r="D2703" t="s">
        <v>167</v>
      </c>
      <c r="E2703" s="63" t="s">
        <v>223</v>
      </c>
      <c r="F2703">
        <v>4</v>
      </c>
      <c r="G2703">
        <v>2</v>
      </c>
      <c r="H2703" t="s">
        <v>214</v>
      </c>
      <c r="I2703">
        <v>1</v>
      </c>
      <c r="J2703">
        <v>0</v>
      </c>
      <c r="K2703">
        <v>0</v>
      </c>
    </row>
    <row r="2704" spans="1:11" x14ac:dyDescent="0.25">
      <c r="A2704" t="s">
        <v>303</v>
      </c>
      <c r="B2704" t="s">
        <v>212</v>
      </c>
      <c r="C2704">
        <v>1621124</v>
      </c>
      <c r="D2704" t="s">
        <v>179</v>
      </c>
      <c r="E2704" s="63" t="s">
        <v>217</v>
      </c>
      <c r="F2704">
        <v>2</v>
      </c>
      <c r="G2704">
        <v>1</v>
      </c>
      <c r="H2704" t="s">
        <v>216</v>
      </c>
      <c r="I2704">
        <v>0</v>
      </c>
      <c r="J2704">
        <v>0</v>
      </c>
      <c r="K2704">
        <v>0</v>
      </c>
    </row>
    <row r="2705" spans="1:11" x14ac:dyDescent="0.25">
      <c r="A2705" t="s">
        <v>303</v>
      </c>
      <c r="B2705" t="s">
        <v>212</v>
      </c>
      <c r="C2705">
        <v>1621184</v>
      </c>
      <c r="D2705" t="s">
        <v>164</v>
      </c>
      <c r="E2705" s="63" t="s">
        <v>223</v>
      </c>
      <c r="F2705">
        <v>2</v>
      </c>
      <c r="G2705">
        <v>4</v>
      </c>
      <c r="H2705" t="s">
        <v>214</v>
      </c>
      <c r="I2705">
        <v>0</v>
      </c>
      <c r="J2705">
        <v>0</v>
      </c>
      <c r="K2705">
        <v>0</v>
      </c>
    </row>
    <row r="2706" spans="1:11" x14ac:dyDescent="0.25">
      <c r="A2706" t="s">
        <v>303</v>
      </c>
      <c r="B2706" t="s">
        <v>212</v>
      </c>
      <c r="C2706">
        <v>1620344</v>
      </c>
      <c r="D2706" t="s">
        <v>198</v>
      </c>
      <c r="E2706" s="63" t="s">
        <v>218</v>
      </c>
      <c r="F2706">
        <v>1</v>
      </c>
      <c r="G2706">
        <v>3</v>
      </c>
      <c r="H2706" t="s">
        <v>214</v>
      </c>
      <c r="I2706">
        <v>0</v>
      </c>
      <c r="J2706">
        <v>0</v>
      </c>
      <c r="K2706">
        <v>0</v>
      </c>
    </row>
    <row r="2707" spans="1:11" x14ac:dyDescent="0.25">
      <c r="A2707" t="s">
        <v>303</v>
      </c>
      <c r="B2707" t="s">
        <v>212</v>
      </c>
      <c r="C2707">
        <v>1621210</v>
      </c>
      <c r="D2707" t="s">
        <v>202</v>
      </c>
      <c r="E2707" s="63" t="s">
        <v>221</v>
      </c>
      <c r="F2707">
        <v>2</v>
      </c>
      <c r="G2707">
        <v>1</v>
      </c>
      <c r="H2707" t="s">
        <v>216</v>
      </c>
      <c r="I2707">
        <v>0</v>
      </c>
      <c r="J2707">
        <v>0</v>
      </c>
      <c r="K2707">
        <v>0</v>
      </c>
    </row>
    <row r="2708" spans="1:11" x14ac:dyDescent="0.25">
      <c r="A2708" t="s">
        <v>303</v>
      </c>
      <c r="B2708" t="s">
        <v>212</v>
      </c>
      <c r="C2708">
        <v>1621190</v>
      </c>
      <c r="D2708" t="s">
        <v>171</v>
      </c>
      <c r="E2708" s="63" t="s">
        <v>217</v>
      </c>
      <c r="F2708">
        <v>2</v>
      </c>
      <c r="G2708">
        <v>1</v>
      </c>
      <c r="H2708" t="s">
        <v>216</v>
      </c>
      <c r="I2708">
        <v>0</v>
      </c>
      <c r="J2708">
        <v>0</v>
      </c>
      <c r="K2708">
        <v>0</v>
      </c>
    </row>
    <row r="2709" spans="1:11" x14ac:dyDescent="0.25">
      <c r="A2709" t="s">
        <v>303</v>
      </c>
      <c r="B2709" t="s">
        <v>212</v>
      </c>
      <c r="C2709">
        <v>1621144</v>
      </c>
      <c r="D2709" t="s">
        <v>168</v>
      </c>
      <c r="E2709" s="63" t="s">
        <v>169</v>
      </c>
      <c r="F2709">
        <v>5</v>
      </c>
      <c r="G2709">
        <v>3</v>
      </c>
      <c r="H2709" t="s">
        <v>214</v>
      </c>
      <c r="I2709">
        <v>1</v>
      </c>
      <c r="J2709">
        <v>1</v>
      </c>
      <c r="K2709">
        <v>1</v>
      </c>
    </row>
    <row r="2710" spans="1:11" x14ac:dyDescent="0.25">
      <c r="A2710" t="s">
        <v>303</v>
      </c>
      <c r="B2710" t="s">
        <v>212</v>
      </c>
      <c r="C2710">
        <v>1620311</v>
      </c>
      <c r="D2710" t="s">
        <v>190</v>
      </c>
      <c r="E2710" s="63" t="s">
        <v>158</v>
      </c>
      <c r="F2710">
        <v>2</v>
      </c>
      <c r="G2710">
        <v>4</v>
      </c>
      <c r="H2710" t="s">
        <v>214</v>
      </c>
      <c r="I2710">
        <v>0</v>
      </c>
      <c r="J2710">
        <v>0</v>
      </c>
      <c r="K2710">
        <v>0</v>
      </c>
    </row>
    <row r="2711" spans="1:11" x14ac:dyDescent="0.25">
      <c r="A2711" t="s">
        <v>303</v>
      </c>
      <c r="B2711" t="s">
        <v>212</v>
      </c>
      <c r="C2711">
        <v>1621161</v>
      </c>
      <c r="D2711" t="s">
        <v>204</v>
      </c>
      <c r="E2711" s="63" t="s">
        <v>161</v>
      </c>
      <c r="F2711">
        <v>1</v>
      </c>
      <c r="G2711">
        <v>3</v>
      </c>
      <c r="H2711" t="s">
        <v>214</v>
      </c>
      <c r="I2711">
        <v>1</v>
      </c>
      <c r="J2711">
        <v>0</v>
      </c>
      <c r="K2711">
        <v>0</v>
      </c>
    </row>
    <row r="2712" spans="1:11" x14ac:dyDescent="0.25">
      <c r="A2712" t="s">
        <v>303</v>
      </c>
      <c r="B2712" t="s">
        <v>212</v>
      </c>
      <c r="C2712">
        <v>1621188</v>
      </c>
      <c r="D2712" t="s">
        <v>189</v>
      </c>
      <c r="E2712" s="63" t="s">
        <v>219</v>
      </c>
      <c r="F2712">
        <v>4</v>
      </c>
      <c r="G2712">
        <v>1</v>
      </c>
      <c r="H2712" t="s">
        <v>220</v>
      </c>
      <c r="I2712">
        <v>0</v>
      </c>
      <c r="J2712">
        <v>1</v>
      </c>
      <c r="K2712">
        <v>0</v>
      </c>
    </row>
    <row r="2713" spans="1:11" x14ac:dyDescent="0.25">
      <c r="A2713" t="s">
        <v>303</v>
      </c>
      <c r="B2713" t="s">
        <v>212</v>
      </c>
      <c r="C2713">
        <v>1621214</v>
      </c>
      <c r="D2713" t="s">
        <v>156</v>
      </c>
      <c r="E2713" s="63" t="s">
        <v>222</v>
      </c>
      <c r="F2713">
        <v>5</v>
      </c>
      <c r="G2713">
        <v>2</v>
      </c>
      <c r="H2713" t="s">
        <v>220</v>
      </c>
      <c r="I2713">
        <v>0</v>
      </c>
      <c r="J2713">
        <v>1</v>
      </c>
      <c r="K2713">
        <v>0</v>
      </c>
    </row>
    <row r="2714" spans="1:11" x14ac:dyDescent="0.25">
      <c r="A2714" t="s">
        <v>303</v>
      </c>
      <c r="B2714" t="s">
        <v>212</v>
      </c>
      <c r="C2714">
        <v>1620326</v>
      </c>
      <c r="D2714" t="s">
        <v>192</v>
      </c>
      <c r="E2714" s="63" t="s">
        <v>161</v>
      </c>
      <c r="F2714">
        <v>3</v>
      </c>
      <c r="G2714">
        <v>1</v>
      </c>
      <c r="H2714" t="s">
        <v>214</v>
      </c>
      <c r="I2714">
        <v>0</v>
      </c>
      <c r="J2714">
        <v>0</v>
      </c>
      <c r="K2714">
        <v>0</v>
      </c>
    </row>
    <row r="2715" spans="1:11" x14ac:dyDescent="0.25">
      <c r="A2715" t="s">
        <v>303</v>
      </c>
      <c r="B2715" t="s">
        <v>212</v>
      </c>
      <c r="C2715">
        <v>1621201</v>
      </c>
      <c r="D2715" t="s">
        <v>160</v>
      </c>
      <c r="E2715" s="63" t="s">
        <v>161</v>
      </c>
      <c r="F2715">
        <v>2</v>
      </c>
      <c r="G2715">
        <v>3</v>
      </c>
      <c r="H2715" t="s">
        <v>216</v>
      </c>
      <c r="I2715">
        <v>1</v>
      </c>
      <c r="J2715">
        <v>0</v>
      </c>
      <c r="K2715">
        <v>0</v>
      </c>
    </row>
    <row r="2716" spans="1:11" x14ac:dyDescent="0.25">
      <c r="A2716" t="s">
        <v>303</v>
      </c>
      <c r="B2716" t="s">
        <v>212</v>
      </c>
      <c r="C2716">
        <v>1625432</v>
      </c>
      <c r="D2716" t="s">
        <v>178</v>
      </c>
      <c r="E2716" s="63" t="s">
        <v>219</v>
      </c>
      <c r="F2716">
        <v>4</v>
      </c>
      <c r="G2716">
        <v>1</v>
      </c>
      <c r="H2716" t="s">
        <v>220</v>
      </c>
      <c r="I2716">
        <v>0</v>
      </c>
      <c r="J2716">
        <v>0</v>
      </c>
      <c r="K2716">
        <v>0</v>
      </c>
    </row>
    <row r="2717" spans="1:11" x14ac:dyDescent="0.25">
      <c r="A2717" t="s">
        <v>303</v>
      </c>
      <c r="B2717" t="s">
        <v>212</v>
      </c>
      <c r="C2717">
        <v>1620377</v>
      </c>
      <c r="D2717" t="s">
        <v>187</v>
      </c>
      <c r="E2717" s="63" t="s">
        <v>155</v>
      </c>
      <c r="F2717">
        <v>2</v>
      </c>
      <c r="G2717">
        <v>1</v>
      </c>
      <c r="H2717" t="s">
        <v>216</v>
      </c>
      <c r="I2717">
        <v>1</v>
      </c>
      <c r="J2717">
        <v>0</v>
      </c>
      <c r="K2717">
        <v>0</v>
      </c>
    </row>
    <row r="2718" spans="1:11" x14ac:dyDescent="0.25">
      <c r="A2718" t="s">
        <v>303</v>
      </c>
      <c r="B2718" t="s">
        <v>212</v>
      </c>
      <c r="C2718">
        <v>1620324</v>
      </c>
      <c r="D2718" t="s">
        <v>188</v>
      </c>
      <c r="E2718" s="63" t="s">
        <v>213</v>
      </c>
      <c r="F2718">
        <v>1</v>
      </c>
      <c r="G2718">
        <v>3</v>
      </c>
      <c r="H2718" t="s">
        <v>214</v>
      </c>
      <c r="I2718">
        <v>0</v>
      </c>
      <c r="J2718">
        <v>0</v>
      </c>
      <c r="K2718">
        <v>0</v>
      </c>
    </row>
    <row r="2719" spans="1:11" x14ac:dyDescent="0.25">
      <c r="A2719" t="s">
        <v>303</v>
      </c>
      <c r="B2719" t="s">
        <v>212</v>
      </c>
      <c r="C2719">
        <v>1621205</v>
      </c>
      <c r="D2719" t="s">
        <v>176</v>
      </c>
      <c r="E2719" s="63" t="s">
        <v>221</v>
      </c>
      <c r="F2719">
        <v>2</v>
      </c>
      <c r="G2719">
        <v>1</v>
      </c>
      <c r="H2719" t="s">
        <v>216</v>
      </c>
      <c r="I2719">
        <v>0</v>
      </c>
      <c r="J2719">
        <v>1</v>
      </c>
      <c r="K2719">
        <v>0</v>
      </c>
    </row>
    <row r="2720" spans="1:11" x14ac:dyDescent="0.25">
      <c r="A2720" t="s">
        <v>303</v>
      </c>
      <c r="B2720" t="s">
        <v>212</v>
      </c>
      <c r="C2720">
        <v>1620927</v>
      </c>
      <c r="D2720" t="s">
        <v>185</v>
      </c>
      <c r="E2720" s="63" t="s">
        <v>221</v>
      </c>
      <c r="F2720">
        <v>4</v>
      </c>
      <c r="G2720">
        <v>2</v>
      </c>
      <c r="H2720" t="s">
        <v>214</v>
      </c>
      <c r="I2720">
        <v>0</v>
      </c>
      <c r="J2720">
        <v>0</v>
      </c>
      <c r="K2720">
        <v>0</v>
      </c>
    </row>
    <row r="2721" spans="1:11" x14ac:dyDescent="0.25">
      <c r="A2721" t="s">
        <v>303</v>
      </c>
      <c r="B2721" t="s">
        <v>212</v>
      </c>
      <c r="C2721">
        <v>1621127</v>
      </c>
      <c r="D2721" t="s">
        <v>165</v>
      </c>
      <c r="E2721" s="63" t="s">
        <v>226</v>
      </c>
      <c r="F2721">
        <v>2</v>
      </c>
      <c r="G2721">
        <v>4</v>
      </c>
      <c r="H2721" t="s">
        <v>214</v>
      </c>
      <c r="I2721">
        <v>0</v>
      </c>
      <c r="J2721">
        <v>0</v>
      </c>
      <c r="K2721">
        <v>0</v>
      </c>
    </row>
    <row r="2722" spans="1:11" x14ac:dyDescent="0.25">
      <c r="A2722" t="s">
        <v>303</v>
      </c>
      <c r="B2722" t="s">
        <v>212</v>
      </c>
      <c r="C2722">
        <v>1620367</v>
      </c>
      <c r="D2722" t="s">
        <v>180</v>
      </c>
      <c r="E2722" s="63" t="s">
        <v>181</v>
      </c>
      <c r="F2722">
        <v>1</v>
      </c>
      <c r="G2722">
        <v>2</v>
      </c>
      <c r="H2722" t="s">
        <v>216</v>
      </c>
      <c r="I2722">
        <v>0</v>
      </c>
      <c r="J2722">
        <v>0</v>
      </c>
      <c r="K2722">
        <v>0</v>
      </c>
    </row>
    <row r="2723" spans="1:11" x14ac:dyDescent="0.25">
      <c r="A2723" t="s">
        <v>303</v>
      </c>
      <c r="B2723" t="s">
        <v>212</v>
      </c>
      <c r="C2723">
        <v>1620939</v>
      </c>
      <c r="D2723" t="s">
        <v>170</v>
      </c>
      <c r="E2723" s="63" t="s">
        <v>217</v>
      </c>
      <c r="F2723">
        <v>1</v>
      </c>
      <c r="G2723">
        <v>2</v>
      </c>
      <c r="H2723" t="s">
        <v>216</v>
      </c>
      <c r="I2723">
        <v>1</v>
      </c>
      <c r="J2723">
        <v>0</v>
      </c>
      <c r="K2723">
        <v>0</v>
      </c>
    </row>
    <row r="2724" spans="1:11" x14ac:dyDescent="0.25">
      <c r="A2724" t="s">
        <v>303</v>
      </c>
      <c r="B2724" t="s">
        <v>212</v>
      </c>
      <c r="C2724">
        <v>1621149</v>
      </c>
      <c r="D2724" t="s">
        <v>166</v>
      </c>
      <c r="E2724" s="63" t="s">
        <v>223</v>
      </c>
      <c r="F2724">
        <v>6</v>
      </c>
      <c r="G2724">
        <v>2</v>
      </c>
      <c r="H2724" t="s">
        <v>225</v>
      </c>
      <c r="I2724">
        <v>1</v>
      </c>
      <c r="J2724">
        <v>1</v>
      </c>
      <c r="K2724">
        <v>1</v>
      </c>
    </row>
    <row r="2725" spans="1:11" x14ac:dyDescent="0.25">
      <c r="A2725" t="s">
        <v>303</v>
      </c>
      <c r="B2725" t="s">
        <v>212</v>
      </c>
      <c r="C2725">
        <v>11454</v>
      </c>
      <c r="D2725" t="s">
        <v>182</v>
      </c>
      <c r="E2725" s="63" t="s">
        <v>227</v>
      </c>
      <c r="F2725">
        <v>2</v>
      </c>
      <c r="G2725">
        <v>3</v>
      </c>
      <c r="H2725" t="s">
        <v>216</v>
      </c>
      <c r="I2725">
        <v>0</v>
      </c>
      <c r="J2725">
        <v>0</v>
      </c>
      <c r="K2725">
        <v>0</v>
      </c>
    </row>
    <row r="2726" spans="1:11" x14ac:dyDescent="0.25">
      <c r="A2726" t="s">
        <v>303</v>
      </c>
      <c r="B2726" t="s">
        <v>212</v>
      </c>
      <c r="C2726">
        <v>1621196</v>
      </c>
      <c r="D2726" t="s">
        <v>162</v>
      </c>
      <c r="E2726" s="63" t="s">
        <v>215</v>
      </c>
      <c r="F2726">
        <v>3</v>
      </c>
      <c r="G2726">
        <v>2</v>
      </c>
      <c r="H2726" t="s">
        <v>216</v>
      </c>
      <c r="I2726">
        <v>1</v>
      </c>
      <c r="J2726">
        <v>0</v>
      </c>
      <c r="K2726">
        <v>0</v>
      </c>
    </row>
    <row r="2727" spans="1:11" x14ac:dyDescent="0.25">
      <c r="A2727" t="s">
        <v>303</v>
      </c>
      <c r="B2727" t="s">
        <v>212</v>
      </c>
      <c r="C2727">
        <v>1621206</v>
      </c>
      <c r="D2727" t="s">
        <v>193</v>
      </c>
      <c r="E2727" s="63" t="s">
        <v>224</v>
      </c>
      <c r="F2727">
        <v>1</v>
      </c>
      <c r="G2727">
        <v>5</v>
      </c>
      <c r="H2727" t="s">
        <v>225</v>
      </c>
      <c r="I2727">
        <v>0</v>
      </c>
      <c r="J2727">
        <v>0</v>
      </c>
      <c r="K2727">
        <v>0</v>
      </c>
    </row>
    <row r="2728" spans="1:11" x14ac:dyDescent="0.25">
      <c r="A2728" t="s">
        <v>303</v>
      </c>
      <c r="B2728" t="s">
        <v>228</v>
      </c>
      <c r="C2728">
        <v>721706</v>
      </c>
      <c r="D2728" t="s">
        <v>186</v>
      </c>
      <c r="E2728" s="63" t="s">
        <v>155</v>
      </c>
      <c r="F2728">
        <v>4</v>
      </c>
      <c r="G2728">
        <v>3</v>
      </c>
      <c r="H2728" t="s">
        <v>216</v>
      </c>
      <c r="I2728">
        <v>1</v>
      </c>
      <c r="J2728">
        <v>0</v>
      </c>
      <c r="K2728">
        <v>0</v>
      </c>
    </row>
    <row r="2729" spans="1:11" x14ac:dyDescent="0.25">
      <c r="A2729" t="s">
        <v>303</v>
      </c>
      <c r="B2729" t="s">
        <v>228</v>
      </c>
      <c r="C2729">
        <v>6865</v>
      </c>
      <c r="D2729" t="s">
        <v>159</v>
      </c>
      <c r="E2729" s="63" t="s">
        <v>230</v>
      </c>
      <c r="F2729">
        <v>2</v>
      </c>
      <c r="G2729">
        <v>5</v>
      </c>
      <c r="H2729" t="s">
        <v>220</v>
      </c>
      <c r="I2729">
        <v>1</v>
      </c>
      <c r="J2729">
        <v>0</v>
      </c>
      <c r="K2729">
        <v>0</v>
      </c>
    </row>
    <row r="2730" spans="1:11" x14ac:dyDescent="0.25">
      <c r="A2730" t="s">
        <v>303</v>
      </c>
      <c r="B2730" t="s">
        <v>228</v>
      </c>
      <c r="C2730">
        <v>699071</v>
      </c>
      <c r="D2730" t="s">
        <v>196</v>
      </c>
      <c r="E2730" s="63" t="s">
        <v>217</v>
      </c>
      <c r="F2730">
        <v>1</v>
      </c>
      <c r="G2730">
        <v>4</v>
      </c>
      <c r="H2730" t="s">
        <v>220</v>
      </c>
      <c r="I2730">
        <v>1</v>
      </c>
      <c r="J2730">
        <v>0</v>
      </c>
      <c r="K2730">
        <v>0</v>
      </c>
    </row>
    <row r="2731" spans="1:11" x14ac:dyDescent="0.25">
      <c r="A2731" t="s">
        <v>303</v>
      </c>
      <c r="B2731" t="s">
        <v>228</v>
      </c>
      <c r="C2731">
        <v>721603</v>
      </c>
      <c r="D2731" t="s">
        <v>194</v>
      </c>
      <c r="E2731" s="63" t="s">
        <v>213</v>
      </c>
      <c r="F2731">
        <v>2</v>
      </c>
      <c r="G2731">
        <v>1</v>
      </c>
      <c r="H2731" t="s">
        <v>216</v>
      </c>
      <c r="I2731">
        <v>1</v>
      </c>
      <c r="J2731">
        <v>0</v>
      </c>
      <c r="K2731">
        <v>0</v>
      </c>
    </row>
    <row r="2732" spans="1:11" x14ac:dyDescent="0.25">
      <c r="A2732" t="s">
        <v>303</v>
      </c>
      <c r="B2732" t="s">
        <v>228</v>
      </c>
      <c r="C2732">
        <v>585832</v>
      </c>
      <c r="D2732" t="s">
        <v>172</v>
      </c>
      <c r="E2732" s="63" t="s">
        <v>229</v>
      </c>
      <c r="F2732">
        <v>1</v>
      </c>
      <c r="G2732">
        <v>2</v>
      </c>
      <c r="H2732" t="s">
        <v>216</v>
      </c>
      <c r="I2732">
        <v>0</v>
      </c>
      <c r="J2732">
        <v>0</v>
      </c>
      <c r="K2732">
        <v>0</v>
      </c>
    </row>
    <row r="2733" spans="1:11" x14ac:dyDescent="0.25">
      <c r="A2733" t="s">
        <v>303</v>
      </c>
      <c r="B2733" t="s">
        <v>228</v>
      </c>
      <c r="C2733">
        <v>698005</v>
      </c>
      <c r="D2733" t="s">
        <v>183</v>
      </c>
      <c r="E2733" s="63" t="s">
        <v>184</v>
      </c>
      <c r="F2733">
        <v>4</v>
      </c>
      <c r="G2733">
        <v>2</v>
      </c>
      <c r="H2733" t="s">
        <v>214</v>
      </c>
      <c r="I2733">
        <v>0</v>
      </c>
      <c r="J2733">
        <v>0</v>
      </c>
      <c r="K2733">
        <v>0</v>
      </c>
    </row>
    <row r="2734" spans="1:11" x14ac:dyDescent="0.25">
      <c r="A2734" t="s">
        <v>303</v>
      </c>
      <c r="B2734" t="s">
        <v>228</v>
      </c>
      <c r="C2734">
        <v>721487</v>
      </c>
      <c r="D2734" t="s">
        <v>163</v>
      </c>
      <c r="E2734" s="63" t="s">
        <v>161</v>
      </c>
      <c r="F2734">
        <v>4</v>
      </c>
      <c r="G2734">
        <v>1</v>
      </c>
      <c r="H2734" t="s">
        <v>220</v>
      </c>
      <c r="I2734">
        <v>0</v>
      </c>
      <c r="J2734">
        <v>0</v>
      </c>
      <c r="K2734">
        <v>0</v>
      </c>
    </row>
    <row r="2735" spans="1:11" x14ac:dyDescent="0.25">
      <c r="A2735" t="s">
        <v>303</v>
      </c>
      <c r="B2735" t="s">
        <v>228</v>
      </c>
      <c r="C2735">
        <v>6752</v>
      </c>
      <c r="D2735" t="s">
        <v>173</v>
      </c>
      <c r="E2735" s="63" t="s">
        <v>223</v>
      </c>
      <c r="F2735">
        <v>3</v>
      </c>
      <c r="G2735">
        <v>1</v>
      </c>
      <c r="H2735" t="s">
        <v>214</v>
      </c>
      <c r="I2735">
        <v>1</v>
      </c>
      <c r="J2735">
        <v>0</v>
      </c>
      <c r="K2735">
        <v>0</v>
      </c>
    </row>
    <row r="2736" spans="1:11" x14ac:dyDescent="0.25">
      <c r="A2736" t="s">
        <v>303</v>
      </c>
      <c r="B2736" t="s">
        <v>228</v>
      </c>
      <c r="C2736">
        <v>721636</v>
      </c>
      <c r="D2736" t="s">
        <v>174</v>
      </c>
      <c r="E2736" s="63" t="s">
        <v>175</v>
      </c>
      <c r="F2736">
        <v>2</v>
      </c>
      <c r="G2736">
        <v>1</v>
      </c>
      <c r="H2736" t="s">
        <v>216</v>
      </c>
      <c r="I2736">
        <v>0</v>
      </c>
      <c r="J2736">
        <v>1</v>
      </c>
      <c r="K2736">
        <v>0</v>
      </c>
    </row>
    <row r="2737" spans="1:11" x14ac:dyDescent="0.25">
      <c r="A2737" t="s">
        <v>303</v>
      </c>
      <c r="B2737" t="s">
        <v>228</v>
      </c>
      <c r="C2737">
        <v>721619</v>
      </c>
      <c r="D2737" t="s">
        <v>191</v>
      </c>
      <c r="E2737" s="63" t="s">
        <v>231</v>
      </c>
      <c r="F2737">
        <v>2</v>
      </c>
      <c r="G2737">
        <v>1</v>
      </c>
      <c r="H2737" t="s">
        <v>216</v>
      </c>
      <c r="I2737">
        <v>0</v>
      </c>
      <c r="J2737">
        <v>0</v>
      </c>
      <c r="K2737">
        <v>0</v>
      </c>
    </row>
    <row r="2738" spans="1:11" x14ac:dyDescent="0.25">
      <c r="A2738" t="s">
        <v>303</v>
      </c>
      <c r="B2738" t="s">
        <v>228</v>
      </c>
      <c r="C2738">
        <v>6905</v>
      </c>
      <c r="D2738" t="s">
        <v>154</v>
      </c>
      <c r="E2738" s="63" t="s">
        <v>155</v>
      </c>
      <c r="F2738">
        <v>1</v>
      </c>
      <c r="G2738">
        <v>3</v>
      </c>
      <c r="H2738" t="s">
        <v>214</v>
      </c>
      <c r="I2738">
        <v>0</v>
      </c>
      <c r="J2738">
        <v>0</v>
      </c>
      <c r="K2738">
        <v>0</v>
      </c>
    </row>
    <row r="2739" spans="1:11" x14ac:dyDescent="0.25">
      <c r="A2739" t="s">
        <v>303</v>
      </c>
      <c r="B2739" t="s">
        <v>228</v>
      </c>
      <c r="C2739">
        <v>498715</v>
      </c>
      <c r="D2739" t="s">
        <v>205</v>
      </c>
      <c r="E2739" s="63" t="s">
        <v>155</v>
      </c>
      <c r="F2739">
        <v>3</v>
      </c>
      <c r="G2739">
        <v>5</v>
      </c>
      <c r="H2739" t="s">
        <v>214</v>
      </c>
      <c r="I2739">
        <v>0</v>
      </c>
      <c r="J2739">
        <v>0</v>
      </c>
      <c r="K2739">
        <v>0</v>
      </c>
    </row>
    <row r="2740" spans="1:11" x14ac:dyDescent="0.25">
      <c r="A2740" t="s">
        <v>303</v>
      </c>
      <c r="B2740" t="s">
        <v>228</v>
      </c>
      <c r="C2740">
        <v>6604</v>
      </c>
      <c r="D2740" t="s">
        <v>197</v>
      </c>
      <c r="E2740" s="63" t="s">
        <v>184</v>
      </c>
      <c r="F2740">
        <v>3</v>
      </c>
      <c r="G2740">
        <v>1</v>
      </c>
      <c r="H2740" t="s">
        <v>214</v>
      </c>
      <c r="I2740">
        <v>0</v>
      </c>
      <c r="J2740">
        <v>0</v>
      </c>
      <c r="K2740">
        <v>0</v>
      </c>
    </row>
    <row r="2741" spans="1:11" x14ac:dyDescent="0.25">
      <c r="A2741" t="s">
        <v>303</v>
      </c>
      <c r="B2741" t="s">
        <v>228</v>
      </c>
      <c r="C2741">
        <v>721639</v>
      </c>
      <c r="D2741" t="s">
        <v>195</v>
      </c>
      <c r="E2741" s="63" t="s">
        <v>217</v>
      </c>
      <c r="F2741">
        <v>3</v>
      </c>
      <c r="G2741">
        <v>2</v>
      </c>
      <c r="H2741" t="s">
        <v>216</v>
      </c>
      <c r="I2741">
        <v>0</v>
      </c>
      <c r="J2741">
        <v>0</v>
      </c>
      <c r="K2741">
        <v>0</v>
      </c>
    </row>
    <row r="2742" spans="1:11" x14ac:dyDescent="0.25">
      <c r="A2742" t="s">
        <v>303</v>
      </c>
      <c r="B2742" t="s">
        <v>228</v>
      </c>
      <c r="C2742">
        <v>6699</v>
      </c>
      <c r="D2742" t="s">
        <v>201</v>
      </c>
      <c r="E2742" s="63" t="s">
        <v>232</v>
      </c>
      <c r="F2742">
        <v>1</v>
      </c>
      <c r="G2742">
        <v>2</v>
      </c>
      <c r="H2742" t="s">
        <v>216</v>
      </c>
      <c r="I2742">
        <v>1</v>
      </c>
      <c r="J2742">
        <v>0</v>
      </c>
      <c r="K2742">
        <v>0</v>
      </c>
    </row>
    <row r="2743" spans="1:11" x14ac:dyDescent="0.25">
      <c r="A2743" t="s">
        <v>303</v>
      </c>
      <c r="B2743" t="s">
        <v>228</v>
      </c>
      <c r="C2743">
        <v>593212</v>
      </c>
      <c r="D2743" t="s">
        <v>203</v>
      </c>
      <c r="E2743" s="63" t="s">
        <v>217</v>
      </c>
      <c r="F2743">
        <v>3</v>
      </c>
      <c r="G2743">
        <v>2</v>
      </c>
      <c r="H2743" t="s">
        <v>216</v>
      </c>
      <c r="I2743">
        <v>0</v>
      </c>
      <c r="J2743">
        <v>1</v>
      </c>
      <c r="K2743">
        <v>0</v>
      </c>
    </row>
    <row r="2744" spans="1:11" x14ac:dyDescent="0.25">
      <c r="A2744" t="s">
        <v>303</v>
      </c>
      <c r="B2744" t="s">
        <v>228</v>
      </c>
      <c r="C2744">
        <v>6693</v>
      </c>
      <c r="D2744" t="s">
        <v>199</v>
      </c>
      <c r="E2744" s="63" t="s">
        <v>213</v>
      </c>
      <c r="F2744">
        <v>3</v>
      </c>
      <c r="G2744">
        <v>2</v>
      </c>
      <c r="H2744" t="s">
        <v>216</v>
      </c>
      <c r="I2744">
        <v>1</v>
      </c>
      <c r="J2744">
        <v>0</v>
      </c>
      <c r="K2744">
        <v>0</v>
      </c>
    </row>
    <row r="2745" spans="1:11" x14ac:dyDescent="0.25">
      <c r="A2745" t="s">
        <v>303</v>
      </c>
      <c r="B2745" t="s">
        <v>228</v>
      </c>
      <c r="C2745">
        <v>6851</v>
      </c>
      <c r="D2745" t="s">
        <v>177</v>
      </c>
      <c r="E2745" s="63" t="s">
        <v>223</v>
      </c>
      <c r="F2745">
        <v>3</v>
      </c>
      <c r="G2745">
        <v>2</v>
      </c>
      <c r="H2745" t="s">
        <v>216</v>
      </c>
      <c r="I2745">
        <v>1</v>
      </c>
      <c r="J2745">
        <v>0</v>
      </c>
      <c r="K2745">
        <v>0</v>
      </c>
    </row>
    <row r="2746" spans="1:11" x14ac:dyDescent="0.25">
      <c r="A2746" t="s">
        <v>303</v>
      </c>
      <c r="B2746" t="s">
        <v>228</v>
      </c>
      <c r="C2746">
        <v>6472</v>
      </c>
      <c r="D2746" t="s">
        <v>157</v>
      </c>
      <c r="E2746" s="63" t="s">
        <v>158</v>
      </c>
      <c r="F2746">
        <v>2</v>
      </c>
      <c r="G2746">
        <v>5</v>
      </c>
      <c r="H2746" t="s">
        <v>220</v>
      </c>
      <c r="I2746">
        <v>0</v>
      </c>
      <c r="J2746">
        <v>0</v>
      </c>
      <c r="K2746">
        <v>0</v>
      </c>
    </row>
    <row r="2747" spans="1:11" x14ac:dyDescent="0.25">
      <c r="A2747" t="s">
        <v>304</v>
      </c>
      <c r="B2747" t="s">
        <v>212</v>
      </c>
      <c r="C2747">
        <v>1620336</v>
      </c>
      <c r="D2747" t="s">
        <v>200</v>
      </c>
      <c r="E2747" s="63" t="s">
        <v>169</v>
      </c>
      <c r="F2747">
        <v>2</v>
      </c>
      <c r="G2747">
        <v>4</v>
      </c>
      <c r="H2747" t="s">
        <v>214</v>
      </c>
      <c r="I2747">
        <v>0</v>
      </c>
      <c r="J2747">
        <v>1</v>
      </c>
      <c r="K2747">
        <v>0</v>
      </c>
    </row>
    <row r="2748" spans="1:11" x14ac:dyDescent="0.25">
      <c r="A2748" t="s">
        <v>304</v>
      </c>
      <c r="B2748" t="s">
        <v>212</v>
      </c>
      <c r="C2748">
        <v>1621108</v>
      </c>
      <c r="D2748" t="s">
        <v>167</v>
      </c>
      <c r="E2748" s="63" t="s">
        <v>223</v>
      </c>
      <c r="F2748">
        <v>4</v>
      </c>
      <c r="G2748">
        <v>2</v>
      </c>
      <c r="H2748" t="s">
        <v>214</v>
      </c>
      <c r="I2748">
        <v>1</v>
      </c>
      <c r="J2748">
        <v>0</v>
      </c>
      <c r="K2748">
        <v>0</v>
      </c>
    </row>
    <row r="2749" spans="1:11" x14ac:dyDescent="0.25">
      <c r="A2749" t="s">
        <v>304</v>
      </c>
      <c r="B2749" t="s">
        <v>212</v>
      </c>
      <c r="C2749">
        <v>1621124</v>
      </c>
      <c r="D2749" t="s">
        <v>179</v>
      </c>
      <c r="E2749" s="63" t="s">
        <v>217</v>
      </c>
      <c r="F2749">
        <v>2</v>
      </c>
      <c r="G2749">
        <v>1</v>
      </c>
      <c r="H2749" t="s">
        <v>216</v>
      </c>
      <c r="I2749">
        <v>0</v>
      </c>
      <c r="J2749">
        <v>0</v>
      </c>
      <c r="K2749">
        <v>0</v>
      </c>
    </row>
    <row r="2750" spans="1:11" x14ac:dyDescent="0.25">
      <c r="A2750" t="s">
        <v>304</v>
      </c>
      <c r="B2750" t="s">
        <v>212</v>
      </c>
      <c r="C2750">
        <v>1621184</v>
      </c>
      <c r="D2750" t="s">
        <v>164</v>
      </c>
      <c r="E2750" s="63" t="s">
        <v>223</v>
      </c>
      <c r="F2750">
        <v>2</v>
      </c>
      <c r="G2750">
        <v>4</v>
      </c>
      <c r="H2750" t="s">
        <v>214</v>
      </c>
      <c r="I2750">
        <v>0</v>
      </c>
      <c r="J2750">
        <v>0</v>
      </c>
      <c r="K2750">
        <v>0</v>
      </c>
    </row>
    <row r="2751" spans="1:11" x14ac:dyDescent="0.25">
      <c r="A2751" t="s">
        <v>304</v>
      </c>
      <c r="B2751" t="s">
        <v>212</v>
      </c>
      <c r="C2751">
        <v>1620344</v>
      </c>
      <c r="D2751" t="s">
        <v>198</v>
      </c>
      <c r="E2751" s="63" t="s">
        <v>218</v>
      </c>
      <c r="F2751">
        <v>1</v>
      </c>
      <c r="G2751">
        <v>3</v>
      </c>
      <c r="H2751" t="s">
        <v>214</v>
      </c>
      <c r="I2751">
        <v>0</v>
      </c>
      <c r="J2751">
        <v>0</v>
      </c>
      <c r="K2751">
        <v>0</v>
      </c>
    </row>
    <row r="2752" spans="1:11" x14ac:dyDescent="0.25">
      <c r="A2752" t="s">
        <v>304</v>
      </c>
      <c r="B2752" t="s">
        <v>212</v>
      </c>
      <c r="C2752">
        <v>1621210</v>
      </c>
      <c r="D2752" t="s">
        <v>202</v>
      </c>
      <c r="E2752" s="63" t="s">
        <v>221</v>
      </c>
      <c r="F2752">
        <v>2</v>
      </c>
      <c r="G2752">
        <v>1</v>
      </c>
      <c r="H2752" t="s">
        <v>216</v>
      </c>
      <c r="I2752">
        <v>0</v>
      </c>
      <c r="J2752">
        <v>0</v>
      </c>
      <c r="K2752">
        <v>0</v>
      </c>
    </row>
    <row r="2753" spans="1:11" x14ac:dyDescent="0.25">
      <c r="A2753" t="s">
        <v>304</v>
      </c>
      <c r="B2753" t="s">
        <v>212</v>
      </c>
      <c r="C2753">
        <v>1621190</v>
      </c>
      <c r="D2753" t="s">
        <v>171</v>
      </c>
      <c r="E2753" s="63" t="s">
        <v>217</v>
      </c>
      <c r="F2753">
        <v>2</v>
      </c>
      <c r="G2753">
        <v>1</v>
      </c>
      <c r="H2753" t="s">
        <v>216</v>
      </c>
      <c r="I2753">
        <v>0</v>
      </c>
      <c r="J2753">
        <v>0</v>
      </c>
      <c r="K2753">
        <v>0</v>
      </c>
    </row>
    <row r="2754" spans="1:11" x14ac:dyDescent="0.25">
      <c r="A2754" t="s">
        <v>304</v>
      </c>
      <c r="B2754" t="s">
        <v>212</v>
      </c>
      <c r="C2754">
        <v>1621144</v>
      </c>
      <c r="D2754" t="s">
        <v>168</v>
      </c>
      <c r="E2754" s="63" t="s">
        <v>169</v>
      </c>
      <c r="F2754">
        <v>5</v>
      </c>
      <c r="G2754">
        <v>3</v>
      </c>
      <c r="H2754" t="s">
        <v>214</v>
      </c>
      <c r="I2754">
        <v>1</v>
      </c>
      <c r="J2754">
        <v>1</v>
      </c>
      <c r="K2754">
        <v>1</v>
      </c>
    </row>
    <row r="2755" spans="1:11" x14ac:dyDescent="0.25">
      <c r="A2755" t="s">
        <v>304</v>
      </c>
      <c r="B2755" t="s">
        <v>212</v>
      </c>
      <c r="C2755">
        <v>1620311</v>
      </c>
      <c r="D2755" t="s">
        <v>190</v>
      </c>
      <c r="E2755" s="63" t="s">
        <v>158</v>
      </c>
      <c r="F2755">
        <v>2</v>
      </c>
      <c r="G2755">
        <v>4</v>
      </c>
      <c r="H2755" t="s">
        <v>214</v>
      </c>
      <c r="I2755">
        <v>0</v>
      </c>
      <c r="J2755">
        <v>1</v>
      </c>
      <c r="K2755">
        <v>0</v>
      </c>
    </row>
    <row r="2756" spans="1:11" x14ac:dyDescent="0.25">
      <c r="A2756" t="s">
        <v>304</v>
      </c>
      <c r="B2756" t="s">
        <v>212</v>
      </c>
      <c r="C2756">
        <v>1621161</v>
      </c>
      <c r="D2756" t="s">
        <v>204</v>
      </c>
      <c r="E2756" s="63" t="s">
        <v>161</v>
      </c>
      <c r="F2756">
        <v>1</v>
      </c>
      <c r="G2756">
        <v>3</v>
      </c>
      <c r="H2756" t="s">
        <v>214</v>
      </c>
      <c r="I2756">
        <v>1</v>
      </c>
      <c r="J2756">
        <v>0</v>
      </c>
      <c r="K2756">
        <v>0</v>
      </c>
    </row>
    <row r="2757" spans="1:11" x14ac:dyDescent="0.25">
      <c r="A2757" t="s">
        <v>304</v>
      </c>
      <c r="B2757" t="s">
        <v>212</v>
      </c>
      <c r="C2757">
        <v>1621188</v>
      </c>
      <c r="D2757" t="s">
        <v>189</v>
      </c>
      <c r="E2757" s="63" t="s">
        <v>219</v>
      </c>
      <c r="F2757">
        <v>4</v>
      </c>
      <c r="G2757">
        <v>1</v>
      </c>
      <c r="H2757" t="s">
        <v>220</v>
      </c>
      <c r="I2757">
        <v>0</v>
      </c>
      <c r="J2757">
        <v>1</v>
      </c>
      <c r="K2757">
        <v>0</v>
      </c>
    </row>
    <row r="2758" spans="1:11" x14ac:dyDescent="0.25">
      <c r="A2758" t="s">
        <v>304</v>
      </c>
      <c r="B2758" t="s">
        <v>212</v>
      </c>
      <c r="C2758">
        <v>1621214</v>
      </c>
      <c r="D2758" t="s">
        <v>156</v>
      </c>
      <c r="E2758" s="63" t="s">
        <v>222</v>
      </c>
      <c r="F2758">
        <v>5</v>
      </c>
      <c r="G2758">
        <v>2</v>
      </c>
      <c r="H2758" t="s">
        <v>220</v>
      </c>
      <c r="I2758">
        <v>0</v>
      </c>
      <c r="J2758">
        <v>0</v>
      </c>
      <c r="K2758">
        <v>0</v>
      </c>
    </row>
    <row r="2759" spans="1:11" x14ac:dyDescent="0.25">
      <c r="A2759" t="s">
        <v>304</v>
      </c>
      <c r="B2759" t="s">
        <v>212</v>
      </c>
      <c r="C2759">
        <v>1620326</v>
      </c>
      <c r="D2759" t="s">
        <v>192</v>
      </c>
      <c r="E2759" s="63" t="s">
        <v>161</v>
      </c>
      <c r="F2759">
        <v>3</v>
      </c>
      <c r="G2759">
        <v>1</v>
      </c>
      <c r="H2759" t="s">
        <v>214</v>
      </c>
      <c r="I2759">
        <v>0</v>
      </c>
      <c r="J2759">
        <v>1</v>
      </c>
      <c r="K2759">
        <v>0</v>
      </c>
    </row>
    <row r="2760" spans="1:11" x14ac:dyDescent="0.25">
      <c r="A2760" t="s">
        <v>304</v>
      </c>
      <c r="B2760" t="s">
        <v>212</v>
      </c>
      <c r="C2760">
        <v>1621201</v>
      </c>
      <c r="D2760" t="s">
        <v>160</v>
      </c>
      <c r="E2760" s="63" t="s">
        <v>161</v>
      </c>
      <c r="F2760">
        <v>2</v>
      </c>
      <c r="G2760">
        <v>3</v>
      </c>
      <c r="H2760" t="s">
        <v>216</v>
      </c>
      <c r="I2760">
        <v>1</v>
      </c>
      <c r="J2760">
        <v>0</v>
      </c>
      <c r="K2760">
        <v>0</v>
      </c>
    </row>
    <row r="2761" spans="1:11" x14ac:dyDescent="0.25">
      <c r="A2761" t="s">
        <v>304</v>
      </c>
      <c r="B2761" t="s">
        <v>212</v>
      </c>
      <c r="C2761">
        <v>1625432</v>
      </c>
      <c r="D2761" t="s">
        <v>178</v>
      </c>
      <c r="E2761" s="63" t="s">
        <v>219</v>
      </c>
      <c r="F2761">
        <v>4</v>
      </c>
      <c r="G2761">
        <v>1</v>
      </c>
      <c r="H2761" t="s">
        <v>220</v>
      </c>
      <c r="I2761">
        <v>0</v>
      </c>
      <c r="J2761">
        <v>0</v>
      </c>
      <c r="K2761">
        <v>0</v>
      </c>
    </row>
    <row r="2762" spans="1:11" x14ac:dyDescent="0.25">
      <c r="A2762" t="s">
        <v>304</v>
      </c>
      <c r="B2762" t="s">
        <v>212</v>
      </c>
      <c r="C2762">
        <v>1620377</v>
      </c>
      <c r="D2762" t="s">
        <v>187</v>
      </c>
      <c r="E2762" s="63" t="s">
        <v>155</v>
      </c>
      <c r="F2762">
        <v>2</v>
      </c>
      <c r="G2762">
        <v>1</v>
      </c>
      <c r="H2762" t="s">
        <v>216</v>
      </c>
      <c r="I2762">
        <v>1</v>
      </c>
      <c r="J2762">
        <v>0</v>
      </c>
      <c r="K2762">
        <v>0</v>
      </c>
    </row>
    <row r="2763" spans="1:11" x14ac:dyDescent="0.25">
      <c r="A2763" t="s">
        <v>304</v>
      </c>
      <c r="B2763" t="s">
        <v>212</v>
      </c>
      <c r="C2763">
        <v>1620324</v>
      </c>
      <c r="D2763" t="s">
        <v>188</v>
      </c>
      <c r="E2763" s="63" t="s">
        <v>213</v>
      </c>
      <c r="F2763">
        <v>1</v>
      </c>
      <c r="G2763">
        <v>3</v>
      </c>
      <c r="H2763" t="s">
        <v>214</v>
      </c>
      <c r="I2763">
        <v>0</v>
      </c>
      <c r="J2763">
        <v>0</v>
      </c>
      <c r="K2763">
        <v>0</v>
      </c>
    </row>
    <row r="2764" spans="1:11" x14ac:dyDescent="0.25">
      <c r="A2764" t="s">
        <v>304</v>
      </c>
      <c r="B2764" t="s">
        <v>212</v>
      </c>
      <c r="C2764">
        <v>1621205</v>
      </c>
      <c r="D2764" t="s">
        <v>176</v>
      </c>
      <c r="E2764" s="63" t="s">
        <v>221</v>
      </c>
      <c r="F2764">
        <v>2</v>
      </c>
      <c r="G2764">
        <v>1</v>
      </c>
      <c r="H2764" t="s">
        <v>216</v>
      </c>
      <c r="I2764">
        <v>0</v>
      </c>
      <c r="J2764">
        <v>0</v>
      </c>
      <c r="K2764">
        <v>0</v>
      </c>
    </row>
    <row r="2765" spans="1:11" x14ac:dyDescent="0.25">
      <c r="A2765" t="s">
        <v>304</v>
      </c>
      <c r="B2765" t="s">
        <v>212</v>
      </c>
      <c r="C2765">
        <v>1620927</v>
      </c>
      <c r="D2765" t="s">
        <v>185</v>
      </c>
      <c r="E2765" s="63" t="s">
        <v>221</v>
      </c>
      <c r="F2765">
        <v>4</v>
      </c>
      <c r="G2765">
        <v>2</v>
      </c>
      <c r="H2765" t="s">
        <v>214</v>
      </c>
      <c r="I2765">
        <v>0</v>
      </c>
      <c r="J2765">
        <v>0</v>
      </c>
      <c r="K2765">
        <v>0</v>
      </c>
    </row>
    <row r="2766" spans="1:11" x14ac:dyDescent="0.25">
      <c r="A2766" t="s">
        <v>304</v>
      </c>
      <c r="B2766" t="s">
        <v>212</v>
      </c>
      <c r="C2766">
        <v>1621127</v>
      </c>
      <c r="D2766" t="s">
        <v>165</v>
      </c>
      <c r="E2766" s="63" t="s">
        <v>226</v>
      </c>
      <c r="F2766">
        <v>2</v>
      </c>
      <c r="G2766">
        <v>4</v>
      </c>
      <c r="H2766" t="s">
        <v>214</v>
      </c>
      <c r="I2766">
        <v>0</v>
      </c>
      <c r="J2766">
        <v>0</v>
      </c>
      <c r="K2766">
        <v>0</v>
      </c>
    </row>
    <row r="2767" spans="1:11" x14ac:dyDescent="0.25">
      <c r="A2767" t="s">
        <v>304</v>
      </c>
      <c r="B2767" t="s">
        <v>212</v>
      </c>
      <c r="C2767">
        <v>1620367</v>
      </c>
      <c r="D2767" t="s">
        <v>180</v>
      </c>
      <c r="E2767" s="63" t="s">
        <v>181</v>
      </c>
      <c r="F2767">
        <v>1</v>
      </c>
      <c r="G2767">
        <v>2</v>
      </c>
      <c r="H2767" t="s">
        <v>216</v>
      </c>
      <c r="I2767">
        <v>0</v>
      </c>
      <c r="J2767">
        <v>0</v>
      </c>
      <c r="K2767">
        <v>0</v>
      </c>
    </row>
    <row r="2768" spans="1:11" x14ac:dyDescent="0.25">
      <c r="A2768" t="s">
        <v>304</v>
      </c>
      <c r="B2768" t="s">
        <v>212</v>
      </c>
      <c r="C2768">
        <v>1620939</v>
      </c>
      <c r="D2768" t="s">
        <v>170</v>
      </c>
      <c r="E2768" s="63" t="s">
        <v>217</v>
      </c>
      <c r="F2768">
        <v>1</v>
      </c>
      <c r="G2768">
        <v>2</v>
      </c>
      <c r="H2768" t="s">
        <v>216</v>
      </c>
      <c r="I2768">
        <v>1</v>
      </c>
      <c r="J2768">
        <v>0</v>
      </c>
      <c r="K2768">
        <v>0</v>
      </c>
    </row>
    <row r="2769" spans="1:11" x14ac:dyDescent="0.25">
      <c r="A2769" t="s">
        <v>304</v>
      </c>
      <c r="B2769" t="s">
        <v>212</v>
      </c>
      <c r="C2769">
        <v>1621149</v>
      </c>
      <c r="D2769" t="s">
        <v>166</v>
      </c>
      <c r="E2769" s="63" t="s">
        <v>223</v>
      </c>
      <c r="F2769">
        <v>6</v>
      </c>
      <c r="G2769">
        <v>2</v>
      </c>
      <c r="H2769" t="s">
        <v>225</v>
      </c>
      <c r="I2769">
        <v>1</v>
      </c>
      <c r="J2769">
        <v>1</v>
      </c>
      <c r="K2769">
        <v>1</v>
      </c>
    </row>
    <row r="2770" spans="1:11" x14ac:dyDescent="0.25">
      <c r="A2770" t="s">
        <v>304</v>
      </c>
      <c r="B2770" t="s">
        <v>212</v>
      </c>
      <c r="C2770">
        <v>11454</v>
      </c>
      <c r="D2770" t="s">
        <v>182</v>
      </c>
      <c r="E2770" s="63" t="s">
        <v>227</v>
      </c>
      <c r="F2770">
        <v>2</v>
      </c>
      <c r="G2770">
        <v>3</v>
      </c>
      <c r="H2770" t="s">
        <v>216</v>
      </c>
      <c r="I2770">
        <v>0</v>
      </c>
      <c r="J2770">
        <v>0</v>
      </c>
      <c r="K2770">
        <v>0</v>
      </c>
    </row>
    <row r="2771" spans="1:11" x14ac:dyDescent="0.25">
      <c r="A2771" t="s">
        <v>304</v>
      </c>
      <c r="B2771" t="s">
        <v>212</v>
      </c>
      <c r="C2771">
        <v>1621196</v>
      </c>
      <c r="D2771" t="s">
        <v>162</v>
      </c>
      <c r="E2771" s="63" t="s">
        <v>215</v>
      </c>
      <c r="F2771">
        <v>3</v>
      </c>
      <c r="G2771">
        <v>2</v>
      </c>
      <c r="H2771" t="s">
        <v>216</v>
      </c>
      <c r="I2771">
        <v>1</v>
      </c>
      <c r="J2771">
        <v>0</v>
      </c>
      <c r="K2771">
        <v>0</v>
      </c>
    </row>
    <row r="2772" spans="1:11" x14ac:dyDescent="0.25">
      <c r="A2772" t="s">
        <v>304</v>
      </c>
      <c r="B2772" t="s">
        <v>212</v>
      </c>
      <c r="C2772">
        <v>1621206</v>
      </c>
      <c r="D2772" t="s">
        <v>193</v>
      </c>
      <c r="E2772" s="63" t="s">
        <v>224</v>
      </c>
      <c r="F2772">
        <v>1</v>
      </c>
      <c r="G2772">
        <v>5</v>
      </c>
      <c r="H2772" t="s">
        <v>225</v>
      </c>
      <c r="I2772">
        <v>0</v>
      </c>
      <c r="J2772">
        <v>0</v>
      </c>
      <c r="K2772">
        <v>0</v>
      </c>
    </row>
    <row r="2773" spans="1:11" x14ac:dyDescent="0.25">
      <c r="A2773" t="s">
        <v>304</v>
      </c>
      <c r="B2773" t="s">
        <v>228</v>
      </c>
      <c r="C2773">
        <v>721706</v>
      </c>
      <c r="D2773" t="s">
        <v>186</v>
      </c>
      <c r="E2773" s="63" t="s">
        <v>155</v>
      </c>
      <c r="F2773">
        <v>4</v>
      </c>
      <c r="G2773">
        <v>3</v>
      </c>
      <c r="H2773" t="s">
        <v>216</v>
      </c>
      <c r="I2773">
        <v>1</v>
      </c>
      <c r="J2773">
        <v>0</v>
      </c>
      <c r="K2773">
        <v>0</v>
      </c>
    </row>
    <row r="2774" spans="1:11" x14ac:dyDescent="0.25">
      <c r="A2774" t="s">
        <v>304</v>
      </c>
      <c r="B2774" t="s">
        <v>228</v>
      </c>
      <c r="C2774">
        <v>6865</v>
      </c>
      <c r="D2774" t="s">
        <v>159</v>
      </c>
      <c r="E2774" s="63" t="s">
        <v>230</v>
      </c>
      <c r="F2774">
        <v>2</v>
      </c>
      <c r="G2774">
        <v>5</v>
      </c>
      <c r="H2774" t="s">
        <v>220</v>
      </c>
      <c r="I2774">
        <v>1</v>
      </c>
      <c r="J2774">
        <v>0</v>
      </c>
      <c r="K2774">
        <v>0</v>
      </c>
    </row>
    <row r="2775" spans="1:11" x14ac:dyDescent="0.25">
      <c r="A2775" t="s">
        <v>304</v>
      </c>
      <c r="B2775" t="s">
        <v>228</v>
      </c>
      <c r="C2775">
        <v>699071</v>
      </c>
      <c r="D2775" t="s">
        <v>196</v>
      </c>
      <c r="E2775" s="63" t="s">
        <v>217</v>
      </c>
      <c r="F2775">
        <v>1</v>
      </c>
      <c r="G2775">
        <v>4</v>
      </c>
      <c r="H2775" t="s">
        <v>220</v>
      </c>
      <c r="I2775">
        <v>1</v>
      </c>
      <c r="J2775">
        <v>0</v>
      </c>
      <c r="K2775">
        <v>0</v>
      </c>
    </row>
    <row r="2776" spans="1:11" x14ac:dyDescent="0.25">
      <c r="A2776" t="s">
        <v>304</v>
      </c>
      <c r="B2776" t="s">
        <v>228</v>
      </c>
      <c r="C2776">
        <v>721603</v>
      </c>
      <c r="D2776" t="s">
        <v>194</v>
      </c>
      <c r="E2776" s="63" t="s">
        <v>213</v>
      </c>
      <c r="F2776">
        <v>2</v>
      </c>
      <c r="G2776">
        <v>1</v>
      </c>
      <c r="H2776" t="s">
        <v>216</v>
      </c>
      <c r="I2776">
        <v>1</v>
      </c>
      <c r="J2776">
        <v>0</v>
      </c>
      <c r="K2776">
        <v>0</v>
      </c>
    </row>
    <row r="2777" spans="1:11" x14ac:dyDescent="0.25">
      <c r="A2777" t="s">
        <v>304</v>
      </c>
      <c r="B2777" t="s">
        <v>228</v>
      </c>
      <c r="C2777">
        <v>585832</v>
      </c>
      <c r="D2777" t="s">
        <v>172</v>
      </c>
      <c r="E2777" s="63" t="s">
        <v>229</v>
      </c>
      <c r="F2777">
        <v>1</v>
      </c>
      <c r="G2777">
        <v>2</v>
      </c>
      <c r="H2777" t="s">
        <v>216</v>
      </c>
      <c r="I2777">
        <v>0</v>
      </c>
      <c r="J2777">
        <v>0</v>
      </c>
      <c r="K2777">
        <v>0</v>
      </c>
    </row>
    <row r="2778" spans="1:11" x14ac:dyDescent="0.25">
      <c r="A2778" t="s">
        <v>304</v>
      </c>
      <c r="B2778" t="s">
        <v>228</v>
      </c>
      <c r="C2778">
        <v>698005</v>
      </c>
      <c r="D2778" t="s">
        <v>183</v>
      </c>
      <c r="E2778" s="63" t="s">
        <v>184</v>
      </c>
      <c r="F2778">
        <v>4</v>
      </c>
      <c r="G2778">
        <v>2</v>
      </c>
      <c r="H2778" t="s">
        <v>214</v>
      </c>
      <c r="I2778">
        <v>0</v>
      </c>
      <c r="J2778">
        <v>0</v>
      </c>
      <c r="K2778">
        <v>0</v>
      </c>
    </row>
    <row r="2779" spans="1:11" x14ac:dyDescent="0.25">
      <c r="A2779" t="s">
        <v>304</v>
      </c>
      <c r="B2779" t="s">
        <v>228</v>
      </c>
      <c r="C2779">
        <v>721487</v>
      </c>
      <c r="D2779" t="s">
        <v>163</v>
      </c>
      <c r="E2779" s="63" t="s">
        <v>161</v>
      </c>
      <c r="F2779">
        <v>4</v>
      </c>
      <c r="G2779">
        <v>1</v>
      </c>
      <c r="H2779" t="s">
        <v>220</v>
      </c>
      <c r="I2779">
        <v>0</v>
      </c>
      <c r="J2779">
        <v>0</v>
      </c>
      <c r="K2779">
        <v>0</v>
      </c>
    </row>
    <row r="2780" spans="1:11" x14ac:dyDescent="0.25">
      <c r="A2780" t="s">
        <v>304</v>
      </c>
      <c r="B2780" t="s">
        <v>228</v>
      </c>
      <c r="C2780">
        <v>6752</v>
      </c>
      <c r="D2780" t="s">
        <v>173</v>
      </c>
      <c r="E2780" s="63" t="s">
        <v>223</v>
      </c>
      <c r="F2780">
        <v>3</v>
      </c>
      <c r="G2780">
        <v>1</v>
      </c>
      <c r="H2780" t="s">
        <v>214</v>
      </c>
      <c r="I2780">
        <v>1</v>
      </c>
      <c r="J2780">
        <v>0</v>
      </c>
      <c r="K2780">
        <v>0</v>
      </c>
    </row>
    <row r="2781" spans="1:11" x14ac:dyDescent="0.25">
      <c r="A2781" t="s">
        <v>304</v>
      </c>
      <c r="B2781" t="s">
        <v>228</v>
      </c>
      <c r="C2781">
        <v>721636</v>
      </c>
      <c r="D2781" t="s">
        <v>174</v>
      </c>
      <c r="E2781" s="63" t="s">
        <v>175</v>
      </c>
      <c r="F2781">
        <v>2</v>
      </c>
      <c r="G2781">
        <v>1</v>
      </c>
      <c r="H2781" t="s">
        <v>216</v>
      </c>
      <c r="I2781">
        <v>0</v>
      </c>
      <c r="J2781">
        <v>1</v>
      </c>
      <c r="K2781">
        <v>0</v>
      </c>
    </row>
    <row r="2782" spans="1:11" x14ac:dyDescent="0.25">
      <c r="A2782" t="s">
        <v>304</v>
      </c>
      <c r="B2782" t="s">
        <v>228</v>
      </c>
      <c r="C2782">
        <v>721619</v>
      </c>
      <c r="D2782" t="s">
        <v>191</v>
      </c>
      <c r="E2782" s="63" t="s">
        <v>231</v>
      </c>
      <c r="F2782">
        <v>2</v>
      </c>
      <c r="G2782">
        <v>1</v>
      </c>
      <c r="H2782" t="s">
        <v>216</v>
      </c>
      <c r="I2782">
        <v>0</v>
      </c>
      <c r="J2782">
        <v>0</v>
      </c>
      <c r="K2782">
        <v>0</v>
      </c>
    </row>
    <row r="2783" spans="1:11" x14ac:dyDescent="0.25">
      <c r="A2783" t="s">
        <v>304</v>
      </c>
      <c r="B2783" t="s">
        <v>228</v>
      </c>
      <c r="C2783">
        <v>6905</v>
      </c>
      <c r="D2783" t="s">
        <v>154</v>
      </c>
      <c r="E2783" s="63" t="s">
        <v>155</v>
      </c>
      <c r="F2783">
        <v>1</v>
      </c>
      <c r="G2783">
        <v>3</v>
      </c>
      <c r="H2783" t="s">
        <v>214</v>
      </c>
      <c r="I2783">
        <v>0</v>
      </c>
      <c r="J2783">
        <v>0</v>
      </c>
      <c r="K2783">
        <v>0</v>
      </c>
    </row>
    <row r="2784" spans="1:11" x14ac:dyDescent="0.25">
      <c r="A2784" t="s">
        <v>304</v>
      </c>
      <c r="B2784" t="s">
        <v>228</v>
      </c>
      <c r="C2784">
        <v>498715</v>
      </c>
      <c r="D2784" t="s">
        <v>205</v>
      </c>
      <c r="E2784" s="63" t="s">
        <v>155</v>
      </c>
      <c r="F2784">
        <v>3</v>
      </c>
      <c r="G2784">
        <v>5</v>
      </c>
      <c r="H2784" t="s">
        <v>214</v>
      </c>
      <c r="I2784">
        <v>0</v>
      </c>
      <c r="J2784">
        <v>0</v>
      </c>
      <c r="K2784">
        <v>0</v>
      </c>
    </row>
    <row r="2785" spans="1:11" x14ac:dyDescent="0.25">
      <c r="A2785" t="s">
        <v>304</v>
      </c>
      <c r="B2785" t="s">
        <v>228</v>
      </c>
      <c r="C2785">
        <v>6604</v>
      </c>
      <c r="D2785" t="s">
        <v>197</v>
      </c>
      <c r="E2785" s="63" t="s">
        <v>184</v>
      </c>
      <c r="F2785">
        <v>3</v>
      </c>
      <c r="G2785">
        <v>1</v>
      </c>
      <c r="H2785" t="s">
        <v>214</v>
      </c>
      <c r="I2785">
        <v>0</v>
      </c>
      <c r="J2785">
        <v>0</v>
      </c>
      <c r="K2785">
        <v>0</v>
      </c>
    </row>
    <row r="2786" spans="1:11" x14ac:dyDescent="0.25">
      <c r="A2786" t="s">
        <v>304</v>
      </c>
      <c r="B2786" t="s">
        <v>228</v>
      </c>
      <c r="C2786">
        <v>721639</v>
      </c>
      <c r="D2786" t="s">
        <v>195</v>
      </c>
      <c r="E2786" s="63" t="s">
        <v>217</v>
      </c>
      <c r="F2786">
        <v>3</v>
      </c>
      <c r="G2786">
        <v>2</v>
      </c>
      <c r="H2786" t="s">
        <v>216</v>
      </c>
      <c r="I2786">
        <v>0</v>
      </c>
      <c r="J2786">
        <v>0</v>
      </c>
      <c r="K2786">
        <v>0</v>
      </c>
    </row>
    <row r="2787" spans="1:11" x14ac:dyDescent="0.25">
      <c r="A2787" t="s">
        <v>304</v>
      </c>
      <c r="B2787" t="s">
        <v>228</v>
      </c>
      <c r="C2787">
        <v>6699</v>
      </c>
      <c r="D2787" t="s">
        <v>201</v>
      </c>
      <c r="E2787" s="63" t="s">
        <v>232</v>
      </c>
      <c r="F2787">
        <v>1</v>
      </c>
      <c r="G2787">
        <v>2</v>
      </c>
      <c r="H2787" t="s">
        <v>216</v>
      </c>
      <c r="I2787">
        <v>1</v>
      </c>
      <c r="J2787">
        <v>0</v>
      </c>
      <c r="K2787">
        <v>0</v>
      </c>
    </row>
    <row r="2788" spans="1:11" x14ac:dyDescent="0.25">
      <c r="A2788" t="s">
        <v>304</v>
      </c>
      <c r="B2788" t="s">
        <v>228</v>
      </c>
      <c r="C2788">
        <v>593212</v>
      </c>
      <c r="D2788" t="s">
        <v>203</v>
      </c>
      <c r="E2788" s="63" t="s">
        <v>217</v>
      </c>
      <c r="F2788">
        <v>3</v>
      </c>
      <c r="G2788">
        <v>2</v>
      </c>
      <c r="H2788" t="s">
        <v>216</v>
      </c>
      <c r="I2788">
        <v>0</v>
      </c>
      <c r="J2788">
        <v>1</v>
      </c>
      <c r="K2788">
        <v>0</v>
      </c>
    </row>
    <row r="2789" spans="1:11" x14ac:dyDescent="0.25">
      <c r="A2789" t="s">
        <v>304</v>
      </c>
      <c r="B2789" t="s">
        <v>228</v>
      </c>
      <c r="C2789">
        <v>6693</v>
      </c>
      <c r="D2789" t="s">
        <v>199</v>
      </c>
      <c r="E2789" s="63" t="s">
        <v>213</v>
      </c>
      <c r="F2789">
        <v>3</v>
      </c>
      <c r="G2789">
        <v>2</v>
      </c>
      <c r="H2789" t="s">
        <v>216</v>
      </c>
      <c r="I2789">
        <v>1</v>
      </c>
      <c r="J2789">
        <v>0</v>
      </c>
      <c r="K2789">
        <v>0</v>
      </c>
    </row>
    <row r="2790" spans="1:11" x14ac:dyDescent="0.25">
      <c r="A2790" t="s">
        <v>304</v>
      </c>
      <c r="B2790" t="s">
        <v>228</v>
      </c>
      <c r="C2790">
        <v>6851</v>
      </c>
      <c r="D2790" t="s">
        <v>177</v>
      </c>
      <c r="E2790" s="63" t="s">
        <v>223</v>
      </c>
      <c r="F2790">
        <v>3</v>
      </c>
      <c r="G2790">
        <v>2</v>
      </c>
      <c r="H2790" t="s">
        <v>216</v>
      </c>
      <c r="I2790">
        <v>1</v>
      </c>
      <c r="J2790">
        <v>0</v>
      </c>
      <c r="K2790">
        <v>0</v>
      </c>
    </row>
    <row r="2791" spans="1:11" x14ac:dyDescent="0.25">
      <c r="A2791" t="s">
        <v>304</v>
      </c>
      <c r="B2791" t="s">
        <v>228</v>
      </c>
      <c r="C2791">
        <v>6472</v>
      </c>
      <c r="D2791" t="s">
        <v>157</v>
      </c>
      <c r="E2791" s="63" t="s">
        <v>158</v>
      </c>
      <c r="F2791">
        <v>2</v>
      </c>
      <c r="G2791">
        <v>5</v>
      </c>
      <c r="H2791" t="s">
        <v>220</v>
      </c>
      <c r="I2791">
        <v>0</v>
      </c>
      <c r="J2791">
        <v>0</v>
      </c>
      <c r="K2791">
        <v>0</v>
      </c>
    </row>
    <row r="2792" spans="1:11" x14ac:dyDescent="0.25">
      <c r="A2792" t="s">
        <v>305</v>
      </c>
      <c r="B2792" t="s">
        <v>212</v>
      </c>
      <c r="C2792">
        <v>1620336</v>
      </c>
      <c r="D2792" t="s">
        <v>200</v>
      </c>
      <c r="E2792" s="63" t="s">
        <v>169</v>
      </c>
      <c r="F2792">
        <v>2</v>
      </c>
      <c r="G2792">
        <v>4</v>
      </c>
      <c r="H2792" t="s">
        <v>214</v>
      </c>
      <c r="I2792">
        <v>0</v>
      </c>
      <c r="J2792">
        <v>1</v>
      </c>
      <c r="K2792">
        <v>0</v>
      </c>
    </row>
    <row r="2793" spans="1:11" x14ac:dyDescent="0.25">
      <c r="A2793" t="s">
        <v>305</v>
      </c>
      <c r="B2793" t="s">
        <v>212</v>
      </c>
      <c r="C2793">
        <v>1621108</v>
      </c>
      <c r="D2793" t="s">
        <v>167</v>
      </c>
      <c r="E2793" s="63" t="s">
        <v>223</v>
      </c>
      <c r="F2793">
        <v>4</v>
      </c>
      <c r="G2793">
        <v>2</v>
      </c>
      <c r="H2793" t="s">
        <v>214</v>
      </c>
      <c r="I2793">
        <v>1</v>
      </c>
      <c r="J2793">
        <v>0</v>
      </c>
      <c r="K2793">
        <v>0</v>
      </c>
    </row>
    <row r="2794" spans="1:11" x14ac:dyDescent="0.25">
      <c r="A2794" t="s">
        <v>305</v>
      </c>
      <c r="B2794" t="s">
        <v>212</v>
      </c>
      <c r="C2794">
        <v>1621124</v>
      </c>
      <c r="D2794" t="s">
        <v>179</v>
      </c>
      <c r="E2794" s="63" t="s">
        <v>217</v>
      </c>
      <c r="F2794">
        <v>2</v>
      </c>
      <c r="G2794">
        <v>1</v>
      </c>
      <c r="H2794" t="s">
        <v>216</v>
      </c>
      <c r="I2794">
        <v>0</v>
      </c>
      <c r="J2794">
        <v>0</v>
      </c>
      <c r="K2794">
        <v>0</v>
      </c>
    </row>
    <row r="2795" spans="1:11" x14ac:dyDescent="0.25">
      <c r="A2795" t="s">
        <v>305</v>
      </c>
      <c r="B2795" t="s">
        <v>212</v>
      </c>
      <c r="C2795">
        <v>1621184</v>
      </c>
      <c r="D2795" t="s">
        <v>164</v>
      </c>
      <c r="E2795" s="63" t="s">
        <v>223</v>
      </c>
      <c r="F2795">
        <v>2</v>
      </c>
      <c r="G2795">
        <v>4</v>
      </c>
      <c r="H2795" t="s">
        <v>214</v>
      </c>
      <c r="I2795">
        <v>0</v>
      </c>
      <c r="J2795">
        <v>0</v>
      </c>
      <c r="K2795">
        <v>0</v>
      </c>
    </row>
    <row r="2796" spans="1:11" x14ac:dyDescent="0.25">
      <c r="A2796" t="s">
        <v>305</v>
      </c>
      <c r="B2796" t="s">
        <v>212</v>
      </c>
      <c r="C2796">
        <v>1620344</v>
      </c>
      <c r="D2796" t="s">
        <v>198</v>
      </c>
      <c r="E2796" s="63" t="s">
        <v>218</v>
      </c>
      <c r="F2796">
        <v>1</v>
      </c>
      <c r="G2796">
        <v>3</v>
      </c>
      <c r="H2796" t="s">
        <v>214</v>
      </c>
      <c r="I2796">
        <v>0</v>
      </c>
      <c r="J2796">
        <v>0</v>
      </c>
      <c r="K2796">
        <v>0</v>
      </c>
    </row>
    <row r="2797" spans="1:11" x14ac:dyDescent="0.25">
      <c r="A2797" t="s">
        <v>305</v>
      </c>
      <c r="B2797" t="s">
        <v>212</v>
      </c>
      <c r="C2797">
        <v>1621210</v>
      </c>
      <c r="D2797" t="s">
        <v>202</v>
      </c>
      <c r="E2797" s="63" t="s">
        <v>221</v>
      </c>
      <c r="F2797">
        <v>2</v>
      </c>
      <c r="G2797">
        <v>1</v>
      </c>
      <c r="H2797" t="s">
        <v>216</v>
      </c>
      <c r="I2797">
        <v>0</v>
      </c>
      <c r="J2797">
        <v>0</v>
      </c>
      <c r="K2797">
        <v>0</v>
      </c>
    </row>
    <row r="2798" spans="1:11" x14ac:dyDescent="0.25">
      <c r="A2798" t="s">
        <v>305</v>
      </c>
      <c r="B2798" t="s">
        <v>212</v>
      </c>
      <c r="C2798">
        <v>1621190</v>
      </c>
      <c r="D2798" t="s">
        <v>171</v>
      </c>
      <c r="E2798" s="63" t="s">
        <v>217</v>
      </c>
      <c r="F2798">
        <v>2</v>
      </c>
      <c r="G2798">
        <v>1</v>
      </c>
      <c r="H2798" t="s">
        <v>216</v>
      </c>
      <c r="I2798">
        <v>0</v>
      </c>
      <c r="J2798">
        <v>0</v>
      </c>
      <c r="K2798">
        <v>0</v>
      </c>
    </row>
    <row r="2799" spans="1:11" x14ac:dyDescent="0.25">
      <c r="A2799" t="s">
        <v>305</v>
      </c>
      <c r="B2799" t="s">
        <v>212</v>
      </c>
      <c r="C2799">
        <v>1621144</v>
      </c>
      <c r="D2799" t="s">
        <v>168</v>
      </c>
      <c r="E2799" s="63" t="s">
        <v>169</v>
      </c>
      <c r="F2799">
        <v>5</v>
      </c>
      <c r="G2799">
        <v>3</v>
      </c>
      <c r="H2799" t="s">
        <v>214</v>
      </c>
      <c r="I2799">
        <v>1</v>
      </c>
      <c r="J2799">
        <v>0</v>
      </c>
      <c r="K2799">
        <v>0</v>
      </c>
    </row>
    <row r="2800" spans="1:11" x14ac:dyDescent="0.25">
      <c r="A2800" t="s">
        <v>305</v>
      </c>
      <c r="B2800" t="s">
        <v>212</v>
      </c>
      <c r="C2800">
        <v>1620311</v>
      </c>
      <c r="D2800" t="s">
        <v>190</v>
      </c>
      <c r="E2800" s="63" t="s">
        <v>158</v>
      </c>
      <c r="F2800">
        <v>2</v>
      </c>
      <c r="G2800">
        <v>4</v>
      </c>
      <c r="H2800" t="s">
        <v>214</v>
      </c>
      <c r="I2800">
        <v>0</v>
      </c>
      <c r="J2800">
        <v>1</v>
      </c>
      <c r="K2800">
        <v>0</v>
      </c>
    </row>
    <row r="2801" spans="1:11" x14ac:dyDescent="0.25">
      <c r="A2801" t="s">
        <v>305</v>
      </c>
      <c r="B2801" t="s">
        <v>212</v>
      </c>
      <c r="C2801">
        <v>1621161</v>
      </c>
      <c r="D2801" t="s">
        <v>204</v>
      </c>
      <c r="E2801" s="63" t="s">
        <v>161</v>
      </c>
      <c r="F2801">
        <v>1</v>
      </c>
      <c r="G2801">
        <v>3</v>
      </c>
      <c r="H2801" t="s">
        <v>214</v>
      </c>
      <c r="I2801">
        <v>1</v>
      </c>
      <c r="J2801">
        <v>0</v>
      </c>
      <c r="K2801">
        <v>0</v>
      </c>
    </row>
    <row r="2802" spans="1:11" x14ac:dyDescent="0.25">
      <c r="A2802" t="s">
        <v>305</v>
      </c>
      <c r="B2802" t="s">
        <v>212</v>
      </c>
      <c r="C2802">
        <v>1621188</v>
      </c>
      <c r="D2802" t="s">
        <v>189</v>
      </c>
      <c r="E2802" s="63" t="s">
        <v>219</v>
      </c>
      <c r="F2802">
        <v>4</v>
      </c>
      <c r="G2802">
        <v>1</v>
      </c>
      <c r="H2802" t="s">
        <v>220</v>
      </c>
      <c r="I2802">
        <v>0</v>
      </c>
      <c r="J2802">
        <v>1</v>
      </c>
      <c r="K2802">
        <v>0</v>
      </c>
    </row>
    <row r="2803" spans="1:11" x14ac:dyDescent="0.25">
      <c r="A2803" t="s">
        <v>305</v>
      </c>
      <c r="B2803" t="s">
        <v>212</v>
      </c>
      <c r="C2803">
        <v>1621214</v>
      </c>
      <c r="D2803" t="s">
        <v>156</v>
      </c>
      <c r="E2803" s="63" t="s">
        <v>222</v>
      </c>
      <c r="F2803">
        <v>5</v>
      </c>
      <c r="G2803">
        <v>2</v>
      </c>
      <c r="H2803" t="s">
        <v>220</v>
      </c>
      <c r="I2803">
        <v>0</v>
      </c>
      <c r="J2803">
        <v>0</v>
      </c>
      <c r="K2803">
        <v>0</v>
      </c>
    </row>
    <row r="2804" spans="1:11" x14ac:dyDescent="0.25">
      <c r="A2804" t="s">
        <v>305</v>
      </c>
      <c r="B2804" t="s">
        <v>212</v>
      </c>
      <c r="C2804">
        <v>1620326</v>
      </c>
      <c r="D2804" t="s">
        <v>192</v>
      </c>
      <c r="E2804" s="63" t="s">
        <v>161</v>
      </c>
      <c r="F2804">
        <v>3</v>
      </c>
      <c r="G2804">
        <v>1</v>
      </c>
      <c r="H2804" t="s">
        <v>214</v>
      </c>
      <c r="I2804">
        <v>0</v>
      </c>
      <c r="J2804">
        <v>1</v>
      </c>
      <c r="K2804">
        <v>0</v>
      </c>
    </row>
    <row r="2805" spans="1:11" x14ac:dyDescent="0.25">
      <c r="A2805" t="s">
        <v>305</v>
      </c>
      <c r="B2805" t="s">
        <v>212</v>
      </c>
      <c r="C2805">
        <v>1621201</v>
      </c>
      <c r="D2805" t="s">
        <v>160</v>
      </c>
      <c r="E2805" s="63" t="s">
        <v>161</v>
      </c>
      <c r="F2805">
        <v>2</v>
      </c>
      <c r="G2805">
        <v>3</v>
      </c>
      <c r="H2805" t="s">
        <v>216</v>
      </c>
      <c r="I2805">
        <v>1</v>
      </c>
      <c r="J2805">
        <v>0</v>
      </c>
      <c r="K2805">
        <v>0</v>
      </c>
    </row>
    <row r="2806" spans="1:11" x14ac:dyDescent="0.25">
      <c r="A2806" t="s">
        <v>305</v>
      </c>
      <c r="B2806" t="s">
        <v>212</v>
      </c>
      <c r="C2806">
        <v>1625432</v>
      </c>
      <c r="D2806" t="s">
        <v>178</v>
      </c>
      <c r="E2806" s="63" t="s">
        <v>219</v>
      </c>
      <c r="F2806">
        <v>4</v>
      </c>
      <c r="G2806">
        <v>1</v>
      </c>
      <c r="H2806" t="s">
        <v>220</v>
      </c>
      <c r="I2806">
        <v>0</v>
      </c>
      <c r="J2806">
        <v>0</v>
      </c>
      <c r="K2806">
        <v>0</v>
      </c>
    </row>
    <row r="2807" spans="1:11" x14ac:dyDescent="0.25">
      <c r="A2807" t="s">
        <v>305</v>
      </c>
      <c r="B2807" t="s">
        <v>212</v>
      </c>
      <c r="C2807">
        <v>1620377</v>
      </c>
      <c r="D2807" t="s">
        <v>187</v>
      </c>
      <c r="E2807" s="63" t="s">
        <v>155</v>
      </c>
      <c r="F2807">
        <v>2</v>
      </c>
      <c r="G2807">
        <v>1</v>
      </c>
      <c r="H2807" t="s">
        <v>216</v>
      </c>
      <c r="I2807">
        <v>1</v>
      </c>
      <c r="J2807">
        <v>0</v>
      </c>
      <c r="K2807">
        <v>0</v>
      </c>
    </row>
    <row r="2808" spans="1:11" x14ac:dyDescent="0.25">
      <c r="A2808" t="s">
        <v>305</v>
      </c>
      <c r="B2808" t="s">
        <v>212</v>
      </c>
      <c r="C2808">
        <v>1620324</v>
      </c>
      <c r="D2808" t="s">
        <v>188</v>
      </c>
      <c r="E2808" s="63" t="s">
        <v>213</v>
      </c>
      <c r="F2808">
        <v>1</v>
      </c>
      <c r="G2808">
        <v>3</v>
      </c>
      <c r="H2808" t="s">
        <v>214</v>
      </c>
      <c r="I2808">
        <v>0</v>
      </c>
      <c r="J2808">
        <v>0</v>
      </c>
      <c r="K2808">
        <v>0</v>
      </c>
    </row>
    <row r="2809" spans="1:11" x14ac:dyDescent="0.25">
      <c r="A2809" t="s">
        <v>305</v>
      </c>
      <c r="B2809" t="s">
        <v>212</v>
      </c>
      <c r="C2809">
        <v>1621205</v>
      </c>
      <c r="D2809" t="s">
        <v>176</v>
      </c>
      <c r="E2809" s="63" t="s">
        <v>221</v>
      </c>
      <c r="F2809">
        <v>2</v>
      </c>
      <c r="G2809">
        <v>1</v>
      </c>
      <c r="H2809" t="s">
        <v>216</v>
      </c>
      <c r="I2809">
        <v>0</v>
      </c>
      <c r="J2809">
        <v>0</v>
      </c>
      <c r="K2809">
        <v>0</v>
      </c>
    </row>
    <row r="2810" spans="1:11" x14ac:dyDescent="0.25">
      <c r="A2810" t="s">
        <v>305</v>
      </c>
      <c r="B2810" t="s">
        <v>212</v>
      </c>
      <c r="C2810">
        <v>1620927</v>
      </c>
      <c r="D2810" t="s">
        <v>185</v>
      </c>
      <c r="E2810" s="63" t="s">
        <v>221</v>
      </c>
      <c r="F2810">
        <v>4</v>
      </c>
      <c r="G2810">
        <v>2</v>
      </c>
      <c r="H2810" t="s">
        <v>214</v>
      </c>
      <c r="I2810">
        <v>0</v>
      </c>
      <c r="J2810">
        <v>0</v>
      </c>
      <c r="K2810">
        <v>0</v>
      </c>
    </row>
    <row r="2811" spans="1:11" x14ac:dyDescent="0.25">
      <c r="A2811" t="s">
        <v>305</v>
      </c>
      <c r="B2811" t="s">
        <v>212</v>
      </c>
      <c r="C2811">
        <v>1621127</v>
      </c>
      <c r="D2811" t="s">
        <v>165</v>
      </c>
      <c r="E2811" s="63" t="s">
        <v>226</v>
      </c>
      <c r="F2811">
        <v>2</v>
      </c>
      <c r="G2811">
        <v>4</v>
      </c>
      <c r="H2811" t="s">
        <v>214</v>
      </c>
      <c r="I2811">
        <v>0</v>
      </c>
      <c r="J2811">
        <v>0</v>
      </c>
      <c r="K2811">
        <v>0</v>
      </c>
    </row>
    <row r="2812" spans="1:11" x14ac:dyDescent="0.25">
      <c r="A2812" t="s">
        <v>305</v>
      </c>
      <c r="B2812" t="s">
        <v>212</v>
      </c>
      <c r="C2812">
        <v>1620367</v>
      </c>
      <c r="D2812" t="s">
        <v>180</v>
      </c>
      <c r="E2812" s="63" t="s">
        <v>181</v>
      </c>
      <c r="F2812">
        <v>1</v>
      </c>
      <c r="G2812">
        <v>2</v>
      </c>
      <c r="H2812" t="s">
        <v>216</v>
      </c>
      <c r="I2812">
        <v>0</v>
      </c>
      <c r="J2812">
        <v>0</v>
      </c>
      <c r="K2812">
        <v>0</v>
      </c>
    </row>
    <row r="2813" spans="1:11" x14ac:dyDescent="0.25">
      <c r="A2813" t="s">
        <v>305</v>
      </c>
      <c r="B2813" t="s">
        <v>212</v>
      </c>
      <c r="C2813">
        <v>1620939</v>
      </c>
      <c r="D2813" t="s">
        <v>170</v>
      </c>
      <c r="E2813" s="63" t="s">
        <v>217</v>
      </c>
      <c r="F2813">
        <v>1</v>
      </c>
      <c r="G2813">
        <v>2</v>
      </c>
      <c r="H2813" t="s">
        <v>216</v>
      </c>
      <c r="I2813">
        <v>1</v>
      </c>
      <c r="J2813">
        <v>0</v>
      </c>
      <c r="K2813">
        <v>0</v>
      </c>
    </row>
    <row r="2814" spans="1:11" x14ac:dyDescent="0.25">
      <c r="A2814" t="s">
        <v>305</v>
      </c>
      <c r="B2814" t="s">
        <v>212</v>
      </c>
      <c r="C2814">
        <v>1621149</v>
      </c>
      <c r="D2814" t="s">
        <v>166</v>
      </c>
      <c r="E2814" s="63" t="s">
        <v>223</v>
      </c>
      <c r="F2814">
        <v>6</v>
      </c>
      <c r="G2814">
        <v>2</v>
      </c>
      <c r="H2814" t="s">
        <v>225</v>
      </c>
      <c r="I2814">
        <v>1</v>
      </c>
      <c r="J2814">
        <v>1</v>
      </c>
      <c r="K2814">
        <v>1</v>
      </c>
    </row>
    <row r="2815" spans="1:11" x14ac:dyDescent="0.25">
      <c r="A2815" t="s">
        <v>305</v>
      </c>
      <c r="B2815" t="s">
        <v>212</v>
      </c>
      <c r="C2815">
        <v>11454</v>
      </c>
      <c r="D2815" t="s">
        <v>182</v>
      </c>
      <c r="E2815" s="63" t="s">
        <v>227</v>
      </c>
      <c r="F2815">
        <v>2</v>
      </c>
      <c r="G2815">
        <v>3</v>
      </c>
      <c r="H2815" t="s">
        <v>216</v>
      </c>
      <c r="I2815">
        <v>0</v>
      </c>
      <c r="J2815">
        <v>0</v>
      </c>
      <c r="K2815">
        <v>0</v>
      </c>
    </row>
    <row r="2816" spans="1:11" x14ac:dyDescent="0.25">
      <c r="A2816" t="s">
        <v>305</v>
      </c>
      <c r="B2816" t="s">
        <v>212</v>
      </c>
      <c r="C2816">
        <v>1621196</v>
      </c>
      <c r="D2816" t="s">
        <v>162</v>
      </c>
      <c r="E2816" s="63" t="s">
        <v>215</v>
      </c>
      <c r="F2816">
        <v>3</v>
      </c>
      <c r="G2816">
        <v>2</v>
      </c>
      <c r="H2816" t="s">
        <v>216</v>
      </c>
      <c r="I2816">
        <v>1</v>
      </c>
      <c r="J2816">
        <v>0</v>
      </c>
      <c r="K2816">
        <v>0</v>
      </c>
    </row>
    <row r="2817" spans="1:11" x14ac:dyDescent="0.25">
      <c r="A2817" t="s">
        <v>305</v>
      </c>
      <c r="B2817" t="s">
        <v>212</v>
      </c>
      <c r="C2817">
        <v>1621206</v>
      </c>
      <c r="D2817" t="s">
        <v>193</v>
      </c>
      <c r="E2817" s="63" t="s">
        <v>224</v>
      </c>
      <c r="F2817">
        <v>1</v>
      </c>
      <c r="G2817">
        <v>5</v>
      </c>
      <c r="H2817" t="s">
        <v>225</v>
      </c>
      <c r="I2817">
        <v>0</v>
      </c>
      <c r="J2817">
        <v>0</v>
      </c>
      <c r="K2817">
        <v>0</v>
      </c>
    </row>
    <row r="2818" spans="1:11" x14ac:dyDescent="0.25">
      <c r="A2818" t="s">
        <v>305</v>
      </c>
      <c r="B2818" t="s">
        <v>228</v>
      </c>
      <c r="C2818">
        <v>721706</v>
      </c>
      <c r="D2818" t="s">
        <v>186</v>
      </c>
      <c r="E2818" s="63" t="s">
        <v>155</v>
      </c>
      <c r="F2818">
        <v>4</v>
      </c>
      <c r="G2818">
        <v>3</v>
      </c>
      <c r="H2818" t="s">
        <v>216</v>
      </c>
      <c r="I2818">
        <v>1</v>
      </c>
      <c r="J2818">
        <v>0</v>
      </c>
      <c r="K2818">
        <v>0</v>
      </c>
    </row>
    <row r="2819" spans="1:11" x14ac:dyDescent="0.25">
      <c r="A2819" t="s">
        <v>305</v>
      </c>
      <c r="B2819" t="s">
        <v>228</v>
      </c>
      <c r="C2819">
        <v>6865</v>
      </c>
      <c r="D2819" t="s">
        <v>159</v>
      </c>
      <c r="E2819" s="63" t="s">
        <v>230</v>
      </c>
      <c r="F2819">
        <v>2</v>
      </c>
      <c r="G2819">
        <v>5</v>
      </c>
      <c r="H2819" t="s">
        <v>220</v>
      </c>
      <c r="I2819">
        <v>1</v>
      </c>
      <c r="J2819">
        <v>0</v>
      </c>
      <c r="K2819">
        <v>0</v>
      </c>
    </row>
    <row r="2820" spans="1:11" x14ac:dyDescent="0.25">
      <c r="A2820" t="s">
        <v>305</v>
      </c>
      <c r="B2820" t="s">
        <v>228</v>
      </c>
      <c r="C2820">
        <v>699071</v>
      </c>
      <c r="D2820" t="s">
        <v>196</v>
      </c>
      <c r="E2820" s="63" t="s">
        <v>217</v>
      </c>
      <c r="F2820">
        <v>1</v>
      </c>
      <c r="G2820">
        <v>4</v>
      </c>
      <c r="H2820" t="s">
        <v>220</v>
      </c>
      <c r="I2820">
        <v>1</v>
      </c>
      <c r="J2820">
        <v>0</v>
      </c>
      <c r="K2820">
        <v>0</v>
      </c>
    </row>
    <row r="2821" spans="1:11" x14ac:dyDescent="0.25">
      <c r="A2821" t="s">
        <v>305</v>
      </c>
      <c r="B2821" t="s">
        <v>228</v>
      </c>
      <c r="C2821">
        <v>721603</v>
      </c>
      <c r="D2821" t="s">
        <v>194</v>
      </c>
      <c r="E2821" s="63" t="s">
        <v>213</v>
      </c>
      <c r="F2821">
        <v>2</v>
      </c>
      <c r="G2821">
        <v>1</v>
      </c>
      <c r="H2821" t="s">
        <v>216</v>
      </c>
      <c r="I2821">
        <v>1</v>
      </c>
      <c r="J2821">
        <v>0</v>
      </c>
      <c r="K2821">
        <v>0</v>
      </c>
    </row>
    <row r="2822" spans="1:11" x14ac:dyDescent="0.25">
      <c r="A2822" t="s">
        <v>305</v>
      </c>
      <c r="B2822" t="s">
        <v>228</v>
      </c>
      <c r="C2822">
        <v>585832</v>
      </c>
      <c r="D2822" t="s">
        <v>172</v>
      </c>
      <c r="E2822" s="63" t="s">
        <v>229</v>
      </c>
      <c r="F2822">
        <v>1</v>
      </c>
      <c r="G2822">
        <v>2</v>
      </c>
      <c r="H2822" t="s">
        <v>216</v>
      </c>
      <c r="I2822">
        <v>0</v>
      </c>
      <c r="J2822">
        <v>0</v>
      </c>
      <c r="K2822">
        <v>0</v>
      </c>
    </row>
    <row r="2823" spans="1:11" x14ac:dyDescent="0.25">
      <c r="A2823" t="s">
        <v>305</v>
      </c>
      <c r="B2823" t="s">
        <v>228</v>
      </c>
      <c r="C2823">
        <v>698005</v>
      </c>
      <c r="D2823" t="s">
        <v>183</v>
      </c>
      <c r="E2823" s="63" t="s">
        <v>184</v>
      </c>
      <c r="F2823">
        <v>4</v>
      </c>
      <c r="G2823">
        <v>2</v>
      </c>
      <c r="H2823" t="s">
        <v>214</v>
      </c>
      <c r="I2823">
        <v>0</v>
      </c>
      <c r="J2823">
        <v>0</v>
      </c>
      <c r="K2823">
        <v>0</v>
      </c>
    </row>
    <row r="2824" spans="1:11" x14ac:dyDescent="0.25">
      <c r="A2824" t="s">
        <v>305</v>
      </c>
      <c r="B2824" t="s">
        <v>228</v>
      </c>
      <c r="C2824">
        <v>721487</v>
      </c>
      <c r="D2824" t="s">
        <v>163</v>
      </c>
      <c r="E2824" s="63" t="s">
        <v>161</v>
      </c>
      <c r="F2824">
        <v>4</v>
      </c>
      <c r="G2824">
        <v>1</v>
      </c>
      <c r="H2824" t="s">
        <v>220</v>
      </c>
      <c r="I2824">
        <v>0</v>
      </c>
      <c r="J2824">
        <v>0</v>
      </c>
      <c r="K2824">
        <v>0</v>
      </c>
    </row>
    <row r="2825" spans="1:11" x14ac:dyDescent="0.25">
      <c r="A2825" t="s">
        <v>305</v>
      </c>
      <c r="B2825" t="s">
        <v>228</v>
      </c>
      <c r="C2825">
        <v>6752</v>
      </c>
      <c r="D2825" t="s">
        <v>173</v>
      </c>
      <c r="E2825" s="63" t="s">
        <v>223</v>
      </c>
      <c r="F2825">
        <v>3</v>
      </c>
      <c r="G2825">
        <v>1</v>
      </c>
      <c r="H2825" t="s">
        <v>214</v>
      </c>
      <c r="I2825">
        <v>1</v>
      </c>
      <c r="J2825">
        <v>0</v>
      </c>
      <c r="K2825">
        <v>0</v>
      </c>
    </row>
    <row r="2826" spans="1:11" x14ac:dyDescent="0.25">
      <c r="A2826" t="s">
        <v>305</v>
      </c>
      <c r="B2826" t="s">
        <v>228</v>
      </c>
      <c r="C2826">
        <v>721636</v>
      </c>
      <c r="D2826" t="s">
        <v>174</v>
      </c>
      <c r="E2826" s="63" t="s">
        <v>175</v>
      </c>
      <c r="F2826">
        <v>2</v>
      </c>
      <c r="G2826">
        <v>1</v>
      </c>
      <c r="H2826" t="s">
        <v>216</v>
      </c>
      <c r="I2826">
        <v>0</v>
      </c>
      <c r="J2826">
        <v>1</v>
      </c>
      <c r="K2826">
        <v>0</v>
      </c>
    </row>
    <row r="2827" spans="1:11" x14ac:dyDescent="0.25">
      <c r="A2827" t="s">
        <v>305</v>
      </c>
      <c r="B2827" t="s">
        <v>228</v>
      </c>
      <c r="C2827">
        <v>721619</v>
      </c>
      <c r="D2827" t="s">
        <v>191</v>
      </c>
      <c r="E2827" s="63" t="s">
        <v>231</v>
      </c>
      <c r="F2827">
        <v>2</v>
      </c>
      <c r="G2827">
        <v>1</v>
      </c>
      <c r="H2827" t="s">
        <v>216</v>
      </c>
      <c r="I2827">
        <v>0</v>
      </c>
      <c r="J2827">
        <v>0</v>
      </c>
      <c r="K2827">
        <v>0</v>
      </c>
    </row>
    <row r="2828" spans="1:11" x14ac:dyDescent="0.25">
      <c r="A2828" t="s">
        <v>305</v>
      </c>
      <c r="B2828" t="s">
        <v>228</v>
      </c>
      <c r="C2828">
        <v>6905</v>
      </c>
      <c r="D2828" t="s">
        <v>154</v>
      </c>
      <c r="E2828" s="63" t="s">
        <v>155</v>
      </c>
      <c r="F2828">
        <v>1</v>
      </c>
      <c r="G2828">
        <v>3</v>
      </c>
      <c r="H2828" t="s">
        <v>214</v>
      </c>
      <c r="I2828">
        <v>0</v>
      </c>
      <c r="J2828">
        <v>0</v>
      </c>
      <c r="K2828">
        <v>0</v>
      </c>
    </row>
    <row r="2829" spans="1:11" x14ac:dyDescent="0.25">
      <c r="A2829" t="s">
        <v>305</v>
      </c>
      <c r="B2829" t="s">
        <v>228</v>
      </c>
      <c r="C2829">
        <v>498715</v>
      </c>
      <c r="D2829" t="s">
        <v>205</v>
      </c>
      <c r="E2829" s="63" t="s">
        <v>155</v>
      </c>
      <c r="F2829">
        <v>3</v>
      </c>
      <c r="G2829">
        <v>5</v>
      </c>
      <c r="H2829" t="s">
        <v>214</v>
      </c>
      <c r="I2829">
        <v>0</v>
      </c>
      <c r="J2829">
        <v>0</v>
      </c>
      <c r="K2829">
        <v>0</v>
      </c>
    </row>
    <row r="2830" spans="1:11" x14ac:dyDescent="0.25">
      <c r="A2830" t="s">
        <v>305</v>
      </c>
      <c r="B2830" t="s">
        <v>228</v>
      </c>
      <c r="C2830">
        <v>6604</v>
      </c>
      <c r="D2830" t="s">
        <v>197</v>
      </c>
      <c r="E2830" s="63" t="s">
        <v>184</v>
      </c>
      <c r="F2830">
        <v>3</v>
      </c>
      <c r="G2830">
        <v>1</v>
      </c>
      <c r="H2830" t="s">
        <v>214</v>
      </c>
      <c r="I2830">
        <v>0</v>
      </c>
      <c r="J2830">
        <v>0</v>
      </c>
      <c r="K2830">
        <v>0</v>
      </c>
    </row>
    <row r="2831" spans="1:11" x14ac:dyDescent="0.25">
      <c r="A2831" t="s">
        <v>305</v>
      </c>
      <c r="B2831" t="s">
        <v>228</v>
      </c>
      <c r="C2831">
        <v>721639</v>
      </c>
      <c r="D2831" t="s">
        <v>195</v>
      </c>
      <c r="E2831" s="63" t="s">
        <v>217</v>
      </c>
      <c r="F2831">
        <v>3</v>
      </c>
      <c r="G2831">
        <v>2</v>
      </c>
      <c r="H2831" t="s">
        <v>216</v>
      </c>
      <c r="I2831">
        <v>0</v>
      </c>
      <c r="J2831">
        <v>0</v>
      </c>
      <c r="K2831">
        <v>0</v>
      </c>
    </row>
    <row r="2832" spans="1:11" x14ac:dyDescent="0.25">
      <c r="A2832" t="s">
        <v>305</v>
      </c>
      <c r="B2832" t="s">
        <v>228</v>
      </c>
      <c r="C2832">
        <v>6699</v>
      </c>
      <c r="D2832" t="s">
        <v>201</v>
      </c>
      <c r="E2832" s="63" t="s">
        <v>232</v>
      </c>
      <c r="F2832">
        <v>1</v>
      </c>
      <c r="G2832">
        <v>2</v>
      </c>
      <c r="H2832" t="s">
        <v>216</v>
      </c>
      <c r="I2832">
        <v>1</v>
      </c>
      <c r="J2832">
        <v>0</v>
      </c>
      <c r="K2832">
        <v>0</v>
      </c>
    </row>
    <row r="2833" spans="1:11" x14ac:dyDescent="0.25">
      <c r="A2833" t="s">
        <v>305</v>
      </c>
      <c r="B2833" t="s">
        <v>228</v>
      </c>
      <c r="C2833">
        <v>593212</v>
      </c>
      <c r="D2833" t="s">
        <v>203</v>
      </c>
      <c r="E2833" s="63" t="s">
        <v>217</v>
      </c>
      <c r="F2833">
        <v>3</v>
      </c>
      <c r="G2833">
        <v>2</v>
      </c>
      <c r="H2833" t="s">
        <v>216</v>
      </c>
      <c r="I2833">
        <v>0</v>
      </c>
      <c r="J2833">
        <v>1</v>
      </c>
      <c r="K2833">
        <v>0</v>
      </c>
    </row>
    <row r="2834" spans="1:11" x14ac:dyDescent="0.25">
      <c r="A2834" t="s">
        <v>305</v>
      </c>
      <c r="B2834" t="s">
        <v>228</v>
      </c>
      <c r="C2834">
        <v>6693</v>
      </c>
      <c r="D2834" t="s">
        <v>199</v>
      </c>
      <c r="E2834" s="63" t="s">
        <v>213</v>
      </c>
      <c r="F2834">
        <v>3</v>
      </c>
      <c r="G2834">
        <v>2</v>
      </c>
      <c r="H2834" t="s">
        <v>216</v>
      </c>
      <c r="I2834">
        <v>1</v>
      </c>
      <c r="J2834">
        <v>0</v>
      </c>
      <c r="K2834">
        <v>0</v>
      </c>
    </row>
    <row r="2835" spans="1:11" x14ac:dyDescent="0.25">
      <c r="A2835" t="s">
        <v>305</v>
      </c>
      <c r="B2835" t="s">
        <v>228</v>
      </c>
      <c r="C2835">
        <v>6851</v>
      </c>
      <c r="D2835" t="s">
        <v>177</v>
      </c>
      <c r="E2835" s="63" t="s">
        <v>223</v>
      </c>
      <c r="F2835">
        <v>3</v>
      </c>
      <c r="G2835">
        <v>2</v>
      </c>
      <c r="H2835" t="s">
        <v>216</v>
      </c>
      <c r="I2835">
        <v>1</v>
      </c>
      <c r="J2835">
        <v>0</v>
      </c>
      <c r="K2835">
        <v>0</v>
      </c>
    </row>
    <row r="2836" spans="1:11" x14ac:dyDescent="0.25">
      <c r="A2836" t="s">
        <v>305</v>
      </c>
      <c r="B2836" t="s">
        <v>228</v>
      </c>
      <c r="C2836">
        <v>6472</v>
      </c>
      <c r="D2836" t="s">
        <v>157</v>
      </c>
      <c r="E2836" s="63" t="s">
        <v>158</v>
      </c>
      <c r="F2836">
        <v>2</v>
      </c>
      <c r="G2836">
        <v>5</v>
      </c>
      <c r="H2836" t="s">
        <v>220</v>
      </c>
      <c r="I2836">
        <v>0</v>
      </c>
      <c r="J2836">
        <v>0</v>
      </c>
      <c r="K2836">
        <v>0</v>
      </c>
    </row>
    <row r="2837" spans="1:11" x14ac:dyDescent="0.25">
      <c r="A2837" t="s">
        <v>306</v>
      </c>
      <c r="B2837" t="s">
        <v>212</v>
      </c>
      <c r="C2837">
        <v>1620336</v>
      </c>
      <c r="D2837" t="s">
        <v>200</v>
      </c>
      <c r="E2837" s="63" t="s">
        <v>169</v>
      </c>
      <c r="F2837">
        <v>2</v>
      </c>
      <c r="G2837">
        <v>4</v>
      </c>
      <c r="H2837" t="s">
        <v>214</v>
      </c>
      <c r="I2837">
        <v>0</v>
      </c>
      <c r="J2837">
        <v>1</v>
      </c>
      <c r="K2837">
        <v>0</v>
      </c>
    </row>
    <row r="2838" spans="1:11" x14ac:dyDescent="0.25">
      <c r="A2838" t="s">
        <v>306</v>
      </c>
      <c r="B2838" t="s">
        <v>212</v>
      </c>
      <c r="C2838">
        <v>1621108</v>
      </c>
      <c r="D2838" t="s">
        <v>167</v>
      </c>
      <c r="E2838" s="63" t="s">
        <v>223</v>
      </c>
      <c r="F2838">
        <v>4</v>
      </c>
      <c r="G2838">
        <v>2</v>
      </c>
      <c r="H2838" t="s">
        <v>214</v>
      </c>
      <c r="I2838">
        <v>1</v>
      </c>
      <c r="J2838">
        <v>0</v>
      </c>
      <c r="K2838">
        <v>0</v>
      </c>
    </row>
    <row r="2839" spans="1:11" x14ac:dyDescent="0.25">
      <c r="A2839" t="s">
        <v>306</v>
      </c>
      <c r="B2839" t="s">
        <v>212</v>
      </c>
      <c r="C2839">
        <v>1621124</v>
      </c>
      <c r="D2839" t="s">
        <v>179</v>
      </c>
      <c r="E2839" s="63" t="s">
        <v>217</v>
      </c>
      <c r="F2839">
        <v>2</v>
      </c>
      <c r="G2839">
        <v>1</v>
      </c>
      <c r="H2839" t="s">
        <v>216</v>
      </c>
      <c r="I2839">
        <v>0</v>
      </c>
      <c r="J2839">
        <v>0</v>
      </c>
      <c r="K2839">
        <v>0</v>
      </c>
    </row>
    <row r="2840" spans="1:11" x14ac:dyDescent="0.25">
      <c r="A2840" t="s">
        <v>306</v>
      </c>
      <c r="B2840" t="s">
        <v>212</v>
      </c>
      <c r="C2840">
        <v>1621184</v>
      </c>
      <c r="D2840" t="s">
        <v>164</v>
      </c>
      <c r="E2840" s="63" t="s">
        <v>223</v>
      </c>
      <c r="F2840">
        <v>2</v>
      </c>
      <c r="G2840">
        <v>4</v>
      </c>
      <c r="H2840" t="s">
        <v>214</v>
      </c>
      <c r="I2840">
        <v>0</v>
      </c>
      <c r="J2840">
        <v>0</v>
      </c>
      <c r="K2840">
        <v>0</v>
      </c>
    </row>
    <row r="2841" spans="1:11" x14ac:dyDescent="0.25">
      <c r="A2841" t="s">
        <v>306</v>
      </c>
      <c r="B2841" t="s">
        <v>212</v>
      </c>
      <c r="C2841">
        <v>1620344</v>
      </c>
      <c r="D2841" t="s">
        <v>198</v>
      </c>
      <c r="E2841" s="63" t="s">
        <v>218</v>
      </c>
      <c r="F2841">
        <v>1</v>
      </c>
      <c r="G2841">
        <v>3</v>
      </c>
      <c r="H2841" t="s">
        <v>214</v>
      </c>
      <c r="I2841">
        <v>0</v>
      </c>
      <c r="J2841">
        <v>0</v>
      </c>
      <c r="K2841">
        <v>0</v>
      </c>
    </row>
    <row r="2842" spans="1:11" x14ac:dyDescent="0.25">
      <c r="A2842" t="s">
        <v>306</v>
      </c>
      <c r="B2842" t="s">
        <v>212</v>
      </c>
      <c r="C2842">
        <v>1621210</v>
      </c>
      <c r="D2842" t="s">
        <v>202</v>
      </c>
      <c r="E2842" s="63" t="s">
        <v>221</v>
      </c>
      <c r="F2842">
        <v>2</v>
      </c>
      <c r="G2842">
        <v>1</v>
      </c>
      <c r="H2842" t="s">
        <v>216</v>
      </c>
      <c r="I2842">
        <v>0</v>
      </c>
      <c r="J2842">
        <v>0</v>
      </c>
      <c r="K2842">
        <v>0</v>
      </c>
    </row>
    <row r="2843" spans="1:11" x14ac:dyDescent="0.25">
      <c r="A2843" t="s">
        <v>306</v>
      </c>
      <c r="B2843" t="s">
        <v>212</v>
      </c>
      <c r="C2843">
        <v>1621190</v>
      </c>
      <c r="D2843" t="s">
        <v>171</v>
      </c>
      <c r="E2843" s="63" t="s">
        <v>217</v>
      </c>
      <c r="F2843">
        <v>2</v>
      </c>
      <c r="G2843">
        <v>1</v>
      </c>
      <c r="H2843" t="s">
        <v>216</v>
      </c>
      <c r="I2843">
        <v>0</v>
      </c>
      <c r="J2843">
        <v>0</v>
      </c>
      <c r="K2843">
        <v>0</v>
      </c>
    </row>
    <row r="2844" spans="1:11" x14ac:dyDescent="0.25">
      <c r="A2844" t="s">
        <v>306</v>
      </c>
      <c r="B2844" t="s">
        <v>212</v>
      </c>
      <c r="C2844">
        <v>1621144</v>
      </c>
      <c r="D2844" t="s">
        <v>168</v>
      </c>
      <c r="E2844" s="63" t="s">
        <v>169</v>
      </c>
      <c r="F2844">
        <v>5</v>
      </c>
      <c r="G2844">
        <v>3</v>
      </c>
      <c r="H2844" t="s">
        <v>214</v>
      </c>
      <c r="I2844">
        <v>1</v>
      </c>
      <c r="J2844">
        <v>1</v>
      </c>
      <c r="K2844">
        <v>1</v>
      </c>
    </row>
    <row r="2845" spans="1:11" x14ac:dyDescent="0.25">
      <c r="A2845" t="s">
        <v>306</v>
      </c>
      <c r="B2845" t="s">
        <v>212</v>
      </c>
      <c r="C2845">
        <v>1620311</v>
      </c>
      <c r="D2845" t="s">
        <v>190</v>
      </c>
      <c r="E2845" s="63" t="s">
        <v>158</v>
      </c>
      <c r="F2845">
        <v>2</v>
      </c>
      <c r="G2845">
        <v>4</v>
      </c>
      <c r="H2845" t="s">
        <v>214</v>
      </c>
      <c r="I2845">
        <v>0</v>
      </c>
      <c r="J2845">
        <v>0</v>
      </c>
      <c r="K2845">
        <v>0</v>
      </c>
    </row>
    <row r="2846" spans="1:11" x14ac:dyDescent="0.25">
      <c r="A2846" t="s">
        <v>306</v>
      </c>
      <c r="B2846" t="s">
        <v>212</v>
      </c>
      <c r="C2846">
        <v>1621161</v>
      </c>
      <c r="D2846" t="s">
        <v>204</v>
      </c>
      <c r="E2846" s="63" t="s">
        <v>161</v>
      </c>
      <c r="F2846">
        <v>1</v>
      </c>
      <c r="G2846">
        <v>3</v>
      </c>
      <c r="H2846" t="s">
        <v>214</v>
      </c>
      <c r="I2846">
        <v>1</v>
      </c>
      <c r="J2846">
        <v>0</v>
      </c>
      <c r="K2846">
        <v>0</v>
      </c>
    </row>
    <row r="2847" spans="1:11" x14ac:dyDescent="0.25">
      <c r="A2847" t="s">
        <v>306</v>
      </c>
      <c r="B2847" t="s">
        <v>212</v>
      </c>
      <c r="C2847">
        <v>1621188</v>
      </c>
      <c r="D2847" t="s">
        <v>189</v>
      </c>
      <c r="E2847" s="63" t="s">
        <v>219</v>
      </c>
      <c r="F2847">
        <v>4</v>
      </c>
      <c r="G2847">
        <v>1</v>
      </c>
      <c r="H2847" t="s">
        <v>220</v>
      </c>
      <c r="I2847">
        <v>0</v>
      </c>
      <c r="J2847">
        <v>1</v>
      </c>
      <c r="K2847">
        <v>0</v>
      </c>
    </row>
    <row r="2848" spans="1:11" x14ac:dyDescent="0.25">
      <c r="A2848" t="s">
        <v>306</v>
      </c>
      <c r="B2848" t="s">
        <v>212</v>
      </c>
      <c r="C2848">
        <v>1621214</v>
      </c>
      <c r="D2848" t="s">
        <v>156</v>
      </c>
      <c r="E2848" s="63" t="s">
        <v>222</v>
      </c>
      <c r="F2848">
        <v>5</v>
      </c>
      <c r="G2848">
        <v>2</v>
      </c>
      <c r="H2848" t="s">
        <v>220</v>
      </c>
      <c r="I2848">
        <v>0</v>
      </c>
      <c r="J2848">
        <v>1</v>
      </c>
      <c r="K2848">
        <v>0</v>
      </c>
    </row>
    <row r="2849" spans="1:11" x14ac:dyDescent="0.25">
      <c r="A2849" t="s">
        <v>306</v>
      </c>
      <c r="B2849" t="s">
        <v>212</v>
      </c>
      <c r="C2849">
        <v>1620326</v>
      </c>
      <c r="D2849" t="s">
        <v>192</v>
      </c>
      <c r="E2849" s="63" t="s">
        <v>161</v>
      </c>
      <c r="F2849">
        <v>3</v>
      </c>
      <c r="G2849">
        <v>1</v>
      </c>
      <c r="H2849" t="s">
        <v>214</v>
      </c>
      <c r="I2849">
        <v>0</v>
      </c>
      <c r="J2849">
        <v>0</v>
      </c>
      <c r="K2849">
        <v>0</v>
      </c>
    </row>
    <row r="2850" spans="1:11" x14ac:dyDescent="0.25">
      <c r="A2850" t="s">
        <v>306</v>
      </c>
      <c r="B2850" t="s">
        <v>212</v>
      </c>
      <c r="C2850">
        <v>1621201</v>
      </c>
      <c r="D2850" t="s">
        <v>160</v>
      </c>
      <c r="E2850" s="63" t="s">
        <v>161</v>
      </c>
      <c r="F2850">
        <v>2</v>
      </c>
      <c r="G2850">
        <v>3</v>
      </c>
      <c r="H2850" t="s">
        <v>216</v>
      </c>
      <c r="I2850">
        <v>1</v>
      </c>
      <c r="J2850">
        <v>0</v>
      </c>
      <c r="K2850">
        <v>0</v>
      </c>
    </row>
    <row r="2851" spans="1:11" x14ac:dyDescent="0.25">
      <c r="A2851" t="s">
        <v>306</v>
      </c>
      <c r="B2851" t="s">
        <v>212</v>
      </c>
      <c r="C2851">
        <v>1625432</v>
      </c>
      <c r="D2851" t="s">
        <v>178</v>
      </c>
      <c r="E2851" s="63" t="s">
        <v>219</v>
      </c>
      <c r="F2851">
        <v>4</v>
      </c>
      <c r="G2851">
        <v>1</v>
      </c>
      <c r="H2851" t="s">
        <v>220</v>
      </c>
      <c r="I2851">
        <v>0</v>
      </c>
      <c r="J2851">
        <v>0</v>
      </c>
      <c r="K2851">
        <v>0</v>
      </c>
    </row>
    <row r="2852" spans="1:11" x14ac:dyDescent="0.25">
      <c r="A2852" t="s">
        <v>306</v>
      </c>
      <c r="B2852" t="s">
        <v>212</v>
      </c>
      <c r="C2852">
        <v>1620377</v>
      </c>
      <c r="D2852" t="s">
        <v>187</v>
      </c>
      <c r="E2852" s="63" t="s">
        <v>155</v>
      </c>
      <c r="F2852">
        <v>2</v>
      </c>
      <c r="G2852">
        <v>1</v>
      </c>
      <c r="H2852" t="s">
        <v>216</v>
      </c>
      <c r="I2852">
        <v>1</v>
      </c>
      <c r="J2852">
        <v>0</v>
      </c>
      <c r="K2852">
        <v>0</v>
      </c>
    </row>
    <row r="2853" spans="1:11" x14ac:dyDescent="0.25">
      <c r="A2853" t="s">
        <v>306</v>
      </c>
      <c r="B2853" t="s">
        <v>212</v>
      </c>
      <c r="C2853">
        <v>1620324</v>
      </c>
      <c r="D2853" t="s">
        <v>188</v>
      </c>
      <c r="E2853" s="63" t="s">
        <v>213</v>
      </c>
      <c r="F2853">
        <v>1</v>
      </c>
      <c r="G2853">
        <v>3</v>
      </c>
      <c r="H2853" t="s">
        <v>214</v>
      </c>
      <c r="I2853">
        <v>0</v>
      </c>
      <c r="J2853">
        <v>0</v>
      </c>
      <c r="K2853">
        <v>0</v>
      </c>
    </row>
    <row r="2854" spans="1:11" x14ac:dyDescent="0.25">
      <c r="A2854" t="s">
        <v>306</v>
      </c>
      <c r="B2854" t="s">
        <v>212</v>
      </c>
      <c r="C2854">
        <v>1621205</v>
      </c>
      <c r="D2854" t="s">
        <v>176</v>
      </c>
      <c r="E2854" s="63" t="s">
        <v>221</v>
      </c>
      <c r="F2854">
        <v>2</v>
      </c>
      <c r="G2854">
        <v>1</v>
      </c>
      <c r="H2854" t="s">
        <v>216</v>
      </c>
      <c r="I2854">
        <v>0</v>
      </c>
      <c r="J2854">
        <v>1</v>
      </c>
      <c r="K2854">
        <v>0</v>
      </c>
    </row>
    <row r="2855" spans="1:11" x14ac:dyDescent="0.25">
      <c r="A2855" t="s">
        <v>306</v>
      </c>
      <c r="B2855" t="s">
        <v>212</v>
      </c>
      <c r="C2855">
        <v>1620927</v>
      </c>
      <c r="D2855" t="s">
        <v>185</v>
      </c>
      <c r="E2855" s="63" t="s">
        <v>221</v>
      </c>
      <c r="F2855">
        <v>4</v>
      </c>
      <c r="G2855">
        <v>2</v>
      </c>
      <c r="H2855" t="s">
        <v>214</v>
      </c>
      <c r="I2855">
        <v>0</v>
      </c>
      <c r="J2855">
        <v>0</v>
      </c>
      <c r="K2855">
        <v>0</v>
      </c>
    </row>
    <row r="2856" spans="1:11" x14ac:dyDescent="0.25">
      <c r="A2856" t="s">
        <v>306</v>
      </c>
      <c r="B2856" t="s">
        <v>212</v>
      </c>
      <c r="C2856">
        <v>1621127</v>
      </c>
      <c r="D2856" t="s">
        <v>165</v>
      </c>
      <c r="E2856" s="63" t="s">
        <v>226</v>
      </c>
      <c r="F2856">
        <v>2</v>
      </c>
      <c r="G2856">
        <v>4</v>
      </c>
      <c r="H2856" t="s">
        <v>214</v>
      </c>
      <c r="I2856">
        <v>0</v>
      </c>
      <c r="J2856">
        <v>0</v>
      </c>
      <c r="K2856">
        <v>0</v>
      </c>
    </row>
    <row r="2857" spans="1:11" x14ac:dyDescent="0.25">
      <c r="A2857" t="s">
        <v>306</v>
      </c>
      <c r="B2857" t="s">
        <v>212</v>
      </c>
      <c r="C2857">
        <v>1620367</v>
      </c>
      <c r="D2857" t="s">
        <v>180</v>
      </c>
      <c r="E2857" s="63" t="s">
        <v>181</v>
      </c>
      <c r="F2857">
        <v>1</v>
      </c>
      <c r="G2857">
        <v>2</v>
      </c>
      <c r="H2857" t="s">
        <v>216</v>
      </c>
      <c r="I2857">
        <v>0</v>
      </c>
      <c r="J2857">
        <v>0</v>
      </c>
      <c r="K2857">
        <v>0</v>
      </c>
    </row>
    <row r="2858" spans="1:11" x14ac:dyDescent="0.25">
      <c r="A2858" t="s">
        <v>306</v>
      </c>
      <c r="B2858" t="s">
        <v>212</v>
      </c>
      <c r="C2858">
        <v>1620939</v>
      </c>
      <c r="D2858" t="s">
        <v>170</v>
      </c>
      <c r="E2858" s="63" t="s">
        <v>217</v>
      </c>
      <c r="F2858">
        <v>1</v>
      </c>
      <c r="G2858">
        <v>2</v>
      </c>
      <c r="H2858" t="s">
        <v>216</v>
      </c>
      <c r="I2858">
        <v>1</v>
      </c>
      <c r="J2858">
        <v>0</v>
      </c>
      <c r="K2858">
        <v>0</v>
      </c>
    </row>
    <row r="2859" spans="1:11" x14ac:dyDescent="0.25">
      <c r="A2859" t="s">
        <v>306</v>
      </c>
      <c r="B2859" t="s">
        <v>212</v>
      </c>
      <c r="C2859">
        <v>1621149</v>
      </c>
      <c r="D2859" t="s">
        <v>166</v>
      </c>
      <c r="E2859" s="63" t="s">
        <v>223</v>
      </c>
      <c r="F2859">
        <v>6</v>
      </c>
      <c r="G2859">
        <v>2</v>
      </c>
      <c r="H2859" t="s">
        <v>225</v>
      </c>
      <c r="I2859">
        <v>1</v>
      </c>
      <c r="J2859">
        <v>1</v>
      </c>
      <c r="K2859">
        <v>1</v>
      </c>
    </row>
    <row r="2860" spans="1:11" x14ac:dyDescent="0.25">
      <c r="A2860" t="s">
        <v>306</v>
      </c>
      <c r="B2860" t="s">
        <v>212</v>
      </c>
      <c r="C2860">
        <v>11454</v>
      </c>
      <c r="D2860" t="s">
        <v>182</v>
      </c>
      <c r="E2860" s="63" t="s">
        <v>227</v>
      </c>
      <c r="F2860">
        <v>2</v>
      </c>
      <c r="G2860">
        <v>3</v>
      </c>
      <c r="H2860" t="s">
        <v>216</v>
      </c>
      <c r="I2860">
        <v>0</v>
      </c>
      <c r="J2860">
        <v>0</v>
      </c>
      <c r="K2860">
        <v>0</v>
      </c>
    </row>
    <row r="2861" spans="1:11" x14ac:dyDescent="0.25">
      <c r="A2861" t="s">
        <v>306</v>
      </c>
      <c r="B2861" t="s">
        <v>212</v>
      </c>
      <c r="C2861">
        <v>1621196</v>
      </c>
      <c r="D2861" t="s">
        <v>162</v>
      </c>
      <c r="E2861" s="63" t="s">
        <v>215</v>
      </c>
      <c r="F2861">
        <v>3</v>
      </c>
      <c r="G2861">
        <v>2</v>
      </c>
      <c r="H2861" t="s">
        <v>216</v>
      </c>
      <c r="I2861">
        <v>1</v>
      </c>
      <c r="J2861">
        <v>0</v>
      </c>
      <c r="K2861">
        <v>0</v>
      </c>
    </row>
    <row r="2862" spans="1:11" x14ac:dyDescent="0.25">
      <c r="A2862" t="s">
        <v>306</v>
      </c>
      <c r="B2862" t="s">
        <v>212</v>
      </c>
      <c r="C2862">
        <v>1621206</v>
      </c>
      <c r="D2862" t="s">
        <v>193</v>
      </c>
      <c r="E2862" s="63" t="s">
        <v>224</v>
      </c>
      <c r="F2862">
        <v>1</v>
      </c>
      <c r="G2862">
        <v>5</v>
      </c>
      <c r="H2862" t="s">
        <v>225</v>
      </c>
      <c r="I2862">
        <v>0</v>
      </c>
      <c r="J2862">
        <v>0</v>
      </c>
      <c r="K2862">
        <v>0</v>
      </c>
    </row>
    <row r="2863" spans="1:11" x14ac:dyDescent="0.25">
      <c r="A2863" t="s">
        <v>306</v>
      </c>
      <c r="B2863" t="s">
        <v>228</v>
      </c>
      <c r="C2863">
        <v>721706</v>
      </c>
      <c r="D2863" t="s">
        <v>186</v>
      </c>
      <c r="E2863" s="63" t="s">
        <v>155</v>
      </c>
      <c r="F2863">
        <v>4</v>
      </c>
      <c r="G2863">
        <v>3</v>
      </c>
      <c r="H2863" t="s">
        <v>216</v>
      </c>
      <c r="I2863">
        <v>1</v>
      </c>
      <c r="J2863">
        <v>0</v>
      </c>
      <c r="K2863">
        <v>0</v>
      </c>
    </row>
    <row r="2864" spans="1:11" x14ac:dyDescent="0.25">
      <c r="A2864" t="s">
        <v>306</v>
      </c>
      <c r="B2864" t="s">
        <v>228</v>
      </c>
      <c r="C2864">
        <v>6865</v>
      </c>
      <c r="D2864" t="s">
        <v>159</v>
      </c>
      <c r="E2864" s="63" t="s">
        <v>230</v>
      </c>
      <c r="F2864">
        <v>2</v>
      </c>
      <c r="G2864">
        <v>5</v>
      </c>
      <c r="H2864" t="s">
        <v>220</v>
      </c>
      <c r="I2864">
        <v>1</v>
      </c>
      <c r="J2864">
        <v>0</v>
      </c>
      <c r="K2864">
        <v>0</v>
      </c>
    </row>
    <row r="2865" spans="1:11" x14ac:dyDescent="0.25">
      <c r="A2865" t="s">
        <v>306</v>
      </c>
      <c r="B2865" t="s">
        <v>228</v>
      </c>
      <c r="C2865">
        <v>699071</v>
      </c>
      <c r="D2865" t="s">
        <v>196</v>
      </c>
      <c r="E2865" s="63" t="s">
        <v>217</v>
      </c>
      <c r="F2865">
        <v>1</v>
      </c>
      <c r="G2865">
        <v>4</v>
      </c>
      <c r="H2865" t="s">
        <v>220</v>
      </c>
      <c r="I2865">
        <v>1</v>
      </c>
      <c r="J2865">
        <v>0</v>
      </c>
      <c r="K2865">
        <v>0</v>
      </c>
    </row>
    <row r="2866" spans="1:11" x14ac:dyDescent="0.25">
      <c r="A2866" t="s">
        <v>306</v>
      </c>
      <c r="B2866" t="s">
        <v>228</v>
      </c>
      <c r="C2866">
        <v>721603</v>
      </c>
      <c r="D2866" t="s">
        <v>194</v>
      </c>
      <c r="E2866" s="63" t="s">
        <v>213</v>
      </c>
      <c r="F2866">
        <v>2</v>
      </c>
      <c r="G2866">
        <v>1</v>
      </c>
      <c r="H2866" t="s">
        <v>216</v>
      </c>
      <c r="I2866">
        <v>1</v>
      </c>
      <c r="J2866">
        <v>0</v>
      </c>
      <c r="K2866">
        <v>0</v>
      </c>
    </row>
    <row r="2867" spans="1:11" x14ac:dyDescent="0.25">
      <c r="A2867" t="s">
        <v>306</v>
      </c>
      <c r="B2867" t="s">
        <v>228</v>
      </c>
      <c r="C2867">
        <v>585832</v>
      </c>
      <c r="D2867" t="s">
        <v>172</v>
      </c>
      <c r="E2867" s="63" t="s">
        <v>229</v>
      </c>
      <c r="F2867">
        <v>1</v>
      </c>
      <c r="G2867">
        <v>2</v>
      </c>
      <c r="H2867" t="s">
        <v>216</v>
      </c>
      <c r="I2867">
        <v>0</v>
      </c>
      <c r="J2867">
        <v>0</v>
      </c>
      <c r="K2867">
        <v>0</v>
      </c>
    </row>
    <row r="2868" spans="1:11" x14ac:dyDescent="0.25">
      <c r="A2868" t="s">
        <v>306</v>
      </c>
      <c r="B2868" t="s">
        <v>228</v>
      </c>
      <c r="C2868">
        <v>698005</v>
      </c>
      <c r="D2868" t="s">
        <v>183</v>
      </c>
      <c r="E2868" s="63" t="s">
        <v>184</v>
      </c>
      <c r="F2868">
        <v>4</v>
      </c>
      <c r="G2868">
        <v>2</v>
      </c>
      <c r="H2868" t="s">
        <v>214</v>
      </c>
      <c r="I2868">
        <v>0</v>
      </c>
      <c r="J2868">
        <v>0</v>
      </c>
      <c r="K2868">
        <v>0</v>
      </c>
    </row>
    <row r="2869" spans="1:11" x14ac:dyDescent="0.25">
      <c r="A2869" t="s">
        <v>306</v>
      </c>
      <c r="B2869" t="s">
        <v>228</v>
      </c>
      <c r="C2869">
        <v>721487</v>
      </c>
      <c r="D2869" t="s">
        <v>163</v>
      </c>
      <c r="E2869" s="63" t="s">
        <v>161</v>
      </c>
      <c r="F2869">
        <v>4</v>
      </c>
      <c r="G2869">
        <v>1</v>
      </c>
      <c r="H2869" t="s">
        <v>220</v>
      </c>
      <c r="I2869">
        <v>0</v>
      </c>
      <c r="J2869">
        <v>0</v>
      </c>
      <c r="K2869">
        <v>0</v>
      </c>
    </row>
    <row r="2870" spans="1:11" x14ac:dyDescent="0.25">
      <c r="A2870" t="s">
        <v>306</v>
      </c>
      <c r="B2870" t="s">
        <v>228</v>
      </c>
      <c r="C2870">
        <v>6752</v>
      </c>
      <c r="D2870" t="s">
        <v>173</v>
      </c>
      <c r="E2870" s="63" t="s">
        <v>223</v>
      </c>
      <c r="F2870">
        <v>3</v>
      </c>
      <c r="G2870">
        <v>1</v>
      </c>
      <c r="H2870" t="s">
        <v>214</v>
      </c>
      <c r="I2870">
        <v>1</v>
      </c>
      <c r="J2870">
        <v>0</v>
      </c>
      <c r="K2870">
        <v>0</v>
      </c>
    </row>
    <row r="2871" spans="1:11" x14ac:dyDescent="0.25">
      <c r="A2871" t="s">
        <v>306</v>
      </c>
      <c r="B2871" t="s">
        <v>228</v>
      </c>
      <c r="C2871">
        <v>721636</v>
      </c>
      <c r="D2871" t="s">
        <v>174</v>
      </c>
      <c r="E2871" s="63" t="s">
        <v>175</v>
      </c>
      <c r="F2871">
        <v>2</v>
      </c>
      <c r="G2871">
        <v>1</v>
      </c>
      <c r="H2871" t="s">
        <v>216</v>
      </c>
      <c r="I2871">
        <v>0</v>
      </c>
      <c r="J2871">
        <v>1</v>
      </c>
      <c r="K2871">
        <v>0</v>
      </c>
    </row>
    <row r="2872" spans="1:11" x14ac:dyDescent="0.25">
      <c r="A2872" t="s">
        <v>306</v>
      </c>
      <c r="B2872" t="s">
        <v>228</v>
      </c>
      <c r="C2872">
        <v>721619</v>
      </c>
      <c r="D2872" t="s">
        <v>191</v>
      </c>
      <c r="E2872" s="63" t="s">
        <v>231</v>
      </c>
      <c r="F2872">
        <v>2</v>
      </c>
      <c r="G2872">
        <v>1</v>
      </c>
      <c r="H2872" t="s">
        <v>216</v>
      </c>
      <c r="I2872">
        <v>0</v>
      </c>
      <c r="J2872">
        <v>0</v>
      </c>
      <c r="K2872">
        <v>0</v>
      </c>
    </row>
    <row r="2873" spans="1:11" x14ac:dyDescent="0.25">
      <c r="A2873" t="s">
        <v>306</v>
      </c>
      <c r="B2873" t="s">
        <v>228</v>
      </c>
      <c r="C2873">
        <v>6905</v>
      </c>
      <c r="D2873" t="s">
        <v>154</v>
      </c>
      <c r="E2873" s="63" t="s">
        <v>155</v>
      </c>
      <c r="F2873">
        <v>1</v>
      </c>
      <c r="G2873">
        <v>3</v>
      </c>
      <c r="H2873" t="s">
        <v>214</v>
      </c>
      <c r="I2873">
        <v>0</v>
      </c>
      <c r="J2873">
        <v>0</v>
      </c>
      <c r="K2873">
        <v>0</v>
      </c>
    </row>
    <row r="2874" spans="1:11" x14ac:dyDescent="0.25">
      <c r="A2874" t="s">
        <v>306</v>
      </c>
      <c r="B2874" t="s">
        <v>228</v>
      </c>
      <c r="C2874">
        <v>498715</v>
      </c>
      <c r="D2874" t="s">
        <v>205</v>
      </c>
      <c r="E2874" s="63" t="s">
        <v>155</v>
      </c>
      <c r="F2874">
        <v>3</v>
      </c>
      <c r="G2874">
        <v>5</v>
      </c>
      <c r="H2874" t="s">
        <v>214</v>
      </c>
      <c r="I2874">
        <v>0</v>
      </c>
      <c r="J2874">
        <v>0</v>
      </c>
      <c r="K2874">
        <v>0</v>
      </c>
    </row>
    <row r="2875" spans="1:11" x14ac:dyDescent="0.25">
      <c r="A2875" t="s">
        <v>306</v>
      </c>
      <c r="B2875" t="s">
        <v>228</v>
      </c>
      <c r="C2875">
        <v>6604</v>
      </c>
      <c r="D2875" t="s">
        <v>197</v>
      </c>
      <c r="E2875" s="63" t="s">
        <v>184</v>
      </c>
      <c r="F2875">
        <v>3</v>
      </c>
      <c r="G2875">
        <v>1</v>
      </c>
      <c r="H2875" t="s">
        <v>214</v>
      </c>
      <c r="I2875">
        <v>0</v>
      </c>
      <c r="J2875">
        <v>0</v>
      </c>
      <c r="K2875">
        <v>0</v>
      </c>
    </row>
    <row r="2876" spans="1:11" x14ac:dyDescent="0.25">
      <c r="A2876" t="s">
        <v>306</v>
      </c>
      <c r="B2876" t="s">
        <v>228</v>
      </c>
      <c r="C2876">
        <v>721639</v>
      </c>
      <c r="D2876" t="s">
        <v>195</v>
      </c>
      <c r="E2876" s="63" t="s">
        <v>217</v>
      </c>
      <c r="F2876">
        <v>3</v>
      </c>
      <c r="G2876">
        <v>2</v>
      </c>
      <c r="H2876" t="s">
        <v>216</v>
      </c>
      <c r="I2876">
        <v>0</v>
      </c>
      <c r="J2876">
        <v>0</v>
      </c>
      <c r="K2876">
        <v>0</v>
      </c>
    </row>
    <row r="2877" spans="1:11" x14ac:dyDescent="0.25">
      <c r="A2877" t="s">
        <v>306</v>
      </c>
      <c r="B2877" t="s">
        <v>228</v>
      </c>
      <c r="C2877">
        <v>6699</v>
      </c>
      <c r="D2877" t="s">
        <v>201</v>
      </c>
      <c r="E2877" s="63" t="s">
        <v>232</v>
      </c>
      <c r="F2877">
        <v>1</v>
      </c>
      <c r="G2877">
        <v>2</v>
      </c>
      <c r="H2877" t="s">
        <v>216</v>
      </c>
      <c r="I2877">
        <v>1</v>
      </c>
      <c r="J2877">
        <v>0</v>
      </c>
      <c r="K2877">
        <v>0</v>
      </c>
    </row>
    <row r="2878" spans="1:11" x14ac:dyDescent="0.25">
      <c r="A2878" t="s">
        <v>306</v>
      </c>
      <c r="B2878" t="s">
        <v>228</v>
      </c>
      <c r="C2878">
        <v>593212</v>
      </c>
      <c r="D2878" t="s">
        <v>203</v>
      </c>
      <c r="E2878" s="63" t="s">
        <v>217</v>
      </c>
      <c r="F2878">
        <v>3</v>
      </c>
      <c r="G2878">
        <v>2</v>
      </c>
      <c r="H2878" t="s">
        <v>216</v>
      </c>
      <c r="I2878">
        <v>0</v>
      </c>
      <c r="J2878">
        <v>1</v>
      </c>
      <c r="K2878">
        <v>0</v>
      </c>
    </row>
    <row r="2879" spans="1:11" x14ac:dyDescent="0.25">
      <c r="A2879" t="s">
        <v>306</v>
      </c>
      <c r="B2879" t="s">
        <v>228</v>
      </c>
      <c r="C2879">
        <v>6693</v>
      </c>
      <c r="D2879" t="s">
        <v>199</v>
      </c>
      <c r="E2879" s="63" t="s">
        <v>213</v>
      </c>
      <c r="F2879">
        <v>3</v>
      </c>
      <c r="G2879">
        <v>2</v>
      </c>
      <c r="H2879" t="s">
        <v>216</v>
      </c>
      <c r="I2879">
        <v>1</v>
      </c>
      <c r="J2879">
        <v>0</v>
      </c>
      <c r="K2879">
        <v>0</v>
      </c>
    </row>
    <row r="2880" spans="1:11" x14ac:dyDescent="0.25">
      <c r="A2880" t="s">
        <v>306</v>
      </c>
      <c r="B2880" t="s">
        <v>228</v>
      </c>
      <c r="C2880">
        <v>6851</v>
      </c>
      <c r="D2880" t="s">
        <v>177</v>
      </c>
      <c r="E2880" s="63" t="s">
        <v>223</v>
      </c>
      <c r="F2880">
        <v>3</v>
      </c>
      <c r="G2880">
        <v>2</v>
      </c>
      <c r="H2880" t="s">
        <v>216</v>
      </c>
      <c r="I2880">
        <v>1</v>
      </c>
      <c r="J2880">
        <v>0</v>
      </c>
      <c r="K2880">
        <v>0</v>
      </c>
    </row>
    <row r="2881" spans="1:11" x14ac:dyDescent="0.25">
      <c r="A2881" t="s">
        <v>306</v>
      </c>
      <c r="B2881" t="s">
        <v>228</v>
      </c>
      <c r="C2881">
        <v>6472</v>
      </c>
      <c r="D2881" t="s">
        <v>157</v>
      </c>
      <c r="E2881" s="63" t="s">
        <v>158</v>
      </c>
      <c r="F2881">
        <v>2</v>
      </c>
      <c r="G2881">
        <v>5</v>
      </c>
      <c r="H2881" t="s">
        <v>220</v>
      </c>
      <c r="I2881">
        <v>0</v>
      </c>
      <c r="J2881">
        <v>0</v>
      </c>
      <c r="K2881">
        <v>0</v>
      </c>
    </row>
    <row r="2882" spans="1:11" x14ac:dyDescent="0.25">
      <c r="A2882" t="s">
        <v>307</v>
      </c>
      <c r="B2882" t="s">
        <v>212</v>
      </c>
      <c r="C2882">
        <v>1620336</v>
      </c>
      <c r="D2882" t="s">
        <v>200</v>
      </c>
      <c r="E2882" s="63" t="s">
        <v>169</v>
      </c>
      <c r="F2882">
        <v>2</v>
      </c>
      <c r="G2882">
        <v>4</v>
      </c>
      <c r="H2882" t="s">
        <v>214</v>
      </c>
      <c r="I2882">
        <v>0</v>
      </c>
      <c r="J2882">
        <v>1</v>
      </c>
      <c r="K2882">
        <v>0</v>
      </c>
    </row>
    <row r="2883" spans="1:11" x14ac:dyDescent="0.25">
      <c r="A2883" t="s">
        <v>307</v>
      </c>
      <c r="B2883" t="s">
        <v>212</v>
      </c>
      <c r="C2883">
        <v>1621108</v>
      </c>
      <c r="D2883" t="s">
        <v>167</v>
      </c>
      <c r="E2883" s="63" t="s">
        <v>223</v>
      </c>
      <c r="F2883">
        <v>4</v>
      </c>
      <c r="G2883">
        <v>2</v>
      </c>
      <c r="H2883" t="s">
        <v>214</v>
      </c>
      <c r="I2883">
        <v>1</v>
      </c>
      <c r="J2883">
        <v>0</v>
      </c>
      <c r="K2883">
        <v>0</v>
      </c>
    </row>
    <row r="2884" spans="1:11" x14ac:dyDescent="0.25">
      <c r="A2884" t="s">
        <v>307</v>
      </c>
      <c r="B2884" t="s">
        <v>212</v>
      </c>
      <c r="C2884">
        <v>1621124</v>
      </c>
      <c r="D2884" t="s">
        <v>179</v>
      </c>
      <c r="E2884" s="63" t="s">
        <v>217</v>
      </c>
      <c r="F2884">
        <v>2</v>
      </c>
      <c r="G2884">
        <v>1</v>
      </c>
      <c r="H2884" t="s">
        <v>216</v>
      </c>
      <c r="I2884">
        <v>0</v>
      </c>
      <c r="J2884">
        <v>0</v>
      </c>
      <c r="K2884">
        <v>0</v>
      </c>
    </row>
    <row r="2885" spans="1:11" x14ac:dyDescent="0.25">
      <c r="A2885" t="s">
        <v>307</v>
      </c>
      <c r="B2885" t="s">
        <v>212</v>
      </c>
      <c r="C2885">
        <v>1621184</v>
      </c>
      <c r="D2885" t="s">
        <v>164</v>
      </c>
      <c r="E2885" s="63" t="s">
        <v>223</v>
      </c>
      <c r="F2885">
        <v>2</v>
      </c>
      <c r="G2885">
        <v>4</v>
      </c>
      <c r="H2885" t="s">
        <v>214</v>
      </c>
      <c r="I2885">
        <v>0</v>
      </c>
      <c r="J2885">
        <v>1</v>
      </c>
      <c r="K2885">
        <v>0</v>
      </c>
    </row>
    <row r="2886" spans="1:11" x14ac:dyDescent="0.25">
      <c r="A2886" t="s">
        <v>307</v>
      </c>
      <c r="B2886" t="s">
        <v>212</v>
      </c>
      <c r="C2886">
        <v>1620344</v>
      </c>
      <c r="D2886" t="s">
        <v>198</v>
      </c>
      <c r="E2886" s="63" t="s">
        <v>218</v>
      </c>
      <c r="F2886">
        <v>1</v>
      </c>
      <c r="G2886">
        <v>3</v>
      </c>
      <c r="H2886" t="s">
        <v>214</v>
      </c>
      <c r="I2886">
        <v>0</v>
      </c>
      <c r="J2886">
        <v>0</v>
      </c>
      <c r="K2886">
        <v>0</v>
      </c>
    </row>
    <row r="2887" spans="1:11" x14ac:dyDescent="0.25">
      <c r="A2887" t="s">
        <v>307</v>
      </c>
      <c r="B2887" t="s">
        <v>212</v>
      </c>
      <c r="C2887">
        <v>1621210</v>
      </c>
      <c r="D2887" t="s">
        <v>202</v>
      </c>
      <c r="E2887" s="63" t="s">
        <v>221</v>
      </c>
      <c r="F2887">
        <v>2</v>
      </c>
      <c r="G2887">
        <v>1</v>
      </c>
      <c r="H2887" t="s">
        <v>216</v>
      </c>
      <c r="I2887">
        <v>0</v>
      </c>
      <c r="J2887">
        <v>0</v>
      </c>
      <c r="K2887">
        <v>0</v>
      </c>
    </row>
    <row r="2888" spans="1:11" x14ac:dyDescent="0.25">
      <c r="A2888" t="s">
        <v>307</v>
      </c>
      <c r="B2888" t="s">
        <v>212</v>
      </c>
      <c r="C2888">
        <v>1621190</v>
      </c>
      <c r="D2888" t="s">
        <v>171</v>
      </c>
      <c r="E2888" s="63" t="s">
        <v>217</v>
      </c>
      <c r="F2888">
        <v>2</v>
      </c>
      <c r="G2888">
        <v>1</v>
      </c>
      <c r="H2888" t="s">
        <v>216</v>
      </c>
      <c r="I2888">
        <v>0</v>
      </c>
      <c r="J2888">
        <v>0</v>
      </c>
      <c r="K2888">
        <v>0</v>
      </c>
    </row>
    <row r="2889" spans="1:11" x14ac:dyDescent="0.25">
      <c r="A2889" t="s">
        <v>307</v>
      </c>
      <c r="B2889" t="s">
        <v>212</v>
      </c>
      <c r="C2889">
        <v>1621144</v>
      </c>
      <c r="D2889" t="s">
        <v>168</v>
      </c>
      <c r="E2889" s="63" t="s">
        <v>169</v>
      </c>
      <c r="F2889">
        <v>5</v>
      </c>
      <c r="G2889">
        <v>3</v>
      </c>
      <c r="H2889" t="s">
        <v>214</v>
      </c>
      <c r="I2889">
        <v>1</v>
      </c>
      <c r="J2889">
        <v>1</v>
      </c>
      <c r="K2889">
        <v>1</v>
      </c>
    </row>
    <row r="2890" spans="1:11" x14ac:dyDescent="0.25">
      <c r="A2890" t="s">
        <v>307</v>
      </c>
      <c r="B2890" t="s">
        <v>212</v>
      </c>
      <c r="C2890">
        <v>1620311</v>
      </c>
      <c r="D2890" t="s">
        <v>190</v>
      </c>
      <c r="E2890" s="63" t="s">
        <v>158</v>
      </c>
      <c r="F2890">
        <v>2</v>
      </c>
      <c r="G2890">
        <v>4</v>
      </c>
      <c r="H2890" t="s">
        <v>214</v>
      </c>
      <c r="I2890">
        <v>0</v>
      </c>
      <c r="J2890">
        <v>0</v>
      </c>
      <c r="K2890">
        <v>0</v>
      </c>
    </row>
    <row r="2891" spans="1:11" x14ac:dyDescent="0.25">
      <c r="A2891" t="s">
        <v>307</v>
      </c>
      <c r="B2891" t="s">
        <v>212</v>
      </c>
      <c r="C2891">
        <v>1621161</v>
      </c>
      <c r="D2891" t="s">
        <v>204</v>
      </c>
      <c r="E2891" s="63" t="s">
        <v>161</v>
      </c>
      <c r="F2891">
        <v>1</v>
      </c>
      <c r="G2891">
        <v>3</v>
      </c>
      <c r="H2891" t="s">
        <v>214</v>
      </c>
      <c r="I2891">
        <v>1</v>
      </c>
      <c r="J2891">
        <v>1</v>
      </c>
      <c r="K2891">
        <v>1</v>
      </c>
    </row>
    <row r="2892" spans="1:11" x14ac:dyDescent="0.25">
      <c r="A2892" t="s">
        <v>307</v>
      </c>
      <c r="B2892" t="s">
        <v>212</v>
      </c>
      <c r="C2892">
        <v>1621188</v>
      </c>
      <c r="D2892" t="s">
        <v>189</v>
      </c>
      <c r="E2892" s="63" t="s">
        <v>219</v>
      </c>
      <c r="F2892">
        <v>4</v>
      </c>
      <c r="G2892">
        <v>1</v>
      </c>
      <c r="H2892" t="s">
        <v>220</v>
      </c>
      <c r="I2892">
        <v>0</v>
      </c>
      <c r="J2892">
        <v>1</v>
      </c>
      <c r="K2892">
        <v>0</v>
      </c>
    </row>
    <row r="2893" spans="1:11" x14ac:dyDescent="0.25">
      <c r="A2893" t="s">
        <v>307</v>
      </c>
      <c r="B2893" t="s">
        <v>212</v>
      </c>
      <c r="C2893">
        <v>1621214</v>
      </c>
      <c r="D2893" t="s">
        <v>156</v>
      </c>
      <c r="E2893" s="63" t="s">
        <v>222</v>
      </c>
      <c r="F2893">
        <v>5</v>
      </c>
      <c r="G2893">
        <v>2</v>
      </c>
      <c r="H2893" t="s">
        <v>220</v>
      </c>
      <c r="I2893">
        <v>0</v>
      </c>
      <c r="J2893">
        <v>0</v>
      </c>
      <c r="K2893">
        <v>0</v>
      </c>
    </row>
    <row r="2894" spans="1:11" x14ac:dyDescent="0.25">
      <c r="A2894" t="s">
        <v>307</v>
      </c>
      <c r="B2894" t="s">
        <v>212</v>
      </c>
      <c r="C2894">
        <v>1620326</v>
      </c>
      <c r="D2894" t="s">
        <v>192</v>
      </c>
      <c r="E2894" s="63" t="s">
        <v>161</v>
      </c>
      <c r="F2894">
        <v>3</v>
      </c>
      <c r="G2894">
        <v>1</v>
      </c>
      <c r="H2894" t="s">
        <v>214</v>
      </c>
      <c r="I2894">
        <v>0</v>
      </c>
      <c r="J2894">
        <v>1</v>
      </c>
      <c r="K2894">
        <v>0</v>
      </c>
    </row>
    <row r="2895" spans="1:11" x14ac:dyDescent="0.25">
      <c r="A2895" t="s">
        <v>307</v>
      </c>
      <c r="B2895" t="s">
        <v>212</v>
      </c>
      <c r="C2895">
        <v>1621201</v>
      </c>
      <c r="D2895" t="s">
        <v>160</v>
      </c>
      <c r="E2895" s="63" t="s">
        <v>161</v>
      </c>
      <c r="F2895">
        <v>2</v>
      </c>
      <c r="G2895">
        <v>3</v>
      </c>
      <c r="H2895" t="s">
        <v>216</v>
      </c>
      <c r="I2895">
        <v>1</v>
      </c>
      <c r="J2895">
        <v>1</v>
      </c>
      <c r="K2895">
        <v>1</v>
      </c>
    </row>
    <row r="2896" spans="1:11" x14ac:dyDescent="0.25">
      <c r="A2896" t="s">
        <v>307</v>
      </c>
      <c r="B2896" t="s">
        <v>212</v>
      </c>
      <c r="C2896">
        <v>1625432</v>
      </c>
      <c r="D2896" t="s">
        <v>178</v>
      </c>
      <c r="E2896" s="63" t="s">
        <v>219</v>
      </c>
      <c r="F2896">
        <v>4</v>
      </c>
      <c r="G2896">
        <v>1</v>
      </c>
      <c r="H2896" t="s">
        <v>220</v>
      </c>
      <c r="I2896">
        <v>0</v>
      </c>
      <c r="J2896">
        <v>0</v>
      </c>
      <c r="K2896">
        <v>0</v>
      </c>
    </row>
    <row r="2897" spans="1:11" x14ac:dyDescent="0.25">
      <c r="A2897" t="s">
        <v>307</v>
      </c>
      <c r="B2897" t="s">
        <v>212</v>
      </c>
      <c r="C2897">
        <v>1620377</v>
      </c>
      <c r="D2897" t="s">
        <v>187</v>
      </c>
      <c r="E2897" s="63" t="s">
        <v>155</v>
      </c>
      <c r="F2897">
        <v>2</v>
      </c>
      <c r="G2897">
        <v>1</v>
      </c>
      <c r="H2897" t="s">
        <v>216</v>
      </c>
      <c r="I2897">
        <v>1</v>
      </c>
      <c r="J2897">
        <v>0</v>
      </c>
      <c r="K2897">
        <v>0</v>
      </c>
    </row>
    <row r="2898" spans="1:11" x14ac:dyDescent="0.25">
      <c r="A2898" t="s">
        <v>307</v>
      </c>
      <c r="B2898" t="s">
        <v>212</v>
      </c>
      <c r="C2898">
        <v>1620324</v>
      </c>
      <c r="D2898" t="s">
        <v>188</v>
      </c>
      <c r="E2898" s="63" t="s">
        <v>213</v>
      </c>
      <c r="F2898">
        <v>1</v>
      </c>
      <c r="G2898">
        <v>3</v>
      </c>
      <c r="H2898" t="s">
        <v>214</v>
      </c>
      <c r="I2898">
        <v>0</v>
      </c>
      <c r="J2898">
        <v>0</v>
      </c>
      <c r="K2898">
        <v>0</v>
      </c>
    </row>
    <row r="2899" spans="1:11" x14ac:dyDescent="0.25">
      <c r="A2899" t="s">
        <v>307</v>
      </c>
      <c r="B2899" t="s">
        <v>212</v>
      </c>
      <c r="C2899">
        <v>1621205</v>
      </c>
      <c r="D2899" t="s">
        <v>176</v>
      </c>
      <c r="E2899" s="63" t="s">
        <v>221</v>
      </c>
      <c r="F2899">
        <v>2</v>
      </c>
      <c r="G2899">
        <v>1</v>
      </c>
      <c r="H2899" t="s">
        <v>216</v>
      </c>
      <c r="I2899">
        <v>0</v>
      </c>
      <c r="J2899">
        <v>0</v>
      </c>
      <c r="K2899">
        <v>0</v>
      </c>
    </row>
    <row r="2900" spans="1:11" x14ac:dyDescent="0.25">
      <c r="A2900" t="s">
        <v>307</v>
      </c>
      <c r="B2900" t="s">
        <v>212</v>
      </c>
      <c r="C2900">
        <v>1620927</v>
      </c>
      <c r="D2900" t="s">
        <v>185</v>
      </c>
      <c r="E2900" s="63" t="s">
        <v>221</v>
      </c>
      <c r="F2900">
        <v>4</v>
      </c>
      <c r="G2900">
        <v>2</v>
      </c>
      <c r="H2900" t="s">
        <v>214</v>
      </c>
      <c r="I2900">
        <v>0</v>
      </c>
      <c r="J2900">
        <v>0</v>
      </c>
      <c r="K2900">
        <v>0</v>
      </c>
    </row>
    <row r="2901" spans="1:11" x14ac:dyDescent="0.25">
      <c r="A2901" t="s">
        <v>307</v>
      </c>
      <c r="B2901" t="s">
        <v>212</v>
      </c>
      <c r="C2901">
        <v>1621127</v>
      </c>
      <c r="D2901" t="s">
        <v>165</v>
      </c>
      <c r="E2901" s="63" t="s">
        <v>226</v>
      </c>
      <c r="F2901">
        <v>2</v>
      </c>
      <c r="G2901">
        <v>4</v>
      </c>
      <c r="H2901" t="s">
        <v>214</v>
      </c>
      <c r="I2901">
        <v>0</v>
      </c>
      <c r="J2901">
        <v>0</v>
      </c>
      <c r="K2901">
        <v>0</v>
      </c>
    </row>
    <row r="2902" spans="1:11" x14ac:dyDescent="0.25">
      <c r="A2902" t="s">
        <v>307</v>
      </c>
      <c r="B2902" t="s">
        <v>212</v>
      </c>
      <c r="C2902">
        <v>1620367</v>
      </c>
      <c r="D2902" t="s">
        <v>180</v>
      </c>
      <c r="E2902" s="63" t="s">
        <v>181</v>
      </c>
      <c r="F2902">
        <v>1</v>
      </c>
      <c r="G2902">
        <v>2</v>
      </c>
      <c r="H2902" t="s">
        <v>216</v>
      </c>
      <c r="I2902">
        <v>0</v>
      </c>
      <c r="J2902">
        <v>0</v>
      </c>
      <c r="K2902">
        <v>0</v>
      </c>
    </row>
    <row r="2903" spans="1:11" x14ac:dyDescent="0.25">
      <c r="A2903" t="s">
        <v>307</v>
      </c>
      <c r="B2903" t="s">
        <v>212</v>
      </c>
      <c r="C2903">
        <v>1620939</v>
      </c>
      <c r="D2903" t="s">
        <v>170</v>
      </c>
      <c r="E2903" s="63" t="s">
        <v>217</v>
      </c>
      <c r="F2903">
        <v>1</v>
      </c>
      <c r="G2903">
        <v>2</v>
      </c>
      <c r="H2903" t="s">
        <v>216</v>
      </c>
      <c r="I2903">
        <v>1</v>
      </c>
      <c r="J2903">
        <v>0</v>
      </c>
      <c r="K2903">
        <v>0</v>
      </c>
    </row>
    <row r="2904" spans="1:11" x14ac:dyDescent="0.25">
      <c r="A2904" t="s">
        <v>307</v>
      </c>
      <c r="B2904" t="s">
        <v>212</v>
      </c>
      <c r="C2904">
        <v>1621149</v>
      </c>
      <c r="D2904" t="s">
        <v>166</v>
      </c>
      <c r="E2904" s="63" t="s">
        <v>223</v>
      </c>
      <c r="F2904">
        <v>6</v>
      </c>
      <c r="G2904">
        <v>2</v>
      </c>
      <c r="H2904" t="s">
        <v>225</v>
      </c>
      <c r="I2904">
        <v>1</v>
      </c>
      <c r="J2904">
        <v>1</v>
      </c>
      <c r="K2904">
        <v>1</v>
      </c>
    </row>
    <row r="2905" spans="1:11" x14ac:dyDescent="0.25">
      <c r="A2905" t="s">
        <v>307</v>
      </c>
      <c r="B2905" t="s">
        <v>212</v>
      </c>
      <c r="C2905">
        <v>11454</v>
      </c>
      <c r="D2905" t="s">
        <v>182</v>
      </c>
      <c r="E2905" s="63" t="s">
        <v>227</v>
      </c>
      <c r="F2905">
        <v>2</v>
      </c>
      <c r="G2905">
        <v>3</v>
      </c>
      <c r="H2905" t="s">
        <v>216</v>
      </c>
      <c r="I2905">
        <v>0</v>
      </c>
      <c r="J2905">
        <v>1</v>
      </c>
      <c r="K2905">
        <v>0</v>
      </c>
    </row>
    <row r="2906" spans="1:11" x14ac:dyDescent="0.25">
      <c r="A2906" t="s">
        <v>307</v>
      </c>
      <c r="B2906" t="s">
        <v>212</v>
      </c>
      <c r="C2906">
        <v>1621196</v>
      </c>
      <c r="D2906" t="s">
        <v>162</v>
      </c>
      <c r="E2906" s="63" t="s">
        <v>215</v>
      </c>
      <c r="F2906">
        <v>3</v>
      </c>
      <c r="G2906">
        <v>2</v>
      </c>
      <c r="H2906" t="s">
        <v>216</v>
      </c>
      <c r="I2906">
        <v>1</v>
      </c>
      <c r="J2906">
        <v>0</v>
      </c>
      <c r="K2906">
        <v>0</v>
      </c>
    </row>
    <row r="2907" spans="1:11" x14ac:dyDescent="0.25">
      <c r="A2907" t="s">
        <v>307</v>
      </c>
      <c r="B2907" t="s">
        <v>212</v>
      </c>
      <c r="C2907">
        <v>1621206</v>
      </c>
      <c r="D2907" t="s">
        <v>193</v>
      </c>
      <c r="E2907" s="63" t="s">
        <v>224</v>
      </c>
      <c r="F2907">
        <v>1</v>
      </c>
      <c r="G2907">
        <v>5</v>
      </c>
      <c r="H2907" t="s">
        <v>225</v>
      </c>
      <c r="I2907">
        <v>0</v>
      </c>
      <c r="J2907">
        <v>0</v>
      </c>
      <c r="K2907">
        <v>0</v>
      </c>
    </row>
    <row r="2908" spans="1:11" x14ac:dyDescent="0.25">
      <c r="A2908" t="s">
        <v>307</v>
      </c>
      <c r="B2908" t="s">
        <v>228</v>
      </c>
      <c r="C2908">
        <v>721706</v>
      </c>
      <c r="D2908" t="s">
        <v>186</v>
      </c>
      <c r="E2908" s="63" t="s">
        <v>155</v>
      </c>
      <c r="F2908">
        <v>4</v>
      </c>
      <c r="G2908">
        <v>3</v>
      </c>
      <c r="H2908" t="s">
        <v>216</v>
      </c>
      <c r="I2908">
        <v>1</v>
      </c>
      <c r="J2908">
        <v>1</v>
      </c>
      <c r="K2908">
        <v>1</v>
      </c>
    </row>
    <row r="2909" spans="1:11" x14ac:dyDescent="0.25">
      <c r="A2909" t="s">
        <v>307</v>
      </c>
      <c r="B2909" t="s">
        <v>228</v>
      </c>
      <c r="C2909">
        <v>6865</v>
      </c>
      <c r="D2909" t="s">
        <v>159</v>
      </c>
      <c r="E2909" s="63" t="s">
        <v>230</v>
      </c>
      <c r="F2909">
        <v>2</v>
      </c>
      <c r="G2909">
        <v>5</v>
      </c>
      <c r="H2909" t="s">
        <v>220</v>
      </c>
      <c r="I2909">
        <v>1</v>
      </c>
      <c r="J2909">
        <v>0</v>
      </c>
      <c r="K2909">
        <v>0</v>
      </c>
    </row>
    <row r="2910" spans="1:11" x14ac:dyDescent="0.25">
      <c r="A2910" t="s">
        <v>307</v>
      </c>
      <c r="B2910" t="s">
        <v>228</v>
      </c>
      <c r="C2910">
        <v>699071</v>
      </c>
      <c r="D2910" t="s">
        <v>196</v>
      </c>
      <c r="E2910" s="63" t="s">
        <v>217</v>
      </c>
      <c r="F2910">
        <v>1</v>
      </c>
      <c r="G2910">
        <v>4</v>
      </c>
      <c r="H2910" t="s">
        <v>220</v>
      </c>
      <c r="I2910">
        <v>1</v>
      </c>
      <c r="J2910">
        <v>0</v>
      </c>
      <c r="K2910">
        <v>0</v>
      </c>
    </row>
    <row r="2911" spans="1:11" x14ac:dyDescent="0.25">
      <c r="A2911" t="s">
        <v>307</v>
      </c>
      <c r="B2911" t="s">
        <v>228</v>
      </c>
      <c r="C2911">
        <v>721603</v>
      </c>
      <c r="D2911" t="s">
        <v>194</v>
      </c>
      <c r="E2911" s="63" t="s">
        <v>213</v>
      </c>
      <c r="F2911">
        <v>2</v>
      </c>
      <c r="G2911">
        <v>1</v>
      </c>
      <c r="H2911" t="s">
        <v>216</v>
      </c>
      <c r="I2911">
        <v>1</v>
      </c>
      <c r="J2911">
        <v>0</v>
      </c>
      <c r="K2911">
        <v>0</v>
      </c>
    </row>
    <row r="2912" spans="1:11" x14ac:dyDescent="0.25">
      <c r="A2912" t="s">
        <v>307</v>
      </c>
      <c r="B2912" t="s">
        <v>228</v>
      </c>
      <c r="C2912">
        <v>585832</v>
      </c>
      <c r="D2912" t="s">
        <v>172</v>
      </c>
      <c r="E2912" s="63" t="s">
        <v>229</v>
      </c>
      <c r="F2912">
        <v>1</v>
      </c>
      <c r="G2912">
        <v>2</v>
      </c>
      <c r="H2912" t="s">
        <v>216</v>
      </c>
      <c r="I2912">
        <v>0</v>
      </c>
      <c r="J2912">
        <v>0</v>
      </c>
      <c r="K2912">
        <v>0</v>
      </c>
    </row>
    <row r="2913" spans="1:11" x14ac:dyDescent="0.25">
      <c r="A2913" t="s">
        <v>307</v>
      </c>
      <c r="B2913" t="s">
        <v>228</v>
      </c>
      <c r="C2913">
        <v>698005</v>
      </c>
      <c r="D2913" t="s">
        <v>183</v>
      </c>
      <c r="E2913" s="63" t="s">
        <v>184</v>
      </c>
      <c r="F2913">
        <v>4</v>
      </c>
      <c r="G2913">
        <v>2</v>
      </c>
      <c r="H2913" t="s">
        <v>214</v>
      </c>
      <c r="I2913">
        <v>0</v>
      </c>
      <c r="J2913">
        <v>0</v>
      </c>
      <c r="K2913">
        <v>0</v>
      </c>
    </row>
    <row r="2914" spans="1:11" x14ac:dyDescent="0.25">
      <c r="A2914" t="s">
        <v>307</v>
      </c>
      <c r="B2914" t="s">
        <v>228</v>
      </c>
      <c r="C2914">
        <v>721487</v>
      </c>
      <c r="D2914" t="s">
        <v>163</v>
      </c>
      <c r="E2914" s="63" t="s">
        <v>161</v>
      </c>
      <c r="F2914">
        <v>4</v>
      </c>
      <c r="G2914">
        <v>1</v>
      </c>
      <c r="H2914" t="s">
        <v>220</v>
      </c>
      <c r="I2914">
        <v>0</v>
      </c>
      <c r="J2914">
        <v>0</v>
      </c>
      <c r="K2914">
        <v>0</v>
      </c>
    </row>
    <row r="2915" spans="1:11" x14ac:dyDescent="0.25">
      <c r="A2915" t="s">
        <v>307</v>
      </c>
      <c r="B2915" t="s">
        <v>228</v>
      </c>
      <c r="C2915">
        <v>6752</v>
      </c>
      <c r="D2915" t="s">
        <v>173</v>
      </c>
      <c r="E2915" s="63" t="s">
        <v>223</v>
      </c>
      <c r="F2915">
        <v>3</v>
      </c>
      <c r="G2915">
        <v>1</v>
      </c>
      <c r="H2915" t="s">
        <v>214</v>
      </c>
      <c r="I2915">
        <v>1</v>
      </c>
      <c r="J2915">
        <v>0</v>
      </c>
      <c r="K2915">
        <v>0</v>
      </c>
    </row>
    <row r="2916" spans="1:11" x14ac:dyDescent="0.25">
      <c r="A2916" t="s">
        <v>307</v>
      </c>
      <c r="B2916" t="s">
        <v>228</v>
      </c>
      <c r="C2916">
        <v>721636</v>
      </c>
      <c r="D2916" t="s">
        <v>174</v>
      </c>
      <c r="E2916" s="63" t="s">
        <v>175</v>
      </c>
      <c r="F2916">
        <v>2</v>
      </c>
      <c r="G2916">
        <v>1</v>
      </c>
      <c r="H2916" t="s">
        <v>216</v>
      </c>
      <c r="I2916">
        <v>0</v>
      </c>
      <c r="J2916">
        <v>0</v>
      </c>
      <c r="K2916">
        <v>0</v>
      </c>
    </row>
    <row r="2917" spans="1:11" x14ac:dyDescent="0.25">
      <c r="A2917" t="s">
        <v>307</v>
      </c>
      <c r="B2917" t="s">
        <v>228</v>
      </c>
      <c r="C2917">
        <v>721619</v>
      </c>
      <c r="D2917" t="s">
        <v>191</v>
      </c>
      <c r="E2917" s="63" t="s">
        <v>231</v>
      </c>
      <c r="F2917">
        <v>2</v>
      </c>
      <c r="G2917">
        <v>1</v>
      </c>
      <c r="H2917" t="s">
        <v>216</v>
      </c>
      <c r="I2917">
        <v>0</v>
      </c>
      <c r="J2917">
        <v>0</v>
      </c>
      <c r="K2917">
        <v>0</v>
      </c>
    </row>
    <row r="2918" spans="1:11" x14ac:dyDescent="0.25">
      <c r="A2918" t="s">
        <v>307</v>
      </c>
      <c r="B2918" t="s">
        <v>228</v>
      </c>
      <c r="C2918">
        <v>6905</v>
      </c>
      <c r="D2918" t="s">
        <v>154</v>
      </c>
      <c r="E2918" s="63" t="s">
        <v>155</v>
      </c>
      <c r="F2918">
        <v>1</v>
      </c>
      <c r="G2918">
        <v>3</v>
      </c>
      <c r="H2918" t="s">
        <v>214</v>
      </c>
      <c r="I2918">
        <v>0</v>
      </c>
      <c r="J2918">
        <v>0</v>
      </c>
      <c r="K2918">
        <v>0</v>
      </c>
    </row>
    <row r="2919" spans="1:11" x14ac:dyDescent="0.25">
      <c r="A2919" t="s">
        <v>307</v>
      </c>
      <c r="B2919" t="s">
        <v>228</v>
      </c>
      <c r="C2919">
        <v>498715</v>
      </c>
      <c r="D2919" t="s">
        <v>205</v>
      </c>
      <c r="E2919" s="63" t="s">
        <v>155</v>
      </c>
      <c r="F2919">
        <v>3</v>
      </c>
      <c r="G2919">
        <v>5</v>
      </c>
      <c r="H2919" t="s">
        <v>214</v>
      </c>
      <c r="I2919">
        <v>0</v>
      </c>
      <c r="J2919">
        <v>0</v>
      </c>
      <c r="K2919">
        <v>0</v>
      </c>
    </row>
    <row r="2920" spans="1:11" x14ac:dyDescent="0.25">
      <c r="A2920" t="s">
        <v>307</v>
      </c>
      <c r="B2920" t="s">
        <v>228</v>
      </c>
      <c r="C2920">
        <v>6604</v>
      </c>
      <c r="D2920" t="s">
        <v>197</v>
      </c>
      <c r="E2920" s="63" t="s">
        <v>184</v>
      </c>
      <c r="F2920">
        <v>3</v>
      </c>
      <c r="G2920">
        <v>1</v>
      </c>
      <c r="H2920" t="s">
        <v>214</v>
      </c>
      <c r="I2920">
        <v>0</v>
      </c>
      <c r="J2920">
        <v>0</v>
      </c>
      <c r="K2920">
        <v>0</v>
      </c>
    </row>
    <row r="2921" spans="1:11" x14ac:dyDescent="0.25">
      <c r="A2921" t="s">
        <v>307</v>
      </c>
      <c r="B2921" t="s">
        <v>228</v>
      </c>
      <c r="C2921">
        <v>721639</v>
      </c>
      <c r="D2921" t="s">
        <v>195</v>
      </c>
      <c r="E2921" s="63" t="s">
        <v>217</v>
      </c>
      <c r="F2921">
        <v>3</v>
      </c>
      <c r="G2921">
        <v>2</v>
      </c>
      <c r="H2921" t="s">
        <v>216</v>
      </c>
      <c r="I2921">
        <v>0</v>
      </c>
      <c r="J2921">
        <v>0</v>
      </c>
      <c r="K2921">
        <v>0</v>
      </c>
    </row>
    <row r="2922" spans="1:11" x14ac:dyDescent="0.25">
      <c r="A2922" t="s">
        <v>307</v>
      </c>
      <c r="B2922" t="s">
        <v>228</v>
      </c>
      <c r="C2922">
        <v>6699</v>
      </c>
      <c r="D2922" t="s">
        <v>201</v>
      </c>
      <c r="E2922" s="63" t="s">
        <v>232</v>
      </c>
      <c r="F2922">
        <v>1</v>
      </c>
      <c r="G2922">
        <v>2</v>
      </c>
      <c r="H2922" t="s">
        <v>216</v>
      </c>
      <c r="I2922">
        <v>1</v>
      </c>
      <c r="J2922">
        <v>0</v>
      </c>
      <c r="K2922">
        <v>0</v>
      </c>
    </row>
    <row r="2923" spans="1:11" x14ac:dyDescent="0.25">
      <c r="A2923" t="s">
        <v>307</v>
      </c>
      <c r="B2923" t="s">
        <v>228</v>
      </c>
      <c r="C2923">
        <v>593212</v>
      </c>
      <c r="D2923" t="s">
        <v>203</v>
      </c>
      <c r="E2923" s="63" t="s">
        <v>217</v>
      </c>
      <c r="F2923">
        <v>3</v>
      </c>
      <c r="G2923">
        <v>2</v>
      </c>
      <c r="H2923" t="s">
        <v>216</v>
      </c>
      <c r="I2923">
        <v>0</v>
      </c>
      <c r="J2923">
        <v>1</v>
      </c>
      <c r="K2923">
        <v>0</v>
      </c>
    </row>
    <row r="2924" spans="1:11" x14ac:dyDescent="0.25">
      <c r="A2924" t="s">
        <v>307</v>
      </c>
      <c r="B2924" t="s">
        <v>228</v>
      </c>
      <c r="C2924">
        <v>6693</v>
      </c>
      <c r="D2924" t="s">
        <v>199</v>
      </c>
      <c r="E2924" s="63" t="s">
        <v>213</v>
      </c>
      <c r="F2924">
        <v>3</v>
      </c>
      <c r="G2924">
        <v>2</v>
      </c>
      <c r="H2924" t="s">
        <v>216</v>
      </c>
      <c r="I2924">
        <v>1</v>
      </c>
      <c r="J2924">
        <v>0</v>
      </c>
      <c r="K2924">
        <v>0</v>
      </c>
    </row>
    <row r="2925" spans="1:11" x14ac:dyDescent="0.25">
      <c r="A2925" t="s">
        <v>307</v>
      </c>
      <c r="B2925" t="s">
        <v>228</v>
      </c>
      <c r="C2925">
        <v>6851</v>
      </c>
      <c r="D2925" t="s">
        <v>177</v>
      </c>
      <c r="E2925" s="63" t="s">
        <v>223</v>
      </c>
      <c r="F2925">
        <v>3</v>
      </c>
      <c r="G2925">
        <v>2</v>
      </c>
      <c r="H2925" t="s">
        <v>216</v>
      </c>
      <c r="I2925">
        <v>1</v>
      </c>
      <c r="J2925">
        <v>1</v>
      </c>
      <c r="K2925">
        <v>1</v>
      </c>
    </row>
    <row r="2926" spans="1:11" x14ac:dyDescent="0.25">
      <c r="A2926" t="s">
        <v>307</v>
      </c>
      <c r="B2926" t="s">
        <v>228</v>
      </c>
      <c r="C2926">
        <v>6472</v>
      </c>
      <c r="D2926" t="s">
        <v>157</v>
      </c>
      <c r="E2926" s="63" t="s">
        <v>158</v>
      </c>
      <c r="F2926">
        <v>2</v>
      </c>
      <c r="G2926">
        <v>5</v>
      </c>
      <c r="H2926" t="s">
        <v>220</v>
      </c>
      <c r="I2926">
        <v>0</v>
      </c>
      <c r="J2926">
        <v>0</v>
      </c>
      <c r="K2926">
        <v>0</v>
      </c>
    </row>
    <row r="2927" spans="1:11" x14ac:dyDescent="0.25">
      <c r="A2927" t="s">
        <v>308</v>
      </c>
      <c r="B2927" t="s">
        <v>212</v>
      </c>
      <c r="C2927">
        <v>1620336</v>
      </c>
      <c r="D2927" t="s">
        <v>200</v>
      </c>
      <c r="E2927" s="63" t="s">
        <v>169</v>
      </c>
      <c r="F2927">
        <v>2</v>
      </c>
      <c r="G2927">
        <v>4</v>
      </c>
      <c r="H2927" t="s">
        <v>214</v>
      </c>
      <c r="I2927">
        <v>0</v>
      </c>
      <c r="J2927">
        <v>0</v>
      </c>
      <c r="K2927">
        <v>0</v>
      </c>
    </row>
    <row r="2928" spans="1:11" x14ac:dyDescent="0.25">
      <c r="A2928" t="s">
        <v>308</v>
      </c>
      <c r="B2928" t="s">
        <v>212</v>
      </c>
      <c r="C2928">
        <v>1621108</v>
      </c>
      <c r="D2928" t="s">
        <v>167</v>
      </c>
      <c r="E2928" s="63" t="s">
        <v>223</v>
      </c>
      <c r="F2928">
        <v>4</v>
      </c>
      <c r="G2928">
        <v>2</v>
      </c>
      <c r="H2928" t="s">
        <v>214</v>
      </c>
      <c r="I2928">
        <v>1</v>
      </c>
      <c r="J2928">
        <v>0</v>
      </c>
      <c r="K2928">
        <v>0</v>
      </c>
    </row>
    <row r="2929" spans="1:11" x14ac:dyDescent="0.25">
      <c r="A2929" t="s">
        <v>308</v>
      </c>
      <c r="B2929" t="s">
        <v>212</v>
      </c>
      <c r="C2929">
        <v>1621124</v>
      </c>
      <c r="D2929" t="s">
        <v>179</v>
      </c>
      <c r="E2929" s="63" t="s">
        <v>217</v>
      </c>
      <c r="F2929">
        <v>2</v>
      </c>
      <c r="G2929">
        <v>1</v>
      </c>
      <c r="H2929" t="s">
        <v>216</v>
      </c>
      <c r="I2929">
        <v>0</v>
      </c>
      <c r="J2929">
        <v>0</v>
      </c>
      <c r="K2929">
        <v>0</v>
      </c>
    </row>
    <row r="2930" spans="1:11" x14ac:dyDescent="0.25">
      <c r="A2930" t="s">
        <v>308</v>
      </c>
      <c r="B2930" t="s">
        <v>212</v>
      </c>
      <c r="C2930">
        <v>1621184</v>
      </c>
      <c r="D2930" t="s">
        <v>164</v>
      </c>
      <c r="E2930" s="63" t="s">
        <v>223</v>
      </c>
      <c r="F2930">
        <v>2</v>
      </c>
      <c r="G2930">
        <v>4</v>
      </c>
      <c r="H2930" t="s">
        <v>214</v>
      </c>
      <c r="I2930">
        <v>0</v>
      </c>
      <c r="J2930">
        <v>0</v>
      </c>
      <c r="K2930">
        <v>0</v>
      </c>
    </row>
    <row r="2931" spans="1:11" x14ac:dyDescent="0.25">
      <c r="A2931" t="s">
        <v>308</v>
      </c>
      <c r="B2931" t="s">
        <v>212</v>
      </c>
      <c r="C2931">
        <v>1620344</v>
      </c>
      <c r="D2931" t="s">
        <v>198</v>
      </c>
      <c r="E2931" s="63" t="s">
        <v>218</v>
      </c>
      <c r="F2931">
        <v>1</v>
      </c>
      <c r="G2931">
        <v>3</v>
      </c>
      <c r="H2931" t="s">
        <v>214</v>
      </c>
      <c r="I2931">
        <v>0</v>
      </c>
      <c r="J2931">
        <v>0</v>
      </c>
      <c r="K2931">
        <v>0</v>
      </c>
    </row>
    <row r="2932" spans="1:11" x14ac:dyDescent="0.25">
      <c r="A2932" t="s">
        <v>308</v>
      </c>
      <c r="B2932" t="s">
        <v>212</v>
      </c>
      <c r="C2932">
        <v>1621210</v>
      </c>
      <c r="D2932" t="s">
        <v>202</v>
      </c>
      <c r="E2932" s="63" t="s">
        <v>221</v>
      </c>
      <c r="F2932">
        <v>2</v>
      </c>
      <c r="G2932">
        <v>1</v>
      </c>
      <c r="H2932" t="s">
        <v>216</v>
      </c>
      <c r="I2932">
        <v>0</v>
      </c>
      <c r="J2932">
        <v>0</v>
      </c>
      <c r="K2932">
        <v>0</v>
      </c>
    </row>
    <row r="2933" spans="1:11" x14ac:dyDescent="0.25">
      <c r="A2933" t="s">
        <v>308</v>
      </c>
      <c r="B2933" t="s">
        <v>212</v>
      </c>
      <c r="C2933">
        <v>1621190</v>
      </c>
      <c r="D2933" t="s">
        <v>171</v>
      </c>
      <c r="E2933" s="63" t="s">
        <v>217</v>
      </c>
      <c r="F2933">
        <v>2</v>
      </c>
      <c r="G2933">
        <v>1</v>
      </c>
      <c r="H2933" t="s">
        <v>216</v>
      </c>
      <c r="I2933">
        <v>0</v>
      </c>
      <c r="J2933">
        <v>0</v>
      </c>
      <c r="K2933">
        <v>0</v>
      </c>
    </row>
    <row r="2934" spans="1:11" x14ac:dyDescent="0.25">
      <c r="A2934" t="s">
        <v>308</v>
      </c>
      <c r="B2934" t="s">
        <v>212</v>
      </c>
      <c r="C2934">
        <v>1621144</v>
      </c>
      <c r="D2934" t="s">
        <v>168</v>
      </c>
      <c r="E2934" s="63" t="s">
        <v>169</v>
      </c>
      <c r="F2934">
        <v>5</v>
      </c>
      <c r="G2934">
        <v>3</v>
      </c>
      <c r="H2934" t="s">
        <v>214</v>
      </c>
      <c r="I2934">
        <v>1</v>
      </c>
      <c r="J2934">
        <v>0</v>
      </c>
      <c r="K2934">
        <v>0</v>
      </c>
    </row>
    <row r="2935" spans="1:11" x14ac:dyDescent="0.25">
      <c r="A2935" t="s">
        <v>308</v>
      </c>
      <c r="B2935" t="s">
        <v>212</v>
      </c>
      <c r="C2935">
        <v>1620311</v>
      </c>
      <c r="D2935" t="s">
        <v>190</v>
      </c>
      <c r="E2935" s="63" t="s">
        <v>158</v>
      </c>
      <c r="F2935">
        <v>2</v>
      </c>
      <c r="G2935">
        <v>4</v>
      </c>
      <c r="H2935" t="s">
        <v>214</v>
      </c>
      <c r="I2935">
        <v>0</v>
      </c>
      <c r="J2935">
        <v>1</v>
      </c>
      <c r="K2935">
        <v>0</v>
      </c>
    </row>
    <row r="2936" spans="1:11" x14ac:dyDescent="0.25">
      <c r="A2936" t="s">
        <v>308</v>
      </c>
      <c r="B2936" t="s">
        <v>212</v>
      </c>
      <c r="C2936">
        <v>1621161</v>
      </c>
      <c r="D2936" t="s">
        <v>204</v>
      </c>
      <c r="E2936" s="63" t="s">
        <v>161</v>
      </c>
      <c r="F2936">
        <v>1</v>
      </c>
      <c r="G2936">
        <v>3</v>
      </c>
      <c r="H2936" t="s">
        <v>214</v>
      </c>
      <c r="I2936">
        <v>1</v>
      </c>
      <c r="J2936">
        <v>1</v>
      </c>
      <c r="K2936">
        <v>1</v>
      </c>
    </row>
    <row r="2937" spans="1:11" x14ac:dyDescent="0.25">
      <c r="A2937" t="s">
        <v>308</v>
      </c>
      <c r="B2937" t="s">
        <v>212</v>
      </c>
      <c r="C2937">
        <v>1621188</v>
      </c>
      <c r="D2937" t="s">
        <v>189</v>
      </c>
      <c r="E2937" s="63" t="s">
        <v>219</v>
      </c>
      <c r="F2937">
        <v>4</v>
      </c>
      <c r="G2937">
        <v>1</v>
      </c>
      <c r="H2937" t="s">
        <v>220</v>
      </c>
      <c r="I2937">
        <v>0</v>
      </c>
      <c r="J2937">
        <v>0</v>
      </c>
      <c r="K2937">
        <v>0</v>
      </c>
    </row>
    <row r="2938" spans="1:11" x14ac:dyDescent="0.25">
      <c r="A2938" t="s">
        <v>308</v>
      </c>
      <c r="B2938" t="s">
        <v>212</v>
      </c>
      <c r="C2938">
        <v>1621214</v>
      </c>
      <c r="D2938" t="s">
        <v>156</v>
      </c>
      <c r="E2938" s="63" t="s">
        <v>222</v>
      </c>
      <c r="F2938">
        <v>5</v>
      </c>
      <c r="G2938">
        <v>2</v>
      </c>
      <c r="H2938" t="s">
        <v>220</v>
      </c>
      <c r="I2938">
        <v>0</v>
      </c>
      <c r="J2938">
        <v>0</v>
      </c>
      <c r="K2938">
        <v>0</v>
      </c>
    </row>
    <row r="2939" spans="1:11" x14ac:dyDescent="0.25">
      <c r="A2939" t="s">
        <v>308</v>
      </c>
      <c r="B2939" t="s">
        <v>212</v>
      </c>
      <c r="C2939">
        <v>1620326</v>
      </c>
      <c r="D2939" t="s">
        <v>192</v>
      </c>
      <c r="E2939" s="63" t="s">
        <v>161</v>
      </c>
      <c r="F2939">
        <v>3</v>
      </c>
      <c r="G2939">
        <v>1</v>
      </c>
      <c r="H2939" t="s">
        <v>214</v>
      </c>
      <c r="I2939">
        <v>0</v>
      </c>
      <c r="J2939">
        <v>1</v>
      </c>
      <c r="K2939">
        <v>0</v>
      </c>
    </row>
    <row r="2940" spans="1:11" x14ac:dyDescent="0.25">
      <c r="A2940" t="s">
        <v>308</v>
      </c>
      <c r="B2940" t="s">
        <v>212</v>
      </c>
      <c r="C2940">
        <v>1621201</v>
      </c>
      <c r="D2940" t="s">
        <v>160</v>
      </c>
      <c r="E2940" s="63" t="s">
        <v>161</v>
      </c>
      <c r="F2940">
        <v>2</v>
      </c>
      <c r="G2940">
        <v>3</v>
      </c>
      <c r="H2940" t="s">
        <v>216</v>
      </c>
      <c r="I2940">
        <v>1</v>
      </c>
      <c r="J2940">
        <v>0</v>
      </c>
      <c r="K2940">
        <v>0</v>
      </c>
    </row>
    <row r="2941" spans="1:11" x14ac:dyDescent="0.25">
      <c r="A2941" t="s">
        <v>308</v>
      </c>
      <c r="B2941" t="s">
        <v>212</v>
      </c>
      <c r="C2941">
        <v>1625432</v>
      </c>
      <c r="D2941" t="s">
        <v>178</v>
      </c>
      <c r="E2941" s="63" t="s">
        <v>219</v>
      </c>
      <c r="F2941">
        <v>4</v>
      </c>
      <c r="G2941">
        <v>1</v>
      </c>
      <c r="H2941" t="s">
        <v>220</v>
      </c>
      <c r="I2941">
        <v>0</v>
      </c>
      <c r="J2941">
        <v>0</v>
      </c>
      <c r="K2941">
        <v>0</v>
      </c>
    </row>
    <row r="2942" spans="1:11" x14ac:dyDescent="0.25">
      <c r="A2942" t="s">
        <v>308</v>
      </c>
      <c r="B2942" t="s">
        <v>212</v>
      </c>
      <c r="C2942">
        <v>1620377</v>
      </c>
      <c r="D2942" t="s">
        <v>187</v>
      </c>
      <c r="E2942" s="63" t="s">
        <v>155</v>
      </c>
      <c r="F2942">
        <v>2</v>
      </c>
      <c r="G2942">
        <v>1</v>
      </c>
      <c r="H2942" t="s">
        <v>216</v>
      </c>
      <c r="I2942">
        <v>1</v>
      </c>
      <c r="J2942">
        <v>0</v>
      </c>
      <c r="K2942">
        <v>0</v>
      </c>
    </row>
    <row r="2943" spans="1:11" x14ac:dyDescent="0.25">
      <c r="A2943" t="s">
        <v>308</v>
      </c>
      <c r="B2943" t="s">
        <v>212</v>
      </c>
      <c r="C2943">
        <v>1620324</v>
      </c>
      <c r="D2943" t="s">
        <v>188</v>
      </c>
      <c r="E2943" s="63" t="s">
        <v>213</v>
      </c>
      <c r="F2943">
        <v>1</v>
      </c>
      <c r="G2943">
        <v>3</v>
      </c>
      <c r="H2943" t="s">
        <v>214</v>
      </c>
      <c r="I2943">
        <v>0</v>
      </c>
      <c r="J2943">
        <v>0</v>
      </c>
      <c r="K2943">
        <v>0</v>
      </c>
    </row>
    <row r="2944" spans="1:11" x14ac:dyDescent="0.25">
      <c r="A2944" t="s">
        <v>308</v>
      </c>
      <c r="B2944" t="s">
        <v>212</v>
      </c>
      <c r="C2944">
        <v>1621205</v>
      </c>
      <c r="D2944" t="s">
        <v>176</v>
      </c>
      <c r="E2944" s="63" t="s">
        <v>221</v>
      </c>
      <c r="F2944">
        <v>2</v>
      </c>
      <c r="G2944">
        <v>1</v>
      </c>
      <c r="H2944" t="s">
        <v>216</v>
      </c>
      <c r="I2944">
        <v>0</v>
      </c>
      <c r="J2944">
        <v>1</v>
      </c>
      <c r="K2944">
        <v>0</v>
      </c>
    </row>
    <row r="2945" spans="1:11" x14ac:dyDescent="0.25">
      <c r="A2945" t="s">
        <v>308</v>
      </c>
      <c r="B2945" t="s">
        <v>212</v>
      </c>
      <c r="C2945">
        <v>1620927</v>
      </c>
      <c r="D2945" t="s">
        <v>185</v>
      </c>
      <c r="E2945" s="63" t="s">
        <v>221</v>
      </c>
      <c r="F2945">
        <v>4</v>
      </c>
      <c r="G2945">
        <v>2</v>
      </c>
      <c r="H2945" t="s">
        <v>214</v>
      </c>
      <c r="I2945">
        <v>0</v>
      </c>
      <c r="J2945">
        <v>1</v>
      </c>
      <c r="K2945">
        <v>0</v>
      </c>
    </row>
    <row r="2946" spans="1:11" x14ac:dyDescent="0.25">
      <c r="A2946" t="s">
        <v>308</v>
      </c>
      <c r="B2946" t="s">
        <v>212</v>
      </c>
      <c r="C2946">
        <v>1621127</v>
      </c>
      <c r="D2946" t="s">
        <v>165</v>
      </c>
      <c r="E2946" s="63" t="s">
        <v>226</v>
      </c>
      <c r="F2946">
        <v>2</v>
      </c>
      <c r="G2946">
        <v>4</v>
      </c>
      <c r="H2946" t="s">
        <v>214</v>
      </c>
      <c r="I2946">
        <v>0</v>
      </c>
      <c r="J2946">
        <v>1</v>
      </c>
      <c r="K2946">
        <v>0</v>
      </c>
    </row>
    <row r="2947" spans="1:11" x14ac:dyDescent="0.25">
      <c r="A2947" t="s">
        <v>308</v>
      </c>
      <c r="B2947" t="s">
        <v>212</v>
      </c>
      <c r="C2947">
        <v>1620367</v>
      </c>
      <c r="D2947" t="s">
        <v>180</v>
      </c>
      <c r="E2947" s="63" t="s">
        <v>181</v>
      </c>
      <c r="F2947">
        <v>1</v>
      </c>
      <c r="G2947">
        <v>2</v>
      </c>
      <c r="H2947" t="s">
        <v>216</v>
      </c>
      <c r="I2947">
        <v>0</v>
      </c>
      <c r="J2947">
        <v>0</v>
      </c>
      <c r="K2947">
        <v>0</v>
      </c>
    </row>
    <row r="2948" spans="1:11" x14ac:dyDescent="0.25">
      <c r="A2948" t="s">
        <v>308</v>
      </c>
      <c r="B2948" t="s">
        <v>212</v>
      </c>
      <c r="C2948">
        <v>1620939</v>
      </c>
      <c r="D2948" t="s">
        <v>170</v>
      </c>
      <c r="E2948" s="63" t="s">
        <v>217</v>
      </c>
      <c r="F2948">
        <v>1</v>
      </c>
      <c r="G2948">
        <v>2</v>
      </c>
      <c r="H2948" t="s">
        <v>216</v>
      </c>
      <c r="I2948">
        <v>1</v>
      </c>
      <c r="J2948">
        <v>0</v>
      </c>
      <c r="K2948">
        <v>0</v>
      </c>
    </row>
    <row r="2949" spans="1:11" x14ac:dyDescent="0.25">
      <c r="A2949" t="s">
        <v>308</v>
      </c>
      <c r="B2949" t="s">
        <v>212</v>
      </c>
      <c r="C2949">
        <v>1621149</v>
      </c>
      <c r="D2949" t="s">
        <v>166</v>
      </c>
      <c r="E2949" s="63" t="s">
        <v>223</v>
      </c>
      <c r="F2949">
        <v>6</v>
      </c>
      <c r="G2949">
        <v>2</v>
      </c>
      <c r="H2949" t="s">
        <v>225</v>
      </c>
      <c r="I2949">
        <v>1</v>
      </c>
      <c r="J2949">
        <v>1</v>
      </c>
      <c r="K2949">
        <v>1</v>
      </c>
    </row>
    <row r="2950" spans="1:11" x14ac:dyDescent="0.25">
      <c r="A2950" t="s">
        <v>308</v>
      </c>
      <c r="B2950" t="s">
        <v>212</v>
      </c>
      <c r="C2950">
        <v>11454</v>
      </c>
      <c r="D2950" t="s">
        <v>182</v>
      </c>
      <c r="E2950" s="63" t="s">
        <v>227</v>
      </c>
      <c r="F2950">
        <v>2</v>
      </c>
      <c r="G2950">
        <v>3</v>
      </c>
      <c r="H2950" t="s">
        <v>216</v>
      </c>
      <c r="I2950">
        <v>0</v>
      </c>
      <c r="J2950">
        <v>0</v>
      </c>
      <c r="K2950">
        <v>0</v>
      </c>
    </row>
    <row r="2951" spans="1:11" x14ac:dyDescent="0.25">
      <c r="A2951" t="s">
        <v>308</v>
      </c>
      <c r="B2951" t="s">
        <v>212</v>
      </c>
      <c r="C2951">
        <v>1621196</v>
      </c>
      <c r="D2951" t="s">
        <v>162</v>
      </c>
      <c r="E2951" s="63" t="s">
        <v>215</v>
      </c>
      <c r="F2951">
        <v>3</v>
      </c>
      <c r="G2951">
        <v>2</v>
      </c>
      <c r="H2951" t="s">
        <v>216</v>
      </c>
      <c r="I2951">
        <v>1</v>
      </c>
      <c r="J2951">
        <v>0</v>
      </c>
      <c r="K2951">
        <v>0</v>
      </c>
    </row>
    <row r="2952" spans="1:11" x14ac:dyDescent="0.25">
      <c r="A2952" t="s">
        <v>308</v>
      </c>
      <c r="B2952" t="s">
        <v>212</v>
      </c>
      <c r="C2952">
        <v>1621206</v>
      </c>
      <c r="D2952" t="s">
        <v>193</v>
      </c>
      <c r="E2952" s="63" t="s">
        <v>224</v>
      </c>
      <c r="F2952">
        <v>1</v>
      </c>
      <c r="G2952">
        <v>5</v>
      </c>
      <c r="H2952" t="s">
        <v>225</v>
      </c>
      <c r="I2952">
        <v>0</v>
      </c>
      <c r="J2952">
        <v>0</v>
      </c>
      <c r="K2952">
        <v>0</v>
      </c>
    </row>
    <row r="2953" spans="1:11" x14ac:dyDescent="0.25">
      <c r="A2953" t="s">
        <v>308</v>
      </c>
      <c r="B2953" t="s">
        <v>228</v>
      </c>
      <c r="C2953">
        <v>721706</v>
      </c>
      <c r="D2953" t="s">
        <v>186</v>
      </c>
      <c r="E2953" s="63" t="s">
        <v>155</v>
      </c>
      <c r="F2953">
        <v>4</v>
      </c>
      <c r="G2953">
        <v>3</v>
      </c>
      <c r="H2953" t="s">
        <v>216</v>
      </c>
      <c r="I2953">
        <v>1</v>
      </c>
      <c r="J2953">
        <v>1</v>
      </c>
      <c r="K2953">
        <v>1</v>
      </c>
    </row>
    <row r="2954" spans="1:11" x14ac:dyDescent="0.25">
      <c r="A2954" t="s">
        <v>308</v>
      </c>
      <c r="B2954" t="s">
        <v>228</v>
      </c>
      <c r="C2954">
        <v>6865</v>
      </c>
      <c r="D2954" t="s">
        <v>159</v>
      </c>
      <c r="E2954" s="63" t="s">
        <v>230</v>
      </c>
      <c r="F2954">
        <v>2</v>
      </c>
      <c r="G2954">
        <v>5</v>
      </c>
      <c r="H2954" t="s">
        <v>220</v>
      </c>
      <c r="I2954">
        <v>1</v>
      </c>
      <c r="J2954">
        <v>0</v>
      </c>
      <c r="K2954">
        <v>0</v>
      </c>
    </row>
    <row r="2955" spans="1:11" x14ac:dyDescent="0.25">
      <c r="A2955" t="s">
        <v>308</v>
      </c>
      <c r="B2955" t="s">
        <v>228</v>
      </c>
      <c r="C2955">
        <v>699071</v>
      </c>
      <c r="D2955" t="s">
        <v>196</v>
      </c>
      <c r="E2955" s="63" t="s">
        <v>217</v>
      </c>
      <c r="F2955">
        <v>1</v>
      </c>
      <c r="G2955">
        <v>4</v>
      </c>
      <c r="H2955" t="s">
        <v>220</v>
      </c>
      <c r="I2955">
        <v>1</v>
      </c>
      <c r="J2955">
        <v>0</v>
      </c>
      <c r="K2955">
        <v>0</v>
      </c>
    </row>
    <row r="2956" spans="1:11" x14ac:dyDescent="0.25">
      <c r="A2956" t="s">
        <v>308</v>
      </c>
      <c r="B2956" t="s">
        <v>228</v>
      </c>
      <c r="C2956">
        <v>721603</v>
      </c>
      <c r="D2956" t="s">
        <v>194</v>
      </c>
      <c r="E2956" s="63" t="s">
        <v>213</v>
      </c>
      <c r="F2956">
        <v>2</v>
      </c>
      <c r="G2956">
        <v>1</v>
      </c>
      <c r="H2956" t="s">
        <v>216</v>
      </c>
      <c r="I2956">
        <v>1</v>
      </c>
      <c r="J2956">
        <v>0</v>
      </c>
      <c r="K2956">
        <v>0</v>
      </c>
    </row>
    <row r="2957" spans="1:11" x14ac:dyDescent="0.25">
      <c r="A2957" t="s">
        <v>308</v>
      </c>
      <c r="B2957" t="s">
        <v>228</v>
      </c>
      <c r="C2957">
        <v>585832</v>
      </c>
      <c r="D2957" t="s">
        <v>172</v>
      </c>
      <c r="E2957" s="63" t="s">
        <v>229</v>
      </c>
      <c r="F2957">
        <v>1</v>
      </c>
      <c r="G2957">
        <v>2</v>
      </c>
      <c r="H2957" t="s">
        <v>216</v>
      </c>
      <c r="I2957">
        <v>0</v>
      </c>
      <c r="J2957">
        <v>0</v>
      </c>
      <c r="K2957">
        <v>0</v>
      </c>
    </row>
    <row r="2958" spans="1:11" x14ac:dyDescent="0.25">
      <c r="A2958" t="s">
        <v>308</v>
      </c>
      <c r="B2958" t="s">
        <v>228</v>
      </c>
      <c r="C2958">
        <v>698005</v>
      </c>
      <c r="D2958" t="s">
        <v>183</v>
      </c>
      <c r="E2958" s="63" t="s">
        <v>184</v>
      </c>
      <c r="F2958">
        <v>4</v>
      </c>
      <c r="G2958">
        <v>2</v>
      </c>
      <c r="H2958" t="s">
        <v>214</v>
      </c>
      <c r="I2958">
        <v>0</v>
      </c>
      <c r="J2958">
        <v>0</v>
      </c>
      <c r="K2958">
        <v>0</v>
      </c>
    </row>
    <row r="2959" spans="1:11" x14ac:dyDescent="0.25">
      <c r="A2959" t="s">
        <v>308</v>
      </c>
      <c r="B2959" t="s">
        <v>228</v>
      </c>
      <c r="C2959">
        <v>721487</v>
      </c>
      <c r="D2959" t="s">
        <v>163</v>
      </c>
      <c r="E2959" s="63" t="s">
        <v>161</v>
      </c>
      <c r="F2959">
        <v>4</v>
      </c>
      <c r="G2959">
        <v>1</v>
      </c>
      <c r="H2959" t="s">
        <v>220</v>
      </c>
      <c r="I2959">
        <v>0</v>
      </c>
      <c r="J2959">
        <v>0</v>
      </c>
      <c r="K2959">
        <v>0</v>
      </c>
    </row>
    <row r="2960" spans="1:11" x14ac:dyDescent="0.25">
      <c r="A2960" t="s">
        <v>308</v>
      </c>
      <c r="B2960" t="s">
        <v>228</v>
      </c>
      <c r="C2960">
        <v>6752</v>
      </c>
      <c r="D2960" t="s">
        <v>173</v>
      </c>
      <c r="E2960" s="63" t="s">
        <v>223</v>
      </c>
      <c r="F2960">
        <v>3</v>
      </c>
      <c r="G2960">
        <v>1</v>
      </c>
      <c r="H2960" t="s">
        <v>214</v>
      </c>
      <c r="I2960">
        <v>1</v>
      </c>
      <c r="J2960">
        <v>0</v>
      </c>
      <c r="K2960">
        <v>0</v>
      </c>
    </row>
    <row r="2961" spans="1:11" x14ac:dyDescent="0.25">
      <c r="A2961" t="s">
        <v>308</v>
      </c>
      <c r="B2961" t="s">
        <v>228</v>
      </c>
      <c r="C2961">
        <v>721636</v>
      </c>
      <c r="D2961" t="s">
        <v>174</v>
      </c>
      <c r="E2961" s="63" t="s">
        <v>175</v>
      </c>
      <c r="F2961">
        <v>2</v>
      </c>
      <c r="G2961">
        <v>1</v>
      </c>
      <c r="H2961" t="s">
        <v>216</v>
      </c>
      <c r="I2961">
        <v>0</v>
      </c>
      <c r="J2961">
        <v>0</v>
      </c>
      <c r="K2961">
        <v>0</v>
      </c>
    </row>
    <row r="2962" spans="1:11" x14ac:dyDescent="0.25">
      <c r="A2962" t="s">
        <v>308</v>
      </c>
      <c r="B2962" t="s">
        <v>228</v>
      </c>
      <c r="C2962">
        <v>721619</v>
      </c>
      <c r="D2962" t="s">
        <v>191</v>
      </c>
      <c r="E2962" s="63" t="s">
        <v>231</v>
      </c>
      <c r="F2962">
        <v>2</v>
      </c>
      <c r="G2962">
        <v>1</v>
      </c>
      <c r="H2962" t="s">
        <v>216</v>
      </c>
      <c r="I2962">
        <v>0</v>
      </c>
      <c r="J2962">
        <v>0</v>
      </c>
      <c r="K2962">
        <v>0</v>
      </c>
    </row>
    <row r="2963" spans="1:11" x14ac:dyDescent="0.25">
      <c r="A2963" t="s">
        <v>308</v>
      </c>
      <c r="B2963" t="s">
        <v>228</v>
      </c>
      <c r="C2963">
        <v>6905</v>
      </c>
      <c r="D2963" t="s">
        <v>154</v>
      </c>
      <c r="E2963" s="63" t="s">
        <v>155</v>
      </c>
      <c r="F2963">
        <v>1</v>
      </c>
      <c r="G2963">
        <v>3</v>
      </c>
      <c r="H2963" t="s">
        <v>214</v>
      </c>
      <c r="I2963">
        <v>0</v>
      </c>
      <c r="J2963">
        <v>0</v>
      </c>
      <c r="K2963">
        <v>0</v>
      </c>
    </row>
    <row r="2964" spans="1:11" x14ac:dyDescent="0.25">
      <c r="A2964" t="s">
        <v>308</v>
      </c>
      <c r="B2964" t="s">
        <v>228</v>
      </c>
      <c r="C2964">
        <v>498715</v>
      </c>
      <c r="D2964" t="s">
        <v>205</v>
      </c>
      <c r="E2964" s="63" t="s">
        <v>155</v>
      </c>
      <c r="F2964">
        <v>3</v>
      </c>
      <c r="G2964">
        <v>5</v>
      </c>
      <c r="H2964" t="s">
        <v>214</v>
      </c>
      <c r="I2964">
        <v>0</v>
      </c>
      <c r="J2964">
        <v>1</v>
      </c>
      <c r="K2964">
        <v>0</v>
      </c>
    </row>
    <row r="2965" spans="1:11" x14ac:dyDescent="0.25">
      <c r="A2965" t="s">
        <v>308</v>
      </c>
      <c r="B2965" t="s">
        <v>228</v>
      </c>
      <c r="C2965">
        <v>6604</v>
      </c>
      <c r="D2965" t="s">
        <v>197</v>
      </c>
      <c r="E2965" s="63" t="s">
        <v>184</v>
      </c>
      <c r="F2965">
        <v>3</v>
      </c>
      <c r="G2965">
        <v>1</v>
      </c>
      <c r="H2965" t="s">
        <v>214</v>
      </c>
      <c r="I2965">
        <v>0</v>
      </c>
      <c r="J2965">
        <v>0</v>
      </c>
      <c r="K2965">
        <v>0</v>
      </c>
    </row>
    <row r="2966" spans="1:11" x14ac:dyDescent="0.25">
      <c r="A2966" t="s">
        <v>308</v>
      </c>
      <c r="B2966" t="s">
        <v>228</v>
      </c>
      <c r="C2966">
        <v>721639</v>
      </c>
      <c r="D2966" t="s">
        <v>195</v>
      </c>
      <c r="E2966" s="63" t="s">
        <v>217</v>
      </c>
      <c r="F2966">
        <v>3</v>
      </c>
      <c r="G2966">
        <v>2</v>
      </c>
      <c r="H2966" t="s">
        <v>216</v>
      </c>
      <c r="I2966">
        <v>0</v>
      </c>
      <c r="J2966">
        <v>0</v>
      </c>
      <c r="K2966">
        <v>0</v>
      </c>
    </row>
    <row r="2967" spans="1:11" x14ac:dyDescent="0.25">
      <c r="A2967" t="s">
        <v>308</v>
      </c>
      <c r="B2967" t="s">
        <v>228</v>
      </c>
      <c r="C2967">
        <v>6699</v>
      </c>
      <c r="D2967" t="s">
        <v>201</v>
      </c>
      <c r="E2967" s="63" t="s">
        <v>232</v>
      </c>
      <c r="F2967">
        <v>1</v>
      </c>
      <c r="G2967">
        <v>2</v>
      </c>
      <c r="H2967" t="s">
        <v>216</v>
      </c>
      <c r="I2967">
        <v>1</v>
      </c>
      <c r="J2967">
        <v>1</v>
      </c>
      <c r="K2967">
        <v>1</v>
      </c>
    </row>
    <row r="2968" spans="1:11" x14ac:dyDescent="0.25">
      <c r="A2968" t="s">
        <v>308</v>
      </c>
      <c r="B2968" t="s">
        <v>228</v>
      </c>
      <c r="C2968">
        <v>593212</v>
      </c>
      <c r="D2968" t="s">
        <v>203</v>
      </c>
      <c r="E2968" s="63" t="s">
        <v>217</v>
      </c>
      <c r="F2968">
        <v>3</v>
      </c>
      <c r="G2968">
        <v>2</v>
      </c>
      <c r="H2968" t="s">
        <v>216</v>
      </c>
      <c r="I2968">
        <v>0</v>
      </c>
      <c r="J2968">
        <v>1</v>
      </c>
      <c r="K2968">
        <v>0</v>
      </c>
    </row>
    <row r="2969" spans="1:11" x14ac:dyDescent="0.25">
      <c r="A2969" t="s">
        <v>308</v>
      </c>
      <c r="B2969" t="s">
        <v>228</v>
      </c>
      <c r="C2969">
        <v>6693</v>
      </c>
      <c r="D2969" t="s">
        <v>199</v>
      </c>
      <c r="E2969" s="63" t="s">
        <v>213</v>
      </c>
      <c r="F2969">
        <v>3</v>
      </c>
      <c r="G2969">
        <v>2</v>
      </c>
      <c r="H2969" t="s">
        <v>216</v>
      </c>
      <c r="I2969">
        <v>1</v>
      </c>
      <c r="J2969">
        <v>0</v>
      </c>
      <c r="K2969">
        <v>0</v>
      </c>
    </row>
    <row r="2970" spans="1:11" x14ac:dyDescent="0.25">
      <c r="A2970" t="s">
        <v>308</v>
      </c>
      <c r="B2970" t="s">
        <v>228</v>
      </c>
      <c r="C2970">
        <v>6851</v>
      </c>
      <c r="D2970" t="s">
        <v>177</v>
      </c>
      <c r="E2970" s="63" t="s">
        <v>223</v>
      </c>
      <c r="F2970">
        <v>3</v>
      </c>
      <c r="G2970">
        <v>2</v>
      </c>
      <c r="H2970" t="s">
        <v>216</v>
      </c>
      <c r="I2970">
        <v>1</v>
      </c>
      <c r="J2970">
        <v>1</v>
      </c>
      <c r="K2970">
        <v>1</v>
      </c>
    </row>
    <row r="2971" spans="1:11" x14ac:dyDescent="0.25">
      <c r="A2971" t="s">
        <v>308</v>
      </c>
      <c r="B2971" t="s">
        <v>228</v>
      </c>
      <c r="C2971">
        <v>6472</v>
      </c>
      <c r="D2971" t="s">
        <v>157</v>
      </c>
      <c r="E2971" s="63" t="s">
        <v>158</v>
      </c>
      <c r="F2971">
        <v>2</v>
      </c>
      <c r="G2971">
        <v>5</v>
      </c>
      <c r="H2971" t="s">
        <v>220</v>
      </c>
      <c r="I2971">
        <v>0</v>
      </c>
      <c r="J2971">
        <v>0</v>
      </c>
      <c r="K2971">
        <v>0</v>
      </c>
    </row>
    <row r="2972" spans="1:11" x14ac:dyDescent="0.25">
      <c r="A2972" t="s">
        <v>309</v>
      </c>
      <c r="B2972" t="s">
        <v>212</v>
      </c>
      <c r="C2972">
        <v>1620336</v>
      </c>
      <c r="D2972" t="s">
        <v>200</v>
      </c>
      <c r="E2972" s="63" t="s">
        <v>169</v>
      </c>
      <c r="F2972">
        <v>2</v>
      </c>
      <c r="G2972">
        <v>4</v>
      </c>
      <c r="H2972" t="s">
        <v>214</v>
      </c>
      <c r="I2972">
        <v>0</v>
      </c>
      <c r="J2972">
        <v>1</v>
      </c>
      <c r="K2972">
        <v>0</v>
      </c>
    </row>
    <row r="2973" spans="1:11" x14ac:dyDescent="0.25">
      <c r="A2973" t="s">
        <v>309</v>
      </c>
      <c r="B2973" t="s">
        <v>212</v>
      </c>
      <c r="C2973">
        <v>1621108</v>
      </c>
      <c r="D2973" t="s">
        <v>167</v>
      </c>
      <c r="E2973" s="63" t="s">
        <v>223</v>
      </c>
      <c r="F2973">
        <v>4</v>
      </c>
      <c r="G2973">
        <v>2</v>
      </c>
      <c r="H2973" t="s">
        <v>214</v>
      </c>
      <c r="I2973">
        <v>1</v>
      </c>
      <c r="J2973">
        <v>1</v>
      </c>
      <c r="K2973">
        <v>1</v>
      </c>
    </row>
    <row r="2974" spans="1:11" x14ac:dyDescent="0.25">
      <c r="A2974" t="s">
        <v>309</v>
      </c>
      <c r="B2974" t="s">
        <v>212</v>
      </c>
      <c r="C2974">
        <v>1621124</v>
      </c>
      <c r="D2974" t="s">
        <v>179</v>
      </c>
      <c r="E2974" s="63" t="s">
        <v>217</v>
      </c>
      <c r="F2974">
        <v>2</v>
      </c>
      <c r="G2974">
        <v>1</v>
      </c>
      <c r="H2974" t="s">
        <v>216</v>
      </c>
      <c r="I2974">
        <v>0</v>
      </c>
      <c r="J2974">
        <v>0</v>
      </c>
      <c r="K2974">
        <v>0</v>
      </c>
    </row>
    <row r="2975" spans="1:11" x14ac:dyDescent="0.25">
      <c r="A2975" t="s">
        <v>309</v>
      </c>
      <c r="B2975" t="s">
        <v>212</v>
      </c>
      <c r="C2975">
        <v>1621184</v>
      </c>
      <c r="D2975" t="s">
        <v>164</v>
      </c>
      <c r="E2975" s="63" t="s">
        <v>223</v>
      </c>
      <c r="F2975">
        <v>2</v>
      </c>
      <c r="G2975">
        <v>4</v>
      </c>
      <c r="H2975" t="s">
        <v>214</v>
      </c>
      <c r="I2975">
        <v>0</v>
      </c>
      <c r="J2975">
        <v>0</v>
      </c>
      <c r="K2975">
        <v>0</v>
      </c>
    </row>
    <row r="2976" spans="1:11" x14ac:dyDescent="0.25">
      <c r="A2976" t="s">
        <v>309</v>
      </c>
      <c r="B2976" t="s">
        <v>212</v>
      </c>
      <c r="C2976">
        <v>1620344</v>
      </c>
      <c r="D2976" t="s">
        <v>198</v>
      </c>
      <c r="E2976" s="63" t="s">
        <v>218</v>
      </c>
      <c r="F2976">
        <v>1</v>
      </c>
      <c r="G2976">
        <v>3</v>
      </c>
      <c r="H2976" t="s">
        <v>214</v>
      </c>
      <c r="I2976">
        <v>0</v>
      </c>
      <c r="J2976">
        <v>0</v>
      </c>
      <c r="K2976">
        <v>0</v>
      </c>
    </row>
    <row r="2977" spans="1:11" x14ac:dyDescent="0.25">
      <c r="A2977" t="s">
        <v>309</v>
      </c>
      <c r="B2977" t="s">
        <v>212</v>
      </c>
      <c r="C2977">
        <v>1621210</v>
      </c>
      <c r="D2977" t="s">
        <v>202</v>
      </c>
      <c r="E2977" s="63" t="s">
        <v>221</v>
      </c>
      <c r="F2977">
        <v>2</v>
      </c>
      <c r="G2977">
        <v>1</v>
      </c>
      <c r="H2977" t="s">
        <v>216</v>
      </c>
      <c r="I2977">
        <v>0</v>
      </c>
      <c r="J2977">
        <v>0</v>
      </c>
      <c r="K2977">
        <v>0</v>
      </c>
    </row>
    <row r="2978" spans="1:11" x14ac:dyDescent="0.25">
      <c r="A2978" t="s">
        <v>309</v>
      </c>
      <c r="B2978" t="s">
        <v>212</v>
      </c>
      <c r="C2978">
        <v>1621190</v>
      </c>
      <c r="D2978" t="s">
        <v>171</v>
      </c>
      <c r="E2978" s="63" t="s">
        <v>217</v>
      </c>
      <c r="F2978">
        <v>2</v>
      </c>
      <c r="G2978">
        <v>1</v>
      </c>
      <c r="H2978" t="s">
        <v>216</v>
      </c>
      <c r="I2978">
        <v>0</v>
      </c>
      <c r="J2978">
        <v>1</v>
      </c>
      <c r="K2978">
        <v>0</v>
      </c>
    </row>
    <row r="2979" spans="1:11" x14ac:dyDescent="0.25">
      <c r="A2979" t="s">
        <v>309</v>
      </c>
      <c r="B2979" t="s">
        <v>212</v>
      </c>
      <c r="C2979">
        <v>1621144</v>
      </c>
      <c r="D2979" t="s">
        <v>168</v>
      </c>
      <c r="E2979" s="63" t="s">
        <v>169</v>
      </c>
      <c r="F2979">
        <v>5</v>
      </c>
      <c r="G2979">
        <v>3</v>
      </c>
      <c r="H2979" t="s">
        <v>214</v>
      </c>
      <c r="I2979">
        <v>1</v>
      </c>
      <c r="J2979">
        <v>1</v>
      </c>
      <c r="K2979">
        <v>1</v>
      </c>
    </row>
    <row r="2980" spans="1:11" x14ac:dyDescent="0.25">
      <c r="A2980" t="s">
        <v>309</v>
      </c>
      <c r="B2980" t="s">
        <v>212</v>
      </c>
      <c r="C2980">
        <v>1620311</v>
      </c>
      <c r="D2980" t="s">
        <v>190</v>
      </c>
      <c r="E2980" s="63" t="s">
        <v>158</v>
      </c>
      <c r="F2980">
        <v>2</v>
      </c>
      <c r="G2980">
        <v>4</v>
      </c>
      <c r="H2980" t="s">
        <v>214</v>
      </c>
      <c r="I2980">
        <v>0</v>
      </c>
      <c r="J2980">
        <v>1</v>
      </c>
      <c r="K2980">
        <v>0</v>
      </c>
    </row>
    <row r="2981" spans="1:11" x14ac:dyDescent="0.25">
      <c r="A2981" t="s">
        <v>309</v>
      </c>
      <c r="B2981" t="s">
        <v>212</v>
      </c>
      <c r="C2981">
        <v>1621161</v>
      </c>
      <c r="D2981" t="s">
        <v>204</v>
      </c>
      <c r="E2981" s="63" t="s">
        <v>161</v>
      </c>
      <c r="F2981">
        <v>1</v>
      </c>
      <c r="G2981">
        <v>3</v>
      </c>
      <c r="H2981" t="s">
        <v>214</v>
      </c>
      <c r="I2981">
        <v>1</v>
      </c>
      <c r="J2981">
        <v>0</v>
      </c>
      <c r="K2981">
        <v>0</v>
      </c>
    </row>
    <row r="2982" spans="1:11" x14ac:dyDescent="0.25">
      <c r="A2982" t="s">
        <v>309</v>
      </c>
      <c r="B2982" t="s">
        <v>212</v>
      </c>
      <c r="C2982">
        <v>1621188</v>
      </c>
      <c r="D2982" t="s">
        <v>189</v>
      </c>
      <c r="E2982" s="63" t="s">
        <v>219</v>
      </c>
      <c r="F2982">
        <v>4</v>
      </c>
      <c r="G2982">
        <v>1</v>
      </c>
      <c r="H2982" t="s">
        <v>220</v>
      </c>
      <c r="I2982">
        <v>0</v>
      </c>
      <c r="J2982">
        <v>1</v>
      </c>
      <c r="K2982">
        <v>0</v>
      </c>
    </row>
    <row r="2983" spans="1:11" x14ac:dyDescent="0.25">
      <c r="A2983" t="s">
        <v>309</v>
      </c>
      <c r="B2983" t="s">
        <v>212</v>
      </c>
      <c r="C2983">
        <v>1621214</v>
      </c>
      <c r="D2983" t="s">
        <v>156</v>
      </c>
      <c r="E2983" s="63" t="s">
        <v>222</v>
      </c>
      <c r="F2983">
        <v>5</v>
      </c>
      <c r="G2983">
        <v>2</v>
      </c>
      <c r="H2983" t="s">
        <v>220</v>
      </c>
      <c r="I2983">
        <v>0</v>
      </c>
      <c r="J2983">
        <v>0</v>
      </c>
      <c r="K2983">
        <v>0</v>
      </c>
    </row>
    <row r="2984" spans="1:11" x14ac:dyDescent="0.25">
      <c r="A2984" t="s">
        <v>309</v>
      </c>
      <c r="B2984" t="s">
        <v>212</v>
      </c>
      <c r="C2984">
        <v>1620326</v>
      </c>
      <c r="D2984" t="s">
        <v>192</v>
      </c>
      <c r="E2984" s="63" t="s">
        <v>161</v>
      </c>
      <c r="F2984">
        <v>3</v>
      </c>
      <c r="G2984">
        <v>1</v>
      </c>
      <c r="H2984" t="s">
        <v>214</v>
      </c>
      <c r="I2984">
        <v>0</v>
      </c>
      <c r="J2984">
        <v>1</v>
      </c>
      <c r="K2984">
        <v>0</v>
      </c>
    </row>
    <row r="2985" spans="1:11" x14ac:dyDescent="0.25">
      <c r="A2985" t="s">
        <v>309</v>
      </c>
      <c r="B2985" t="s">
        <v>212</v>
      </c>
      <c r="C2985">
        <v>1621201</v>
      </c>
      <c r="D2985" t="s">
        <v>160</v>
      </c>
      <c r="E2985" s="63" t="s">
        <v>161</v>
      </c>
      <c r="F2985">
        <v>2</v>
      </c>
      <c r="G2985">
        <v>3</v>
      </c>
      <c r="H2985" t="s">
        <v>216</v>
      </c>
      <c r="I2985">
        <v>1</v>
      </c>
      <c r="J2985">
        <v>0</v>
      </c>
      <c r="K2985">
        <v>0</v>
      </c>
    </row>
    <row r="2986" spans="1:11" x14ac:dyDescent="0.25">
      <c r="A2986" t="s">
        <v>309</v>
      </c>
      <c r="B2986" t="s">
        <v>212</v>
      </c>
      <c r="C2986">
        <v>1625432</v>
      </c>
      <c r="D2986" t="s">
        <v>178</v>
      </c>
      <c r="E2986" s="63" t="s">
        <v>219</v>
      </c>
      <c r="F2986">
        <v>4</v>
      </c>
      <c r="G2986">
        <v>1</v>
      </c>
      <c r="H2986" t="s">
        <v>220</v>
      </c>
      <c r="I2986">
        <v>0</v>
      </c>
      <c r="J2986">
        <v>0</v>
      </c>
      <c r="K2986">
        <v>0</v>
      </c>
    </row>
    <row r="2987" spans="1:11" x14ac:dyDescent="0.25">
      <c r="A2987" t="s">
        <v>309</v>
      </c>
      <c r="B2987" t="s">
        <v>212</v>
      </c>
      <c r="C2987">
        <v>1620377</v>
      </c>
      <c r="D2987" t="s">
        <v>187</v>
      </c>
      <c r="E2987" s="63" t="s">
        <v>155</v>
      </c>
      <c r="F2987">
        <v>2</v>
      </c>
      <c r="G2987">
        <v>1</v>
      </c>
      <c r="H2987" t="s">
        <v>216</v>
      </c>
      <c r="I2987">
        <v>1</v>
      </c>
      <c r="J2987">
        <v>0</v>
      </c>
      <c r="K2987">
        <v>0</v>
      </c>
    </row>
    <row r="2988" spans="1:11" x14ac:dyDescent="0.25">
      <c r="A2988" t="s">
        <v>309</v>
      </c>
      <c r="B2988" t="s">
        <v>212</v>
      </c>
      <c r="C2988">
        <v>1620324</v>
      </c>
      <c r="D2988" t="s">
        <v>188</v>
      </c>
      <c r="E2988" s="63" t="s">
        <v>213</v>
      </c>
      <c r="F2988">
        <v>1</v>
      </c>
      <c r="G2988">
        <v>3</v>
      </c>
      <c r="H2988" t="s">
        <v>214</v>
      </c>
      <c r="I2988">
        <v>0</v>
      </c>
      <c r="J2988">
        <v>0</v>
      </c>
      <c r="K2988">
        <v>0</v>
      </c>
    </row>
    <row r="2989" spans="1:11" x14ac:dyDescent="0.25">
      <c r="A2989" t="s">
        <v>309</v>
      </c>
      <c r="B2989" t="s">
        <v>212</v>
      </c>
      <c r="C2989">
        <v>1621205</v>
      </c>
      <c r="D2989" t="s">
        <v>176</v>
      </c>
      <c r="E2989" s="63" t="s">
        <v>221</v>
      </c>
      <c r="F2989">
        <v>2</v>
      </c>
      <c r="G2989">
        <v>1</v>
      </c>
      <c r="H2989" t="s">
        <v>216</v>
      </c>
      <c r="I2989">
        <v>0</v>
      </c>
      <c r="J2989">
        <v>1</v>
      </c>
      <c r="K2989">
        <v>0</v>
      </c>
    </row>
    <row r="2990" spans="1:11" x14ac:dyDescent="0.25">
      <c r="A2990" t="s">
        <v>309</v>
      </c>
      <c r="B2990" t="s">
        <v>212</v>
      </c>
      <c r="C2990">
        <v>1620927</v>
      </c>
      <c r="D2990" t="s">
        <v>185</v>
      </c>
      <c r="E2990" s="63" t="s">
        <v>221</v>
      </c>
      <c r="F2990">
        <v>4</v>
      </c>
      <c r="G2990">
        <v>2</v>
      </c>
      <c r="H2990" t="s">
        <v>214</v>
      </c>
      <c r="I2990">
        <v>0</v>
      </c>
      <c r="J2990">
        <v>0</v>
      </c>
      <c r="K2990">
        <v>0</v>
      </c>
    </row>
    <row r="2991" spans="1:11" x14ac:dyDescent="0.25">
      <c r="A2991" t="s">
        <v>309</v>
      </c>
      <c r="B2991" t="s">
        <v>212</v>
      </c>
      <c r="C2991">
        <v>1621127</v>
      </c>
      <c r="D2991" t="s">
        <v>165</v>
      </c>
      <c r="E2991" s="63" t="s">
        <v>226</v>
      </c>
      <c r="F2991">
        <v>2</v>
      </c>
      <c r="G2991">
        <v>4</v>
      </c>
      <c r="H2991" t="s">
        <v>214</v>
      </c>
      <c r="I2991">
        <v>0</v>
      </c>
      <c r="J2991">
        <v>1</v>
      </c>
      <c r="K2991">
        <v>0</v>
      </c>
    </row>
    <row r="2992" spans="1:11" x14ac:dyDescent="0.25">
      <c r="A2992" t="s">
        <v>309</v>
      </c>
      <c r="B2992" t="s">
        <v>212</v>
      </c>
      <c r="C2992">
        <v>1620367</v>
      </c>
      <c r="D2992" t="s">
        <v>180</v>
      </c>
      <c r="E2992" s="63" t="s">
        <v>181</v>
      </c>
      <c r="F2992">
        <v>1</v>
      </c>
      <c r="G2992">
        <v>2</v>
      </c>
      <c r="H2992" t="s">
        <v>216</v>
      </c>
      <c r="I2992">
        <v>0</v>
      </c>
      <c r="J2992">
        <v>0</v>
      </c>
      <c r="K2992">
        <v>0</v>
      </c>
    </row>
    <row r="2993" spans="1:11" x14ac:dyDescent="0.25">
      <c r="A2993" t="s">
        <v>309</v>
      </c>
      <c r="B2993" t="s">
        <v>212</v>
      </c>
      <c r="C2993">
        <v>1620939</v>
      </c>
      <c r="D2993" t="s">
        <v>170</v>
      </c>
      <c r="E2993" s="63" t="s">
        <v>217</v>
      </c>
      <c r="F2993">
        <v>1</v>
      </c>
      <c r="G2993">
        <v>2</v>
      </c>
      <c r="H2993" t="s">
        <v>216</v>
      </c>
      <c r="I2993">
        <v>1</v>
      </c>
      <c r="J2993">
        <v>0</v>
      </c>
      <c r="K2993">
        <v>0</v>
      </c>
    </row>
    <row r="2994" spans="1:11" x14ac:dyDescent="0.25">
      <c r="A2994" t="s">
        <v>309</v>
      </c>
      <c r="B2994" t="s">
        <v>212</v>
      </c>
      <c r="C2994">
        <v>1621149</v>
      </c>
      <c r="D2994" t="s">
        <v>166</v>
      </c>
      <c r="E2994" s="63" t="s">
        <v>223</v>
      </c>
      <c r="F2994">
        <v>6</v>
      </c>
      <c r="G2994">
        <v>2</v>
      </c>
      <c r="H2994" t="s">
        <v>225</v>
      </c>
      <c r="I2994">
        <v>1</v>
      </c>
      <c r="J2994">
        <v>1</v>
      </c>
      <c r="K2994">
        <v>1</v>
      </c>
    </row>
    <row r="2995" spans="1:11" x14ac:dyDescent="0.25">
      <c r="A2995" t="s">
        <v>309</v>
      </c>
      <c r="B2995" t="s">
        <v>212</v>
      </c>
      <c r="C2995">
        <v>11454</v>
      </c>
      <c r="D2995" t="s">
        <v>182</v>
      </c>
      <c r="E2995" s="63" t="s">
        <v>227</v>
      </c>
      <c r="F2995">
        <v>2</v>
      </c>
      <c r="G2995">
        <v>3</v>
      </c>
      <c r="H2995" t="s">
        <v>216</v>
      </c>
      <c r="I2995">
        <v>0</v>
      </c>
      <c r="J2995">
        <v>0</v>
      </c>
      <c r="K2995">
        <v>0</v>
      </c>
    </row>
    <row r="2996" spans="1:11" x14ac:dyDescent="0.25">
      <c r="A2996" t="s">
        <v>309</v>
      </c>
      <c r="B2996" t="s">
        <v>212</v>
      </c>
      <c r="C2996">
        <v>1621196</v>
      </c>
      <c r="D2996" t="s">
        <v>162</v>
      </c>
      <c r="E2996" s="63" t="s">
        <v>215</v>
      </c>
      <c r="F2996">
        <v>3</v>
      </c>
      <c r="G2996">
        <v>2</v>
      </c>
      <c r="H2996" t="s">
        <v>216</v>
      </c>
      <c r="I2996">
        <v>1</v>
      </c>
      <c r="J2996">
        <v>0</v>
      </c>
      <c r="K2996">
        <v>0</v>
      </c>
    </row>
    <row r="2997" spans="1:11" x14ac:dyDescent="0.25">
      <c r="A2997" t="s">
        <v>309</v>
      </c>
      <c r="B2997" t="s">
        <v>212</v>
      </c>
      <c r="C2997">
        <v>1621206</v>
      </c>
      <c r="D2997" t="s">
        <v>193</v>
      </c>
      <c r="E2997" s="63" t="s">
        <v>224</v>
      </c>
      <c r="F2997">
        <v>1</v>
      </c>
      <c r="G2997">
        <v>5</v>
      </c>
      <c r="H2997" t="s">
        <v>225</v>
      </c>
      <c r="I2997">
        <v>0</v>
      </c>
      <c r="J2997">
        <v>0</v>
      </c>
      <c r="K2997">
        <v>0</v>
      </c>
    </row>
    <row r="2998" spans="1:11" x14ac:dyDescent="0.25">
      <c r="A2998" t="s">
        <v>309</v>
      </c>
      <c r="B2998" t="s">
        <v>228</v>
      </c>
      <c r="C2998">
        <v>721706</v>
      </c>
      <c r="D2998" t="s">
        <v>186</v>
      </c>
      <c r="E2998" s="63" t="s">
        <v>155</v>
      </c>
      <c r="F2998">
        <v>4</v>
      </c>
      <c r="G2998">
        <v>3</v>
      </c>
      <c r="H2998" t="s">
        <v>216</v>
      </c>
      <c r="I2998">
        <v>1</v>
      </c>
      <c r="J2998">
        <v>1</v>
      </c>
      <c r="K2998">
        <v>1</v>
      </c>
    </row>
    <row r="2999" spans="1:11" x14ac:dyDescent="0.25">
      <c r="A2999" t="s">
        <v>309</v>
      </c>
      <c r="B2999" t="s">
        <v>228</v>
      </c>
      <c r="C2999">
        <v>6865</v>
      </c>
      <c r="D2999" t="s">
        <v>159</v>
      </c>
      <c r="E2999" s="63" t="s">
        <v>230</v>
      </c>
      <c r="F2999">
        <v>2</v>
      </c>
      <c r="G2999">
        <v>5</v>
      </c>
      <c r="H2999" t="s">
        <v>220</v>
      </c>
      <c r="I2999">
        <v>1</v>
      </c>
      <c r="J2999">
        <v>0</v>
      </c>
      <c r="K2999">
        <v>0</v>
      </c>
    </row>
    <row r="3000" spans="1:11" x14ac:dyDescent="0.25">
      <c r="A3000" t="s">
        <v>309</v>
      </c>
      <c r="B3000" t="s">
        <v>228</v>
      </c>
      <c r="C3000">
        <v>699071</v>
      </c>
      <c r="D3000" t="s">
        <v>196</v>
      </c>
      <c r="E3000" s="63" t="s">
        <v>217</v>
      </c>
      <c r="F3000">
        <v>1</v>
      </c>
      <c r="G3000">
        <v>4</v>
      </c>
      <c r="H3000" t="s">
        <v>220</v>
      </c>
      <c r="I3000">
        <v>1</v>
      </c>
      <c r="J3000">
        <v>0</v>
      </c>
      <c r="K3000">
        <v>0</v>
      </c>
    </row>
    <row r="3001" spans="1:11" x14ac:dyDescent="0.25">
      <c r="A3001" t="s">
        <v>309</v>
      </c>
      <c r="B3001" t="s">
        <v>228</v>
      </c>
      <c r="C3001">
        <v>721603</v>
      </c>
      <c r="D3001" t="s">
        <v>194</v>
      </c>
      <c r="E3001" s="63" t="s">
        <v>213</v>
      </c>
      <c r="F3001">
        <v>2</v>
      </c>
      <c r="G3001">
        <v>1</v>
      </c>
      <c r="H3001" t="s">
        <v>216</v>
      </c>
      <c r="I3001">
        <v>1</v>
      </c>
      <c r="J3001">
        <v>0</v>
      </c>
      <c r="K3001">
        <v>0</v>
      </c>
    </row>
    <row r="3002" spans="1:11" x14ac:dyDescent="0.25">
      <c r="A3002" t="s">
        <v>309</v>
      </c>
      <c r="B3002" t="s">
        <v>228</v>
      </c>
      <c r="C3002">
        <v>585832</v>
      </c>
      <c r="D3002" t="s">
        <v>172</v>
      </c>
      <c r="E3002" s="63" t="s">
        <v>229</v>
      </c>
      <c r="F3002">
        <v>1</v>
      </c>
      <c r="G3002">
        <v>2</v>
      </c>
      <c r="H3002" t="s">
        <v>216</v>
      </c>
      <c r="I3002">
        <v>0</v>
      </c>
      <c r="J3002">
        <v>0</v>
      </c>
      <c r="K3002">
        <v>0</v>
      </c>
    </row>
    <row r="3003" spans="1:11" x14ac:dyDescent="0.25">
      <c r="A3003" t="s">
        <v>309</v>
      </c>
      <c r="B3003" t="s">
        <v>228</v>
      </c>
      <c r="C3003">
        <v>698005</v>
      </c>
      <c r="D3003" t="s">
        <v>183</v>
      </c>
      <c r="E3003" s="63" t="s">
        <v>184</v>
      </c>
      <c r="F3003">
        <v>4</v>
      </c>
      <c r="G3003">
        <v>2</v>
      </c>
      <c r="H3003" t="s">
        <v>214</v>
      </c>
      <c r="I3003">
        <v>0</v>
      </c>
      <c r="J3003">
        <v>1</v>
      </c>
      <c r="K3003">
        <v>0</v>
      </c>
    </row>
    <row r="3004" spans="1:11" x14ac:dyDescent="0.25">
      <c r="A3004" t="s">
        <v>309</v>
      </c>
      <c r="B3004" t="s">
        <v>228</v>
      </c>
      <c r="C3004">
        <v>721487</v>
      </c>
      <c r="D3004" t="s">
        <v>163</v>
      </c>
      <c r="E3004" s="63" t="s">
        <v>161</v>
      </c>
      <c r="F3004">
        <v>4</v>
      </c>
      <c r="G3004">
        <v>1</v>
      </c>
      <c r="H3004" t="s">
        <v>220</v>
      </c>
      <c r="I3004">
        <v>0</v>
      </c>
      <c r="J3004">
        <v>1</v>
      </c>
      <c r="K3004">
        <v>0</v>
      </c>
    </row>
    <row r="3005" spans="1:11" x14ac:dyDescent="0.25">
      <c r="A3005" t="s">
        <v>309</v>
      </c>
      <c r="B3005" t="s">
        <v>228</v>
      </c>
      <c r="C3005">
        <v>6752</v>
      </c>
      <c r="D3005" t="s">
        <v>173</v>
      </c>
      <c r="E3005" s="63" t="s">
        <v>223</v>
      </c>
      <c r="F3005">
        <v>3</v>
      </c>
      <c r="G3005">
        <v>1</v>
      </c>
      <c r="H3005" t="s">
        <v>214</v>
      </c>
      <c r="I3005">
        <v>1</v>
      </c>
      <c r="J3005">
        <v>0</v>
      </c>
      <c r="K3005">
        <v>0</v>
      </c>
    </row>
    <row r="3006" spans="1:11" x14ac:dyDescent="0.25">
      <c r="A3006" t="s">
        <v>309</v>
      </c>
      <c r="B3006" t="s">
        <v>228</v>
      </c>
      <c r="C3006">
        <v>721636</v>
      </c>
      <c r="D3006" t="s">
        <v>174</v>
      </c>
      <c r="E3006" s="63" t="s">
        <v>175</v>
      </c>
      <c r="F3006">
        <v>2</v>
      </c>
      <c r="G3006">
        <v>1</v>
      </c>
      <c r="H3006" t="s">
        <v>216</v>
      </c>
      <c r="I3006">
        <v>0</v>
      </c>
      <c r="J3006">
        <v>0</v>
      </c>
      <c r="K3006">
        <v>0</v>
      </c>
    </row>
    <row r="3007" spans="1:11" x14ac:dyDescent="0.25">
      <c r="A3007" t="s">
        <v>309</v>
      </c>
      <c r="B3007" t="s">
        <v>228</v>
      </c>
      <c r="C3007">
        <v>721619</v>
      </c>
      <c r="D3007" t="s">
        <v>191</v>
      </c>
      <c r="E3007" s="63" t="s">
        <v>231</v>
      </c>
      <c r="F3007">
        <v>2</v>
      </c>
      <c r="G3007">
        <v>1</v>
      </c>
      <c r="H3007" t="s">
        <v>216</v>
      </c>
      <c r="I3007">
        <v>0</v>
      </c>
      <c r="J3007">
        <v>0</v>
      </c>
      <c r="K3007">
        <v>0</v>
      </c>
    </row>
    <row r="3008" spans="1:11" x14ac:dyDescent="0.25">
      <c r="A3008" t="s">
        <v>309</v>
      </c>
      <c r="B3008" t="s">
        <v>228</v>
      </c>
      <c r="C3008">
        <v>6905</v>
      </c>
      <c r="D3008" t="s">
        <v>154</v>
      </c>
      <c r="E3008" s="63" t="s">
        <v>155</v>
      </c>
      <c r="F3008">
        <v>1</v>
      </c>
      <c r="G3008">
        <v>3</v>
      </c>
      <c r="H3008" t="s">
        <v>214</v>
      </c>
      <c r="I3008">
        <v>0</v>
      </c>
      <c r="J3008">
        <v>0</v>
      </c>
      <c r="K3008">
        <v>0</v>
      </c>
    </row>
    <row r="3009" spans="1:11" x14ac:dyDescent="0.25">
      <c r="A3009" t="s">
        <v>309</v>
      </c>
      <c r="B3009" t="s">
        <v>228</v>
      </c>
      <c r="C3009">
        <v>498715</v>
      </c>
      <c r="D3009" t="s">
        <v>205</v>
      </c>
      <c r="E3009" s="63" t="s">
        <v>155</v>
      </c>
      <c r="F3009">
        <v>3</v>
      </c>
      <c r="G3009">
        <v>5</v>
      </c>
      <c r="H3009" t="s">
        <v>214</v>
      </c>
      <c r="I3009">
        <v>0</v>
      </c>
      <c r="J3009">
        <v>1</v>
      </c>
      <c r="K3009">
        <v>0</v>
      </c>
    </row>
    <row r="3010" spans="1:11" x14ac:dyDescent="0.25">
      <c r="A3010" t="s">
        <v>309</v>
      </c>
      <c r="B3010" t="s">
        <v>228</v>
      </c>
      <c r="C3010">
        <v>6604</v>
      </c>
      <c r="D3010" t="s">
        <v>197</v>
      </c>
      <c r="E3010" s="63" t="s">
        <v>184</v>
      </c>
      <c r="F3010">
        <v>3</v>
      </c>
      <c r="G3010">
        <v>1</v>
      </c>
      <c r="H3010" t="s">
        <v>214</v>
      </c>
      <c r="I3010">
        <v>0</v>
      </c>
      <c r="J3010">
        <v>0</v>
      </c>
      <c r="K3010">
        <v>0</v>
      </c>
    </row>
    <row r="3011" spans="1:11" x14ac:dyDescent="0.25">
      <c r="A3011" t="s">
        <v>309</v>
      </c>
      <c r="B3011" t="s">
        <v>228</v>
      </c>
      <c r="C3011">
        <v>721639</v>
      </c>
      <c r="D3011" t="s">
        <v>195</v>
      </c>
      <c r="E3011" s="63" t="s">
        <v>217</v>
      </c>
      <c r="F3011">
        <v>3</v>
      </c>
      <c r="G3011">
        <v>2</v>
      </c>
      <c r="H3011" t="s">
        <v>216</v>
      </c>
      <c r="I3011">
        <v>0</v>
      </c>
      <c r="J3011">
        <v>1</v>
      </c>
      <c r="K3011">
        <v>0</v>
      </c>
    </row>
    <row r="3012" spans="1:11" x14ac:dyDescent="0.25">
      <c r="A3012" t="s">
        <v>309</v>
      </c>
      <c r="B3012" t="s">
        <v>228</v>
      </c>
      <c r="C3012">
        <v>6699</v>
      </c>
      <c r="D3012" t="s">
        <v>201</v>
      </c>
      <c r="E3012" s="63" t="s">
        <v>232</v>
      </c>
      <c r="F3012">
        <v>1</v>
      </c>
      <c r="G3012">
        <v>2</v>
      </c>
      <c r="H3012" t="s">
        <v>216</v>
      </c>
      <c r="I3012">
        <v>1</v>
      </c>
      <c r="J3012">
        <v>0</v>
      </c>
      <c r="K3012">
        <v>0</v>
      </c>
    </row>
    <row r="3013" spans="1:11" x14ac:dyDescent="0.25">
      <c r="A3013" t="s">
        <v>309</v>
      </c>
      <c r="B3013" t="s">
        <v>228</v>
      </c>
      <c r="C3013">
        <v>593212</v>
      </c>
      <c r="D3013" t="s">
        <v>203</v>
      </c>
      <c r="E3013" s="63" t="s">
        <v>217</v>
      </c>
      <c r="F3013">
        <v>3</v>
      </c>
      <c r="G3013">
        <v>2</v>
      </c>
      <c r="H3013" t="s">
        <v>216</v>
      </c>
      <c r="I3013">
        <v>0</v>
      </c>
      <c r="J3013">
        <v>1</v>
      </c>
      <c r="K3013">
        <v>0</v>
      </c>
    </row>
    <row r="3014" spans="1:11" x14ac:dyDescent="0.25">
      <c r="A3014" t="s">
        <v>309</v>
      </c>
      <c r="B3014" t="s">
        <v>228</v>
      </c>
      <c r="C3014">
        <v>6693</v>
      </c>
      <c r="D3014" t="s">
        <v>199</v>
      </c>
      <c r="E3014" s="63" t="s">
        <v>213</v>
      </c>
      <c r="F3014">
        <v>3</v>
      </c>
      <c r="G3014">
        <v>2</v>
      </c>
      <c r="H3014" t="s">
        <v>216</v>
      </c>
      <c r="I3014">
        <v>1</v>
      </c>
      <c r="J3014">
        <v>0</v>
      </c>
      <c r="K3014">
        <v>0</v>
      </c>
    </row>
    <row r="3015" spans="1:11" x14ac:dyDescent="0.25">
      <c r="A3015" t="s">
        <v>309</v>
      </c>
      <c r="B3015" t="s">
        <v>228</v>
      </c>
      <c r="C3015">
        <v>6851</v>
      </c>
      <c r="D3015" t="s">
        <v>177</v>
      </c>
      <c r="E3015" s="63" t="s">
        <v>223</v>
      </c>
      <c r="F3015">
        <v>3</v>
      </c>
      <c r="G3015">
        <v>2</v>
      </c>
      <c r="H3015" t="s">
        <v>216</v>
      </c>
      <c r="I3015">
        <v>1</v>
      </c>
      <c r="J3015">
        <v>1</v>
      </c>
      <c r="K3015">
        <v>1</v>
      </c>
    </row>
    <row r="3016" spans="1:11" x14ac:dyDescent="0.25">
      <c r="A3016" t="s">
        <v>309</v>
      </c>
      <c r="B3016" t="s">
        <v>228</v>
      </c>
      <c r="C3016">
        <v>6472</v>
      </c>
      <c r="D3016" t="s">
        <v>157</v>
      </c>
      <c r="E3016" s="63" t="s">
        <v>158</v>
      </c>
      <c r="F3016">
        <v>2</v>
      </c>
      <c r="G3016">
        <v>5</v>
      </c>
      <c r="H3016" t="s">
        <v>220</v>
      </c>
      <c r="I3016">
        <v>0</v>
      </c>
      <c r="J3016">
        <v>0</v>
      </c>
      <c r="K3016">
        <v>0</v>
      </c>
    </row>
    <row r="3017" spans="1:11" x14ac:dyDescent="0.25">
      <c r="A3017" t="s">
        <v>310</v>
      </c>
      <c r="B3017" t="s">
        <v>212</v>
      </c>
      <c r="C3017">
        <v>1620336</v>
      </c>
      <c r="D3017" t="s">
        <v>200</v>
      </c>
      <c r="E3017" s="63" t="s">
        <v>169</v>
      </c>
      <c r="F3017">
        <v>2</v>
      </c>
      <c r="G3017">
        <v>4</v>
      </c>
      <c r="H3017" t="s">
        <v>214</v>
      </c>
      <c r="I3017">
        <v>0</v>
      </c>
      <c r="J3017">
        <v>1</v>
      </c>
      <c r="K3017">
        <v>0</v>
      </c>
    </row>
    <row r="3018" spans="1:11" x14ac:dyDescent="0.25">
      <c r="A3018" t="s">
        <v>310</v>
      </c>
      <c r="B3018" t="s">
        <v>212</v>
      </c>
      <c r="C3018">
        <v>1621108</v>
      </c>
      <c r="D3018" t="s">
        <v>167</v>
      </c>
      <c r="E3018" s="63" t="s">
        <v>223</v>
      </c>
      <c r="F3018">
        <v>4</v>
      </c>
      <c r="G3018">
        <v>2</v>
      </c>
      <c r="H3018" t="s">
        <v>214</v>
      </c>
      <c r="I3018">
        <v>1</v>
      </c>
      <c r="J3018">
        <v>0</v>
      </c>
      <c r="K3018">
        <v>0</v>
      </c>
    </row>
    <row r="3019" spans="1:11" x14ac:dyDescent="0.25">
      <c r="A3019" t="s">
        <v>310</v>
      </c>
      <c r="B3019" t="s">
        <v>212</v>
      </c>
      <c r="C3019">
        <v>1621124</v>
      </c>
      <c r="D3019" t="s">
        <v>179</v>
      </c>
      <c r="E3019" s="63" t="s">
        <v>217</v>
      </c>
      <c r="F3019">
        <v>2</v>
      </c>
      <c r="G3019">
        <v>1</v>
      </c>
      <c r="H3019" t="s">
        <v>216</v>
      </c>
      <c r="I3019">
        <v>0</v>
      </c>
      <c r="J3019">
        <v>0</v>
      </c>
      <c r="K3019">
        <v>0</v>
      </c>
    </row>
    <row r="3020" spans="1:11" x14ac:dyDescent="0.25">
      <c r="A3020" t="s">
        <v>310</v>
      </c>
      <c r="B3020" t="s">
        <v>212</v>
      </c>
      <c r="C3020">
        <v>1621184</v>
      </c>
      <c r="D3020" t="s">
        <v>164</v>
      </c>
      <c r="E3020" s="63" t="s">
        <v>223</v>
      </c>
      <c r="F3020">
        <v>2</v>
      </c>
      <c r="G3020">
        <v>4</v>
      </c>
      <c r="H3020" t="s">
        <v>214</v>
      </c>
      <c r="I3020">
        <v>0</v>
      </c>
      <c r="J3020">
        <v>0</v>
      </c>
      <c r="K3020">
        <v>0</v>
      </c>
    </row>
    <row r="3021" spans="1:11" x14ac:dyDescent="0.25">
      <c r="A3021" t="s">
        <v>310</v>
      </c>
      <c r="B3021" t="s">
        <v>212</v>
      </c>
      <c r="C3021">
        <v>1620344</v>
      </c>
      <c r="D3021" t="s">
        <v>198</v>
      </c>
      <c r="E3021" s="63" t="s">
        <v>218</v>
      </c>
      <c r="F3021">
        <v>1</v>
      </c>
      <c r="G3021">
        <v>3</v>
      </c>
      <c r="H3021" t="s">
        <v>214</v>
      </c>
      <c r="I3021">
        <v>0</v>
      </c>
      <c r="J3021">
        <v>0</v>
      </c>
      <c r="K3021">
        <v>0</v>
      </c>
    </row>
    <row r="3022" spans="1:11" x14ac:dyDescent="0.25">
      <c r="A3022" t="s">
        <v>310</v>
      </c>
      <c r="B3022" t="s">
        <v>212</v>
      </c>
      <c r="C3022">
        <v>1621210</v>
      </c>
      <c r="D3022" t="s">
        <v>202</v>
      </c>
      <c r="E3022" s="63" t="s">
        <v>221</v>
      </c>
      <c r="F3022">
        <v>2</v>
      </c>
      <c r="G3022">
        <v>1</v>
      </c>
      <c r="H3022" t="s">
        <v>216</v>
      </c>
      <c r="I3022">
        <v>0</v>
      </c>
      <c r="J3022">
        <v>0</v>
      </c>
      <c r="K3022">
        <v>0</v>
      </c>
    </row>
    <row r="3023" spans="1:11" x14ac:dyDescent="0.25">
      <c r="A3023" t="s">
        <v>310</v>
      </c>
      <c r="B3023" t="s">
        <v>212</v>
      </c>
      <c r="C3023">
        <v>1621190</v>
      </c>
      <c r="D3023" t="s">
        <v>171</v>
      </c>
      <c r="E3023" s="63" t="s">
        <v>217</v>
      </c>
      <c r="F3023">
        <v>2</v>
      </c>
      <c r="G3023">
        <v>1</v>
      </c>
      <c r="H3023" t="s">
        <v>216</v>
      </c>
      <c r="I3023">
        <v>0</v>
      </c>
      <c r="J3023">
        <v>1</v>
      </c>
      <c r="K3023">
        <v>0</v>
      </c>
    </row>
    <row r="3024" spans="1:11" x14ac:dyDescent="0.25">
      <c r="A3024" t="s">
        <v>310</v>
      </c>
      <c r="B3024" t="s">
        <v>212</v>
      </c>
      <c r="C3024">
        <v>1621144</v>
      </c>
      <c r="D3024" t="s">
        <v>168</v>
      </c>
      <c r="E3024" s="63" t="s">
        <v>169</v>
      </c>
      <c r="F3024">
        <v>5</v>
      </c>
      <c r="G3024">
        <v>3</v>
      </c>
      <c r="H3024" t="s">
        <v>214</v>
      </c>
      <c r="I3024">
        <v>1</v>
      </c>
      <c r="J3024">
        <v>1</v>
      </c>
      <c r="K3024">
        <v>1</v>
      </c>
    </row>
    <row r="3025" spans="1:11" x14ac:dyDescent="0.25">
      <c r="A3025" t="s">
        <v>310</v>
      </c>
      <c r="B3025" t="s">
        <v>212</v>
      </c>
      <c r="C3025">
        <v>1620311</v>
      </c>
      <c r="D3025" t="s">
        <v>190</v>
      </c>
      <c r="E3025" s="63" t="s">
        <v>158</v>
      </c>
      <c r="F3025">
        <v>2</v>
      </c>
      <c r="G3025">
        <v>4</v>
      </c>
      <c r="H3025" t="s">
        <v>214</v>
      </c>
      <c r="I3025">
        <v>0</v>
      </c>
      <c r="J3025">
        <v>1</v>
      </c>
      <c r="K3025">
        <v>0</v>
      </c>
    </row>
    <row r="3026" spans="1:11" x14ac:dyDescent="0.25">
      <c r="A3026" t="s">
        <v>310</v>
      </c>
      <c r="B3026" t="s">
        <v>212</v>
      </c>
      <c r="C3026">
        <v>1621161</v>
      </c>
      <c r="D3026" t="s">
        <v>204</v>
      </c>
      <c r="E3026" s="63" t="s">
        <v>161</v>
      </c>
      <c r="F3026">
        <v>1</v>
      </c>
      <c r="G3026">
        <v>3</v>
      </c>
      <c r="H3026" t="s">
        <v>214</v>
      </c>
      <c r="I3026">
        <v>1</v>
      </c>
      <c r="J3026">
        <v>1</v>
      </c>
      <c r="K3026">
        <v>1</v>
      </c>
    </row>
    <row r="3027" spans="1:11" x14ac:dyDescent="0.25">
      <c r="A3027" t="s">
        <v>310</v>
      </c>
      <c r="B3027" t="s">
        <v>212</v>
      </c>
      <c r="C3027">
        <v>1621188</v>
      </c>
      <c r="D3027" t="s">
        <v>189</v>
      </c>
      <c r="E3027" s="63" t="s">
        <v>219</v>
      </c>
      <c r="F3027">
        <v>4</v>
      </c>
      <c r="G3027">
        <v>1</v>
      </c>
      <c r="H3027" t="s">
        <v>220</v>
      </c>
      <c r="I3027">
        <v>0</v>
      </c>
      <c r="J3027">
        <v>1</v>
      </c>
      <c r="K3027">
        <v>0</v>
      </c>
    </row>
    <row r="3028" spans="1:11" x14ac:dyDescent="0.25">
      <c r="A3028" t="s">
        <v>310</v>
      </c>
      <c r="B3028" t="s">
        <v>212</v>
      </c>
      <c r="C3028">
        <v>1621214</v>
      </c>
      <c r="D3028" t="s">
        <v>156</v>
      </c>
      <c r="E3028" s="63" t="s">
        <v>222</v>
      </c>
      <c r="F3028">
        <v>5</v>
      </c>
      <c r="G3028">
        <v>2</v>
      </c>
      <c r="H3028" t="s">
        <v>220</v>
      </c>
      <c r="I3028">
        <v>0</v>
      </c>
      <c r="J3028">
        <v>0</v>
      </c>
      <c r="K3028">
        <v>0</v>
      </c>
    </row>
    <row r="3029" spans="1:11" x14ac:dyDescent="0.25">
      <c r="A3029" t="s">
        <v>310</v>
      </c>
      <c r="B3029" t="s">
        <v>212</v>
      </c>
      <c r="C3029">
        <v>1620326</v>
      </c>
      <c r="D3029" t="s">
        <v>192</v>
      </c>
      <c r="E3029" s="63" t="s">
        <v>161</v>
      </c>
      <c r="F3029">
        <v>3</v>
      </c>
      <c r="G3029">
        <v>1</v>
      </c>
      <c r="H3029" t="s">
        <v>214</v>
      </c>
      <c r="I3029">
        <v>0</v>
      </c>
      <c r="J3029">
        <v>1</v>
      </c>
      <c r="K3029">
        <v>0</v>
      </c>
    </row>
    <row r="3030" spans="1:11" x14ac:dyDescent="0.25">
      <c r="A3030" t="s">
        <v>310</v>
      </c>
      <c r="B3030" t="s">
        <v>212</v>
      </c>
      <c r="C3030">
        <v>1621201</v>
      </c>
      <c r="D3030" t="s">
        <v>160</v>
      </c>
      <c r="E3030" s="63" t="s">
        <v>161</v>
      </c>
      <c r="F3030">
        <v>2</v>
      </c>
      <c r="G3030">
        <v>3</v>
      </c>
      <c r="H3030" t="s">
        <v>216</v>
      </c>
      <c r="I3030">
        <v>1</v>
      </c>
      <c r="J3030">
        <v>1</v>
      </c>
      <c r="K3030">
        <v>1</v>
      </c>
    </row>
    <row r="3031" spans="1:11" x14ac:dyDescent="0.25">
      <c r="A3031" t="s">
        <v>310</v>
      </c>
      <c r="B3031" t="s">
        <v>212</v>
      </c>
      <c r="C3031">
        <v>1625432</v>
      </c>
      <c r="D3031" t="s">
        <v>178</v>
      </c>
      <c r="E3031" s="63" t="s">
        <v>219</v>
      </c>
      <c r="F3031">
        <v>4</v>
      </c>
      <c r="G3031">
        <v>1</v>
      </c>
      <c r="H3031" t="s">
        <v>220</v>
      </c>
      <c r="I3031">
        <v>0</v>
      </c>
      <c r="J3031">
        <v>0</v>
      </c>
      <c r="K3031">
        <v>0</v>
      </c>
    </row>
    <row r="3032" spans="1:11" x14ac:dyDescent="0.25">
      <c r="A3032" t="s">
        <v>310</v>
      </c>
      <c r="B3032" t="s">
        <v>212</v>
      </c>
      <c r="C3032">
        <v>1620377</v>
      </c>
      <c r="D3032" t="s">
        <v>187</v>
      </c>
      <c r="E3032" s="63" t="s">
        <v>155</v>
      </c>
      <c r="F3032">
        <v>2</v>
      </c>
      <c r="G3032">
        <v>1</v>
      </c>
      <c r="H3032" t="s">
        <v>216</v>
      </c>
      <c r="I3032">
        <v>1</v>
      </c>
      <c r="J3032">
        <v>0</v>
      </c>
      <c r="K3032">
        <v>0</v>
      </c>
    </row>
    <row r="3033" spans="1:11" x14ac:dyDescent="0.25">
      <c r="A3033" t="s">
        <v>310</v>
      </c>
      <c r="B3033" t="s">
        <v>212</v>
      </c>
      <c r="C3033">
        <v>1620324</v>
      </c>
      <c r="D3033" t="s">
        <v>188</v>
      </c>
      <c r="E3033" s="63" t="s">
        <v>213</v>
      </c>
      <c r="F3033">
        <v>1</v>
      </c>
      <c r="G3033">
        <v>3</v>
      </c>
      <c r="H3033" t="s">
        <v>214</v>
      </c>
      <c r="I3033">
        <v>0</v>
      </c>
      <c r="J3033">
        <v>0</v>
      </c>
      <c r="K3033">
        <v>0</v>
      </c>
    </row>
    <row r="3034" spans="1:11" x14ac:dyDescent="0.25">
      <c r="A3034" t="s">
        <v>310</v>
      </c>
      <c r="B3034" t="s">
        <v>212</v>
      </c>
      <c r="C3034">
        <v>1621205</v>
      </c>
      <c r="D3034" t="s">
        <v>176</v>
      </c>
      <c r="E3034" s="63" t="s">
        <v>221</v>
      </c>
      <c r="F3034">
        <v>2</v>
      </c>
      <c r="G3034">
        <v>1</v>
      </c>
      <c r="H3034" t="s">
        <v>216</v>
      </c>
      <c r="I3034">
        <v>0</v>
      </c>
      <c r="J3034">
        <v>0</v>
      </c>
      <c r="K3034">
        <v>0</v>
      </c>
    </row>
    <row r="3035" spans="1:11" x14ac:dyDescent="0.25">
      <c r="A3035" t="s">
        <v>310</v>
      </c>
      <c r="B3035" t="s">
        <v>212</v>
      </c>
      <c r="C3035">
        <v>1620927</v>
      </c>
      <c r="D3035" t="s">
        <v>185</v>
      </c>
      <c r="E3035" s="63" t="s">
        <v>221</v>
      </c>
      <c r="F3035">
        <v>4</v>
      </c>
      <c r="G3035">
        <v>2</v>
      </c>
      <c r="H3035" t="s">
        <v>214</v>
      </c>
      <c r="I3035">
        <v>0</v>
      </c>
      <c r="J3035">
        <v>0</v>
      </c>
      <c r="K3035">
        <v>0</v>
      </c>
    </row>
    <row r="3036" spans="1:11" x14ac:dyDescent="0.25">
      <c r="A3036" t="s">
        <v>310</v>
      </c>
      <c r="B3036" t="s">
        <v>212</v>
      </c>
      <c r="C3036">
        <v>1621127</v>
      </c>
      <c r="D3036" t="s">
        <v>165</v>
      </c>
      <c r="E3036" s="63" t="s">
        <v>226</v>
      </c>
      <c r="F3036">
        <v>2</v>
      </c>
      <c r="G3036">
        <v>4</v>
      </c>
      <c r="H3036" t="s">
        <v>214</v>
      </c>
      <c r="I3036">
        <v>0</v>
      </c>
      <c r="J3036">
        <v>0</v>
      </c>
      <c r="K3036">
        <v>0</v>
      </c>
    </row>
    <row r="3037" spans="1:11" x14ac:dyDescent="0.25">
      <c r="A3037" t="s">
        <v>310</v>
      </c>
      <c r="B3037" t="s">
        <v>212</v>
      </c>
      <c r="C3037">
        <v>1620367</v>
      </c>
      <c r="D3037" t="s">
        <v>180</v>
      </c>
      <c r="E3037" s="63" t="s">
        <v>181</v>
      </c>
      <c r="F3037">
        <v>1</v>
      </c>
      <c r="G3037">
        <v>2</v>
      </c>
      <c r="H3037" t="s">
        <v>216</v>
      </c>
      <c r="I3037">
        <v>0</v>
      </c>
      <c r="J3037">
        <v>0</v>
      </c>
      <c r="K3037">
        <v>0</v>
      </c>
    </row>
    <row r="3038" spans="1:11" x14ac:dyDescent="0.25">
      <c r="A3038" t="s">
        <v>310</v>
      </c>
      <c r="B3038" t="s">
        <v>212</v>
      </c>
      <c r="C3038">
        <v>1620939</v>
      </c>
      <c r="D3038" t="s">
        <v>170</v>
      </c>
      <c r="E3038" s="63" t="s">
        <v>217</v>
      </c>
      <c r="F3038">
        <v>1</v>
      </c>
      <c r="G3038">
        <v>2</v>
      </c>
      <c r="H3038" t="s">
        <v>216</v>
      </c>
      <c r="I3038">
        <v>1</v>
      </c>
      <c r="J3038">
        <v>0</v>
      </c>
      <c r="K3038">
        <v>0</v>
      </c>
    </row>
    <row r="3039" spans="1:11" x14ac:dyDescent="0.25">
      <c r="A3039" t="s">
        <v>310</v>
      </c>
      <c r="B3039" t="s">
        <v>212</v>
      </c>
      <c r="C3039">
        <v>1621149</v>
      </c>
      <c r="D3039" t="s">
        <v>166</v>
      </c>
      <c r="E3039" s="63" t="s">
        <v>223</v>
      </c>
      <c r="F3039">
        <v>6</v>
      </c>
      <c r="G3039">
        <v>2</v>
      </c>
      <c r="H3039" t="s">
        <v>225</v>
      </c>
      <c r="I3039">
        <v>1</v>
      </c>
      <c r="J3039">
        <v>1</v>
      </c>
      <c r="K3039">
        <v>1</v>
      </c>
    </row>
    <row r="3040" spans="1:11" x14ac:dyDescent="0.25">
      <c r="A3040" t="s">
        <v>310</v>
      </c>
      <c r="B3040" t="s">
        <v>212</v>
      </c>
      <c r="C3040">
        <v>11454</v>
      </c>
      <c r="D3040" t="s">
        <v>182</v>
      </c>
      <c r="E3040" s="63" t="s">
        <v>227</v>
      </c>
      <c r="F3040">
        <v>2</v>
      </c>
      <c r="G3040">
        <v>3</v>
      </c>
      <c r="H3040" t="s">
        <v>216</v>
      </c>
      <c r="I3040">
        <v>0</v>
      </c>
      <c r="J3040">
        <v>1</v>
      </c>
      <c r="K3040">
        <v>0</v>
      </c>
    </row>
    <row r="3041" spans="1:11" x14ac:dyDescent="0.25">
      <c r="A3041" t="s">
        <v>310</v>
      </c>
      <c r="B3041" t="s">
        <v>212</v>
      </c>
      <c r="C3041">
        <v>1621196</v>
      </c>
      <c r="D3041" t="s">
        <v>162</v>
      </c>
      <c r="E3041" s="63" t="s">
        <v>215</v>
      </c>
      <c r="F3041">
        <v>3</v>
      </c>
      <c r="G3041">
        <v>2</v>
      </c>
      <c r="H3041" t="s">
        <v>216</v>
      </c>
      <c r="I3041">
        <v>1</v>
      </c>
      <c r="J3041">
        <v>0</v>
      </c>
      <c r="K3041">
        <v>0</v>
      </c>
    </row>
    <row r="3042" spans="1:11" x14ac:dyDescent="0.25">
      <c r="A3042" t="s">
        <v>310</v>
      </c>
      <c r="B3042" t="s">
        <v>212</v>
      </c>
      <c r="C3042">
        <v>1621206</v>
      </c>
      <c r="D3042" t="s">
        <v>193</v>
      </c>
      <c r="E3042" s="63" t="s">
        <v>224</v>
      </c>
      <c r="F3042">
        <v>1</v>
      </c>
      <c r="G3042">
        <v>5</v>
      </c>
      <c r="H3042" t="s">
        <v>225</v>
      </c>
      <c r="I3042">
        <v>0</v>
      </c>
      <c r="J3042">
        <v>0</v>
      </c>
      <c r="K3042">
        <v>0</v>
      </c>
    </row>
    <row r="3043" spans="1:11" x14ac:dyDescent="0.25">
      <c r="A3043" t="s">
        <v>310</v>
      </c>
      <c r="B3043" t="s">
        <v>228</v>
      </c>
      <c r="C3043">
        <v>721706</v>
      </c>
      <c r="D3043" t="s">
        <v>186</v>
      </c>
      <c r="E3043" s="63" t="s">
        <v>155</v>
      </c>
      <c r="F3043">
        <v>4</v>
      </c>
      <c r="G3043">
        <v>3</v>
      </c>
      <c r="H3043" t="s">
        <v>216</v>
      </c>
      <c r="I3043">
        <v>1</v>
      </c>
      <c r="J3043">
        <v>1</v>
      </c>
      <c r="K3043">
        <v>1</v>
      </c>
    </row>
    <row r="3044" spans="1:11" x14ac:dyDescent="0.25">
      <c r="A3044" t="s">
        <v>310</v>
      </c>
      <c r="B3044" t="s">
        <v>228</v>
      </c>
      <c r="C3044">
        <v>6865</v>
      </c>
      <c r="D3044" t="s">
        <v>159</v>
      </c>
      <c r="E3044" s="63" t="s">
        <v>230</v>
      </c>
      <c r="F3044">
        <v>2</v>
      </c>
      <c r="G3044">
        <v>5</v>
      </c>
      <c r="H3044" t="s">
        <v>220</v>
      </c>
      <c r="I3044">
        <v>1</v>
      </c>
      <c r="J3044">
        <v>0</v>
      </c>
      <c r="K3044">
        <v>0</v>
      </c>
    </row>
    <row r="3045" spans="1:11" x14ac:dyDescent="0.25">
      <c r="A3045" t="s">
        <v>310</v>
      </c>
      <c r="B3045" t="s">
        <v>228</v>
      </c>
      <c r="C3045">
        <v>699071</v>
      </c>
      <c r="D3045" t="s">
        <v>196</v>
      </c>
      <c r="E3045" s="63" t="s">
        <v>217</v>
      </c>
      <c r="F3045">
        <v>1</v>
      </c>
      <c r="G3045">
        <v>4</v>
      </c>
      <c r="H3045" t="s">
        <v>220</v>
      </c>
      <c r="I3045">
        <v>1</v>
      </c>
      <c r="J3045">
        <v>0</v>
      </c>
      <c r="K3045">
        <v>0</v>
      </c>
    </row>
    <row r="3046" spans="1:11" x14ac:dyDescent="0.25">
      <c r="A3046" t="s">
        <v>310</v>
      </c>
      <c r="B3046" t="s">
        <v>228</v>
      </c>
      <c r="C3046">
        <v>721603</v>
      </c>
      <c r="D3046" t="s">
        <v>194</v>
      </c>
      <c r="E3046" s="63" t="s">
        <v>213</v>
      </c>
      <c r="F3046">
        <v>2</v>
      </c>
      <c r="G3046">
        <v>1</v>
      </c>
      <c r="H3046" t="s">
        <v>216</v>
      </c>
      <c r="I3046">
        <v>1</v>
      </c>
      <c r="J3046">
        <v>0</v>
      </c>
      <c r="K3046">
        <v>0</v>
      </c>
    </row>
    <row r="3047" spans="1:11" x14ac:dyDescent="0.25">
      <c r="A3047" t="s">
        <v>310</v>
      </c>
      <c r="B3047" t="s">
        <v>228</v>
      </c>
      <c r="C3047">
        <v>585832</v>
      </c>
      <c r="D3047" t="s">
        <v>172</v>
      </c>
      <c r="E3047" s="63" t="s">
        <v>229</v>
      </c>
      <c r="F3047">
        <v>1</v>
      </c>
      <c r="G3047">
        <v>2</v>
      </c>
      <c r="H3047" t="s">
        <v>216</v>
      </c>
      <c r="I3047">
        <v>0</v>
      </c>
      <c r="J3047">
        <v>0</v>
      </c>
      <c r="K3047">
        <v>0</v>
      </c>
    </row>
    <row r="3048" spans="1:11" x14ac:dyDescent="0.25">
      <c r="A3048" t="s">
        <v>310</v>
      </c>
      <c r="B3048" t="s">
        <v>228</v>
      </c>
      <c r="C3048">
        <v>698005</v>
      </c>
      <c r="D3048" t="s">
        <v>183</v>
      </c>
      <c r="E3048" s="63" t="s">
        <v>184</v>
      </c>
      <c r="F3048">
        <v>4</v>
      </c>
      <c r="G3048">
        <v>2</v>
      </c>
      <c r="H3048" t="s">
        <v>214</v>
      </c>
      <c r="I3048">
        <v>0</v>
      </c>
      <c r="J3048">
        <v>0</v>
      </c>
      <c r="K3048">
        <v>0</v>
      </c>
    </row>
    <row r="3049" spans="1:11" x14ac:dyDescent="0.25">
      <c r="A3049" t="s">
        <v>310</v>
      </c>
      <c r="B3049" t="s">
        <v>228</v>
      </c>
      <c r="C3049">
        <v>721487</v>
      </c>
      <c r="D3049" t="s">
        <v>163</v>
      </c>
      <c r="E3049" s="63" t="s">
        <v>161</v>
      </c>
      <c r="F3049">
        <v>4</v>
      </c>
      <c r="G3049">
        <v>1</v>
      </c>
      <c r="H3049" t="s">
        <v>220</v>
      </c>
      <c r="I3049">
        <v>0</v>
      </c>
      <c r="J3049">
        <v>0</v>
      </c>
      <c r="K3049">
        <v>0</v>
      </c>
    </row>
    <row r="3050" spans="1:11" x14ac:dyDescent="0.25">
      <c r="A3050" t="s">
        <v>310</v>
      </c>
      <c r="B3050" t="s">
        <v>228</v>
      </c>
      <c r="C3050">
        <v>6752</v>
      </c>
      <c r="D3050" t="s">
        <v>173</v>
      </c>
      <c r="E3050" s="63" t="s">
        <v>223</v>
      </c>
      <c r="F3050">
        <v>3</v>
      </c>
      <c r="G3050">
        <v>1</v>
      </c>
      <c r="H3050" t="s">
        <v>214</v>
      </c>
      <c r="I3050">
        <v>1</v>
      </c>
      <c r="J3050">
        <v>0</v>
      </c>
      <c r="K3050">
        <v>0</v>
      </c>
    </row>
    <row r="3051" spans="1:11" x14ac:dyDescent="0.25">
      <c r="A3051" t="s">
        <v>310</v>
      </c>
      <c r="B3051" t="s">
        <v>228</v>
      </c>
      <c r="C3051">
        <v>721636</v>
      </c>
      <c r="D3051" t="s">
        <v>174</v>
      </c>
      <c r="E3051" s="63" t="s">
        <v>175</v>
      </c>
      <c r="F3051">
        <v>2</v>
      </c>
      <c r="G3051">
        <v>1</v>
      </c>
      <c r="H3051" t="s">
        <v>216</v>
      </c>
      <c r="I3051">
        <v>0</v>
      </c>
      <c r="J3051">
        <v>0</v>
      </c>
      <c r="K3051">
        <v>0</v>
      </c>
    </row>
    <row r="3052" spans="1:11" x14ac:dyDescent="0.25">
      <c r="A3052" t="s">
        <v>310</v>
      </c>
      <c r="B3052" t="s">
        <v>228</v>
      </c>
      <c r="C3052">
        <v>721619</v>
      </c>
      <c r="D3052" t="s">
        <v>191</v>
      </c>
      <c r="E3052" s="63" t="s">
        <v>231</v>
      </c>
      <c r="F3052">
        <v>2</v>
      </c>
      <c r="G3052">
        <v>1</v>
      </c>
      <c r="H3052" t="s">
        <v>216</v>
      </c>
      <c r="I3052">
        <v>0</v>
      </c>
      <c r="J3052">
        <v>1</v>
      </c>
      <c r="K3052">
        <v>0</v>
      </c>
    </row>
    <row r="3053" spans="1:11" x14ac:dyDescent="0.25">
      <c r="A3053" t="s">
        <v>310</v>
      </c>
      <c r="B3053" t="s">
        <v>228</v>
      </c>
      <c r="C3053">
        <v>6905</v>
      </c>
      <c r="D3053" t="s">
        <v>154</v>
      </c>
      <c r="E3053" s="63" t="s">
        <v>155</v>
      </c>
      <c r="F3053">
        <v>1</v>
      </c>
      <c r="G3053">
        <v>3</v>
      </c>
      <c r="H3053" t="s">
        <v>214</v>
      </c>
      <c r="I3053">
        <v>0</v>
      </c>
      <c r="J3053">
        <v>0</v>
      </c>
      <c r="K3053">
        <v>0</v>
      </c>
    </row>
    <row r="3054" spans="1:11" x14ac:dyDescent="0.25">
      <c r="A3054" t="s">
        <v>310</v>
      </c>
      <c r="B3054" t="s">
        <v>228</v>
      </c>
      <c r="C3054">
        <v>498715</v>
      </c>
      <c r="D3054" t="s">
        <v>205</v>
      </c>
      <c r="E3054" s="63" t="s">
        <v>155</v>
      </c>
      <c r="F3054">
        <v>3</v>
      </c>
      <c r="G3054">
        <v>5</v>
      </c>
      <c r="H3054" t="s">
        <v>214</v>
      </c>
      <c r="I3054">
        <v>0</v>
      </c>
      <c r="J3054">
        <v>0</v>
      </c>
      <c r="K3054">
        <v>0</v>
      </c>
    </row>
    <row r="3055" spans="1:11" x14ac:dyDescent="0.25">
      <c r="A3055" t="s">
        <v>310</v>
      </c>
      <c r="B3055" t="s">
        <v>228</v>
      </c>
      <c r="C3055">
        <v>6604</v>
      </c>
      <c r="D3055" t="s">
        <v>197</v>
      </c>
      <c r="E3055" s="63" t="s">
        <v>184</v>
      </c>
      <c r="F3055">
        <v>3</v>
      </c>
      <c r="G3055">
        <v>1</v>
      </c>
      <c r="H3055" t="s">
        <v>214</v>
      </c>
      <c r="I3055">
        <v>0</v>
      </c>
      <c r="J3055">
        <v>0</v>
      </c>
      <c r="K3055">
        <v>0</v>
      </c>
    </row>
    <row r="3056" spans="1:11" x14ac:dyDescent="0.25">
      <c r="A3056" t="s">
        <v>310</v>
      </c>
      <c r="B3056" t="s">
        <v>228</v>
      </c>
      <c r="C3056">
        <v>721639</v>
      </c>
      <c r="D3056" t="s">
        <v>195</v>
      </c>
      <c r="E3056" s="63" t="s">
        <v>217</v>
      </c>
      <c r="F3056">
        <v>3</v>
      </c>
      <c r="G3056">
        <v>2</v>
      </c>
      <c r="H3056" t="s">
        <v>216</v>
      </c>
      <c r="I3056">
        <v>0</v>
      </c>
      <c r="J3056">
        <v>0</v>
      </c>
      <c r="K3056">
        <v>0</v>
      </c>
    </row>
    <row r="3057" spans="1:11" x14ac:dyDescent="0.25">
      <c r="A3057" t="s">
        <v>310</v>
      </c>
      <c r="B3057" t="s">
        <v>228</v>
      </c>
      <c r="C3057">
        <v>6699</v>
      </c>
      <c r="D3057" t="s">
        <v>201</v>
      </c>
      <c r="E3057" s="63" t="s">
        <v>232</v>
      </c>
      <c r="F3057">
        <v>1</v>
      </c>
      <c r="G3057">
        <v>2</v>
      </c>
      <c r="H3057" t="s">
        <v>216</v>
      </c>
      <c r="I3057">
        <v>1</v>
      </c>
      <c r="J3057">
        <v>0</v>
      </c>
      <c r="K3057">
        <v>0</v>
      </c>
    </row>
    <row r="3058" spans="1:11" x14ac:dyDescent="0.25">
      <c r="A3058" t="s">
        <v>310</v>
      </c>
      <c r="B3058" t="s">
        <v>228</v>
      </c>
      <c r="C3058">
        <v>593212</v>
      </c>
      <c r="D3058" t="s">
        <v>203</v>
      </c>
      <c r="E3058" s="63" t="s">
        <v>217</v>
      </c>
      <c r="F3058">
        <v>3</v>
      </c>
      <c r="G3058">
        <v>2</v>
      </c>
      <c r="H3058" t="s">
        <v>216</v>
      </c>
      <c r="I3058">
        <v>0</v>
      </c>
      <c r="J3058">
        <v>1</v>
      </c>
      <c r="K3058">
        <v>0</v>
      </c>
    </row>
    <row r="3059" spans="1:11" x14ac:dyDescent="0.25">
      <c r="A3059" t="s">
        <v>310</v>
      </c>
      <c r="B3059" t="s">
        <v>228</v>
      </c>
      <c r="C3059">
        <v>6693</v>
      </c>
      <c r="D3059" t="s">
        <v>199</v>
      </c>
      <c r="E3059" s="63" t="s">
        <v>213</v>
      </c>
      <c r="F3059">
        <v>3</v>
      </c>
      <c r="G3059">
        <v>2</v>
      </c>
      <c r="H3059" t="s">
        <v>216</v>
      </c>
      <c r="I3059">
        <v>1</v>
      </c>
      <c r="J3059">
        <v>0</v>
      </c>
      <c r="K3059">
        <v>0</v>
      </c>
    </row>
    <row r="3060" spans="1:11" x14ac:dyDescent="0.25">
      <c r="A3060" t="s">
        <v>310</v>
      </c>
      <c r="B3060" t="s">
        <v>228</v>
      </c>
      <c r="C3060">
        <v>6851</v>
      </c>
      <c r="D3060" t="s">
        <v>177</v>
      </c>
      <c r="E3060" s="63" t="s">
        <v>223</v>
      </c>
      <c r="F3060">
        <v>3</v>
      </c>
      <c r="G3060">
        <v>2</v>
      </c>
      <c r="H3060" t="s">
        <v>216</v>
      </c>
      <c r="I3060">
        <v>1</v>
      </c>
      <c r="J3060">
        <v>1</v>
      </c>
      <c r="K3060">
        <v>1</v>
      </c>
    </row>
    <row r="3061" spans="1:11" x14ac:dyDescent="0.25">
      <c r="A3061" t="s">
        <v>310</v>
      </c>
      <c r="B3061" t="s">
        <v>228</v>
      </c>
      <c r="C3061">
        <v>6472</v>
      </c>
      <c r="D3061" t="s">
        <v>157</v>
      </c>
      <c r="E3061" s="63" t="s">
        <v>158</v>
      </c>
      <c r="F3061">
        <v>2</v>
      </c>
      <c r="G3061">
        <v>5</v>
      </c>
      <c r="H3061" t="s">
        <v>220</v>
      </c>
      <c r="I3061">
        <v>0</v>
      </c>
      <c r="J3061">
        <v>0</v>
      </c>
      <c r="K3061">
        <v>0</v>
      </c>
    </row>
    <row r="3062" spans="1:11" x14ac:dyDescent="0.25">
      <c r="A3062" t="s">
        <v>311</v>
      </c>
      <c r="B3062" t="s">
        <v>212</v>
      </c>
      <c r="C3062">
        <v>1620336</v>
      </c>
      <c r="D3062" t="s">
        <v>200</v>
      </c>
      <c r="E3062" s="63" t="s">
        <v>169</v>
      </c>
      <c r="F3062">
        <v>2</v>
      </c>
      <c r="G3062">
        <v>4</v>
      </c>
      <c r="H3062" t="s">
        <v>214</v>
      </c>
      <c r="I3062">
        <v>0</v>
      </c>
      <c r="J3062">
        <v>1</v>
      </c>
      <c r="K3062">
        <v>0</v>
      </c>
    </row>
    <row r="3063" spans="1:11" x14ac:dyDescent="0.25">
      <c r="A3063" t="s">
        <v>311</v>
      </c>
      <c r="B3063" t="s">
        <v>212</v>
      </c>
      <c r="C3063">
        <v>1621108</v>
      </c>
      <c r="D3063" t="s">
        <v>167</v>
      </c>
      <c r="E3063" s="63" t="s">
        <v>223</v>
      </c>
      <c r="F3063">
        <v>4</v>
      </c>
      <c r="G3063">
        <v>2</v>
      </c>
      <c r="H3063" t="s">
        <v>214</v>
      </c>
      <c r="I3063">
        <v>1</v>
      </c>
      <c r="J3063">
        <v>0</v>
      </c>
      <c r="K3063">
        <v>0</v>
      </c>
    </row>
    <row r="3064" spans="1:11" x14ac:dyDescent="0.25">
      <c r="A3064" t="s">
        <v>311</v>
      </c>
      <c r="B3064" t="s">
        <v>212</v>
      </c>
      <c r="C3064">
        <v>1621124</v>
      </c>
      <c r="D3064" t="s">
        <v>179</v>
      </c>
      <c r="E3064" s="63" t="s">
        <v>217</v>
      </c>
      <c r="F3064">
        <v>2</v>
      </c>
      <c r="G3064">
        <v>1</v>
      </c>
      <c r="H3064" t="s">
        <v>216</v>
      </c>
      <c r="I3064">
        <v>0</v>
      </c>
      <c r="J3064">
        <v>0</v>
      </c>
      <c r="K3064">
        <v>0</v>
      </c>
    </row>
    <row r="3065" spans="1:11" x14ac:dyDescent="0.25">
      <c r="A3065" t="s">
        <v>311</v>
      </c>
      <c r="B3065" t="s">
        <v>212</v>
      </c>
      <c r="C3065">
        <v>1621184</v>
      </c>
      <c r="D3065" t="s">
        <v>164</v>
      </c>
      <c r="E3065" s="63" t="s">
        <v>223</v>
      </c>
      <c r="F3065">
        <v>2</v>
      </c>
      <c r="G3065">
        <v>4</v>
      </c>
      <c r="H3065" t="s">
        <v>214</v>
      </c>
      <c r="I3065">
        <v>0</v>
      </c>
      <c r="J3065">
        <v>1</v>
      </c>
      <c r="K3065">
        <v>0</v>
      </c>
    </row>
    <row r="3066" spans="1:11" x14ac:dyDescent="0.25">
      <c r="A3066" t="s">
        <v>311</v>
      </c>
      <c r="B3066" t="s">
        <v>212</v>
      </c>
      <c r="C3066">
        <v>1620344</v>
      </c>
      <c r="D3066" t="s">
        <v>198</v>
      </c>
      <c r="E3066" s="63" t="s">
        <v>218</v>
      </c>
      <c r="F3066">
        <v>1</v>
      </c>
      <c r="G3066">
        <v>3</v>
      </c>
      <c r="H3066" t="s">
        <v>214</v>
      </c>
      <c r="I3066">
        <v>0</v>
      </c>
      <c r="J3066">
        <v>0</v>
      </c>
      <c r="K3066">
        <v>0</v>
      </c>
    </row>
    <row r="3067" spans="1:11" x14ac:dyDescent="0.25">
      <c r="A3067" t="s">
        <v>311</v>
      </c>
      <c r="B3067" t="s">
        <v>212</v>
      </c>
      <c r="C3067">
        <v>1621210</v>
      </c>
      <c r="D3067" t="s">
        <v>202</v>
      </c>
      <c r="E3067" s="63" t="s">
        <v>221</v>
      </c>
      <c r="F3067">
        <v>2</v>
      </c>
      <c r="G3067">
        <v>1</v>
      </c>
      <c r="H3067" t="s">
        <v>216</v>
      </c>
      <c r="I3067">
        <v>0</v>
      </c>
      <c r="J3067">
        <v>0</v>
      </c>
      <c r="K3067">
        <v>0</v>
      </c>
    </row>
    <row r="3068" spans="1:11" x14ac:dyDescent="0.25">
      <c r="A3068" t="s">
        <v>311</v>
      </c>
      <c r="B3068" t="s">
        <v>212</v>
      </c>
      <c r="C3068">
        <v>1621190</v>
      </c>
      <c r="D3068" t="s">
        <v>171</v>
      </c>
      <c r="E3068" s="63" t="s">
        <v>217</v>
      </c>
      <c r="F3068">
        <v>2</v>
      </c>
      <c r="G3068">
        <v>1</v>
      </c>
      <c r="H3068" t="s">
        <v>216</v>
      </c>
      <c r="I3068">
        <v>0</v>
      </c>
      <c r="J3068">
        <v>0</v>
      </c>
      <c r="K3068">
        <v>0</v>
      </c>
    </row>
    <row r="3069" spans="1:11" x14ac:dyDescent="0.25">
      <c r="A3069" t="s">
        <v>311</v>
      </c>
      <c r="B3069" t="s">
        <v>212</v>
      </c>
      <c r="C3069">
        <v>1621144</v>
      </c>
      <c r="D3069" t="s">
        <v>168</v>
      </c>
      <c r="E3069" s="63" t="s">
        <v>169</v>
      </c>
      <c r="F3069">
        <v>5</v>
      </c>
      <c r="G3069">
        <v>3</v>
      </c>
      <c r="H3069" t="s">
        <v>214</v>
      </c>
      <c r="I3069">
        <v>1</v>
      </c>
      <c r="J3069">
        <v>1</v>
      </c>
      <c r="K3069">
        <v>1</v>
      </c>
    </row>
    <row r="3070" spans="1:11" x14ac:dyDescent="0.25">
      <c r="A3070" t="s">
        <v>311</v>
      </c>
      <c r="B3070" t="s">
        <v>212</v>
      </c>
      <c r="C3070">
        <v>1620311</v>
      </c>
      <c r="D3070" t="s">
        <v>190</v>
      </c>
      <c r="E3070" s="63" t="s">
        <v>158</v>
      </c>
      <c r="F3070">
        <v>2</v>
      </c>
      <c r="G3070">
        <v>4</v>
      </c>
      <c r="H3070" t="s">
        <v>214</v>
      </c>
      <c r="I3070">
        <v>0</v>
      </c>
      <c r="J3070">
        <v>0</v>
      </c>
      <c r="K3070">
        <v>0</v>
      </c>
    </row>
    <row r="3071" spans="1:11" x14ac:dyDescent="0.25">
      <c r="A3071" t="s">
        <v>311</v>
      </c>
      <c r="B3071" t="s">
        <v>212</v>
      </c>
      <c r="C3071">
        <v>1621161</v>
      </c>
      <c r="D3071" t="s">
        <v>204</v>
      </c>
      <c r="E3071" s="63" t="s">
        <v>161</v>
      </c>
      <c r="F3071">
        <v>1</v>
      </c>
      <c r="G3071">
        <v>3</v>
      </c>
      <c r="H3071" t="s">
        <v>214</v>
      </c>
      <c r="I3071">
        <v>1</v>
      </c>
      <c r="J3071">
        <v>0</v>
      </c>
      <c r="K3071">
        <v>0</v>
      </c>
    </row>
    <row r="3072" spans="1:11" x14ac:dyDescent="0.25">
      <c r="A3072" t="s">
        <v>311</v>
      </c>
      <c r="B3072" t="s">
        <v>212</v>
      </c>
      <c r="C3072">
        <v>1621188</v>
      </c>
      <c r="D3072" t="s">
        <v>189</v>
      </c>
      <c r="E3072" s="63" t="s">
        <v>219</v>
      </c>
      <c r="F3072">
        <v>4</v>
      </c>
      <c r="G3072">
        <v>1</v>
      </c>
      <c r="H3072" t="s">
        <v>220</v>
      </c>
      <c r="I3072">
        <v>0</v>
      </c>
      <c r="J3072">
        <v>0</v>
      </c>
      <c r="K3072">
        <v>0</v>
      </c>
    </row>
    <row r="3073" spans="1:11" x14ac:dyDescent="0.25">
      <c r="A3073" t="s">
        <v>311</v>
      </c>
      <c r="B3073" t="s">
        <v>212</v>
      </c>
      <c r="C3073">
        <v>1621214</v>
      </c>
      <c r="D3073" t="s">
        <v>156</v>
      </c>
      <c r="E3073" s="63" t="s">
        <v>222</v>
      </c>
      <c r="F3073">
        <v>5</v>
      </c>
      <c r="G3073">
        <v>2</v>
      </c>
      <c r="H3073" t="s">
        <v>220</v>
      </c>
      <c r="I3073">
        <v>0</v>
      </c>
      <c r="J3073">
        <v>0</v>
      </c>
      <c r="K3073">
        <v>0</v>
      </c>
    </row>
    <row r="3074" spans="1:11" x14ac:dyDescent="0.25">
      <c r="A3074" t="s">
        <v>311</v>
      </c>
      <c r="B3074" t="s">
        <v>212</v>
      </c>
      <c r="C3074">
        <v>1620326</v>
      </c>
      <c r="D3074" t="s">
        <v>192</v>
      </c>
      <c r="E3074" s="63" t="s">
        <v>161</v>
      </c>
      <c r="F3074">
        <v>3</v>
      </c>
      <c r="G3074">
        <v>1</v>
      </c>
      <c r="H3074" t="s">
        <v>214</v>
      </c>
      <c r="I3074">
        <v>0</v>
      </c>
      <c r="J3074">
        <v>1</v>
      </c>
      <c r="K3074">
        <v>0</v>
      </c>
    </row>
    <row r="3075" spans="1:11" x14ac:dyDescent="0.25">
      <c r="A3075" t="s">
        <v>311</v>
      </c>
      <c r="B3075" t="s">
        <v>212</v>
      </c>
      <c r="C3075">
        <v>1621201</v>
      </c>
      <c r="D3075" t="s">
        <v>160</v>
      </c>
      <c r="E3075" s="63" t="s">
        <v>161</v>
      </c>
      <c r="F3075">
        <v>2</v>
      </c>
      <c r="G3075">
        <v>3</v>
      </c>
      <c r="H3075" t="s">
        <v>216</v>
      </c>
      <c r="I3075">
        <v>1</v>
      </c>
      <c r="J3075">
        <v>0</v>
      </c>
      <c r="K3075">
        <v>0</v>
      </c>
    </row>
    <row r="3076" spans="1:11" x14ac:dyDescent="0.25">
      <c r="A3076" t="s">
        <v>311</v>
      </c>
      <c r="B3076" t="s">
        <v>212</v>
      </c>
      <c r="C3076">
        <v>1625432</v>
      </c>
      <c r="D3076" t="s">
        <v>178</v>
      </c>
      <c r="E3076" s="63" t="s">
        <v>219</v>
      </c>
      <c r="F3076">
        <v>4</v>
      </c>
      <c r="G3076">
        <v>1</v>
      </c>
      <c r="H3076" t="s">
        <v>220</v>
      </c>
      <c r="I3076">
        <v>0</v>
      </c>
      <c r="J3076">
        <v>0</v>
      </c>
      <c r="K3076">
        <v>0</v>
      </c>
    </row>
    <row r="3077" spans="1:11" x14ac:dyDescent="0.25">
      <c r="A3077" t="s">
        <v>311</v>
      </c>
      <c r="B3077" t="s">
        <v>212</v>
      </c>
      <c r="C3077">
        <v>1620377</v>
      </c>
      <c r="D3077" t="s">
        <v>187</v>
      </c>
      <c r="E3077" s="63" t="s">
        <v>155</v>
      </c>
      <c r="F3077">
        <v>2</v>
      </c>
      <c r="G3077">
        <v>1</v>
      </c>
      <c r="H3077" t="s">
        <v>216</v>
      </c>
      <c r="I3077">
        <v>1</v>
      </c>
      <c r="J3077">
        <v>1</v>
      </c>
      <c r="K3077">
        <v>1</v>
      </c>
    </row>
    <row r="3078" spans="1:11" x14ac:dyDescent="0.25">
      <c r="A3078" t="s">
        <v>311</v>
      </c>
      <c r="B3078" t="s">
        <v>212</v>
      </c>
      <c r="C3078">
        <v>1620324</v>
      </c>
      <c r="D3078" t="s">
        <v>188</v>
      </c>
      <c r="E3078" s="63" t="s">
        <v>213</v>
      </c>
      <c r="F3078">
        <v>1</v>
      </c>
      <c r="G3078">
        <v>3</v>
      </c>
      <c r="H3078" t="s">
        <v>214</v>
      </c>
      <c r="I3078">
        <v>0</v>
      </c>
      <c r="J3078">
        <v>0</v>
      </c>
      <c r="K3078">
        <v>0</v>
      </c>
    </row>
    <row r="3079" spans="1:11" x14ac:dyDescent="0.25">
      <c r="A3079" t="s">
        <v>311</v>
      </c>
      <c r="B3079" t="s">
        <v>212</v>
      </c>
      <c r="C3079">
        <v>1621205</v>
      </c>
      <c r="D3079" t="s">
        <v>176</v>
      </c>
      <c r="E3079" s="63" t="s">
        <v>221</v>
      </c>
      <c r="F3079">
        <v>2</v>
      </c>
      <c r="G3079">
        <v>1</v>
      </c>
      <c r="H3079" t="s">
        <v>216</v>
      </c>
      <c r="I3079">
        <v>0</v>
      </c>
      <c r="J3079">
        <v>0</v>
      </c>
      <c r="K3079">
        <v>0</v>
      </c>
    </row>
    <row r="3080" spans="1:11" x14ac:dyDescent="0.25">
      <c r="A3080" t="s">
        <v>311</v>
      </c>
      <c r="B3080" t="s">
        <v>212</v>
      </c>
      <c r="C3080">
        <v>1620927</v>
      </c>
      <c r="D3080" t="s">
        <v>185</v>
      </c>
      <c r="E3080" s="63" t="s">
        <v>221</v>
      </c>
      <c r="F3080">
        <v>4</v>
      </c>
      <c r="G3080">
        <v>2</v>
      </c>
      <c r="H3080" t="s">
        <v>214</v>
      </c>
      <c r="I3080">
        <v>0</v>
      </c>
      <c r="J3080">
        <v>1</v>
      </c>
      <c r="K3080">
        <v>0</v>
      </c>
    </row>
    <row r="3081" spans="1:11" x14ac:dyDescent="0.25">
      <c r="A3081" t="s">
        <v>311</v>
      </c>
      <c r="B3081" t="s">
        <v>212</v>
      </c>
      <c r="C3081">
        <v>1621127</v>
      </c>
      <c r="D3081" t="s">
        <v>165</v>
      </c>
      <c r="E3081" s="63" t="s">
        <v>226</v>
      </c>
      <c r="F3081">
        <v>2</v>
      </c>
      <c r="G3081">
        <v>4</v>
      </c>
      <c r="H3081" t="s">
        <v>214</v>
      </c>
      <c r="I3081">
        <v>0</v>
      </c>
      <c r="J3081">
        <v>1</v>
      </c>
      <c r="K3081">
        <v>0</v>
      </c>
    </row>
    <row r="3082" spans="1:11" x14ac:dyDescent="0.25">
      <c r="A3082" t="s">
        <v>311</v>
      </c>
      <c r="B3082" t="s">
        <v>212</v>
      </c>
      <c r="C3082">
        <v>1620367</v>
      </c>
      <c r="D3082" t="s">
        <v>180</v>
      </c>
      <c r="E3082" s="63" t="s">
        <v>181</v>
      </c>
      <c r="F3082">
        <v>1</v>
      </c>
      <c r="G3082">
        <v>2</v>
      </c>
      <c r="H3082" t="s">
        <v>216</v>
      </c>
      <c r="I3082">
        <v>0</v>
      </c>
      <c r="J3082">
        <v>0</v>
      </c>
      <c r="K3082">
        <v>0</v>
      </c>
    </row>
    <row r="3083" spans="1:11" x14ac:dyDescent="0.25">
      <c r="A3083" t="s">
        <v>311</v>
      </c>
      <c r="B3083" t="s">
        <v>212</v>
      </c>
      <c r="C3083">
        <v>1620939</v>
      </c>
      <c r="D3083" t="s">
        <v>170</v>
      </c>
      <c r="E3083" s="63" t="s">
        <v>217</v>
      </c>
      <c r="F3083">
        <v>1</v>
      </c>
      <c r="G3083">
        <v>2</v>
      </c>
      <c r="H3083" t="s">
        <v>216</v>
      </c>
      <c r="I3083">
        <v>1</v>
      </c>
      <c r="J3083">
        <v>0</v>
      </c>
      <c r="K3083">
        <v>0</v>
      </c>
    </row>
    <row r="3084" spans="1:11" x14ac:dyDescent="0.25">
      <c r="A3084" t="s">
        <v>311</v>
      </c>
      <c r="B3084" t="s">
        <v>212</v>
      </c>
      <c r="C3084">
        <v>1621149</v>
      </c>
      <c r="D3084" t="s">
        <v>166</v>
      </c>
      <c r="E3084" s="63" t="s">
        <v>223</v>
      </c>
      <c r="F3084">
        <v>6</v>
      </c>
      <c r="G3084">
        <v>2</v>
      </c>
      <c r="H3084" t="s">
        <v>225</v>
      </c>
      <c r="I3084">
        <v>1</v>
      </c>
      <c r="J3084">
        <v>0</v>
      </c>
      <c r="K3084">
        <v>0</v>
      </c>
    </row>
    <row r="3085" spans="1:11" x14ac:dyDescent="0.25">
      <c r="A3085" t="s">
        <v>311</v>
      </c>
      <c r="B3085" t="s">
        <v>212</v>
      </c>
      <c r="C3085">
        <v>11454</v>
      </c>
      <c r="D3085" t="s">
        <v>182</v>
      </c>
      <c r="E3085" s="63" t="s">
        <v>227</v>
      </c>
      <c r="F3085">
        <v>2</v>
      </c>
      <c r="G3085">
        <v>3</v>
      </c>
      <c r="H3085" t="s">
        <v>216</v>
      </c>
      <c r="I3085">
        <v>0</v>
      </c>
      <c r="J3085">
        <v>0</v>
      </c>
      <c r="K3085">
        <v>0</v>
      </c>
    </row>
    <row r="3086" spans="1:11" x14ac:dyDescent="0.25">
      <c r="A3086" t="s">
        <v>311</v>
      </c>
      <c r="B3086" t="s">
        <v>212</v>
      </c>
      <c r="C3086">
        <v>1621196</v>
      </c>
      <c r="D3086" t="s">
        <v>162</v>
      </c>
      <c r="E3086" s="63" t="s">
        <v>215</v>
      </c>
      <c r="F3086">
        <v>3</v>
      </c>
      <c r="G3086">
        <v>2</v>
      </c>
      <c r="H3086" t="s">
        <v>216</v>
      </c>
      <c r="I3086">
        <v>1</v>
      </c>
      <c r="J3086">
        <v>0</v>
      </c>
      <c r="K3086">
        <v>0</v>
      </c>
    </row>
    <row r="3087" spans="1:11" x14ac:dyDescent="0.25">
      <c r="A3087" t="s">
        <v>311</v>
      </c>
      <c r="B3087" t="s">
        <v>212</v>
      </c>
      <c r="C3087">
        <v>1621206</v>
      </c>
      <c r="D3087" t="s">
        <v>193</v>
      </c>
      <c r="E3087" s="63" t="s">
        <v>224</v>
      </c>
      <c r="F3087">
        <v>1</v>
      </c>
      <c r="G3087">
        <v>5</v>
      </c>
      <c r="H3087" t="s">
        <v>225</v>
      </c>
      <c r="I3087">
        <v>0</v>
      </c>
      <c r="J3087">
        <v>0</v>
      </c>
      <c r="K3087">
        <v>0</v>
      </c>
    </row>
    <row r="3088" spans="1:11" x14ac:dyDescent="0.25">
      <c r="A3088" t="s">
        <v>311</v>
      </c>
      <c r="B3088" t="s">
        <v>228</v>
      </c>
      <c r="C3088">
        <v>721706</v>
      </c>
      <c r="D3088" t="s">
        <v>186</v>
      </c>
      <c r="E3088" s="63" t="s">
        <v>155</v>
      </c>
      <c r="F3088">
        <v>4</v>
      </c>
      <c r="G3088">
        <v>3</v>
      </c>
      <c r="H3088" t="s">
        <v>216</v>
      </c>
      <c r="I3088">
        <v>1</v>
      </c>
      <c r="J3088">
        <v>1</v>
      </c>
      <c r="K3088">
        <v>1</v>
      </c>
    </row>
    <row r="3089" spans="1:11" x14ac:dyDescent="0.25">
      <c r="A3089" t="s">
        <v>311</v>
      </c>
      <c r="B3089" t="s">
        <v>228</v>
      </c>
      <c r="C3089">
        <v>6865</v>
      </c>
      <c r="D3089" t="s">
        <v>159</v>
      </c>
      <c r="E3089" s="63" t="s">
        <v>230</v>
      </c>
      <c r="F3089">
        <v>2</v>
      </c>
      <c r="G3089">
        <v>5</v>
      </c>
      <c r="H3089" t="s">
        <v>220</v>
      </c>
      <c r="I3089">
        <v>1</v>
      </c>
      <c r="J3089">
        <v>0</v>
      </c>
      <c r="K3089">
        <v>0</v>
      </c>
    </row>
    <row r="3090" spans="1:11" x14ac:dyDescent="0.25">
      <c r="A3090" t="s">
        <v>311</v>
      </c>
      <c r="B3090" t="s">
        <v>228</v>
      </c>
      <c r="C3090">
        <v>699071</v>
      </c>
      <c r="D3090" t="s">
        <v>196</v>
      </c>
      <c r="E3090" s="63" t="s">
        <v>217</v>
      </c>
      <c r="F3090">
        <v>1</v>
      </c>
      <c r="G3090">
        <v>4</v>
      </c>
      <c r="H3090" t="s">
        <v>220</v>
      </c>
      <c r="I3090">
        <v>1</v>
      </c>
      <c r="J3090">
        <v>0</v>
      </c>
      <c r="K3090">
        <v>0</v>
      </c>
    </row>
    <row r="3091" spans="1:11" x14ac:dyDescent="0.25">
      <c r="A3091" t="s">
        <v>311</v>
      </c>
      <c r="B3091" t="s">
        <v>228</v>
      </c>
      <c r="C3091">
        <v>721603</v>
      </c>
      <c r="D3091" t="s">
        <v>194</v>
      </c>
      <c r="E3091" s="63" t="s">
        <v>213</v>
      </c>
      <c r="F3091">
        <v>2</v>
      </c>
      <c r="G3091">
        <v>1</v>
      </c>
      <c r="H3091" t="s">
        <v>216</v>
      </c>
      <c r="I3091">
        <v>1</v>
      </c>
      <c r="J3091">
        <v>0</v>
      </c>
      <c r="K3091">
        <v>0</v>
      </c>
    </row>
    <row r="3092" spans="1:11" x14ac:dyDescent="0.25">
      <c r="A3092" t="s">
        <v>311</v>
      </c>
      <c r="B3092" t="s">
        <v>228</v>
      </c>
      <c r="C3092">
        <v>585832</v>
      </c>
      <c r="D3092" t="s">
        <v>172</v>
      </c>
      <c r="E3092" s="63" t="s">
        <v>229</v>
      </c>
      <c r="F3092">
        <v>1</v>
      </c>
      <c r="G3092">
        <v>2</v>
      </c>
      <c r="H3092" t="s">
        <v>216</v>
      </c>
      <c r="I3092">
        <v>0</v>
      </c>
      <c r="J3092">
        <v>0</v>
      </c>
      <c r="K3092">
        <v>0</v>
      </c>
    </row>
    <row r="3093" spans="1:11" x14ac:dyDescent="0.25">
      <c r="A3093" t="s">
        <v>311</v>
      </c>
      <c r="B3093" t="s">
        <v>228</v>
      </c>
      <c r="C3093">
        <v>698005</v>
      </c>
      <c r="D3093" t="s">
        <v>183</v>
      </c>
      <c r="E3093" s="63" t="s">
        <v>184</v>
      </c>
      <c r="F3093">
        <v>4</v>
      </c>
      <c r="G3093">
        <v>2</v>
      </c>
      <c r="H3093" t="s">
        <v>214</v>
      </c>
      <c r="I3093">
        <v>0</v>
      </c>
      <c r="J3093">
        <v>1</v>
      </c>
      <c r="K3093">
        <v>0</v>
      </c>
    </row>
    <row r="3094" spans="1:11" x14ac:dyDescent="0.25">
      <c r="A3094" t="s">
        <v>311</v>
      </c>
      <c r="B3094" t="s">
        <v>228</v>
      </c>
      <c r="C3094">
        <v>721487</v>
      </c>
      <c r="D3094" t="s">
        <v>163</v>
      </c>
      <c r="E3094" s="63" t="s">
        <v>161</v>
      </c>
      <c r="F3094">
        <v>4</v>
      </c>
      <c r="G3094">
        <v>1</v>
      </c>
      <c r="H3094" t="s">
        <v>220</v>
      </c>
      <c r="I3094">
        <v>0</v>
      </c>
      <c r="J3094">
        <v>0</v>
      </c>
      <c r="K3094">
        <v>0</v>
      </c>
    </row>
    <row r="3095" spans="1:11" x14ac:dyDescent="0.25">
      <c r="A3095" t="s">
        <v>311</v>
      </c>
      <c r="B3095" t="s">
        <v>228</v>
      </c>
      <c r="C3095">
        <v>6752</v>
      </c>
      <c r="D3095" t="s">
        <v>173</v>
      </c>
      <c r="E3095" s="63" t="s">
        <v>223</v>
      </c>
      <c r="F3095">
        <v>3</v>
      </c>
      <c r="G3095">
        <v>1</v>
      </c>
      <c r="H3095" t="s">
        <v>214</v>
      </c>
      <c r="I3095">
        <v>1</v>
      </c>
      <c r="J3095">
        <v>0</v>
      </c>
      <c r="K3095">
        <v>0</v>
      </c>
    </row>
    <row r="3096" spans="1:11" x14ac:dyDescent="0.25">
      <c r="A3096" t="s">
        <v>311</v>
      </c>
      <c r="B3096" t="s">
        <v>228</v>
      </c>
      <c r="C3096">
        <v>721636</v>
      </c>
      <c r="D3096" t="s">
        <v>174</v>
      </c>
      <c r="E3096" s="63" t="s">
        <v>175</v>
      </c>
      <c r="F3096">
        <v>2</v>
      </c>
      <c r="G3096">
        <v>1</v>
      </c>
      <c r="H3096" t="s">
        <v>216</v>
      </c>
      <c r="I3096">
        <v>0</v>
      </c>
      <c r="J3096">
        <v>0</v>
      </c>
      <c r="K3096">
        <v>0</v>
      </c>
    </row>
    <row r="3097" spans="1:11" x14ac:dyDescent="0.25">
      <c r="A3097" t="s">
        <v>311</v>
      </c>
      <c r="B3097" t="s">
        <v>228</v>
      </c>
      <c r="C3097">
        <v>721619</v>
      </c>
      <c r="D3097" t="s">
        <v>191</v>
      </c>
      <c r="E3097" s="63" t="s">
        <v>231</v>
      </c>
      <c r="F3097">
        <v>2</v>
      </c>
      <c r="G3097">
        <v>1</v>
      </c>
      <c r="H3097" t="s">
        <v>216</v>
      </c>
      <c r="I3097">
        <v>0</v>
      </c>
      <c r="J3097">
        <v>0</v>
      </c>
      <c r="K3097">
        <v>0</v>
      </c>
    </row>
    <row r="3098" spans="1:11" x14ac:dyDescent="0.25">
      <c r="A3098" t="s">
        <v>311</v>
      </c>
      <c r="B3098" t="s">
        <v>228</v>
      </c>
      <c r="C3098">
        <v>6905</v>
      </c>
      <c r="D3098" t="s">
        <v>154</v>
      </c>
      <c r="E3098" s="63" t="s">
        <v>155</v>
      </c>
      <c r="F3098">
        <v>1</v>
      </c>
      <c r="G3098">
        <v>3</v>
      </c>
      <c r="H3098" t="s">
        <v>214</v>
      </c>
      <c r="I3098">
        <v>0</v>
      </c>
      <c r="J3098">
        <v>0</v>
      </c>
      <c r="K3098">
        <v>0</v>
      </c>
    </row>
    <row r="3099" spans="1:11" x14ac:dyDescent="0.25">
      <c r="A3099" t="s">
        <v>311</v>
      </c>
      <c r="B3099" t="s">
        <v>228</v>
      </c>
      <c r="C3099">
        <v>498715</v>
      </c>
      <c r="D3099" t="s">
        <v>205</v>
      </c>
      <c r="E3099" s="63" t="s">
        <v>155</v>
      </c>
      <c r="F3099">
        <v>3</v>
      </c>
      <c r="G3099">
        <v>5</v>
      </c>
      <c r="H3099" t="s">
        <v>214</v>
      </c>
      <c r="I3099">
        <v>0</v>
      </c>
      <c r="J3099">
        <v>0</v>
      </c>
      <c r="K3099">
        <v>0</v>
      </c>
    </row>
    <row r="3100" spans="1:11" x14ac:dyDescent="0.25">
      <c r="A3100" t="s">
        <v>311</v>
      </c>
      <c r="B3100" t="s">
        <v>228</v>
      </c>
      <c r="C3100">
        <v>6604</v>
      </c>
      <c r="D3100" t="s">
        <v>197</v>
      </c>
      <c r="E3100" s="63" t="s">
        <v>184</v>
      </c>
      <c r="F3100">
        <v>3</v>
      </c>
      <c r="G3100">
        <v>1</v>
      </c>
      <c r="H3100" t="s">
        <v>214</v>
      </c>
      <c r="I3100">
        <v>0</v>
      </c>
      <c r="J3100">
        <v>0</v>
      </c>
      <c r="K3100">
        <v>0</v>
      </c>
    </row>
    <row r="3101" spans="1:11" x14ac:dyDescent="0.25">
      <c r="A3101" t="s">
        <v>311</v>
      </c>
      <c r="B3101" t="s">
        <v>228</v>
      </c>
      <c r="C3101">
        <v>721639</v>
      </c>
      <c r="D3101" t="s">
        <v>195</v>
      </c>
      <c r="E3101" s="63" t="s">
        <v>217</v>
      </c>
      <c r="F3101">
        <v>3</v>
      </c>
      <c r="G3101">
        <v>2</v>
      </c>
      <c r="H3101" t="s">
        <v>216</v>
      </c>
      <c r="I3101">
        <v>0</v>
      </c>
      <c r="J3101">
        <v>0</v>
      </c>
      <c r="K3101">
        <v>0</v>
      </c>
    </row>
    <row r="3102" spans="1:11" x14ac:dyDescent="0.25">
      <c r="A3102" t="s">
        <v>311</v>
      </c>
      <c r="B3102" t="s">
        <v>228</v>
      </c>
      <c r="C3102">
        <v>6699</v>
      </c>
      <c r="D3102" t="s">
        <v>201</v>
      </c>
      <c r="E3102" s="63" t="s">
        <v>232</v>
      </c>
      <c r="F3102">
        <v>1</v>
      </c>
      <c r="G3102">
        <v>2</v>
      </c>
      <c r="H3102" t="s">
        <v>216</v>
      </c>
      <c r="I3102">
        <v>1</v>
      </c>
      <c r="J3102">
        <v>1</v>
      </c>
      <c r="K3102">
        <v>1</v>
      </c>
    </row>
    <row r="3103" spans="1:11" x14ac:dyDescent="0.25">
      <c r="A3103" t="s">
        <v>311</v>
      </c>
      <c r="B3103" t="s">
        <v>228</v>
      </c>
      <c r="C3103">
        <v>593212</v>
      </c>
      <c r="D3103" t="s">
        <v>203</v>
      </c>
      <c r="E3103" s="63" t="s">
        <v>217</v>
      </c>
      <c r="F3103">
        <v>3</v>
      </c>
      <c r="G3103">
        <v>2</v>
      </c>
      <c r="H3103" t="s">
        <v>216</v>
      </c>
      <c r="I3103">
        <v>0</v>
      </c>
      <c r="J3103">
        <v>1</v>
      </c>
      <c r="K3103">
        <v>0</v>
      </c>
    </row>
    <row r="3104" spans="1:11" x14ac:dyDescent="0.25">
      <c r="A3104" t="s">
        <v>311</v>
      </c>
      <c r="B3104" t="s">
        <v>228</v>
      </c>
      <c r="C3104">
        <v>6693</v>
      </c>
      <c r="D3104" t="s">
        <v>199</v>
      </c>
      <c r="E3104" s="63" t="s">
        <v>213</v>
      </c>
      <c r="F3104">
        <v>3</v>
      </c>
      <c r="G3104">
        <v>2</v>
      </c>
      <c r="H3104" t="s">
        <v>216</v>
      </c>
      <c r="I3104">
        <v>1</v>
      </c>
      <c r="J3104">
        <v>0</v>
      </c>
      <c r="K3104">
        <v>0</v>
      </c>
    </row>
    <row r="3105" spans="1:11" x14ac:dyDescent="0.25">
      <c r="A3105" t="s">
        <v>311</v>
      </c>
      <c r="B3105" t="s">
        <v>228</v>
      </c>
      <c r="C3105">
        <v>6851</v>
      </c>
      <c r="D3105" t="s">
        <v>177</v>
      </c>
      <c r="E3105" s="63" t="s">
        <v>223</v>
      </c>
      <c r="F3105">
        <v>3</v>
      </c>
      <c r="G3105">
        <v>2</v>
      </c>
      <c r="H3105" t="s">
        <v>216</v>
      </c>
      <c r="I3105">
        <v>1</v>
      </c>
      <c r="J3105">
        <v>0</v>
      </c>
      <c r="K3105">
        <v>0</v>
      </c>
    </row>
    <row r="3106" spans="1:11" x14ac:dyDescent="0.25">
      <c r="A3106" t="s">
        <v>311</v>
      </c>
      <c r="B3106" t="s">
        <v>228</v>
      </c>
      <c r="C3106">
        <v>6472</v>
      </c>
      <c r="D3106" t="s">
        <v>157</v>
      </c>
      <c r="E3106" s="63" t="s">
        <v>158</v>
      </c>
      <c r="F3106">
        <v>2</v>
      </c>
      <c r="G3106">
        <v>5</v>
      </c>
      <c r="H3106" t="s">
        <v>220</v>
      </c>
      <c r="I3106">
        <v>0</v>
      </c>
      <c r="J3106">
        <v>0</v>
      </c>
      <c r="K3106">
        <v>0</v>
      </c>
    </row>
    <row r="3107" spans="1:11" x14ac:dyDescent="0.25">
      <c r="A3107" t="s">
        <v>312</v>
      </c>
      <c r="B3107" t="s">
        <v>212</v>
      </c>
      <c r="C3107">
        <v>1620336</v>
      </c>
      <c r="D3107" t="s">
        <v>200</v>
      </c>
      <c r="E3107" s="63" t="s">
        <v>169</v>
      </c>
      <c r="F3107">
        <v>2</v>
      </c>
      <c r="G3107">
        <v>4</v>
      </c>
      <c r="H3107" t="s">
        <v>214</v>
      </c>
      <c r="I3107">
        <v>0</v>
      </c>
      <c r="J3107">
        <v>1</v>
      </c>
      <c r="K3107">
        <v>0</v>
      </c>
    </row>
    <row r="3108" spans="1:11" x14ac:dyDescent="0.25">
      <c r="A3108" t="s">
        <v>312</v>
      </c>
      <c r="B3108" t="s">
        <v>212</v>
      </c>
      <c r="C3108">
        <v>1621108</v>
      </c>
      <c r="D3108" t="s">
        <v>167</v>
      </c>
      <c r="E3108" s="63" t="s">
        <v>223</v>
      </c>
      <c r="F3108">
        <v>4</v>
      </c>
      <c r="G3108">
        <v>2</v>
      </c>
      <c r="H3108" t="s">
        <v>214</v>
      </c>
      <c r="I3108">
        <v>1</v>
      </c>
      <c r="J3108">
        <v>1</v>
      </c>
      <c r="K3108">
        <v>1</v>
      </c>
    </row>
    <row r="3109" spans="1:11" x14ac:dyDescent="0.25">
      <c r="A3109" t="s">
        <v>312</v>
      </c>
      <c r="B3109" t="s">
        <v>212</v>
      </c>
      <c r="C3109">
        <v>1621124</v>
      </c>
      <c r="D3109" t="s">
        <v>179</v>
      </c>
      <c r="E3109" s="63" t="s">
        <v>217</v>
      </c>
      <c r="F3109">
        <v>2</v>
      </c>
      <c r="G3109">
        <v>1</v>
      </c>
      <c r="H3109" t="s">
        <v>216</v>
      </c>
      <c r="I3109">
        <v>0</v>
      </c>
      <c r="J3109">
        <v>1</v>
      </c>
      <c r="K3109">
        <v>0</v>
      </c>
    </row>
    <row r="3110" spans="1:11" x14ac:dyDescent="0.25">
      <c r="A3110" t="s">
        <v>312</v>
      </c>
      <c r="B3110" t="s">
        <v>212</v>
      </c>
      <c r="C3110">
        <v>1621184</v>
      </c>
      <c r="D3110" t="s">
        <v>164</v>
      </c>
      <c r="E3110" s="63" t="s">
        <v>223</v>
      </c>
      <c r="F3110">
        <v>2</v>
      </c>
      <c r="G3110">
        <v>4</v>
      </c>
      <c r="H3110" t="s">
        <v>214</v>
      </c>
      <c r="I3110">
        <v>0</v>
      </c>
      <c r="J3110">
        <v>0</v>
      </c>
      <c r="K3110">
        <v>0</v>
      </c>
    </row>
    <row r="3111" spans="1:11" x14ac:dyDescent="0.25">
      <c r="A3111" t="s">
        <v>312</v>
      </c>
      <c r="B3111" t="s">
        <v>212</v>
      </c>
      <c r="C3111">
        <v>1620344</v>
      </c>
      <c r="D3111" t="s">
        <v>198</v>
      </c>
      <c r="E3111" s="63" t="s">
        <v>218</v>
      </c>
      <c r="F3111">
        <v>1</v>
      </c>
      <c r="G3111">
        <v>3</v>
      </c>
      <c r="H3111" t="s">
        <v>214</v>
      </c>
      <c r="I3111">
        <v>0</v>
      </c>
      <c r="J3111">
        <v>0</v>
      </c>
      <c r="K3111">
        <v>0</v>
      </c>
    </row>
    <row r="3112" spans="1:11" x14ac:dyDescent="0.25">
      <c r="A3112" t="s">
        <v>312</v>
      </c>
      <c r="B3112" t="s">
        <v>212</v>
      </c>
      <c r="C3112">
        <v>1621210</v>
      </c>
      <c r="D3112" t="s">
        <v>202</v>
      </c>
      <c r="E3112" s="63" t="s">
        <v>221</v>
      </c>
      <c r="F3112">
        <v>2</v>
      </c>
      <c r="G3112">
        <v>1</v>
      </c>
      <c r="H3112" t="s">
        <v>216</v>
      </c>
      <c r="I3112">
        <v>0</v>
      </c>
      <c r="J3112">
        <v>0</v>
      </c>
      <c r="K3112">
        <v>0</v>
      </c>
    </row>
    <row r="3113" spans="1:11" x14ac:dyDescent="0.25">
      <c r="A3113" t="s">
        <v>312</v>
      </c>
      <c r="B3113" t="s">
        <v>212</v>
      </c>
      <c r="C3113">
        <v>1621190</v>
      </c>
      <c r="D3113" t="s">
        <v>171</v>
      </c>
      <c r="E3113" s="63" t="s">
        <v>217</v>
      </c>
      <c r="F3113">
        <v>2</v>
      </c>
      <c r="G3113">
        <v>1</v>
      </c>
      <c r="H3113" t="s">
        <v>216</v>
      </c>
      <c r="I3113">
        <v>0</v>
      </c>
      <c r="J3113">
        <v>1</v>
      </c>
      <c r="K3113">
        <v>0</v>
      </c>
    </row>
    <row r="3114" spans="1:11" x14ac:dyDescent="0.25">
      <c r="A3114" t="s">
        <v>312</v>
      </c>
      <c r="B3114" t="s">
        <v>212</v>
      </c>
      <c r="C3114">
        <v>1621144</v>
      </c>
      <c r="D3114" t="s">
        <v>168</v>
      </c>
      <c r="E3114" s="63" t="s">
        <v>169</v>
      </c>
      <c r="F3114">
        <v>5</v>
      </c>
      <c r="G3114">
        <v>3</v>
      </c>
      <c r="H3114" t="s">
        <v>214</v>
      </c>
      <c r="I3114">
        <v>1</v>
      </c>
      <c r="J3114">
        <v>1</v>
      </c>
      <c r="K3114">
        <v>1</v>
      </c>
    </row>
    <row r="3115" spans="1:11" x14ac:dyDescent="0.25">
      <c r="A3115" t="s">
        <v>312</v>
      </c>
      <c r="B3115" t="s">
        <v>212</v>
      </c>
      <c r="C3115">
        <v>1620311</v>
      </c>
      <c r="D3115" t="s">
        <v>190</v>
      </c>
      <c r="E3115" s="63" t="s">
        <v>158</v>
      </c>
      <c r="F3115">
        <v>2</v>
      </c>
      <c r="G3115">
        <v>4</v>
      </c>
      <c r="H3115" t="s">
        <v>214</v>
      </c>
      <c r="I3115">
        <v>0</v>
      </c>
      <c r="J3115">
        <v>1</v>
      </c>
      <c r="K3115">
        <v>0</v>
      </c>
    </row>
    <row r="3116" spans="1:11" x14ac:dyDescent="0.25">
      <c r="A3116" t="s">
        <v>312</v>
      </c>
      <c r="B3116" t="s">
        <v>212</v>
      </c>
      <c r="C3116">
        <v>1621161</v>
      </c>
      <c r="D3116" t="s">
        <v>204</v>
      </c>
      <c r="E3116" s="63" t="s">
        <v>161</v>
      </c>
      <c r="F3116">
        <v>1</v>
      </c>
      <c r="G3116">
        <v>3</v>
      </c>
      <c r="H3116" t="s">
        <v>214</v>
      </c>
      <c r="I3116">
        <v>1</v>
      </c>
      <c r="J3116">
        <v>0</v>
      </c>
      <c r="K3116">
        <v>0</v>
      </c>
    </row>
    <row r="3117" spans="1:11" x14ac:dyDescent="0.25">
      <c r="A3117" t="s">
        <v>312</v>
      </c>
      <c r="B3117" t="s">
        <v>212</v>
      </c>
      <c r="C3117">
        <v>1621188</v>
      </c>
      <c r="D3117" t="s">
        <v>189</v>
      </c>
      <c r="E3117" s="63" t="s">
        <v>219</v>
      </c>
      <c r="F3117">
        <v>4</v>
      </c>
      <c r="G3117">
        <v>1</v>
      </c>
      <c r="H3117" t="s">
        <v>220</v>
      </c>
      <c r="I3117">
        <v>0</v>
      </c>
      <c r="J3117">
        <v>1</v>
      </c>
      <c r="K3117">
        <v>0</v>
      </c>
    </row>
    <row r="3118" spans="1:11" x14ac:dyDescent="0.25">
      <c r="A3118" t="s">
        <v>312</v>
      </c>
      <c r="B3118" t="s">
        <v>212</v>
      </c>
      <c r="C3118">
        <v>1621214</v>
      </c>
      <c r="D3118" t="s">
        <v>156</v>
      </c>
      <c r="E3118" s="63" t="s">
        <v>222</v>
      </c>
      <c r="F3118">
        <v>5</v>
      </c>
      <c r="G3118">
        <v>2</v>
      </c>
      <c r="H3118" t="s">
        <v>220</v>
      </c>
      <c r="I3118">
        <v>0</v>
      </c>
      <c r="J3118">
        <v>0</v>
      </c>
      <c r="K3118">
        <v>0</v>
      </c>
    </row>
    <row r="3119" spans="1:11" x14ac:dyDescent="0.25">
      <c r="A3119" t="s">
        <v>312</v>
      </c>
      <c r="B3119" t="s">
        <v>212</v>
      </c>
      <c r="C3119">
        <v>1620326</v>
      </c>
      <c r="D3119" t="s">
        <v>192</v>
      </c>
      <c r="E3119" s="63" t="s">
        <v>161</v>
      </c>
      <c r="F3119">
        <v>3</v>
      </c>
      <c r="G3119">
        <v>1</v>
      </c>
      <c r="H3119" t="s">
        <v>214</v>
      </c>
      <c r="I3119">
        <v>0</v>
      </c>
      <c r="J3119">
        <v>1</v>
      </c>
      <c r="K3119">
        <v>0</v>
      </c>
    </row>
    <row r="3120" spans="1:11" x14ac:dyDescent="0.25">
      <c r="A3120" t="s">
        <v>312</v>
      </c>
      <c r="B3120" t="s">
        <v>212</v>
      </c>
      <c r="C3120">
        <v>1621201</v>
      </c>
      <c r="D3120" t="s">
        <v>160</v>
      </c>
      <c r="E3120" s="63" t="s">
        <v>161</v>
      </c>
      <c r="F3120">
        <v>2</v>
      </c>
      <c r="G3120">
        <v>3</v>
      </c>
      <c r="H3120" t="s">
        <v>216</v>
      </c>
      <c r="I3120">
        <v>1</v>
      </c>
      <c r="J3120">
        <v>0</v>
      </c>
      <c r="K3120">
        <v>0</v>
      </c>
    </row>
    <row r="3121" spans="1:11" x14ac:dyDescent="0.25">
      <c r="A3121" t="s">
        <v>312</v>
      </c>
      <c r="B3121" t="s">
        <v>212</v>
      </c>
      <c r="C3121">
        <v>1625432</v>
      </c>
      <c r="D3121" t="s">
        <v>178</v>
      </c>
      <c r="E3121" s="63" t="s">
        <v>219</v>
      </c>
      <c r="F3121">
        <v>4</v>
      </c>
      <c r="G3121">
        <v>1</v>
      </c>
      <c r="H3121" t="s">
        <v>220</v>
      </c>
      <c r="I3121">
        <v>0</v>
      </c>
      <c r="J3121">
        <v>0</v>
      </c>
      <c r="K3121">
        <v>0</v>
      </c>
    </row>
    <row r="3122" spans="1:11" x14ac:dyDescent="0.25">
      <c r="A3122" t="s">
        <v>312</v>
      </c>
      <c r="B3122" t="s">
        <v>212</v>
      </c>
      <c r="C3122">
        <v>1620377</v>
      </c>
      <c r="D3122" t="s">
        <v>187</v>
      </c>
      <c r="E3122" s="63" t="s">
        <v>155</v>
      </c>
      <c r="F3122">
        <v>2</v>
      </c>
      <c r="G3122">
        <v>1</v>
      </c>
      <c r="H3122" t="s">
        <v>216</v>
      </c>
      <c r="I3122">
        <v>1</v>
      </c>
      <c r="J3122">
        <v>1</v>
      </c>
      <c r="K3122">
        <v>1</v>
      </c>
    </row>
    <row r="3123" spans="1:11" x14ac:dyDescent="0.25">
      <c r="A3123" t="s">
        <v>312</v>
      </c>
      <c r="B3123" t="s">
        <v>212</v>
      </c>
      <c r="C3123">
        <v>1620324</v>
      </c>
      <c r="D3123" t="s">
        <v>188</v>
      </c>
      <c r="E3123" s="63" t="s">
        <v>213</v>
      </c>
      <c r="F3123">
        <v>1</v>
      </c>
      <c r="G3123">
        <v>3</v>
      </c>
      <c r="H3123" t="s">
        <v>214</v>
      </c>
      <c r="I3123">
        <v>0</v>
      </c>
      <c r="J3123">
        <v>0</v>
      </c>
      <c r="K3123">
        <v>0</v>
      </c>
    </row>
    <row r="3124" spans="1:11" x14ac:dyDescent="0.25">
      <c r="A3124" t="s">
        <v>312</v>
      </c>
      <c r="B3124" t="s">
        <v>212</v>
      </c>
      <c r="C3124">
        <v>1621205</v>
      </c>
      <c r="D3124" t="s">
        <v>176</v>
      </c>
      <c r="E3124" s="63" t="s">
        <v>221</v>
      </c>
      <c r="F3124">
        <v>2</v>
      </c>
      <c r="G3124">
        <v>1</v>
      </c>
      <c r="H3124" t="s">
        <v>216</v>
      </c>
      <c r="I3124">
        <v>0</v>
      </c>
      <c r="J3124">
        <v>1</v>
      </c>
      <c r="K3124">
        <v>0</v>
      </c>
    </row>
    <row r="3125" spans="1:11" x14ac:dyDescent="0.25">
      <c r="A3125" t="s">
        <v>312</v>
      </c>
      <c r="B3125" t="s">
        <v>212</v>
      </c>
      <c r="C3125">
        <v>1620927</v>
      </c>
      <c r="D3125" t="s">
        <v>185</v>
      </c>
      <c r="E3125" s="63" t="s">
        <v>221</v>
      </c>
      <c r="F3125">
        <v>4</v>
      </c>
      <c r="G3125">
        <v>2</v>
      </c>
      <c r="H3125" t="s">
        <v>214</v>
      </c>
      <c r="I3125">
        <v>0</v>
      </c>
      <c r="J3125">
        <v>0</v>
      </c>
      <c r="K3125">
        <v>0</v>
      </c>
    </row>
    <row r="3126" spans="1:11" x14ac:dyDescent="0.25">
      <c r="A3126" t="s">
        <v>312</v>
      </c>
      <c r="B3126" t="s">
        <v>212</v>
      </c>
      <c r="C3126">
        <v>1621127</v>
      </c>
      <c r="D3126" t="s">
        <v>165</v>
      </c>
      <c r="E3126" s="63" t="s">
        <v>226</v>
      </c>
      <c r="F3126">
        <v>2</v>
      </c>
      <c r="G3126">
        <v>4</v>
      </c>
      <c r="H3126" t="s">
        <v>214</v>
      </c>
      <c r="I3126">
        <v>0</v>
      </c>
      <c r="J3126">
        <v>1</v>
      </c>
      <c r="K3126">
        <v>0</v>
      </c>
    </row>
    <row r="3127" spans="1:11" x14ac:dyDescent="0.25">
      <c r="A3127" t="s">
        <v>312</v>
      </c>
      <c r="B3127" t="s">
        <v>212</v>
      </c>
      <c r="C3127">
        <v>1620367</v>
      </c>
      <c r="D3127" t="s">
        <v>180</v>
      </c>
      <c r="E3127" s="63" t="s">
        <v>181</v>
      </c>
      <c r="F3127">
        <v>1</v>
      </c>
      <c r="G3127">
        <v>2</v>
      </c>
      <c r="H3127" t="s">
        <v>216</v>
      </c>
      <c r="I3127">
        <v>0</v>
      </c>
      <c r="J3127">
        <v>0</v>
      </c>
      <c r="K3127">
        <v>0</v>
      </c>
    </row>
    <row r="3128" spans="1:11" x14ac:dyDescent="0.25">
      <c r="A3128" t="s">
        <v>312</v>
      </c>
      <c r="B3128" t="s">
        <v>212</v>
      </c>
      <c r="C3128">
        <v>1620939</v>
      </c>
      <c r="D3128" t="s">
        <v>170</v>
      </c>
      <c r="E3128" s="63" t="s">
        <v>217</v>
      </c>
      <c r="F3128">
        <v>1</v>
      </c>
      <c r="G3128">
        <v>2</v>
      </c>
      <c r="H3128" t="s">
        <v>216</v>
      </c>
      <c r="I3128">
        <v>1</v>
      </c>
      <c r="J3128">
        <v>0</v>
      </c>
      <c r="K3128">
        <v>0</v>
      </c>
    </row>
    <row r="3129" spans="1:11" x14ac:dyDescent="0.25">
      <c r="A3129" t="s">
        <v>312</v>
      </c>
      <c r="B3129" t="s">
        <v>212</v>
      </c>
      <c r="C3129">
        <v>1621149</v>
      </c>
      <c r="D3129" t="s">
        <v>166</v>
      </c>
      <c r="E3129" s="63" t="s">
        <v>223</v>
      </c>
      <c r="F3129">
        <v>6</v>
      </c>
      <c r="G3129">
        <v>2</v>
      </c>
      <c r="H3129" t="s">
        <v>225</v>
      </c>
      <c r="I3129">
        <v>1</v>
      </c>
      <c r="J3129">
        <v>1</v>
      </c>
      <c r="K3129">
        <v>1</v>
      </c>
    </row>
    <row r="3130" spans="1:11" x14ac:dyDescent="0.25">
      <c r="A3130" t="s">
        <v>312</v>
      </c>
      <c r="B3130" t="s">
        <v>212</v>
      </c>
      <c r="C3130">
        <v>11454</v>
      </c>
      <c r="D3130" t="s">
        <v>182</v>
      </c>
      <c r="E3130" s="63" t="s">
        <v>227</v>
      </c>
      <c r="F3130">
        <v>2</v>
      </c>
      <c r="G3130">
        <v>3</v>
      </c>
      <c r="H3130" t="s">
        <v>216</v>
      </c>
      <c r="I3130">
        <v>0</v>
      </c>
      <c r="J3130">
        <v>0</v>
      </c>
      <c r="K3130">
        <v>0</v>
      </c>
    </row>
    <row r="3131" spans="1:11" x14ac:dyDescent="0.25">
      <c r="A3131" t="s">
        <v>312</v>
      </c>
      <c r="B3131" t="s">
        <v>212</v>
      </c>
      <c r="C3131">
        <v>1621196</v>
      </c>
      <c r="D3131" t="s">
        <v>162</v>
      </c>
      <c r="E3131" s="63" t="s">
        <v>215</v>
      </c>
      <c r="F3131">
        <v>3</v>
      </c>
      <c r="G3131">
        <v>2</v>
      </c>
      <c r="H3131" t="s">
        <v>216</v>
      </c>
      <c r="I3131">
        <v>1</v>
      </c>
      <c r="J3131">
        <v>0</v>
      </c>
      <c r="K3131">
        <v>0</v>
      </c>
    </row>
    <row r="3132" spans="1:11" x14ac:dyDescent="0.25">
      <c r="A3132" t="s">
        <v>312</v>
      </c>
      <c r="B3132" t="s">
        <v>212</v>
      </c>
      <c r="C3132">
        <v>1621206</v>
      </c>
      <c r="D3132" t="s">
        <v>193</v>
      </c>
      <c r="E3132" s="63" t="s">
        <v>224</v>
      </c>
      <c r="F3132">
        <v>1</v>
      </c>
      <c r="G3132">
        <v>5</v>
      </c>
      <c r="H3132" t="s">
        <v>225</v>
      </c>
      <c r="I3132">
        <v>0</v>
      </c>
      <c r="J3132">
        <v>0</v>
      </c>
      <c r="K3132">
        <v>0</v>
      </c>
    </row>
    <row r="3133" spans="1:11" x14ac:dyDescent="0.25">
      <c r="A3133" t="s">
        <v>312</v>
      </c>
      <c r="B3133" t="s">
        <v>228</v>
      </c>
      <c r="C3133">
        <v>721706</v>
      </c>
      <c r="D3133" t="s">
        <v>186</v>
      </c>
      <c r="E3133" s="63" t="s">
        <v>155</v>
      </c>
      <c r="F3133">
        <v>4</v>
      </c>
      <c r="G3133">
        <v>3</v>
      </c>
      <c r="H3133" t="s">
        <v>216</v>
      </c>
      <c r="I3133">
        <v>1</v>
      </c>
      <c r="J3133">
        <v>0</v>
      </c>
      <c r="K3133">
        <v>0</v>
      </c>
    </row>
    <row r="3134" spans="1:11" x14ac:dyDescent="0.25">
      <c r="A3134" t="s">
        <v>312</v>
      </c>
      <c r="B3134" t="s">
        <v>228</v>
      </c>
      <c r="C3134">
        <v>6865</v>
      </c>
      <c r="D3134" t="s">
        <v>159</v>
      </c>
      <c r="E3134" s="63" t="s">
        <v>230</v>
      </c>
      <c r="F3134">
        <v>2</v>
      </c>
      <c r="G3134">
        <v>5</v>
      </c>
      <c r="H3134" t="s">
        <v>220</v>
      </c>
      <c r="I3134">
        <v>1</v>
      </c>
      <c r="J3134">
        <v>0</v>
      </c>
      <c r="K3134">
        <v>0</v>
      </c>
    </row>
    <row r="3135" spans="1:11" x14ac:dyDescent="0.25">
      <c r="A3135" t="s">
        <v>312</v>
      </c>
      <c r="B3135" t="s">
        <v>228</v>
      </c>
      <c r="C3135">
        <v>699071</v>
      </c>
      <c r="D3135" t="s">
        <v>196</v>
      </c>
      <c r="E3135" s="63" t="s">
        <v>217</v>
      </c>
      <c r="F3135">
        <v>1</v>
      </c>
      <c r="G3135">
        <v>4</v>
      </c>
      <c r="H3135" t="s">
        <v>220</v>
      </c>
      <c r="I3135">
        <v>1</v>
      </c>
      <c r="J3135">
        <v>0</v>
      </c>
      <c r="K3135">
        <v>0</v>
      </c>
    </row>
    <row r="3136" spans="1:11" x14ac:dyDescent="0.25">
      <c r="A3136" t="s">
        <v>312</v>
      </c>
      <c r="B3136" t="s">
        <v>228</v>
      </c>
      <c r="C3136">
        <v>721603</v>
      </c>
      <c r="D3136" t="s">
        <v>194</v>
      </c>
      <c r="E3136" s="63" t="s">
        <v>213</v>
      </c>
      <c r="F3136">
        <v>2</v>
      </c>
      <c r="G3136">
        <v>1</v>
      </c>
      <c r="H3136" t="s">
        <v>216</v>
      </c>
      <c r="I3136">
        <v>1</v>
      </c>
      <c r="J3136">
        <v>0</v>
      </c>
      <c r="K3136">
        <v>0</v>
      </c>
    </row>
    <row r="3137" spans="1:11" x14ac:dyDescent="0.25">
      <c r="A3137" t="s">
        <v>312</v>
      </c>
      <c r="B3137" t="s">
        <v>228</v>
      </c>
      <c r="C3137">
        <v>585832</v>
      </c>
      <c r="D3137" t="s">
        <v>172</v>
      </c>
      <c r="E3137" s="63" t="s">
        <v>229</v>
      </c>
      <c r="F3137">
        <v>1</v>
      </c>
      <c r="G3137">
        <v>2</v>
      </c>
      <c r="H3137" t="s">
        <v>216</v>
      </c>
      <c r="I3137">
        <v>0</v>
      </c>
      <c r="J3137">
        <v>0</v>
      </c>
      <c r="K3137">
        <v>0</v>
      </c>
    </row>
    <row r="3138" spans="1:11" x14ac:dyDescent="0.25">
      <c r="A3138" t="s">
        <v>312</v>
      </c>
      <c r="B3138" t="s">
        <v>228</v>
      </c>
      <c r="C3138">
        <v>698005</v>
      </c>
      <c r="D3138" t="s">
        <v>183</v>
      </c>
      <c r="E3138" s="63" t="s">
        <v>184</v>
      </c>
      <c r="F3138">
        <v>4</v>
      </c>
      <c r="G3138">
        <v>2</v>
      </c>
      <c r="H3138" t="s">
        <v>214</v>
      </c>
      <c r="I3138">
        <v>0</v>
      </c>
      <c r="J3138">
        <v>1</v>
      </c>
      <c r="K3138">
        <v>0</v>
      </c>
    </row>
    <row r="3139" spans="1:11" x14ac:dyDescent="0.25">
      <c r="A3139" t="s">
        <v>312</v>
      </c>
      <c r="B3139" t="s">
        <v>228</v>
      </c>
      <c r="C3139">
        <v>721487</v>
      </c>
      <c r="D3139" t="s">
        <v>163</v>
      </c>
      <c r="E3139" s="63" t="s">
        <v>161</v>
      </c>
      <c r="F3139">
        <v>4</v>
      </c>
      <c r="G3139">
        <v>1</v>
      </c>
      <c r="H3139" t="s">
        <v>220</v>
      </c>
      <c r="I3139">
        <v>0</v>
      </c>
      <c r="J3139">
        <v>1</v>
      </c>
      <c r="K3139">
        <v>0</v>
      </c>
    </row>
    <row r="3140" spans="1:11" x14ac:dyDescent="0.25">
      <c r="A3140" t="s">
        <v>312</v>
      </c>
      <c r="B3140" t="s">
        <v>228</v>
      </c>
      <c r="C3140">
        <v>6752</v>
      </c>
      <c r="D3140" t="s">
        <v>173</v>
      </c>
      <c r="E3140" s="63" t="s">
        <v>223</v>
      </c>
      <c r="F3140">
        <v>3</v>
      </c>
      <c r="G3140">
        <v>1</v>
      </c>
      <c r="H3140" t="s">
        <v>214</v>
      </c>
      <c r="I3140">
        <v>1</v>
      </c>
      <c r="J3140">
        <v>0</v>
      </c>
      <c r="K3140">
        <v>0</v>
      </c>
    </row>
    <row r="3141" spans="1:11" x14ac:dyDescent="0.25">
      <c r="A3141" t="s">
        <v>312</v>
      </c>
      <c r="B3141" t="s">
        <v>228</v>
      </c>
      <c r="C3141">
        <v>721636</v>
      </c>
      <c r="D3141" t="s">
        <v>174</v>
      </c>
      <c r="E3141" s="63" t="s">
        <v>175</v>
      </c>
      <c r="F3141">
        <v>2</v>
      </c>
      <c r="G3141">
        <v>1</v>
      </c>
      <c r="H3141" t="s">
        <v>216</v>
      </c>
      <c r="I3141">
        <v>0</v>
      </c>
      <c r="J3141">
        <v>0</v>
      </c>
      <c r="K3141">
        <v>0</v>
      </c>
    </row>
    <row r="3142" spans="1:11" x14ac:dyDescent="0.25">
      <c r="A3142" t="s">
        <v>312</v>
      </c>
      <c r="B3142" t="s">
        <v>228</v>
      </c>
      <c r="C3142">
        <v>721619</v>
      </c>
      <c r="D3142" t="s">
        <v>191</v>
      </c>
      <c r="E3142" s="63" t="s">
        <v>231</v>
      </c>
      <c r="F3142">
        <v>2</v>
      </c>
      <c r="G3142">
        <v>1</v>
      </c>
      <c r="H3142" t="s">
        <v>216</v>
      </c>
      <c r="I3142">
        <v>0</v>
      </c>
      <c r="J3142">
        <v>0</v>
      </c>
      <c r="K3142">
        <v>0</v>
      </c>
    </row>
    <row r="3143" spans="1:11" x14ac:dyDescent="0.25">
      <c r="A3143" t="s">
        <v>312</v>
      </c>
      <c r="B3143" t="s">
        <v>228</v>
      </c>
      <c r="C3143">
        <v>6905</v>
      </c>
      <c r="D3143" t="s">
        <v>154</v>
      </c>
      <c r="E3143" s="63" t="s">
        <v>155</v>
      </c>
      <c r="F3143">
        <v>1</v>
      </c>
      <c r="G3143">
        <v>3</v>
      </c>
      <c r="H3143" t="s">
        <v>214</v>
      </c>
      <c r="I3143">
        <v>0</v>
      </c>
      <c r="J3143">
        <v>0</v>
      </c>
      <c r="K3143">
        <v>0</v>
      </c>
    </row>
    <row r="3144" spans="1:11" x14ac:dyDescent="0.25">
      <c r="A3144" t="s">
        <v>312</v>
      </c>
      <c r="B3144" t="s">
        <v>228</v>
      </c>
      <c r="C3144">
        <v>498715</v>
      </c>
      <c r="D3144" t="s">
        <v>205</v>
      </c>
      <c r="E3144" s="63" t="s">
        <v>155</v>
      </c>
      <c r="F3144">
        <v>3</v>
      </c>
      <c r="G3144">
        <v>5</v>
      </c>
      <c r="H3144" t="s">
        <v>214</v>
      </c>
      <c r="I3144">
        <v>0</v>
      </c>
      <c r="J3144">
        <v>0</v>
      </c>
      <c r="K3144">
        <v>0</v>
      </c>
    </row>
    <row r="3145" spans="1:11" x14ac:dyDescent="0.25">
      <c r="A3145" t="s">
        <v>312</v>
      </c>
      <c r="B3145" t="s">
        <v>228</v>
      </c>
      <c r="C3145">
        <v>6604</v>
      </c>
      <c r="D3145" t="s">
        <v>197</v>
      </c>
      <c r="E3145" s="63" t="s">
        <v>184</v>
      </c>
      <c r="F3145">
        <v>3</v>
      </c>
      <c r="G3145">
        <v>1</v>
      </c>
      <c r="H3145" t="s">
        <v>214</v>
      </c>
      <c r="I3145">
        <v>0</v>
      </c>
      <c r="J3145">
        <v>0</v>
      </c>
      <c r="K3145">
        <v>0</v>
      </c>
    </row>
    <row r="3146" spans="1:11" x14ac:dyDescent="0.25">
      <c r="A3146" t="s">
        <v>312</v>
      </c>
      <c r="B3146" t="s">
        <v>228</v>
      </c>
      <c r="C3146">
        <v>721639</v>
      </c>
      <c r="D3146" t="s">
        <v>195</v>
      </c>
      <c r="E3146" s="63" t="s">
        <v>217</v>
      </c>
      <c r="F3146">
        <v>3</v>
      </c>
      <c r="G3146">
        <v>2</v>
      </c>
      <c r="H3146" t="s">
        <v>216</v>
      </c>
      <c r="I3146">
        <v>0</v>
      </c>
      <c r="J3146">
        <v>1</v>
      </c>
      <c r="K3146">
        <v>0</v>
      </c>
    </row>
    <row r="3147" spans="1:11" x14ac:dyDescent="0.25">
      <c r="A3147" t="s">
        <v>312</v>
      </c>
      <c r="B3147" t="s">
        <v>228</v>
      </c>
      <c r="C3147">
        <v>6699</v>
      </c>
      <c r="D3147" t="s">
        <v>201</v>
      </c>
      <c r="E3147" s="63" t="s">
        <v>232</v>
      </c>
      <c r="F3147">
        <v>1</v>
      </c>
      <c r="G3147">
        <v>2</v>
      </c>
      <c r="H3147" t="s">
        <v>216</v>
      </c>
      <c r="I3147">
        <v>1</v>
      </c>
      <c r="J3147">
        <v>0</v>
      </c>
      <c r="K3147">
        <v>0</v>
      </c>
    </row>
    <row r="3148" spans="1:11" x14ac:dyDescent="0.25">
      <c r="A3148" t="s">
        <v>312</v>
      </c>
      <c r="B3148" t="s">
        <v>228</v>
      </c>
      <c r="C3148">
        <v>593212</v>
      </c>
      <c r="D3148" t="s">
        <v>203</v>
      </c>
      <c r="E3148" s="63" t="s">
        <v>217</v>
      </c>
      <c r="F3148">
        <v>3</v>
      </c>
      <c r="G3148">
        <v>2</v>
      </c>
      <c r="H3148" t="s">
        <v>216</v>
      </c>
      <c r="I3148">
        <v>0</v>
      </c>
      <c r="J3148">
        <v>1</v>
      </c>
      <c r="K3148">
        <v>0</v>
      </c>
    </row>
    <row r="3149" spans="1:11" x14ac:dyDescent="0.25">
      <c r="A3149" t="s">
        <v>312</v>
      </c>
      <c r="B3149" t="s">
        <v>228</v>
      </c>
      <c r="C3149">
        <v>6693</v>
      </c>
      <c r="D3149" t="s">
        <v>199</v>
      </c>
      <c r="E3149" s="63" t="s">
        <v>213</v>
      </c>
      <c r="F3149">
        <v>3</v>
      </c>
      <c r="G3149">
        <v>2</v>
      </c>
      <c r="H3149" t="s">
        <v>216</v>
      </c>
      <c r="I3149">
        <v>1</v>
      </c>
      <c r="J3149">
        <v>0</v>
      </c>
      <c r="K3149">
        <v>0</v>
      </c>
    </row>
    <row r="3150" spans="1:11" x14ac:dyDescent="0.25">
      <c r="A3150" t="s">
        <v>312</v>
      </c>
      <c r="B3150" t="s">
        <v>228</v>
      </c>
      <c r="C3150">
        <v>6851</v>
      </c>
      <c r="D3150" t="s">
        <v>177</v>
      </c>
      <c r="E3150" s="63" t="s">
        <v>223</v>
      </c>
      <c r="F3150">
        <v>3</v>
      </c>
      <c r="G3150">
        <v>2</v>
      </c>
      <c r="H3150" t="s">
        <v>216</v>
      </c>
      <c r="I3150">
        <v>1</v>
      </c>
      <c r="J3150">
        <v>1</v>
      </c>
      <c r="K3150">
        <v>1</v>
      </c>
    </row>
    <row r="3151" spans="1:11" x14ac:dyDescent="0.25">
      <c r="A3151" t="s">
        <v>312</v>
      </c>
      <c r="B3151" t="s">
        <v>228</v>
      </c>
      <c r="C3151">
        <v>6472</v>
      </c>
      <c r="D3151" t="s">
        <v>157</v>
      </c>
      <c r="E3151" s="63" t="s">
        <v>158</v>
      </c>
      <c r="F3151">
        <v>2</v>
      </c>
      <c r="G3151">
        <v>5</v>
      </c>
      <c r="H3151" t="s">
        <v>220</v>
      </c>
      <c r="I3151">
        <v>0</v>
      </c>
      <c r="J3151">
        <v>0</v>
      </c>
      <c r="K3151">
        <v>0</v>
      </c>
    </row>
    <row r="3152" spans="1:11" x14ac:dyDescent="0.25">
      <c r="A3152" t="s">
        <v>313</v>
      </c>
      <c r="B3152" t="s">
        <v>212</v>
      </c>
      <c r="C3152">
        <v>1620336</v>
      </c>
      <c r="D3152" t="s">
        <v>200</v>
      </c>
      <c r="E3152" s="63" t="s">
        <v>169</v>
      </c>
      <c r="F3152">
        <v>2</v>
      </c>
      <c r="G3152">
        <v>4</v>
      </c>
      <c r="H3152" t="s">
        <v>214</v>
      </c>
      <c r="I3152">
        <v>0</v>
      </c>
      <c r="J3152">
        <v>0</v>
      </c>
      <c r="K3152">
        <v>0</v>
      </c>
    </row>
    <row r="3153" spans="1:11" x14ac:dyDescent="0.25">
      <c r="A3153" t="s">
        <v>313</v>
      </c>
      <c r="B3153" t="s">
        <v>212</v>
      </c>
      <c r="C3153">
        <v>1621108</v>
      </c>
      <c r="D3153" t="s">
        <v>167</v>
      </c>
      <c r="E3153" s="63" t="s">
        <v>223</v>
      </c>
      <c r="F3153">
        <v>4</v>
      </c>
      <c r="G3153">
        <v>2</v>
      </c>
      <c r="H3153" t="s">
        <v>214</v>
      </c>
      <c r="I3153">
        <v>1</v>
      </c>
      <c r="J3153">
        <v>1</v>
      </c>
      <c r="K3153">
        <v>1</v>
      </c>
    </row>
    <row r="3154" spans="1:11" x14ac:dyDescent="0.25">
      <c r="A3154" t="s">
        <v>313</v>
      </c>
      <c r="B3154" t="s">
        <v>212</v>
      </c>
      <c r="C3154">
        <v>1621124</v>
      </c>
      <c r="D3154" t="s">
        <v>179</v>
      </c>
      <c r="E3154" s="63" t="s">
        <v>217</v>
      </c>
      <c r="F3154">
        <v>2</v>
      </c>
      <c r="G3154">
        <v>1</v>
      </c>
      <c r="H3154" t="s">
        <v>216</v>
      </c>
      <c r="I3154">
        <v>0</v>
      </c>
      <c r="J3154">
        <v>0</v>
      </c>
      <c r="K3154">
        <v>0</v>
      </c>
    </row>
    <row r="3155" spans="1:11" x14ac:dyDescent="0.25">
      <c r="A3155" t="s">
        <v>313</v>
      </c>
      <c r="B3155" t="s">
        <v>212</v>
      </c>
      <c r="C3155">
        <v>1621184</v>
      </c>
      <c r="D3155" t="s">
        <v>164</v>
      </c>
      <c r="E3155" s="63" t="s">
        <v>223</v>
      </c>
      <c r="F3155">
        <v>2</v>
      </c>
      <c r="G3155">
        <v>4</v>
      </c>
      <c r="H3155" t="s">
        <v>214</v>
      </c>
      <c r="I3155">
        <v>0</v>
      </c>
      <c r="J3155">
        <v>0</v>
      </c>
      <c r="K3155">
        <v>0</v>
      </c>
    </row>
    <row r="3156" spans="1:11" x14ac:dyDescent="0.25">
      <c r="A3156" t="s">
        <v>313</v>
      </c>
      <c r="B3156" t="s">
        <v>212</v>
      </c>
      <c r="C3156">
        <v>1620344</v>
      </c>
      <c r="D3156" t="s">
        <v>198</v>
      </c>
      <c r="E3156" s="63" t="s">
        <v>218</v>
      </c>
      <c r="F3156">
        <v>1</v>
      </c>
      <c r="G3156">
        <v>3</v>
      </c>
      <c r="H3156" t="s">
        <v>214</v>
      </c>
      <c r="I3156">
        <v>0</v>
      </c>
      <c r="J3156">
        <v>0</v>
      </c>
      <c r="K3156">
        <v>0</v>
      </c>
    </row>
    <row r="3157" spans="1:11" x14ac:dyDescent="0.25">
      <c r="A3157" t="s">
        <v>313</v>
      </c>
      <c r="B3157" t="s">
        <v>212</v>
      </c>
      <c r="C3157">
        <v>1621210</v>
      </c>
      <c r="D3157" t="s">
        <v>202</v>
      </c>
      <c r="E3157" s="63" t="s">
        <v>221</v>
      </c>
      <c r="F3157">
        <v>2</v>
      </c>
      <c r="G3157">
        <v>1</v>
      </c>
      <c r="H3157" t="s">
        <v>216</v>
      </c>
      <c r="I3157">
        <v>0</v>
      </c>
      <c r="J3157">
        <v>0</v>
      </c>
      <c r="K3157">
        <v>0</v>
      </c>
    </row>
    <row r="3158" spans="1:11" x14ac:dyDescent="0.25">
      <c r="A3158" t="s">
        <v>313</v>
      </c>
      <c r="B3158" t="s">
        <v>212</v>
      </c>
      <c r="C3158">
        <v>1621190</v>
      </c>
      <c r="D3158" t="s">
        <v>171</v>
      </c>
      <c r="E3158" s="63" t="s">
        <v>217</v>
      </c>
      <c r="F3158">
        <v>2</v>
      </c>
      <c r="G3158">
        <v>1</v>
      </c>
      <c r="H3158" t="s">
        <v>216</v>
      </c>
      <c r="I3158">
        <v>0</v>
      </c>
      <c r="J3158">
        <v>0</v>
      </c>
      <c r="K3158">
        <v>0</v>
      </c>
    </row>
    <row r="3159" spans="1:11" x14ac:dyDescent="0.25">
      <c r="A3159" t="s">
        <v>313</v>
      </c>
      <c r="B3159" t="s">
        <v>212</v>
      </c>
      <c r="C3159">
        <v>1621144</v>
      </c>
      <c r="D3159" t="s">
        <v>168</v>
      </c>
      <c r="E3159" s="63" t="s">
        <v>169</v>
      </c>
      <c r="F3159">
        <v>5</v>
      </c>
      <c r="G3159">
        <v>3</v>
      </c>
      <c r="H3159" t="s">
        <v>214</v>
      </c>
      <c r="I3159">
        <v>1</v>
      </c>
      <c r="J3159">
        <v>1</v>
      </c>
      <c r="K3159">
        <v>1</v>
      </c>
    </row>
    <row r="3160" spans="1:11" x14ac:dyDescent="0.25">
      <c r="A3160" t="s">
        <v>313</v>
      </c>
      <c r="B3160" t="s">
        <v>212</v>
      </c>
      <c r="C3160">
        <v>1620311</v>
      </c>
      <c r="D3160" t="s">
        <v>190</v>
      </c>
      <c r="E3160" s="63" t="s">
        <v>158</v>
      </c>
      <c r="F3160">
        <v>2</v>
      </c>
      <c r="G3160">
        <v>4</v>
      </c>
      <c r="H3160" t="s">
        <v>214</v>
      </c>
      <c r="I3160">
        <v>0</v>
      </c>
      <c r="J3160">
        <v>0</v>
      </c>
      <c r="K3160">
        <v>0</v>
      </c>
    </row>
    <row r="3161" spans="1:11" x14ac:dyDescent="0.25">
      <c r="A3161" t="s">
        <v>313</v>
      </c>
      <c r="B3161" t="s">
        <v>212</v>
      </c>
      <c r="C3161">
        <v>1621161</v>
      </c>
      <c r="D3161" t="s">
        <v>204</v>
      </c>
      <c r="E3161" s="63" t="s">
        <v>161</v>
      </c>
      <c r="F3161">
        <v>1</v>
      </c>
      <c r="G3161">
        <v>3</v>
      </c>
      <c r="H3161" t="s">
        <v>214</v>
      </c>
      <c r="I3161">
        <v>1</v>
      </c>
      <c r="J3161">
        <v>0</v>
      </c>
      <c r="K3161">
        <v>0</v>
      </c>
    </row>
    <row r="3162" spans="1:11" x14ac:dyDescent="0.25">
      <c r="A3162" t="s">
        <v>313</v>
      </c>
      <c r="B3162" t="s">
        <v>212</v>
      </c>
      <c r="C3162">
        <v>1621188</v>
      </c>
      <c r="D3162" t="s">
        <v>189</v>
      </c>
      <c r="E3162" s="63" t="s">
        <v>219</v>
      </c>
      <c r="F3162">
        <v>4</v>
      </c>
      <c r="G3162">
        <v>1</v>
      </c>
      <c r="H3162" t="s">
        <v>220</v>
      </c>
      <c r="I3162">
        <v>0</v>
      </c>
      <c r="J3162">
        <v>1</v>
      </c>
      <c r="K3162">
        <v>0</v>
      </c>
    </row>
    <row r="3163" spans="1:11" x14ac:dyDescent="0.25">
      <c r="A3163" t="s">
        <v>313</v>
      </c>
      <c r="B3163" t="s">
        <v>212</v>
      </c>
      <c r="C3163">
        <v>1621214</v>
      </c>
      <c r="D3163" t="s">
        <v>156</v>
      </c>
      <c r="E3163" s="63" t="s">
        <v>222</v>
      </c>
      <c r="F3163">
        <v>5</v>
      </c>
      <c r="G3163">
        <v>2</v>
      </c>
      <c r="H3163" t="s">
        <v>220</v>
      </c>
      <c r="I3163">
        <v>0</v>
      </c>
      <c r="J3163">
        <v>0</v>
      </c>
      <c r="K3163">
        <v>0</v>
      </c>
    </row>
    <row r="3164" spans="1:11" x14ac:dyDescent="0.25">
      <c r="A3164" t="s">
        <v>313</v>
      </c>
      <c r="B3164" t="s">
        <v>212</v>
      </c>
      <c r="C3164">
        <v>1620326</v>
      </c>
      <c r="D3164" t="s">
        <v>192</v>
      </c>
      <c r="E3164" s="63" t="s">
        <v>161</v>
      </c>
      <c r="F3164">
        <v>3</v>
      </c>
      <c r="G3164">
        <v>1</v>
      </c>
      <c r="H3164" t="s">
        <v>214</v>
      </c>
      <c r="I3164">
        <v>0</v>
      </c>
      <c r="J3164">
        <v>1</v>
      </c>
      <c r="K3164">
        <v>0</v>
      </c>
    </row>
    <row r="3165" spans="1:11" x14ac:dyDescent="0.25">
      <c r="A3165" t="s">
        <v>313</v>
      </c>
      <c r="B3165" t="s">
        <v>212</v>
      </c>
      <c r="C3165">
        <v>1621201</v>
      </c>
      <c r="D3165" t="s">
        <v>160</v>
      </c>
      <c r="E3165" s="63" t="s">
        <v>161</v>
      </c>
      <c r="F3165">
        <v>2</v>
      </c>
      <c r="G3165">
        <v>3</v>
      </c>
      <c r="H3165" t="s">
        <v>216</v>
      </c>
      <c r="I3165">
        <v>1</v>
      </c>
      <c r="J3165">
        <v>0</v>
      </c>
      <c r="K3165">
        <v>0</v>
      </c>
    </row>
    <row r="3166" spans="1:11" x14ac:dyDescent="0.25">
      <c r="A3166" t="s">
        <v>313</v>
      </c>
      <c r="B3166" t="s">
        <v>212</v>
      </c>
      <c r="C3166">
        <v>1625432</v>
      </c>
      <c r="D3166" t="s">
        <v>178</v>
      </c>
      <c r="E3166" s="63" t="s">
        <v>219</v>
      </c>
      <c r="F3166">
        <v>4</v>
      </c>
      <c r="G3166">
        <v>1</v>
      </c>
      <c r="H3166" t="s">
        <v>220</v>
      </c>
      <c r="I3166">
        <v>0</v>
      </c>
      <c r="J3166">
        <v>0</v>
      </c>
      <c r="K3166">
        <v>0</v>
      </c>
    </row>
    <row r="3167" spans="1:11" x14ac:dyDescent="0.25">
      <c r="A3167" t="s">
        <v>313</v>
      </c>
      <c r="B3167" t="s">
        <v>212</v>
      </c>
      <c r="C3167">
        <v>1620377</v>
      </c>
      <c r="D3167" t="s">
        <v>187</v>
      </c>
      <c r="E3167" s="63" t="s">
        <v>155</v>
      </c>
      <c r="F3167">
        <v>2</v>
      </c>
      <c r="G3167">
        <v>1</v>
      </c>
      <c r="H3167" t="s">
        <v>216</v>
      </c>
      <c r="I3167">
        <v>1</v>
      </c>
      <c r="J3167">
        <v>0</v>
      </c>
      <c r="K3167">
        <v>0</v>
      </c>
    </row>
    <row r="3168" spans="1:11" x14ac:dyDescent="0.25">
      <c r="A3168" t="s">
        <v>313</v>
      </c>
      <c r="B3168" t="s">
        <v>212</v>
      </c>
      <c r="C3168">
        <v>1620324</v>
      </c>
      <c r="D3168" t="s">
        <v>188</v>
      </c>
      <c r="E3168" s="63" t="s">
        <v>213</v>
      </c>
      <c r="F3168">
        <v>1</v>
      </c>
      <c r="G3168">
        <v>3</v>
      </c>
      <c r="H3168" t="s">
        <v>214</v>
      </c>
      <c r="I3168">
        <v>0</v>
      </c>
      <c r="J3168">
        <v>0</v>
      </c>
      <c r="K3168">
        <v>0</v>
      </c>
    </row>
    <row r="3169" spans="1:11" x14ac:dyDescent="0.25">
      <c r="A3169" t="s">
        <v>313</v>
      </c>
      <c r="B3169" t="s">
        <v>212</v>
      </c>
      <c r="C3169">
        <v>1621205</v>
      </c>
      <c r="D3169" t="s">
        <v>176</v>
      </c>
      <c r="E3169" s="63" t="s">
        <v>221</v>
      </c>
      <c r="F3169">
        <v>2</v>
      </c>
      <c r="G3169">
        <v>1</v>
      </c>
      <c r="H3169" t="s">
        <v>216</v>
      </c>
      <c r="I3169">
        <v>0</v>
      </c>
      <c r="J3169">
        <v>0</v>
      </c>
      <c r="K3169">
        <v>0</v>
      </c>
    </row>
    <row r="3170" spans="1:11" x14ac:dyDescent="0.25">
      <c r="A3170" t="s">
        <v>313</v>
      </c>
      <c r="B3170" t="s">
        <v>212</v>
      </c>
      <c r="C3170">
        <v>1620927</v>
      </c>
      <c r="D3170" t="s">
        <v>185</v>
      </c>
      <c r="E3170" s="63" t="s">
        <v>221</v>
      </c>
      <c r="F3170">
        <v>4</v>
      </c>
      <c r="G3170">
        <v>2</v>
      </c>
      <c r="H3170" t="s">
        <v>214</v>
      </c>
      <c r="I3170">
        <v>0</v>
      </c>
      <c r="J3170">
        <v>0</v>
      </c>
      <c r="K3170">
        <v>0</v>
      </c>
    </row>
    <row r="3171" spans="1:11" x14ac:dyDescent="0.25">
      <c r="A3171" t="s">
        <v>313</v>
      </c>
      <c r="B3171" t="s">
        <v>212</v>
      </c>
      <c r="C3171">
        <v>1621127</v>
      </c>
      <c r="D3171" t="s">
        <v>165</v>
      </c>
      <c r="E3171" s="63" t="s">
        <v>226</v>
      </c>
      <c r="F3171">
        <v>2</v>
      </c>
      <c r="G3171">
        <v>4</v>
      </c>
      <c r="H3171" t="s">
        <v>214</v>
      </c>
      <c r="I3171">
        <v>0</v>
      </c>
      <c r="J3171">
        <v>0</v>
      </c>
      <c r="K3171">
        <v>0</v>
      </c>
    </row>
    <row r="3172" spans="1:11" x14ac:dyDescent="0.25">
      <c r="A3172" t="s">
        <v>313</v>
      </c>
      <c r="B3172" t="s">
        <v>212</v>
      </c>
      <c r="C3172">
        <v>1620367</v>
      </c>
      <c r="D3172" t="s">
        <v>180</v>
      </c>
      <c r="E3172" s="63" t="s">
        <v>181</v>
      </c>
      <c r="F3172">
        <v>1</v>
      </c>
      <c r="G3172">
        <v>2</v>
      </c>
      <c r="H3172" t="s">
        <v>216</v>
      </c>
      <c r="I3172">
        <v>0</v>
      </c>
      <c r="J3172">
        <v>0</v>
      </c>
      <c r="K3172">
        <v>0</v>
      </c>
    </row>
    <row r="3173" spans="1:11" x14ac:dyDescent="0.25">
      <c r="A3173" t="s">
        <v>313</v>
      </c>
      <c r="B3173" t="s">
        <v>212</v>
      </c>
      <c r="C3173">
        <v>1620939</v>
      </c>
      <c r="D3173" t="s">
        <v>170</v>
      </c>
      <c r="E3173" s="63" t="s">
        <v>217</v>
      </c>
      <c r="F3173">
        <v>1</v>
      </c>
      <c r="G3173">
        <v>2</v>
      </c>
      <c r="H3173" t="s">
        <v>216</v>
      </c>
      <c r="I3173">
        <v>1</v>
      </c>
      <c r="J3173">
        <v>0</v>
      </c>
      <c r="K3173">
        <v>0</v>
      </c>
    </row>
    <row r="3174" spans="1:11" x14ac:dyDescent="0.25">
      <c r="A3174" t="s">
        <v>313</v>
      </c>
      <c r="B3174" t="s">
        <v>212</v>
      </c>
      <c r="C3174">
        <v>1621149</v>
      </c>
      <c r="D3174" t="s">
        <v>166</v>
      </c>
      <c r="E3174" s="63" t="s">
        <v>223</v>
      </c>
      <c r="F3174">
        <v>6</v>
      </c>
      <c r="G3174">
        <v>2</v>
      </c>
      <c r="H3174" t="s">
        <v>225</v>
      </c>
      <c r="I3174">
        <v>1</v>
      </c>
      <c r="J3174">
        <v>1</v>
      </c>
      <c r="K3174">
        <v>1</v>
      </c>
    </row>
    <row r="3175" spans="1:11" x14ac:dyDescent="0.25">
      <c r="A3175" t="s">
        <v>313</v>
      </c>
      <c r="B3175" t="s">
        <v>212</v>
      </c>
      <c r="C3175">
        <v>11454</v>
      </c>
      <c r="D3175" t="s">
        <v>182</v>
      </c>
      <c r="E3175" s="63" t="s">
        <v>227</v>
      </c>
      <c r="F3175">
        <v>2</v>
      </c>
      <c r="G3175">
        <v>3</v>
      </c>
      <c r="H3175" t="s">
        <v>216</v>
      </c>
      <c r="I3175">
        <v>0</v>
      </c>
      <c r="J3175">
        <v>0</v>
      </c>
      <c r="K3175">
        <v>0</v>
      </c>
    </row>
    <row r="3176" spans="1:11" x14ac:dyDescent="0.25">
      <c r="A3176" t="s">
        <v>313</v>
      </c>
      <c r="B3176" t="s">
        <v>212</v>
      </c>
      <c r="C3176">
        <v>1621196</v>
      </c>
      <c r="D3176" t="s">
        <v>162</v>
      </c>
      <c r="E3176" s="63" t="s">
        <v>215</v>
      </c>
      <c r="F3176">
        <v>3</v>
      </c>
      <c r="G3176">
        <v>2</v>
      </c>
      <c r="H3176" t="s">
        <v>216</v>
      </c>
      <c r="I3176">
        <v>1</v>
      </c>
      <c r="J3176">
        <v>0</v>
      </c>
      <c r="K3176">
        <v>0</v>
      </c>
    </row>
    <row r="3177" spans="1:11" x14ac:dyDescent="0.25">
      <c r="A3177" t="s">
        <v>313</v>
      </c>
      <c r="B3177" t="s">
        <v>212</v>
      </c>
      <c r="C3177">
        <v>1621206</v>
      </c>
      <c r="D3177" t="s">
        <v>193</v>
      </c>
      <c r="E3177" s="63" t="s">
        <v>224</v>
      </c>
      <c r="F3177">
        <v>1</v>
      </c>
      <c r="G3177">
        <v>5</v>
      </c>
      <c r="H3177" t="s">
        <v>225</v>
      </c>
      <c r="I3177">
        <v>0</v>
      </c>
      <c r="J3177">
        <v>0</v>
      </c>
      <c r="K3177">
        <v>0</v>
      </c>
    </row>
    <row r="3178" spans="1:11" x14ac:dyDescent="0.25">
      <c r="A3178" t="s">
        <v>313</v>
      </c>
      <c r="B3178" t="s">
        <v>228</v>
      </c>
      <c r="C3178">
        <v>721706</v>
      </c>
      <c r="D3178" t="s">
        <v>186</v>
      </c>
      <c r="E3178" s="63" t="s">
        <v>155</v>
      </c>
      <c r="F3178">
        <v>4</v>
      </c>
      <c r="G3178">
        <v>3</v>
      </c>
      <c r="H3178" t="s">
        <v>216</v>
      </c>
      <c r="I3178">
        <v>1</v>
      </c>
      <c r="J3178">
        <v>1</v>
      </c>
      <c r="K3178">
        <v>1</v>
      </c>
    </row>
    <row r="3179" spans="1:11" x14ac:dyDescent="0.25">
      <c r="A3179" t="s">
        <v>313</v>
      </c>
      <c r="B3179" t="s">
        <v>228</v>
      </c>
      <c r="C3179">
        <v>6865</v>
      </c>
      <c r="D3179" t="s">
        <v>159</v>
      </c>
      <c r="E3179" s="63" t="s">
        <v>230</v>
      </c>
      <c r="F3179">
        <v>2</v>
      </c>
      <c r="G3179">
        <v>5</v>
      </c>
      <c r="H3179" t="s">
        <v>220</v>
      </c>
      <c r="I3179">
        <v>1</v>
      </c>
      <c r="J3179">
        <v>0</v>
      </c>
      <c r="K3179">
        <v>0</v>
      </c>
    </row>
    <row r="3180" spans="1:11" x14ac:dyDescent="0.25">
      <c r="A3180" t="s">
        <v>313</v>
      </c>
      <c r="B3180" t="s">
        <v>228</v>
      </c>
      <c r="C3180">
        <v>699071</v>
      </c>
      <c r="D3180" t="s">
        <v>196</v>
      </c>
      <c r="E3180" s="63" t="s">
        <v>217</v>
      </c>
      <c r="F3180">
        <v>1</v>
      </c>
      <c r="G3180">
        <v>4</v>
      </c>
      <c r="H3180" t="s">
        <v>220</v>
      </c>
      <c r="I3180">
        <v>1</v>
      </c>
      <c r="J3180">
        <v>0</v>
      </c>
      <c r="K3180">
        <v>0</v>
      </c>
    </row>
    <row r="3181" spans="1:11" x14ac:dyDescent="0.25">
      <c r="A3181" t="s">
        <v>313</v>
      </c>
      <c r="B3181" t="s">
        <v>228</v>
      </c>
      <c r="C3181">
        <v>721603</v>
      </c>
      <c r="D3181" t="s">
        <v>194</v>
      </c>
      <c r="E3181" s="63" t="s">
        <v>213</v>
      </c>
      <c r="F3181">
        <v>2</v>
      </c>
      <c r="G3181">
        <v>1</v>
      </c>
      <c r="H3181" t="s">
        <v>216</v>
      </c>
      <c r="I3181">
        <v>1</v>
      </c>
      <c r="J3181">
        <v>0</v>
      </c>
      <c r="K3181">
        <v>0</v>
      </c>
    </row>
    <row r="3182" spans="1:11" x14ac:dyDescent="0.25">
      <c r="A3182" t="s">
        <v>313</v>
      </c>
      <c r="B3182" t="s">
        <v>228</v>
      </c>
      <c r="C3182">
        <v>585832</v>
      </c>
      <c r="D3182" t="s">
        <v>172</v>
      </c>
      <c r="E3182" s="63" t="s">
        <v>229</v>
      </c>
      <c r="F3182">
        <v>1</v>
      </c>
      <c r="G3182">
        <v>2</v>
      </c>
      <c r="H3182" t="s">
        <v>216</v>
      </c>
      <c r="I3182">
        <v>0</v>
      </c>
      <c r="J3182">
        <v>0</v>
      </c>
      <c r="K3182">
        <v>0</v>
      </c>
    </row>
    <row r="3183" spans="1:11" x14ac:dyDescent="0.25">
      <c r="A3183" t="s">
        <v>313</v>
      </c>
      <c r="B3183" t="s">
        <v>228</v>
      </c>
      <c r="C3183">
        <v>698005</v>
      </c>
      <c r="D3183" t="s">
        <v>183</v>
      </c>
      <c r="E3183" s="63" t="s">
        <v>184</v>
      </c>
      <c r="F3183">
        <v>4</v>
      </c>
      <c r="G3183">
        <v>2</v>
      </c>
      <c r="H3183" t="s">
        <v>214</v>
      </c>
      <c r="I3183">
        <v>0</v>
      </c>
      <c r="J3183">
        <v>1</v>
      </c>
      <c r="K3183">
        <v>0</v>
      </c>
    </row>
    <row r="3184" spans="1:11" x14ac:dyDescent="0.25">
      <c r="A3184" t="s">
        <v>313</v>
      </c>
      <c r="B3184" t="s">
        <v>228</v>
      </c>
      <c r="C3184">
        <v>721487</v>
      </c>
      <c r="D3184" t="s">
        <v>163</v>
      </c>
      <c r="E3184" s="63" t="s">
        <v>161</v>
      </c>
      <c r="F3184">
        <v>4</v>
      </c>
      <c r="G3184">
        <v>1</v>
      </c>
      <c r="H3184" t="s">
        <v>220</v>
      </c>
      <c r="I3184">
        <v>0</v>
      </c>
      <c r="J3184">
        <v>0</v>
      </c>
      <c r="K3184">
        <v>0</v>
      </c>
    </row>
    <row r="3185" spans="1:11" x14ac:dyDescent="0.25">
      <c r="A3185" t="s">
        <v>313</v>
      </c>
      <c r="B3185" t="s">
        <v>228</v>
      </c>
      <c r="C3185">
        <v>6752</v>
      </c>
      <c r="D3185" t="s">
        <v>173</v>
      </c>
      <c r="E3185" s="63" t="s">
        <v>223</v>
      </c>
      <c r="F3185">
        <v>3</v>
      </c>
      <c r="G3185">
        <v>1</v>
      </c>
      <c r="H3185" t="s">
        <v>214</v>
      </c>
      <c r="I3185">
        <v>1</v>
      </c>
      <c r="J3185">
        <v>0</v>
      </c>
      <c r="K3185">
        <v>0</v>
      </c>
    </row>
    <row r="3186" spans="1:11" x14ac:dyDescent="0.25">
      <c r="A3186" t="s">
        <v>313</v>
      </c>
      <c r="B3186" t="s">
        <v>228</v>
      </c>
      <c r="C3186">
        <v>721636</v>
      </c>
      <c r="D3186" t="s">
        <v>174</v>
      </c>
      <c r="E3186" s="63" t="s">
        <v>175</v>
      </c>
      <c r="F3186">
        <v>2</v>
      </c>
      <c r="G3186">
        <v>1</v>
      </c>
      <c r="H3186" t="s">
        <v>216</v>
      </c>
      <c r="I3186">
        <v>0</v>
      </c>
      <c r="J3186">
        <v>0</v>
      </c>
      <c r="K3186">
        <v>0</v>
      </c>
    </row>
    <row r="3187" spans="1:11" x14ac:dyDescent="0.25">
      <c r="A3187" t="s">
        <v>313</v>
      </c>
      <c r="B3187" t="s">
        <v>228</v>
      </c>
      <c r="C3187">
        <v>721619</v>
      </c>
      <c r="D3187" t="s">
        <v>191</v>
      </c>
      <c r="E3187" s="63" t="s">
        <v>231</v>
      </c>
      <c r="F3187">
        <v>2</v>
      </c>
      <c r="G3187">
        <v>1</v>
      </c>
      <c r="H3187" t="s">
        <v>216</v>
      </c>
      <c r="I3187">
        <v>0</v>
      </c>
      <c r="J3187">
        <v>0</v>
      </c>
      <c r="K3187">
        <v>0</v>
      </c>
    </row>
    <row r="3188" spans="1:11" x14ac:dyDescent="0.25">
      <c r="A3188" t="s">
        <v>313</v>
      </c>
      <c r="B3188" t="s">
        <v>228</v>
      </c>
      <c r="C3188">
        <v>6905</v>
      </c>
      <c r="D3188" t="s">
        <v>154</v>
      </c>
      <c r="E3188" s="63" t="s">
        <v>155</v>
      </c>
      <c r="F3188">
        <v>1</v>
      </c>
      <c r="G3188">
        <v>3</v>
      </c>
      <c r="H3188" t="s">
        <v>214</v>
      </c>
      <c r="I3188">
        <v>0</v>
      </c>
      <c r="J3188">
        <v>0</v>
      </c>
      <c r="K3188">
        <v>0</v>
      </c>
    </row>
    <row r="3189" spans="1:11" x14ac:dyDescent="0.25">
      <c r="A3189" t="s">
        <v>313</v>
      </c>
      <c r="B3189" t="s">
        <v>228</v>
      </c>
      <c r="C3189">
        <v>498715</v>
      </c>
      <c r="D3189" t="s">
        <v>205</v>
      </c>
      <c r="E3189" s="63" t="s">
        <v>155</v>
      </c>
      <c r="F3189">
        <v>3</v>
      </c>
      <c r="G3189">
        <v>5</v>
      </c>
      <c r="H3189" t="s">
        <v>214</v>
      </c>
      <c r="I3189">
        <v>0</v>
      </c>
      <c r="J3189">
        <v>0</v>
      </c>
      <c r="K3189">
        <v>0</v>
      </c>
    </row>
    <row r="3190" spans="1:11" x14ac:dyDescent="0.25">
      <c r="A3190" t="s">
        <v>313</v>
      </c>
      <c r="B3190" t="s">
        <v>228</v>
      </c>
      <c r="C3190">
        <v>6604</v>
      </c>
      <c r="D3190" t="s">
        <v>197</v>
      </c>
      <c r="E3190" s="63" t="s">
        <v>184</v>
      </c>
      <c r="F3190">
        <v>3</v>
      </c>
      <c r="G3190">
        <v>1</v>
      </c>
      <c r="H3190" t="s">
        <v>214</v>
      </c>
      <c r="I3190">
        <v>0</v>
      </c>
      <c r="J3190">
        <v>0</v>
      </c>
      <c r="K3190">
        <v>0</v>
      </c>
    </row>
    <row r="3191" spans="1:11" x14ac:dyDescent="0.25">
      <c r="A3191" t="s">
        <v>313</v>
      </c>
      <c r="B3191" t="s">
        <v>228</v>
      </c>
      <c r="C3191">
        <v>721639</v>
      </c>
      <c r="D3191" t="s">
        <v>195</v>
      </c>
      <c r="E3191" s="63" t="s">
        <v>217</v>
      </c>
      <c r="F3191">
        <v>3</v>
      </c>
      <c r="G3191">
        <v>2</v>
      </c>
      <c r="H3191" t="s">
        <v>216</v>
      </c>
      <c r="I3191">
        <v>0</v>
      </c>
      <c r="J3191">
        <v>0</v>
      </c>
      <c r="K3191">
        <v>0</v>
      </c>
    </row>
    <row r="3192" spans="1:11" x14ac:dyDescent="0.25">
      <c r="A3192" t="s">
        <v>313</v>
      </c>
      <c r="B3192" t="s">
        <v>228</v>
      </c>
      <c r="C3192">
        <v>6699</v>
      </c>
      <c r="D3192" t="s">
        <v>201</v>
      </c>
      <c r="E3192" s="63" t="s">
        <v>232</v>
      </c>
      <c r="F3192">
        <v>1</v>
      </c>
      <c r="G3192">
        <v>2</v>
      </c>
      <c r="H3192" t="s">
        <v>216</v>
      </c>
      <c r="I3192">
        <v>1</v>
      </c>
      <c r="J3192">
        <v>0</v>
      </c>
      <c r="K3192">
        <v>0</v>
      </c>
    </row>
    <row r="3193" spans="1:11" x14ac:dyDescent="0.25">
      <c r="A3193" t="s">
        <v>313</v>
      </c>
      <c r="B3193" t="s">
        <v>228</v>
      </c>
      <c r="C3193">
        <v>593212</v>
      </c>
      <c r="D3193" t="s">
        <v>203</v>
      </c>
      <c r="E3193" s="63" t="s">
        <v>217</v>
      </c>
      <c r="F3193">
        <v>3</v>
      </c>
      <c r="G3193">
        <v>2</v>
      </c>
      <c r="H3193" t="s">
        <v>216</v>
      </c>
      <c r="I3193">
        <v>0</v>
      </c>
      <c r="J3193">
        <v>1</v>
      </c>
      <c r="K3193">
        <v>0</v>
      </c>
    </row>
    <row r="3194" spans="1:11" x14ac:dyDescent="0.25">
      <c r="A3194" t="s">
        <v>313</v>
      </c>
      <c r="B3194" t="s">
        <v>228</v>
      </c>
      <c r="C3194">
        <v>6693</v>
      </c>
      <c r="D3194" t="s">
        <v>199</v>
      </c>
      <c r="E3194" s="63" t="s">
        <v>213</v>
      </c>
      <c r="F3194">
        <v>3</v>
      </c>
      <c r="G3194">
        <v>2</v>
      </c>
      <c r="H3194" t="s">
        <v>216</v>
      </c>
      <c r="I3194">
        <v>1</v>
      </c>
      <c r="J3194">
        <v>0</v>
      </c>
      <c r="K3194">
        <v>0</v>
      </c>
    </row>
    <row r="3195" spans="1:11" x14ac:dyDescent="0.25">
      <c r="A3195" t="s">
        <v>313</v>
      </c>
      <c r="B3195" t="s">
        <v>228</v>
      </c>
      <c r="C3195">
        <v>6851</v>
      </c>
      <c r="D3195" t="s">
        <v>177</v>
      </c>
      <c r="E3195" s="63" t="s">
        <v>223</v>
      </c>
      <c r="F3195">
        <v>3</v>
      </c>
      <c r="G3195">
        <v>2</v>
      </c>
      <c r="H3195" t="s">
        <v>216</v>
      </c>
      <c r="I3195">
        <v>1</v>
      </c>
      <c r="J3195">
        <v>1</v>
      </c>
      <c r="K3195">
        <v>1</v>
      </c>
    </row>
    <row r="3196" spans="1:11" x14ac:dyDescent="0.25">
      <c r="A3196" t="s">
        <v>313</v>
      </c>
      <c r="B3196" t="s">
        <v>228</v>
      </c>
      <c r="C3196">
        <v>6472</v>
      </c>
      <c r="D3196" t="s">
        <v>157</v>
      </c>
      <c r="E3196" s="63" t="s">
        <v>158</v>
      </c>
      <c r="F3196">
        <v>2</v>
      </c>
      <c r="G3196">
        <v>5</v>
      </c>
      <c r="H3196" t="s">
        <v>220</v>
      </c>
      <c r="I3196">
        <v>0</v>
      </c>
      <c r="J3196">
        <v>0</v>
      </c>
      <c r="K3196">
        <v>0</v>
      </c>
    </row>
    <row r="3197" spans="1:11" x14ac:dyDescent="0.25">
      <c r="A3197" t="s">
        <v>314</v>
      </c>
      <c r="B3197" t="s">
        <v>212</v>
      </c>
      <c r="C3197">
        <v>1620336</v>
      </c>
      <c r="D3197" t="s">
        <v>200</v>
      </c>
      <c r="E3197" s="63" t="s">
        <v>169</v>
      </c>
      <c r="F3197">
        <v>2</v>
      </c>
      <c r="G3197">
        <v>4</v>
      </c>
      <c r="H3197" t="s">
        <v>214</v>
      </c>
      <c r="I3197">
        <v>0</v>
      </c>
      <c r="J3197">
        <v>1</v>
      </c>
      <c r="K3197">
        <v>0</v>
      </c>
    </row>
    <row r="3198" spans="1:11" x14ac:dyDescent="0.25">
      <c r="A3198" t="s">
        <v>314</v>
      </c>
      <c r="B3198" t="s">
        <v>212</v>
      </c>
      <c r="C3198">
        <v>1621108</v>
      </c>
      <c r="D3198" t="s">
        <v>167</v>
      </c>
      <c r="E3198" s="63" t="s">
        <v>223</v>
      </c>
      <c r="F3198">
        <v>4</v>
      </c>
      <c r="G3198">
        <v>2</v>
      </c>
      <c r="H3198" t="s">
        <v>214</v>
      </c>
      <c r="I3198">
        <v>1</v>
      </c>
      <c r="J3198">
        <v>0</v>
      </c>
      <c r="K3198">
        <v>0</v>
      </c>
    </row>
    <row r="3199" spans="1:11" x14ac:dyDescent="0.25">
      <c r="A3199" t="s">
        <v>314</v>
      </c>
      <c r="B3199" t="s">
        <v>212</v>
      </c>
      <c r="C3199">
        <v>1621124</v>
      </c>
      <c r="D3199" t="s">
        <v>179</v>
      </c>
      <c r="E3199" s="63" t="s">
        <v>217</v>
      </c>
      <c r="F3199">
        <v>2</v>
      </c>
      <c r="G3199">
        <v>1</v>
      </c>
      <c r="H3199" t="s">
        <v>216</v>
      </c>
      <c r="I3199">
        <v>0</v>
      </c>
      <c r="J3199">
        <v>0</v>
      </c>
      <c r="K3199">
        <v>0</v>
      </c>
    </row>
    <row r="3200" spans="1:11" x14ac:dyDescent="0.25">
      <c r="A3200" t="s">
        <v>314</v>
      </c>
      <c r="B3200" t="s">
        <v>212</v>
      </c>
      <c r="C3200">
        <v>1621184</v>
      </c>
      <c r="D3200" t="s">
        <v>164</v>
      </c>
      <c r="E3200" s="63" t="s">
        <v>223</v>
      </c>
      <c r="F3200">
        <v>2</v>
      </c>
      <c r="G3200">
        <v>4</v>
      </c>
      <c r="H3200" t="s">
        <v>214</v>
      </c>
      <c r="I3200">
        <v>0</v>
      </c>
      <c r="J3200">
        <v>0</v>
      </c>
      <c r="K3200">
        <v>0</v>
      </c>
    </row>
    <row r="3201" spans="1:11" x14ac:dyDescent="0.25">
      <c r="A3201" t="s">
        <v>314</v>
      </c>
      <c r="B3201" t="s">
        <v>212</v>
      </c>
      <c r="C3201">
        <v>1620344</v>
      </c>
      <c r="D3201" t="s">
        <v>198</v>
      </c>
      <c r="E3201" s="63" t="s">
        <v>218</v>
      </c>
      <c r="F3201">
        <v>1</v>
      </c>
      <c r="G3201">
        <v>3</v>
      </c>
      <c r="H3201" t="s">
        <v>214</v>
      </c>
      <c r="I3201">
        <v>0</v>
      </c>
      <c r="J3201">
        <v>0</v>
      </c>
      <c r="K3201">
        <v>0</v>
      </c>
    </row>
    <row r="3202" spans="1:11" x14ac:dyDescent="0.25">
      <c r="A3202" t="s">
        <v>314</v>
      </c>
      <c r="B3202" t="s">
        <v>212</v>
      </c>
      <c r="C3202">
        <v>1621210</v>
      </c>
      <c r="D3202" t="s">
        <v>202</v>
      </c>
      <c r="E3202" s="63" t="s">
        <v>221</v>
      </c>
      <c r="F3202">
        <v>2</v>
      </c>
      <c r="G3202">
        <v>1</v>
      </c>
      <c r="H3202" t="s">
        <v>216</v>
      </c>
      <c r="I3202">
        <v>0</v>
      </c>
      <c r="J3202">
        <v>0</v>
      </c>
      <c r="K3202">
        <v>0</v>
      </c>
    </row>
    <row r="3203" spans="1:11" x14ac:dyDescent="0.25">
      <c r="A3203" t="s">
        <v>314</v>
      </c>
      <c r="B3203" t="s">
        <v>212</v>
      </c>
      <c r="C3203">
        <v>1621190</v>
      </c>
      <c r="D3203" t="s">
        <v>171</v>
      </c>
      <c r="E3203" s="63" t="s">
        <v>217</v>
      </c>
      <c r="F3203">
        <v>2</v>
      </c>
      <c r="G3203">
        <v>1</v>
      </c>
      <c r="H3203" t="s">
        <v>216</v>
      </c>
      <c r="I3203">
        <v>0</v>
      </c>
      <c r="J3203">
        <v>0</v>
      </c>
      <c r="K3203">
        <v>0</v>
      </c>
    </row>
    <row r="3204" spans="1:11" x14ac:dyDescent="0.25">
      <c r="A3204" t="s">
        <v>314</v>
      </c>
      <c r="B3204" t="s">
        <v>212</v>
      </c>
      <c r="C3204">
        <v>1621144</v>
      </c>
      <c r="D3204" t="s">
        <v>168</v>
      </c>
      <c r="E3204" s="63" t="s">
        <v>169</v>
      </c>
      <c r="F3204">
        <v>5</v>
      </c>
      <c r="G3204">
        <v>3</v>
      </c>
      <c r="H3204" t="s">
        <v>214</v>
      </c>
      <c r="I3204">
        <v>1</v>
      </c>
      <c r="J3204">
        <v>0</v>
      </c>
      <c r="K3204">
        <v>0</v>
      </c>
    </row>
    <row r="3205" spans="1:11" x14ac:dyDescent="0.25">
      <c r="A3205" t="s">
        <v>314</v>
      </c>
      <c r="B3205" t="s">
        <v>212</v>
      </c>
      <c r="C3205">
        <v>1620311</v>
      </c>
      <c r="D3205" t="s">
        <v>190</v>
      </c>
      <c r="E3205" s="63" t="s">
        <v>158</v>
      </c>
      <c r="F3205">
        <v>2</v>
      </c>
      <c r="G3205">
        <v>4</v>
      </c>
      <c r="H3205" t="s">
        <v>214</v>
      </c>
      <c r="I3205">
        <v>0</v>
      </c>
      <c r="J3205">
        <v>1</v>
      </c>
      <c r="K3205">
        <v>0</v>
      </c>
    </row>
    <row r="3206" spans="1:11" x14ac:dyDescent="0.25">
      <c r="A3206" t="s">
        <v>314</v>
      </c>
      <c r="B3206" t="s">
        <v>212</v>
      </c>
      <c r="C3206">
        <v>1621161</v>
      </c>
      <c r="D3206" t="s">
        <v>204</v>
      </c>
      <c r="E3206" s="63" t="s">
        <v>161</v>
      </c>
      <c r="F3206">
        <v>1</v>
      </c>
      <c r="G3206">
        <v>3</v>
      </c>
      <c r="H3206" t="s">
        <v>214</v>
      </c>
      <c r="I3206">
        <v>1</v>
      </c>
      <c r="J3206">
        <v>1</v>
      </c>
      <c r="K3206">
        <v>1</v>
      </c>
    </row>
    <row r="3207" spans="1:11" x14ac:dyDescent="0.25">
      <c r="A3207" t="s">
        <v>314</v>
      </c>
      <c r="B3207" t="s">
        <v>212</v>
      </c>
      <c r="C3207">
        <v>1621188</v>
      </c>
      <c r="D3207" t="s">
        <v>189</v>
      </c>
      <c r="E3207" s="63" t="s">
        <v>219</v>
      </c>
      <c r="F3207">
        <v>4</v>
      </c>
      <c r="G3207">
        <v>1</v>
      </c>
      <c r="H3207" t="s">
        <v>220</v>
      </c>
      <c r="I3207">
        <v>0</v>
      </c>
      <c r="J3207">
        <v>1</v>
      </c>
      <c r="K3207">
        <v>0</v>
      </c>
    </row>
    <row r="3208" spans="1:11" x14ac:dyDescent="0.25">
      <c r="A3208" t="s">
        <v>314</v>
      </c>
      <c r="B3208" t="s">
        <v>212</v>
      </c>
      <c r="C3208">
        <v>1621214</v>
      </c>
      <c r="D3208" t="s">
        <v>156</v>
      </c>
      <c r="E3208" s="63" t="s">
        <v>222</v>
      </c>
      <c r="F3208">
        <v>5</v>
      </c>
      <c r="G3208">
        <v>2</v>
      </c>
      <c r="H3208" t="s">
        <v>220</v>
      </c>
      <c r="I3208">
        <v>0</v>
      </c>
      <c r="J3208">
        <v>0</v>
      </c>
      <c r="K3208">
        <v>0</v>
      </c>
    </row>
    <row r="3209" spans="1:11" x14ac:dyDescent="0.25">
      <c r="A3209" t="s">
        <v>314</v>
      </c>
      <c r="B3209" t="s">
        <v>212</v>
      </c>
      <c r="C3209">
        <v>1620326</v>
      </c>
      <c r="D3209" t="s">
        <v>192</v>
      </c>
      <c r="E3209" s="63" t="s">
        <v>161</v>
      </c>
      <c r="F3209">
        <v>3</v>
      </c>
      <c r="G3209">
        <v>1</v>
      </c>
      <c r="H3209" t="s">
        <v>214</v>
      </c>
      <c r="I3209">
        <v>0</v>
      </c>
      <c r="J3209">
        <v>1</v>
      </c>
      <c r="K3209">
        <v>0</v>
      </c>
    </row>
    <row r="3210" spans="1:11" x14ac:dyDescent="0.25">
      <c r="A3210" t="s">
        <v>314</v>
      </c>
      <c r="B3210" t="s">
        <v>212</v>
      </c>
      <c r="C3210">
        <v>1621201</v>
      </c>
      <c r="D3210" t="s">
        <v>160</v>
      </c>
      <c r="E3210" s="63" t="s">
        <v>161</v>
      </c>
      <c r="F3210">
        <v>2</v>
      </c>
      <c r="G3210">
        <v>3</v>
      </c>
      <c r="H3210" t="s">
        <v>216</v>
      </c>
      <c r="I3210">
        <v>1</v>
      </c>
      <c r="J3210">
        <v>0</v>
      </c>
      <c r="K3210">
        <v>0</v>
      </c>
    </row>
    <row r="3211" spans="1:11" x14ac:dyDescent="0.25">
      <c r="A3211" t="s">
        <v>314</v>
      </c>
      <c r="B3211" t="s">
        <v>212</v>
      </c>
      <c r="C3211">
        <v>1625432</v>
      </c>
      <c r="D3211" t="s">
        <v>178</v>
      </c>
      <c r="E3211" s="63" t="s">
        <v>219</v>
      </c>
      <c r="F3211">
        <v>4</v>
      </c>
      <c r="G3211">
        <v>1</v>
      </c>
      <c r="H3211" t="s">
        <v>220</v>
      </c>
      <c r="I3211">
        <v>0</v>
      </c>
      <c r="J3211">
        <v>0</v>
      </c>
      <c r="K3211">
        <v>0</v>
      </c>
    </row>
    <row r="3212" spans="1:11" x14ac:dyDescent="0.25">
      <c r="A3212" t="s">
        <v>314</v>
      </c>
      <c r="B3212" t="s">
        <v>212</v>
      </c>
      <c r="C3212">
        <v>1620377</v>
      </c>
      <c r="D3212" t="s">
        <v>187</v>
      </c>
      <c r="E3212" s="63" t="s">
        <v>155</v>
      </c>
      <c r="F3212">
        <v>2</v>
      </c>
      <c r="G3212">
        <v>1</v>
      </c>
      <c r="H3212" t="s">
        <v>216</v>
      </c>
      <c r="I3212">
        <v>1</v>
      </c>
      <c r="J3212">
        <v>0</v>
      </c>
      <c r="K3212">
        <v>0</v>
      </c>
    </row>
    <row r="3213" spans="1:11" x14ac:dyDescent="0.25">
      <c r="A3213" t="s">
        <v>314</v>
      </c>
      <c r="B3213" t="s">
        <v>212</v>
      </c>
      <c r="C3213">
        <v>1620324</v>
      </c>
      <c r="D3213" t="s">
        <v>188</v>
      </c>
      <c r="E3213" s="63" t="s">
        <v>213</v>
      </c>
      <c r="F3213">
        <v>1</v>
      </c>
      <c r="G3213">
        <v>3</v>
      </c>
      <c r="H3213" t="s">
        <v>214</v>
      </c>
      <c r="I3213">
        <v>0</v>
      </c>
      <c r="J3213">
        <v>0</v>
      </c>
      <c r="K3213">
        <v>0</v>
      </c>
    </row>
    <row r="3214" spans="1:11" x14ac:dyDescent="0.25">
      <c r="A3214" t="s">
        <v>314</v>
      </c>
      <c r="B3214" t="s">
        <v>212</v>
      </c>
      <c r="C3214">
        <v>1621205</v>
      </c>
      <c r="D3214" t="s">
        <v>176</v>
      </c>
      <c r="E3214" s="63" t="s">
        <v>221</v>
      </c>
      <c r="F3214">
        <v>2</v>
      </c>
      <c r="G3214">
        <v>1</v>
      </c>
      <c r="H3214" t="s">
        <v>216</v>
      </c>
      <c r="I3214">
        <v>0</v>
      </c>
      <c r="J3214">
        <v>1</v>
      </c>
      <c r="K3214">
        <v>0</v>
      </c>
    </row>
    <row r="3215" spans="1:11" x14ac:dyDescent="0.25">
      <c r="A3215" t="s">
        <v>314</v>
      </c>
      <c r="B3215" t="s">
        <v>212</v>
      </c>
      <c r="C3215">
        <v>1620927</v>
      </c>
      <c r="D3215" t="s">
        <v>185</v>
      </c>
      <c r="E3215" s="63" t="s">
        <v>221</v>
      </c>
      <c r="F3215">
        <v>4</v>
      </c>
      <c r="G3215">
        <v>2</v>
      </c>
      <c r="H3215" t="s">
        <v>214</v>
      </c>
      <c r="I3215">
        <v>0</v>
      </c>
      <c r="J3215">
        <v>0</v>
      </c>
      <c r="K3215">
        <v>0</v>
      </c>
    </row>
    <row r="3216" spans="1:11" x14ac:dyDescent="0.25">
      <c r="A3216" t="s">
        <v>314</v>
      </c>
      <c r="B3216" t="s">
        <v>212</v>
      </c>
      <c r="C3216">
        <v>1621127</v>
      </c>
      <c r="D3216" t="s">
        <v>165</v>
      </c>
      <c r="E3216" s="63" t="s">
        <v>226</v>
      </c>
      <c r="F3216">
        <v>2</v>
      </c>
      <c r="G3216">
        <v>4</v>
      </c>
      <c r="H3216" t="s">
        <v>214</v>
      </c>
      <c r="I3216">
        <v>0</v>
      </c>
      <c r="J3216">
        <v>0</v>
      </c>
      <c r="K3216">
        <v>0</v>
      </c>
    </row>
    <row r="3217" spans="1:11" x14ac:dyDescent="0.25">
      <c r="A3217" t="s">
        <v>314</v>
      </c>
      <c r="B3217" t="s">
        <v>212</v>
      </c>
      <c r="C3217">
        <v>1620367</v>
      </c>
      <c r="D3217" t="s">
        <v>180</v>
      </c>
      <c r="E3217" s="63" t="s">
        <v>181</v>
      </c>
      <c r="F3217">
        <v>1</v>
      </c>
      <c r="G3217">
        <v>2</v>
      </c>
      <c r="H3217" t="s">
        <v>216</v>
      </c>
      <c r="I3217">
        <v>0</v>
      </c>
      <c r="J3217">
        <v>0</v>
      </c>
      <c r="K3217">
        <v>0</v>
      </c>
    </row>
    <row r="3218" spans="1:11" x14ac:dyDescent="0.25">
      <c r="A3218" t="s">
        <v>314</v>
      </c>
      <c r="B3218" t="s">
        <v>212</v>
      </c>
      <c r="C3218">
        <v>1620939</v>
      </c>
      <c r="D3218" t="s">
        <v>170</v>
      </c>
      <c r="E3218" s="63" t="s">
        <v>217</v>
      </c>
      <c r="F3218">
        <v>1</v>
      </c>
      <c r="G3218">
        <v>2</v>
      </c>
      <c r="H3218" t="s">
        <v>216</v>
      </c>
      <c r="I3218">
        <v>1</v>
      </c>
      <c r="J3218">
        <v>0</v>
      </c>
      <c r="K3218">
        <v>0</v>
      </c>
    </row>
    <row r="3219" spans="1:11" x14ac:dyDescent="0.25">
      <c r="A3219" t="s">
        <v>314</v>
      </c>
      <c r="B3219" t="s">
        <v>212</v>
      </c>
      <c r="C3219">
        <v>1621149</v>
      </c>
      <c r="D3219" t="s">
        <v>166</v>
      </c>
      <c r="E3219" s="63" t="s">
        <v>223</v>
      </c>
      <c r="F3219">
        <v>6</v>
      </c>
      <c r="G3219">
        <v>2</v>
      </c>
      <c r="H3219" t="s">
        <v>225</v>
      </c>
      <c r="I3219">
        <v>1</v>
      </c>
      <c r="J3219">
        <v>1</v>
      </c>
      <c r="K3219">
        <v>1</v>
      </c>
    </row>
    <row r="3220" spans="1:11" x14ac:dyDescent="0.25">
      <c r="A3220" t="s">
        <v>314</v>
      </c>
      <c r="B3220" t="s">
        <v>212</v>
      </c>
      <c r="C3220">
        <v>11454</v>
      </c>
      <c r="D3220" t="s">
        <v>182</v>
      </c>
      <c r="E3220" s="63" t="s">
        <v>227</v>
      </c>
      <c r="F3220">
        <v>2</v>
      </c>
      <c r="G3220">
        <v>3</v>
      </c>
      <c r="H3220" t="s">
        <v>216</v>
      </c>
      <c r="I3220">
        <v>0</v>
      </c>
      <c r="J3220">
        <v>0</v>
      </c>
      <c r="K3220">
        <v>0</v>
      </c>
    </row>
    <row r="3221" spans="1:11" x14ac:dyDescent="0.25">
      <c r="A3221" t="s">
        <v>314</v>
      </c>
      <c r="B3221" t="s">
        <v>212</v>
      </c>
      <c r="C3221">
        <v>1621196</v>
      </c>
      <c r="D3221" t="s">
        <v>162</v>
      </c>
      <c r="E3221" s="63" t="s">
        <v>215</v>
      </c>
      <c r="F3221">
        <v>3</v>
      </c>
      <c r="G3221">
        <v>2</v>
      </c>
      <c r="H3221" t="s">
        <v>216</v>
      </c>
      <c r="I3221">
        <v>1</v>
      </c>
      <c r="J3221">
        <v>0</v>
      </c>
      <c r="K3221">
        <v>0</v>
      </c>
    </row>
    <row r="3222" spans="1:11" x14ac:dyDescent="0.25">
      <c r="A3222" t="s">
        <v>314</v>
      </c>
      <c r="B3222" t="s">
        <v>212</v>
      </c>
      <c r="C3222">
        <v>1621206</v>
      </c>
      <c r="D3222" t="s">
        <v>193</v>
      </c>
      <c r="E3222" s="63" t="s">
        <v>224</v>
      </c>
      <c r="F3222">
        <v>1</v>
      </c>
      <c r="G3222">
        <v>5</v>
      </c>
      <c r="H3222" t="s">
        <v>225</v>
      </c>
      <c r="I3222">
        <v>0</v>
      </c>
      <c r="J3222">
        <v>0</v>
      </c>
      <c r="K3222">
        <v>0</v>
      </c>
    </row>
    <row r="3223" spans="1:11" x14ac:dyDescent="0.25">
      <c r="A3223" t="s">
        <v>314</v>
      </c>
      <c r="B3223" t="s">
        <v>228</v>
      </c>
      <c r="C3223">
        <v>721706</v>
      </c>
      <c r="D3223" t="s">
        <v>186</v>
      </c>
      <c r="E3223" s="63" t="s">
        <v>155</v>
      </c>
      <c r="F3223">
        <v>4</v>
      </c>
      <c r="G3223">
        <v>3</v>
      </c>
      <c r="H3223" t="s">
        <v>216</v>
      </c>
      <c r="I3223">
        <v>1</v>
      </c>
      <c r="J3223">
        <v>1</v>
      </c>
      <c r="K3223">
        <v>1</v>
      </c>
    </row>
    <row r="3224" spans="1:11" x14ac:dyDescent="0.25">
      <c r="A3224" t="s">
        <v>314</v>
      </c>
      <c r="B3224" t="s">
        <v>228</v>
      </c>
      <c r="C3224">
        <v>6865</v>
      </c>
      <c r="D3224" t="s">
        <v>159</v>
      </c>
      <c r="E3224" s="63" t="s">
        <v>230</v>
      </c>
      <c r="F3224">
        <v>2</v>
      </c>
      <c r="G3224">
        <v>5</v>
      </c>
      <c r="H3224" t="s">
        <v>220</v>
      </c>
      <c r="I3224">
        <v>1</v>
      </c>
      <c r="J3224">
        <v>0</v>
      </c>
      <c r="K3224">
        <v>0</v>
      </c>
    </row>
    <row r="3225" spans="1:11" x14ac:dyDescent="0.25">
      <c r="A3225" t="s">
        <v>314</v>
      </c>
      <c r="B3225" t="s">
        <v>228</v>
      </c>
      <c r="C3225">
        <v>699071</v>
      </c>
      <c r="D3225" t="s">
        <v>196</v>
      </c>
      <c r="E3225" s="63" t="s">
        <v>217</v>
      </c>
      <c r="F3225">
        <v>1</v>
      </c>
      <c r="G3225">
        <v>4</v>
      </c>
      <c r="H3225" t="s">
        <v>220</v>
      </c>
      <c r="I3225">
        <v>1</v>
      </c>
      <c r="J3225">
        <v>0</v>
      </c>
      <c r="K3225">
        <v>0</v>
      </c>
    </row>
    <row r="3226" spans="1:11" x14ac:dyDescent="0.25">
      <c r="A3226" t="s">
        <v>314</v>
      </c>
      <c r="B3226" t="s">
        <v>228</v>
      </c>
      <c r="C3226">
        <v>721603</v>
      </c>
      <c r="D3226" t="s">
        <v>194</v>
      </c>
      <c r="E3226" s="63" t="s">
        <v>213</v>
      </c>
      <c r="F3226">
        <v>2</v>
      </c>
      <c r="G3226">
        <v>1</v>
      </c>
      <c r="H3226" t="s">
        <v>216</v>
      </c>
      <c r="I3226">
        <v>1</v>
      </c>
      <c r="J3226">
        <v>0</v>
      </c>
      <c r="K3226">
        <v>0</v>
      </c>
    </row>
    <row r="3227" spans="1:11" x14ac:dyDescent="0.25">
      <c r="A3227" t="s">
        <v>314</v>
      </c>
      <c r="B3227" t="s">
        <v>228</v>
      </c>
      <c r="C3227">
        <v>585832</v>
      </c>
      <c r="D3227" t="s">
        <v>172</v>
      </c>
      <c r="E3227" s="63" t="s">
        <v>229</v>
      </c>
      <c r="F3227">
        <v>1</v>
      </c>
      <c r="G3227">
        <v>2</v>
      </c>
      <c r="H3227" t="s">
        <v>216</v>
      </c>
      <c r="I3227">
        <v>0</v>
      </c>
      <c r="J3227">
        <v>0</v>
      </c>
      <c r="K3227">
        <v>0</v>
      </c>
    </row>
    <row r="3228" spans="1:11" x14ac:dyDescent="0.25">
      <c r="A3228" t="s">
        <v>314</v>
      </c>
      <c r="B3228" t="s">
        <v>228</v>
      </c>
      <c r="C3228">
        <v>698005</v>
      </c>
      <c r="D3228" t="s">
        <v>183</v>
      </c>
      <c r="E3228" s="63" t="s">
        <v>184</v>
      </c>
      <c r="F3228">
        <v>4</v>
      </c>
      <c r="G3228">
        <v>2</v>
      </c>
      <c r="H3228" t="s">
        <v>214</v>
      </c>
      <c r="I3228">
        <v>0</v>
      </c>
      <c r="J3228">
        <v>0</v>
      </c>
      <c r="K3228">
        <v>0</v>
      </c>
    </row>
    <row r="3229" spans="1:11" x14ac:dyDescent="0.25">
      <c r="A3229" t="s">
        <v>314</v>
      </c>
      <c r="B3229" t="s">
        <v>228</v>
      </c>
      <c r="C3229">
        <v>721487</v>
      </c>
      <c r="D3229" t="s">
        <v>163</v>
      </c>
      <c r="E3229" s="63" t="s">
        <v>161</v>
      </c>
      <c r="F3229">
        <v>4</v>
      </c>
      <c r="G3229">
        <v>1</v>
      </c>
      <c r="H3229" t="s">
        <v>220</v>
      </c>
      <c r="I3229">
        <v>0</v>
      </c>
      <c r="J3229">
        <v>0</v>
      </c>
      <c r="K3229">
        <v>0</v>
      </c>
    </row>
    <row r="3230" spans="1:11" x14ac:dyDescent="0.25">
      <c r="A3230" t="s">
        <v>314</v>
      </c>
      <c r="B3230" t="s">
        <v>228</v>
      </c>
      <c r="C3230">
        <v>6752</v>
      </c>
      <c r="D3230" t="s">
        <v>173</v>
      </c>
      <c r="E3230" s="63" t="s">
        <v>223</v>
      </c>
      <c r="F3230">
        <v>3</v>
      </c>
      <c r="G3230">
        <v>1</v>
      </c>
      <c r="H3230" t="s">
        <v>214</v>
      </c>
      <c r="I3230">
        <v>1</v>
      </c>
      <c r="J3230">
        <v>0</v>
      </c>
      <c r="K3230">
        <v>0</v>
      </c>
    </row>
    <row r="3231" spans="1:11" x14ac:dyDescent="0.25">
      <c r="A3231" t="s">
        <v>314</v>
      </c>
      <c r="B3231" t="s">
        <v>228</v>
      </c>
      <c r="C3231">
        <v>721636</v>
      </c>
      <c r="D3231" t="s">
        <v>174</v>
      </c>
      <c r="E3231" s="63" t="s">
        <v>175</v>
      </c>
      <c r="F3231">
        <v>2</v>
      </c>
      <c r="G3231">
        <v>1</v>
      </c>
      <c r="H3231" t="s">
        <v>216</v>
      </c>
      <c r="I3231">
        <v>0</v>
      </c>
      <c r="J3231">
        <v>0</v>
      </c>
      <c r="K3231">
        <v>0</v>
      </c>
    </row>
    <row r="3232" spans="1:11" x14ac:dyDescent="0.25">
      <c r="A3232" t="s">
        <v>314</v>
      </c>
      <c r="B3232" t="s">
        <v>228</v>
      </c>
      <c r="C3232">
        <v>721619</v>
      </c>
      <c r="D3232" t="s">
        <v>191</v>
      </c>
      <c r="E3232" s="63" t="s">
        <v>231</v>
      </c>
      <c r="F3232">
        <v>2</v>
      </c>
      <c r="G3232">
        <v>1</v>
      </c>
      <c r="H3232" t="s">
        <v>216</v>
      </c>
      <c r="I3232">
        <v>0</v>
      </c>
      <c r="J3232">
        <v>0</v>
      </c>
      <c r="K3232">
        <v>0</v>
      </c>
    </row>
    <row r="3233" spans="1:11" x14ac:dyDescent="0.25">
      <c r="A3233" t="s">
        <v>314</v>
      </c>
      <c r="B3233" t="s">
        <v>228</v>
      </c>
      <c r="C3233">
        <v>6905</v>
      </c>
      <c r="D3233" t="s">
        <v>154</v>
      </c>
      <c r="E3233" s="63" t="s">
        <v>155</v>
      </c>
      <c r="F3233">
        <v>1</v>
      </c>
      <c r="G3233">
        <v>3</v>
      </c>
      <c r="H3233" t="s">
        <v>214</v>
      </c>
      <c r="I3233">
        <v>0</v>
      </c>
      <c r="J3233">
        <v>0</v>
      </c>
      <c r="K3233">
        <v>0</v>
      </c>
    </row>
    <row r="3234" spans="1:11" x14ac:dyDescent="0.25">
      <c r="A3234" t="s">
        <v>314</v>
      </c>
      <c r="B3234" t="s">
        <v>228</v>
      </c>
      <c r="C3234">
        <v>498715</v>
      </c>
      <c r="D3234" t="s">
        <v>205</v>
      </c>
      <c r="E3234" s="63" t="s">
        <v>155</v>
      </c>
      <c r="F3234">
        <v>3</v>
      </c>
      <c r="G3234">
        <v>5</v>
      </c>
      <c r="H3234" t="s">
        <v>214</v>
      </c>
      <c r="I3234">
        <v>0</v>
      </c>
      <c r="J3234">
        <v>0</v>
      </c>
      <c r="K3234">
        <v>0</v>
      </c>
    </row>
    <row r="3235" spans="1:11" x14ac:dyDescent="0.25">
      <c r="A3235" t="s">
        <v>314</v>
      </c>
      <c r="B3235" t="s">
        <v>228</v>
      </c>
      <c r="C3235">
        <v>6604</v>
      </c>
      <c r="D3235" t="s">
        <v>197</v>
      </c>
      <c r="E3235" s="63" t="s">
        <v>184</v>
      </c>
      <c r="F3235">
        <v>3</v>
      </c>
      <c r="G3235">
        <v>1</v>
      </c>
      <c r="H3235" t="s">
        <v>214</v>
      </c>
      <c r="I3235">
        <v>0</v>
      </c>
      <c r="J3235">
        <v>0</v>
      </c>
      <c r="K3235">
        <v>0</v>
      </c>
    </row>
    <row r="3236" spans="1:11" x14ac:dyDescent="0.25">
      <c r="A3236" t="s">
        <v>314</v>
      </c>
      <c r="B3236" t="s">
        <v>228</v>
      </c>
      <c r="C3236">
        <v>721639</v>
      </c>
      <c r="D3236" t="s">
        <v>195</v>
      </c>
      <c r="E3236" s="63" t="s">
        <v>217</v>
      </c>
      <c r="F3236">
        <v>3</v>
      </c>
      <c r="G3236">
        <v>2</v>
      </c>
      <c r="H3236" t="s">
        <v>216</v>
      </c>
      <c r="I3236">
        <v>0</v>
      </c>
      <c r="J3236">
        <v>0</v>
      </c>
      <c r="K3236">
        <v>0</v>
      </c>
    </row>
    <row r="3237" spans="1:11" x14ac:dyDescent="0.25">
      <c r="A3237" t="s">
        <v>314</v>
      </c>
      <c r="B3237" t="s">
        <v>228</v>
      </c>
      <c r="C3237">
        <v>6699</v>
      </c>
      <c r="D3237" t="s">
        <v>201</v>
      </c>
      <c r="E3237" s="63" t="s">
        <v>232</v>
      </c>
      <c r="F3237">
        <v>1</v>
      </c>
      <c r="G3237">
        <v>2</v>
      </c>
      <c r="H3237" t="s">
        <v>216</v>
      </c>
      <c r="I3237">
        <v>1</v>
      </c>
      <c r="J3237">
        <v>0</v>
      </c>
      <c r="K3237">
        <v>0</v>
      </c>
    </row>
    <row r="3238" spans="1:11" x14ac:dyDescent="0.25">
      <c r="A3238" t="s">
        <v>314</v>
      </c>
      <c r="B3238" t="s">
        <v>228</v>
      </c>
      <c r="C3238">
        <v>593212</v>
      </c>
      <c r="D3238" t="s">
        <v>203</v>
      </c>
      <c r="E3238" s="63" t="s">
        <v>217</v>
      </c>
      <c r="F3238">
        <v>3</v>
      </c>
      <c r="G3238">
        <v>2</v>
      </c>
      <c r="H3238" t="s">
        <v>216</v>
      </c>
      <c r="I3238">
        <v>0</v>
      </c>
      <c r="J3238">
        <v>1</v>
      </c>
      <c r="K3238">
        <v>0</v>
      </c>
    </row>
    <row r="3239" spans="1:11" x14ac:dyDescent="0.25">
      <c r="A3239" t="s">
        <v>314</v>
      </c>
      <c r="B3239" t="s">
        <v>228</v>
      </c>
      <c r="C3239">
        <v>6693</v>
      </c>
      <c r="D3239" t="s">
        <v>199</v>
      </c>
      <c r="E3239" s="63" t="s">
        <v>213</v>
      </c>
      <c r="F3239">
        <v>3</v>
      </c>
      <c r="G3239">
        <v>2</v>
      </c>
      <c r="H3239" t="s">
        <v>216</v>
      </c>
      <c r="I3239">
        <v>1</v>
      </c>
      <c r="J3239">
        <v>0</v>
      </c>
      <c r="K3239">
        <v>0</v>
      </c>
    </row>
    <row r="3240" spans="1:11" x14ac:dyDescent="0.25">
      <c r="A3240" t="s">
        <v>314</v>
      </c>
      <c r="B3240" t="s">
        <v>228</v>
      </c>
      <c r="C3240">
        <v>6851</v>
      </c>
      <c r="D3240" t="s">
        <v>177</v>
      </c>
      <c r="E3240" s="63" t="s">
        <v>223</v>
      </c>
      <c r="F3240">
        <v>3</v>
      </c>
      <c r="G3240">
        <v>2</v>
      </c>
      <c r="H3240" t="s">
        <v>216</v>
      </c>
      <c r="I3240">
        <v>1</v>
      </c>
      <c r="J3240">
        <v>1</v>
      </c>
      <c r="K3240">
        <v>1</v>
      </c>
    </row>
    <row r="3241" spans="1:11" x14ac:dyDescent="0.25">
      <c r="A3241" t="s">
        <v>314</v>
      </c>
      <c r="B3241" t="s">
        <v>228</v>
      </c>
      <c r="C3241">
        <v>6472</v>
      </c>
      <c r="D3241" t="s">
        <v>157</v>
      </c>
      <c r="E3241" s="63" t="s">
        <v>158</v>
      </c>
      <c r="F3241">
        <v>2</v>
      </c>
      <c r="G3241">
        <v>5</v>
      </c>
      <c r="H3241" t="s">
        <v>220</v>
      </c>
      <c r="I3241">
        <v>0</v>
      </c>
      <c r="J3241">
        <v>0</v>
      </c>
      <c r="K3241">
        <v>0</v>
      </c>
    </row>
    <row r="3242" spans="1:11" x14ac:dyDescent="0.25">
      <c r="A3242" t="s">
        <v>315</v>
      </c>
      <c r="B3242" t="s">
        <v>212</v>
      </c>
      <c r="C3242">
        <v>1620336</v>
      </c>
      <c r="D3242" t="s">
        <v>200</v>
      </c>
      <c r="E3242" s="63" t="s">
        <v>169</v>
      </c>
      <c r="F3242">
        <v>2</v>
      </c>
      <c r="G3242">
        <v>4</v>
      </c>
      <c r="H3242" t="s">
        <v>214</v>
      </c>
      <c r="I3242">
        <v>0</v>
      </c>
      <c r="J3242">
        <v>0</v>
      </c>
      <c r="K3242">
        <v>0</v>
      </c>
    </row>
    <row r="3243" spans="1:11" x14ac:dyDescent="0.25">
      <c r="A3243" t="s">
        <v>315</v>
      </c>
      <c r="B3243" t="s">
        <v>212</v>
      </c>
      <c r="C3243">
        <v>1621108</v>
      </c>
      <c r="D3243" t="s">
        <v>167</v>
      </c>
      <c r="E3243" s="63" t="s">
        <v>223</v>
      </c>
      <c r="F3243">
        <v>4</v>
      </c>
      <c r="G3243">
        <v>2</v>
      </c>
      <c r="H3243" t="s">
        <v>214</v>
      </c>
      <c r="I3243">
        <v>1</v>
      </c>
      <c r="J3243">
        <v>0</v>
      </c>
      <c r="K3243">
        <v>0</v>
      </c>
    </row>
    <row r="3244" spans="1:11" x14ac:dyDescent="0.25">
      <c r="A3244" t="s">
        <v>315</v>
      </c>
      <c r="B3244" t="s">
        <v>212</v>
      </c>
      <c r="C3244">
        <v>1621124</v>
      </c>
      <c r="D3244" t="s">
        <v>179</v>
      </c>
      <c r="E3244" s="63" t="s">
        <v>217</v>
      </c>
      <c r="F3244">
        <v>2</v>
      </c>
      <c r="G3244">
        <v>1</v>
      </c>
      <c r="H3244" t="s">
        <v>216</v>
      </c>
      <c r="I3244">
        <v>0</v>
      </c>
      <c r="J3244">
        <v>0</v>
      </c>
      <c r="K3244">
        <v>0</v>
      </c>
    </row>
    <row r="3245" spans="1:11" x14ac:dyDescent="0.25">
      <c r="A3245" t="s">
        <v>315</v>
      </c>
      <c r="B3245" t="s">
        <v>212</v>
      </c>
      <c r="C3245">
        <v>1621184</v>
      </c>
      <c r="D3245" t="s">
        <v>164</v>
      </c>
      <c r="E3245" s="63" t="s">
        <v>223</v>
      </c>
      <c r="F3245">
        <v>2</v>
      </c>
      <c r="G3245">
        <v>4</v>
      </c>
      <c r="H3245" t="s">
        <v>214</v>
      </c>
      <c r="I3245">
        <v>0</v>
      </c>
      <c r="J3245">
        <v>0</v>
      </c>
      <c r="K3245">
        <v>0</v>
      </c>
    </row>
    <row r="3246" spans="1:11" x14ac:dyDescent="0.25">
      <c r="A3246" t="s">
        <v>315</v>
      </c>
      <c r="B3246" t="s">
        <v>212</v>
      </c>
      <c r="C3246">
        <v>1620344</v>
      </c>
      <c r="D3246" t="s">
        <v>198</v>
      </c>
      <c r="E3246" s="63" t="s">
        <v>218</v>
      </c>
      <c r="F3246">
        <v>1</v>
      </c>
      <c r="G3246">
        <v>3</v>
      </c>
      <c r="H3246" t="s">
        <v>214</v>
      </c>
      <c r="I3246">
        <v>0</v>
      </c>
      <c r="J3246">
        <v>0</v>
      </c>
      <c r="K3246">
        <v>0</v>
      </c>
    </row>
    <row r="3247" spans="1:11" x14ac:dyDescent="0.25">
      <c r="A3247" t="s">
        <v>315</v>
      </c>
      <c r="B3247" t="s">
        <v>212</v>
      </c>
      <c r="C3247">
        <v>1621210</v>
      </c>
      <c r="D3247" t="s">
        <v>202</v>
      </c>
      <c r="E3247" s="63" t="s">
        <v>221</v>
      </c>
      <c r="F3247">
        <v>2</v>
      </c>
      <c r="G3247">
        <v>1</v>
      </c>
      <c r="H3247" t="s">
        <v>216</v>
      </c>
      <c r="I3247">
        <v>0</v>
      </c>
      <c r="J3247">
        <v>0</v>
      </c>
      <c r="K3247">
        <v>0</v>
      </c>
    </row>
    <row r="3248" spans="1:11" x14ac:dyDescent="0.25">
      <c r="A3248" t="s">
        <v>315</v>
      </c>
      <c r="B3248" t="s">
        <v>212</v>
      </c>
      <c r="C3248">
        <v>1621190</v>
      </c>
      <c r="D3248" t="s">
        <v>171</v>
      </c>
      <c r="E3248" s="63" t="s">
        <v>217</v>
      </c>
      <c r="F3248">
        <v>2</v>
      </c>
      <c r="G3248">
        <v>1</v>
      </c>
      <c r="H3248" t="s">
        <v>216</v>
      </c>
      <c r="I3248">
        <v>0</v>
      </c>
      <c r="J3248">
        <v>0</v>
      </c>
      <c r="K3248">
        <v>0</v>
      </c>
    </row>
    <row r="3249" spans="1:11" x14ac:dyDescent="0.25">
      <c r="A3249" t="s">
        <v>315</v>
      </c>
      <c r="B3249" t="s">
        <v>212</v>
      </c>
      <c r="C3249">
        <v>1621144</v>
      </c>
      <c r="D3249" t="s">
        <v>168</v>
      </c>
      <c r="E3249" s="63" t="s">
        <v>169</v>
      </c>
      <c r="F3249">
        <v>5</v>
      </c>
      <c r="G3249">
        <v>3</v>
      </c>
      <c r="H3249" t="s">
        <v>214</v>
      </c>
      <c r="I3249">
        <v>1</v>
      </c>
      <c r="J3249">
        <v>1</v>
      </c>
      <c r="K3249">
        <v>1</v>
      </c>
    </row>
    <row r="3250" spans="1:11" x14ac:dyDescent="0.25">
      <c r="A3250" t="s">
        <v>315</v>
      </c>
      <c r="B3250" t="s">
        <v>212</v>
      </c>
      <c r="C3250">
        <v>1620311</v>
      </c>
      <c r="D3250" t="s">
        <v>190</v>
      </c>
      <c r="E3250" s="63" t="s">
        <v>158</v>
      </c>
      <c r="F3250">
        <v>2</v>
      </c>
      <c r="G3250">
        <v>4</v>
      </c>
      <c r="H3250" t="s">
        <v>214</v>
      </c>
      <c r="I3250">
        <v>0</v>
      </c>
      <c r="J3250">
        <v>0</v>
      </c>
      <c r="K3250">
        <v>0</v>
      </c>
    </row>
    <row r="3251" spans="1:11" x14ac:dyDescent="0.25">
      <c r="A3251" t="s">
        <v>315</v>
      </c>
      <c r="B3251" t="s">
        <v>212</v>
      </c>
      <c r="C3251">
        <v>1621161</v>
      </c>
      <c r="D3251" t="s">
        <v>204</v>
      </c>
      <c r="E3251" s="63" t="s">
        <v>161</v>
      </c>
      <c r="F3251">
        <v>1</v>
      </c>
      <c r="G3251">
        <v>3</v>
      </c>
      <c r="H3251" t="s">
        <v>214</v>
      </c>
      <c r="I3251">
        <v>1</v>
      </c>
      <c r="J3251">
        <v>1</v>
      </c>
      <c r="K3251">
        <v>1</v>
      </c>
    </row>
    <row r="3252" spans="1:11" x14ac:dyDescent="0.25">
      <c r="A3252" t="s">
        <v>315</v>
      </c>
      <c r="B3252" t="s">
        <v>212</v>
      </c>
      <c r="C3252">
        <v>1621188</v>
      </c>
      <c r="D3252" t="s">
        <v>189</v>
      </c>
      <c r="E3252" s="63" t="s">
        <v>219</v>
      </c>
      <c r="F3252">
        <v>4</v>
      </c>
      <c r="G3252">
        <v>1</v>
      </c>
      <c r="H3252" t="s">
        <v>220</v>
      </c>
      <c r="I3252">
        <v>0</v>
      </c>
      <c r="J3252">
        <v>0</v>
      </c>
      <c r="K3252">
        <v>0</v>
      </c>
    </row>
    <row r="3253" spans="1:11" x14ac:dyDescent="0.25">
      <c r="A3253" t="s">
        <v>315</v>
      </c>
      <c r="B3253" t="s">
        <v>212</v>
      </c>
      <c r="C3253">
        <v>1621214</v>
      </c>
      <c r="D3253" t="s">
        <v>156</v>
      </c>
      <c r="E3253" s="63" t="s">
        <v>222</v>
      </c>
      <c r="F3253">
        <v>5</v>
      </c>
      <c r="G3253">
        <v>2</v>
      </c>
      <c r="H3253" t="s">
        <v>220</v>
      </c>
      <c r="I3253">
        <v>0</v>
      </c>
      <c r="J3253">
        <v>0</v>
      </c>
      <c r="K3253">
        <v>0</v>
      </c>
    </row>
    <row r="3254" spans="1:11" x14ac:dyDescent="0.25">
      <c r="A3254" t="s">
        <v>315</v>
      </c>
      <c r="B3254" t="s">
        <v>212</v>
      </c>
      <c r="C3254">
        <v>1620326</v>
      </c>
      <c r="D3254" t="s">
        <v>192</v>
      </c>
      <c r="E3254" s="63" t="s">
        <v>161</v>
      </c>
      <c r="F3254">
        <v>3</v>
      </c>
      <c r="G3254">
        <v>1</v>
      </c>
      <c r="H3254" t="s">
        <v>214</v>
      </c>
      <c r="I3254">
        <v>0</v>
      </c>
      <c r="J3254">
        <v>0</v>
      </c>
      <c r="K3254">
        <v>0</v>
      </c>
    </row>
    <row r="3255" spans="1:11" x14ac:dyDescent="0.25">
      <c r="A3255" t="s">
        <v>315</v>
      </c>
      <c r="B3255" t="s">
        <v>212</v>
      </c>
      <c r="C3255">
        <v>1621201</v>
      </c>
      <c r="D3255" t="s">
        <v>160</v>
      </c>
      <c r="E3255" s="63" t="s">
        <v>161</v>
      </c>
      <c r="F3255">
        <v>2</v>
      </c>
      <c r="G3255">
        <v>3</v>
      </c>
      <c r="H3255" t="s">
        <v>216</v>
      </c>
      <c r="I3255">
        <v>1</v>
      </c>
      <c r="J3255">
        <v>1</v>
      </c>
      <c r="K3255">
        <v>1</v>
      </c>
    </row>
    <row r="3256" spans="1:11" x14ac:dyDescent="0.25">
      <c r="A3256" t="s">
        <v>315</v>
      </c>
      <c r="B3256" t="s">
        <v>212</v>
      </c>
      <c r="C3256">
        <v>1625432</v>
      </c>
      <c r="D3256" t="s">
        <v>178</v>
      </c>
      <c r="E3256" s="63" t="s">
        <v>219</v>
      </c>
      <c r="F3256">
        <v>4</v>
      </c>
      <c r="G3256">
        <v>1</v>
      </c>
      <c r="H3256" t="s">
        <v>220</v>
      </c>
      <c r="I3256">
        <v>0</v>
      </c>
      <c r="J3256">
        <v>0</v>
      </c>
      <c r="K3256">
        <v>0</v>
      </c>
    </row>
    <row r="3257" spans="1:11" x14ac:dyDescent="0.25">
      <c r="A3257" t="s">
        <v>315</v>
      </c>
      <c r="B3257" t="s">
        <v>212</v>
      </c>
      <c r="C3257">
        <v>1620377</v>
      </c>
      <c r="D3257" t="s">
        <v>187</v>
      </c>
      <c r="E3257" s="63" t="s">
        <v>155</v>
      </c>
      <c r="F3257">
        <v>2</v>
      </c>
      <c r="G3257">
        <v>1</v>
      </c>
      <c r="H3257" t="s">
        <v>216</v>
      </c>
      <c r="I3257">
        <v>1</v>
      </c>
      <c r="J3257">
        <v>0</v>
      </c>
      <c r="K3257">
        <v>0</v>
      </c>
    </row>
    <row r="3258" spans="1:11" x14ac:dyDescent="0.25">
      <c r="A3258" t="s">
        <v>315</v>
      </c>
      <c r="B3258" t="s">
        <v>212</v>
      </c>
      <c r="C3258">
        <v>1620324</v>
      </c>
      <c r="D3258" t="s">
        <v>188</v>
      </c>
      <c r="E3258" s="63" t="s">
        <v>213</v>
      </c>
      <c r="F3258">
        <v>1</v>
      </c>
      <c r="G3258">
        <v>3</v>
      </c>
      <c r="H3258" t="s">
        <v>214</v>
      </c>
      <c r="I3258">
        <v>0</v>
      </c>
      <c r="J3258">
        <v>0</v>
      </c>
      <c r="K3258">
        <v>0</v>
      </c>
    </row>
    <row r="3259" spans="1:11" x14ac:dyDescent="0.25">
      <c r="A3259" t="s">
        <v>315</v>
      </c>
      <c r="B3259" t="s">
        <v>212</v>
      </c>
      <c r="C3259">
        <v>1621205</v>
      </c>
      <c r="D3259" t="s">
        <v>176</v>
      </c>
      <c r="E3259" s="63" t="s">
        <v>221</v>
      </c>
      <c r="F3259">
        <v>2</v>
      </c>
      <c r="G3259">
        <v>1</v>
      </c>
      <c r="H3259" t="s">
        <v>216</v>
      </c>
      <c r="I3259">
        <v>0</v>
      </c>
      <c r="J3259">
        <v>0</v>
      </c>
      <c r="K3259">
        <v>0</v>
      </c>
    </row>
    <row r="3260" spans="1:11" x14ac:dyDescent="0.25">
      <c r="A3260" t="s">
        <v>315</v>
      </c>
      <c r="B3260" t="s">
        <v>212</v>
      </c>
      <c r="C3260">
        <v>1620927</v>
      </c>
      <c r="D3260" t="s">
        <v>185</v>
      </c>
      <c r="E3260" s="63" t="s">
        <v>221</v>
      </c>
      <c r="F3260">
        <v>4</v>
      </c>
      <c r="G3260">
        <v>2</v>
      </c>
      <c r="H3260" t="s">
        <v>214</v>
      </c>
      <c r="I3260">
        <v>0</v>
      </c>
      <c r="J3260">
        <v>0</v>
      </c>
      <c r="K3260">
        <v>0</v>
      </c>
    </row>
    <row r="3261" spans="1:11" x14ac:dyDescent="0.25">
      <c r="A3261" t="s">
        <v>315</v>
      </c>
      <c r="B3261" t="s">
        <v>212</v>
      </c>
      <c r="C3261">
        <v>1621127</v>
      </c>
      <c r="D3261" t="s">
        <v>165</v>
      </c>
      <c r="E3261" s="63" t="s">
        <v>226</v>
      </c>
      <c r="F3261">
        <v>2</v>
      </c>
      <c r="G3261">
        <v>4</v>
      </c>
      <c r="H3261" t="s">
        <v>214</v>
      </c>
      <c r="I3261">
        <v>0</v>
      </c>
      <c r="J3261">
        <v>0</v>
      </c>
      <c r="K3261">
        <v>0</v>
      </c>
    </row>
    <row r="3262" spans="1:11" x14ac:dyDescent="0.25">
      <c r="A3262" t="s">
        <v>315</v>
      </c>
      <c r="B3262" t="s">
        <v>212</v>
      </c>
      <c r="C3262">
        <v>1620367</v>
      </c>
      <c r="D3262" t="s">
        <v>180</v>
      </c>
      <c r="E3262" s="63" t="s">
        <v>181</v>
      </c>
      <c r="F3262">
        <v>1</v>
      </c>
      <c r="G3262">
        <v>2</v>
      </c>
      <c r="H3262" t="s">
        <v>216</v>
      </c>
      <c r="I3262">
        <v>0</v>
      </c>
      <c r="J3262">
        <v>0</v>
      </c>
      <c r="K3262">
        <v>0</v>
      </c>
    </row>
    <row r="3263" spans="1:11" x14ac:dyDescent="0.25">
      <c r="A3263" t="s">
        <v>315</v>
      </c>
      <c r="B3263" t="s">
        <v>212</v>
      </c>
      <c r="C3263">
        <v>1620939</v>
      </c>
      <c r="D3263" t="s">
        <v>170</v>
      </c>
      <c r="E3263" s="63" t="s">
        <v>217</v>
      </c>
      <c r="F3263">
        <v>1</v>
      </c>
      <c r="G3263">
        <v>2</v>
      </c>
      <c r="H3263" t="s">
        <v>216</v>
      </c>
      <c r="I3263">
        <v>1</v>
      </c>
      <c r="J3263">
        <v>0</v>
      </c>
      <c r="K3263">
        <v>0</v>
      </c>
    </row>
    <row r="3264" spans="1:11" x14ac:dyDescent="0.25">
      <c r="A3264" t="s">
        <v>315</v>
      </c>
      <c r="B3264" t="s">
        <v>212</v>
      </c>
      <c r="C3264">
        <v>1621149</v>
      </c>
      <c r="D3264" t="s">
        <v>166</v>
      </c>
      <c r="E3264" s="63" t="s">
        <v>223</v>
      </c>
      <c r="F3264">
        <v>6</v>
      </c>
      <c r="G3264">
        <v>2</v>
      </c>
      <c r="H3264" t="s">
        <v>225</v>
      </c>
      <c r="I3264">
        <v>1</v>
      </c>
      <c r="J3264">
        <v>0</v>
      </c>
      <c r="K3264">
        <v>0</v>
      </c>
    </row>
    <row r="3265" spans="1:11" x14ac:dyDescent="0.25">
      <c r="A3265" t="s">
        <v>315</v>
      </c>
      <c r="B3265" t="s">
        <v>212</v>
      </c>
      <c r="C3265">
        <v>11454</v>
      </c>
      <c r="D3265" t="s">
        <v>182</v>
      </c>
      <c r="E3265" s="63" t="s">
        <v>227</v>
      </c>
      <c r="F3265">
        <v>2</v>
      </c>
      <c r="G3265">
        <v>3</v>
      </c>
      <c r="H3265" t="s">
        <v>216</v>
      </c>
      <c r="I3265">
        <v>0</v>
      </c>
      <c r="J3265">
        <v>1</v>
      </c>
      <c r="K3265">
        <v>0</v>
      </c>
    </row>
    <row r="3266" spans="1:11" x14ac:dyDescent="0.25">
      <c r="A3266" t="s">
        <v>315</v>
      </c>
      <c r="B3266" t="s">
        <v>212</v>
      </c>
      <c r="C3266">
        <v>1621196</v>
      </c>
      <c r="D3266" t="s">
        <v>162</v>
      </c>
      <c r="E3266" s="63" t="s">
        <v>215</v>
      </c>
      <c r="F3266">
        <v>3</v>
      </c>
      <c r="G3266">
        <v>2</v>
      </c>
      <c r="H3266" t="s">
        <v>216</v>
      </c>
      <c r="I3266">
        <v>1</v>
      </c>
      <c r="J3266">
        <v>1</v>
      </c>
      <c r="K3266">
        <v>1</v>
      </c>
    </row>
    <row r="3267" spans="1:11" x14ac:dyDescent="0.25">
      <c r="A3267" t="s">
        <v>315</v>
      </c>
      <c r="B3267" t="s">
        <v>212</v>
      </c>
      <c r="C3267">
        <v>1621206</v>
      </c>
      <c r="D3267" t="s">
        <v>193</v>
      </c>
      <c r="E3267" s="63" t="s">
        <v>224</v>
      </c>
      <c r="F3267">
        <v>1</v>
      </c>
      <c r="G3267">
        <v>5</v>
      </c>
      <c r="H3267" t="s">
        <v>225</v>
      </c>
      <c r="I3267">
        <v>0</v>
      </c>
      <c r="J3267">
        <v>0</v>
      </c>
      <c r="K3267">
        <v>0</v>
      </c>
    </row>
    <row r="3268" spans="1:11" x14ac:dyDescent="0.25">
      <c r="A3268" t="s">
        <v>315</v>
      </c>
      <c r="B3268" t="s">
        <v>228</v>
      </c>
      <c r="C3268">
        <v>721706</v>
      </c>
      <c r="D3268" t="s">
        <v>186</v>
      </c>
      <c r="E3268" s="63" t="s">
        <v>155</v>
      </c>
      <c r="F3268">
        <v>4</v>
      </c>
      <c r="G3268">
        <v>3</v>
      </c>
      <c r="H3268" t="s">
        <v>216</v>
      </c>
      <c r="I3268">
        <v>1</v>
      </c>
      <c r="J3268">
        <v>0</v>
      </c>
      <c r="K3268">
        <v>0</v>
      </c>
    </row>
    <row r="3269" spans="1:11" x14ac:dyDescent="0.25">
      <c r="A3269" t="s">
        <v>315</v>
      </c>
      <c r="B3269" t="s">
        <v>228</v>
      </c>
      <c r="C3269">
        <v>6865</v>
      </c>
      <c r="D3269" t="s">
        <v>159</v>
      </c>
      <c r="E3269" s="63" t="s">
        <v>230</v>
      </c>
      <c r="F3269">
        <v>2</v>
      </c>
      <c r="G3269">
        <v>5</v>
      </c>
      <c r="H3269" t="s">
        <v>220</v>
      </c>
      <c r="I3269">
        <v>1</v>
      </c>
      <c r="J3269">
        <v>0</v>
      </c>
      <c r="K3269">
        <v>0</v>
      </c>
    </row>
    <row r="3270" spans="1:11" x14ac:dyDescent="0.25">
      <c r="A3270" t="s">
        <v>315</v>
      </c>
      <c r="B3270" t="s">
        <v>228</v>
      </c>
      <c r="C3270">
        <v>699071</v>
      </c>
      <c r="D3270" t="s">
        <v>196</v>
      </c>
      <c r="E3270" s="63" t="s">
        <v>217</v>
      </c>
      <c r="F3270">
        <v>1</v>
      </c>
      <c r="G3270">
        <v>4</v>
      </c>
      <c r="H3270" t="s">
        <v>220</v>
      </c>
      <c r="I3270">
        <v>1</v>
      </c>
      <c r="J3270">
        <v>0</v>
      </c>
      <c r="K3270">
        <v>0</v>
      </c>
    </row>
    <row r="3271" spans="1:11" x14ac:dyDescent="0.25">
      <c r="A3271" t="s">
        <v>315</v>
      </c>
      <c r="B3271" t="s">
        <v>228</v>
      </c>
      <c r="C3271">
        <v>721603</v>
      </c>
      <c r="D3271" t="s">
        <v>194</v>
      </c>
      <c r="E3271" s="63" t="s">
        <v>213</v>
      </c>
      <c r="F3271">
        <v>2</v>
      </c>
      <c r="G3271">
        <v>1</v>
      </c>
      <c r="H3271" t="s">
        <v>216</v>
      </c>
      <c r="I3271">
        <v>1</v>
      </c>
      <c r="J3271">
        <v>0</v>
      </c>
      <c r="K3271">
        <v>0</v>
      </c>
    </row>
    <row r="3272" spans="1:11" x14ac:dyDescent="0.25">
      <c r="A3272" t="s">
        <v>315</v>
      </c>
      <c r="B3272" t="s">
        <v>228</v>
      </c>
      <c r="C3272">
        <v>585832</v>
      </c>
      <c r="D3272" t="s">
        <v>172</v>
      </c>
      <c r="E3272" s="63" t="s">
        <v>229</v>
      </c>
      <c r="F3272">
        <v>1</v>
      </c>
      <c r="G3272">
        <v>2</v>
      </c>
      <c r="H3272" t="s">
        <v>216</v>
      </c>
      <c r="I3272">
        <v>0</v>
      </c>
      <c r="J3272">
        <v>0</v>
      </c>
      <c r="K3272">
        <v>0</v>
      </c>
    </row>
    <row r="3273" spans="1:11" x14ac:dyDescent="0.25">
      <c r="A3273" t="s">
        <v>315</v>
      </c>
      <c r="B3273" t="s">
        <v>228</v>
      </c>
      <c r="C3273">
        <v>698005</v>
      </c>
      <c r="D3273" t="s">
        <v>183</v>
      </c>
      <c r="E3273" s="63" t="s">
        <v>184</v>
      </c>
      <c r="F3273">
        <v>4</v>
      </c>
      <c r="G3273">
        <v>2</v>
      </c>
      <c r="H3273" t="s">
        <v>214</v>
      </c>
      <c r="I3273">
        <v>0</v>
      </c>
      <c r="J3273">
        <v>0</v>
      </c>
      <c r="K3273">
        <v>0</v>
      </c>
    </row>
    <row r="3274" spans="1:11" x14ac:dyDescent="0.25">
      <c r="A3274" t="s">
        <v>315</v>
      </c>
      <c r="B3274" t="s">
        <v>228</v>
      </c>
      <c r="C3274">
        <v>721487</v>
      </c>
      <c r="D3274" t="s">
        <v>163</v>
      </c>
      <c r="E3274" s="63" t="s">
        <v>161</v>
      </c>
      <c r="F3274">
        <v>4</v>
      </c>
      <c r="G3274">
        <v>1</v>
      </c>
      <c r="H3274" t="s">
        <v>220</v>
      </c>
      <c r="I3274">
        <v>0</v>
      </c>
      <c r="J3274">
        <v>0</v>
      </c>
      <c r="K3274">
        <v>0</v>
      </c>
    </row>
    <row r="3275" spans="1:11" x14ac:dyDescent="0.25">
      <c r="A3275" t="s">
        <v>315</v>
      </c>
      <c r="B3275" t="s">
        <v>228</v>
      </c>
      <c r="C3275">
        <v>6752</v>
      </c>
      <c r="D3275" t="s">
        <v>173</v>
      </c>
      <c r="E3275" s="63" t="s">
        <v>223</v>
      </c>
      <c r="F3275">
        <v>3</v>
      </c>
      <c r="G3275">
        <v>1</v>
      </c>
      <c r="H3275" t="s">
        <v>214</v>
      </c>
      <c r="I3275">
        <v>1</v>
      </c>
      <c r="J3275">
        <v>0</v>
      </c>
      <c r="K3275">
        <v>0</v>
      </c>
    </row>
    <row r="3276" spans="1:11" x14ac:dyDescent="0.25">
      <c r="A3276" t="s">
        <v>315</v>
      </c>
      <c r="B3276" t="s">
        <v>228</v>
      </c>
      <c r="C3276">
        <v>721636</v>
      </c>
      <c r="D3276" t="s">
        <v>174</v>
      </c>
      <c r="E3276" s="63" t="s">
        <v>175</v>
      </c>
      <c r="F3276">
        <v>2</v>
      </c>
      <c r="G3276">
        <v>1</v>
      </c>
      <c r="H3276" t="s">
        <v>216</v>
      </c>
      <c r="I3276">
        <v>0</v>
      </c>
      <c r="J3276">
        <v>0</v>
      </c>
      <c r="K3276">
        <v>0</v>
      </c>
    </row>
    <row r="3277" spans="1:11" x14ac:dyDescent="0.25">
      <c r="A3277" t="s">
        <v>315</v>
      </c>
      <c r="B3277" t="s">
        <v>228</v>
      </c>
      <c r="C3277">
        <v>721619</v>
      </c>
      <c r="D3277" t="s">
        <v>191</v>
      </c>
      <c r="E3277" s="63" t="s">
        <v>231</v>
      </c>
      <c r="F3277">
        <v>2</v>
      </c>
      <c r="G3277">
        <v>1</v>
      </c>
      <c r="H3277" t="s">
        <v>216</v>
      </c>
      <c r="I3277">
        <v>0</v>
      </c>
      <c r="J3277">
        <v>0</v>
      </c>
      <c r="K3277">
        <v>0</v>
      </c>
    </row>
    <row r="3278" spans="1:11" x14ac:dyDescent="0.25">
      <c r="A3278" t="s">
        <v>315</v>
      </c>
      <c r="B3278" t="s">
        <v>228</v>
      </c>
      <c r="C3278">
        <v>6905</v>
      </c>
      <c r="D3278" t="s">
        <v>154</v>
      </c>
      <c r="E3278" s="63" t="s">
        <v>155</v>
      </c>
      <c r="F3278">
        <v>1</v>
      </c>
      <c r="G3278">
        <v>3</v>
      </c>
      <c r="H3278" t="s">
        <v>214</v>
      </c>
      <c r="I3278">
        <v>0</v>
      </c>
      <c r="J3278">
        <v>0</v>
      </c>
      <c r="K3278">
        <v>0</v>
      </c>
    </row>
    <row r="3279" spans="1:11" x14ac:dyDescent="0.25">
      <c r="A3279" t="s">
        <v>315</v>
      </c>
      <c r="B3279" t="s">
        <v>228</v>
      </c>
      <c r="C3279">
        <v>498715</v>
      </c>
      <c r="D3279" t="s">
        <v>205</v>
      </c>
      <c r="E3279" s="63" t="s">
        <v>155</v>
      </c>
      <c r="F3279">
        <v>3</v>
      </c>
      <c r="G3279">
        <v>5</v>
      </c>
      <c r="H3279" t="s">
        <v>214</v>
      </c>
      <c r="I3279">
        <v>0</v>
      </c>
      <c r="J3279">
        <v>0</v>
      </c>
      <c r="K3279">
        <v>0</v>
      </c>
    </row>
    <row r="3280" spans="1:11" x14ac:dyDescent="0.25">
      <c r="A3280" t="s">
        <v>315</v>
      </c>
      <c r="B3280" t="s">
        <v>228</v>
      </c>
      <c r="C3280">
        <v>6604</v>
      </c>
      <c r="D3280" t="s">
        <v>197</v>
      </c>
      <c r="E3280" s="63" t="s">
        <v>184</v>
      </c>
      <c r="F3280">
        <v>3</v>
      </c>
      <c r="G3280">
        <v>1</v>
      </c>
      <c r="H3280" t="s">
        <v>214</v>
      </c>
      <c r="I3280">
        <v>0</v>
      </c>
      <c r="J3280">
        <v>0</v>
      </c>
      <c r="K3280">
        <v>0</v>
      </c>
    </row>
    <row r="3281" spans="1:11" x14ac:dyDescent="0.25">
      <c r="A3281" t="s">
        <v>315</v>
      </c>
      <c r="B3281" t="s">
        <v>228</v>
      </c>
      <c r="C3281">
        <v>721639</v>
      </c>
      <c r="D3281" t="s">
        <v>195</v>
      </c>
      <c r="E3281" s="63" t="s">
        <v>217</v>
      </c>
      <c r="F3281">
        <v>3</v>
      </c>
      <c r="G3281">
        <v>2</v>
      </c>
      <c r="H3281" t="s">
        <v>216</v>
      </c>
      <c r="I3281">
        <v>0</v>
      </c>
      <c r="J3281">
        <v>0</v>
      </c>
      <c r="K3281">
        <v>0</v>
      </c>
    </row>
    <row r="3282" spans="1:11" x14ac:dyDescent="0.25">
      <c r="A3282" t="s">
        <v>315</v>
      </c>
      <c r="B3282" t="s">
        <v>228</v>
      </c>
      <c r="C3282">
        <v>6699</v>
      </c>
      <c r="D3282" t="s">
        <v>201</v>
      </c>
      <c r="E3282" s="63" t="s">
        <v>232</v>
      </c>
      <c r="F3282">
        <v>1</v>
      </c>
      <c r="G3282">
        <v>2</v>
      </c>
      <c r="H3282" t="s">
        <v>216</v>
      </c>
      <c r="I3282">
        <v>1</v>
      </c>
      <c r="J3282">
        <v>1</v>
      </c>
      <c r="K3282">
        <v>1</v>
      </c>
    </row>
    <row r="3283" spans="1:11" x14ac:dyDescent="0.25">
      <c r="A3283" t="s">
        <v>315</v>
      </c>
      <c r="B3283" t="s">
        <v>228</v>
      </c>
      <c r="C3283">
        <v>593212</v>
      </c>
      <c r="D3283" t="s">
        <v>203</v>
      </c>
      <c r="E3283" s="63" t="s">
        <v>217</v>
      </c>
      <c r="F3283">
        <v>3</v>
      </c>
      <c r="G3283">
        <v>2</v>
      </c>
      <c r="H3283" t="s">
        <v>216</v>
      </c>
      <c r="I3283">
        <v>0</v>
      </c>
      <c r="J3283">
        <v>1</v>
      </c>
      <c r="K3283">
        <v>0</v>
      </c>
    </row>
    <row r="3284" spans="1:11" x14ac:dyDescent="0.25">
      <c r="A3284" t="s">
        <v>315</v>
      </c>
      <c r="B3284" t="s">
        <v>228</v>
      </c>
      <c r="C3284">
        <v>6693</v>
      </c>
      <c r="D3284" t="s">
        <v>199</v>
      </c>
      <c r="E3284" s="63" t="s">
        <v>213</v>
      </c>
      <c r="F3284">
        <v>3</v>
      </c>
      <c r="G3284">
        <v>2</v>
      </c>
      <c r="H3284" t="s">
        <v>216</v>
      </c>
      <c r="I3284">
        <v>1</v>
      </c>
      <c r="J3284">
        <v>0</v>
      </c>
      <c r="K3284">
        <v>0</v>
      </c>
    </row>
    <row r="3285" spans="1:11" x14ac:dyDescent="0.25">
      <c r="A3285" t="s">
        <v>315</v>
      </c>
      <c r="B3285" t="s">
        <v>228</v>
      </c>
      <c r="C3285">
        <v>6851</v>
      </c>
      <c r="D3285" t="s">
        <v>177</v>
      </c>
      <c r="E3285" s="63" t="s">
        <v>223</v>
      </c>
      <c r="F3285">
        <v>3</v>
      </c>
      <c r="G3285">
        <v>2</v>
      </c>
      <c r="H3285" t="s">
        <v>216</v>
      </c>
      <c r="I3285">
        <v>1</v>
      </c>
      <c r="J3285">
        <v>1</v>
      </c>
      <c r="K3285">
        <v>1</v>
      </c>
    </row>
    <row r="3286" spans="1:11" x14ac:dyDescent="0.25">
      <c r="A3286" t="s">
        <v>315</v>
      </c>
      <c r="B3286" t="s">
        <v>228</v>
      </c>
      <c r="C3286">
        <v>6472</v>
      </c>
      <c r="D3286" t="s">
        <v>157</v>
      </c>
      <c r="E3286" s="63" t="s">
        <v>158</v>
      </c>
      <c r="F3286">
        <v>2</v>
      </c>
      <c r="G3286">
        <v>5</v>
      </c>
      <c r="H3286" t="s">
        <v>220</v>
      </c>
      <c r="I3286">
        <v>0</v>
      </c>
      <c r="J3286">
        <v>0</v>
      </c>
      <c r="K3286">
        <v>0</v>
      </c>
    </row>
    <row r="3287" spans="1:11" x14ac:dyDescent="0.25">
      <c r="A3287" t="s">
        <v>316</v>
      </c>
      <c r="B3287" t="s">
        <v>212</v>
      </c>
      <c r="C3287">
        <v>1620336</v>
      </c>
      <c r="D3287" t="s">
        <v>200</v>
      </c>
      <c r="E3287" s="63" t="s">
        <v>169</v>
      </c>
      <c r="F3287">
        <v>2</v>
      </c>
      <c r="G3287">
        <v>4</v>
      </c>
      <c r="H3287" t="s">
        <v>214</v>
      </c>
      <c r="I3287">
        <v>0</v>
      </c>
      <c r="J3287">
        <v>0</v>
      </c>
      <c r="K3287">
        <v>0</v>
      </c>
    </row>
    <row r="3288" spans="1:11" x14ac:dyDescent="0.25">
      <c r="A3288" t="s">
        <v>316</v>
      </c>
      <c r="B3288" t="s">
        <v>212</v>
      </c>
      <c r="C3288">
        <v>1621108</v>
      </c>
      <c r="D3288" t="s">
        <v>167</v>
      </c>
      <c r="E3288" s="63" t="s">
        <v>223</v>
      </c>
      <c r="F3288">
        <v>4</v>
      </c>
      <c r="G3288">
        <v>2</v>
      </c>
      <c r="H3288" t="s">
        <v>214</v>
      </c>
      <c r="I3288">
        <v>1</v>
      </c>
      <c r="J3288">
        <v>0</v>
      </c>
      <c r="K3288">
        <v>0</v>
      </c>
    </row>
    <row r="3289" spans="1:11" x14ac:dyDescent="0.25">
      <c r="A3289" t="s">
        <v>316</v>
      </c>
      <c r="B3289" t="s">
        <v>212</v>
      </c>
      <c r="C3289">
        <v>1621124</v>
      </c>
      <c r="D3289" t="s">
        <v>179</v>
      </c>
      <c r="E3289" s="63" t="s">
        <v>217</v>
      </c>
      <c r="F3289">
        <v>2</v>
      </c>
      <c r="G3289">
        <v>1</v>
      </c>
      <c r="H3289" t="s">
        <v>216</v>
      </c>
      <c r="I3289">
        <v>0</v>
      </c>
      <c r="J3289">
        <v>0</v>
      </c>
      <c r="K3289">
        <v>0</v>
      </c>
    </row>
    <row r="3290" spans="1:11" x14ac:dyDescent="0.25">
      <c r="A3290" t="s">
        <v>316</v>
      </c>
      <c r="B3290" t="s">
        <v>212</v>
      </c>
      <c r="C3290">
        <v>1621184</v>
      </c>
      <c r="D3290" t="s">
        <v>164</v>
      </c>
      <c r="E3290" s="63" t="s">
        <v>223</v>
      </c>
      <c r="F3290">
        <v>2</v>
      </c>
      <c r="G3290">
        <v>4</v>
      </c>
      <c r="H3290" t="s">
        <v>214</v>
      </c>
      <c r="I3290">
        <v>0</v>
      </c>
      <c r="J3290">
        <v>0</v>
      </c>
      <c r="K3290">
        <v>0</v>
      </c>
    </row>
    <row r="3291" spans="1:11" x14ac:dyDescent="0.25">
      <c r="A3291" t="s">
        <v>316</v>
      </c>
      <c r="B3291" t="s">
        <v>212</v>
      </c>
      <c r="C3291">
        <v>1620344</v>
      </c>
      <c r="D3291" t="s">
        <v>198</v>
      </c>
      <c r="E3291" s="63" t="s">
        <v>218</v>
      </c>
      <c r="F3291">
        <v>1</v>
      </c>
      <c r="G3291">
        <v>3</v>
      </c>
      <c r="H3291" t="s">
        <v>214</v>
      </c>
      <c r="I3291">
        <v>0</v>
      </c>
      <c r="J3291">
        <v>0</v>
      </c>
      <c r="K3291">
        <v>0</v>
      </c>
    </row>
    <row r="3292" spans="1:11" x14ac:dyDescent="0.25">
      <c r="A3292" t="s">
        <v>316</v>
      </c>
      <c r="B3292" t="s">
        <v>212</v>
      </c>
      <c r="C3292">
        <v>1621210</v>
      </c>
      <c r="D3292" t="s">
        <v>202</v>
      </c>
      <c r="E3292" s="63" t="s">
        <v>221</v>
      </c>
      <c r="F3292">
        <v>2</v>
      </c>
      <c r="G3292">
        <v>1</v>
      </c>
      <c r="H3292" t="s">
        <v>216</v>
      </c>
      <c r="I3292">
        <v>0</v>
      </c>
      <c r="J3292">
        <v>0</v>
      </c>
      <c r="K3292">
        <v>0</v>
      </c>
    </row>
    <row r="3293" spans="1:11" x14ac:dyDescent="0.25">
      <c r="A3293" t="s">
        <v>316</v>
      </c>
      <c r="B3293" t="s">
        <v>212</v>
      </c>
      <c r="C3293">
        <v>1621190</v>
      </c>
      <c r="D3293" t="s">
        <v>171</v>
      </c>
      <c r="E3293" s="63" t="s">
        <v>217</v>
      </c>
      <c r="F3293">
        <v>2</v>
      </c>
      <c r="G3293">
        <v>1</v>
      </c>
      <c r="H3293" t="s">
        <v>216</v>
      </c>
      <c r="I3293">
        <v>0</v>
      </c>
      <c r="J3293">
        <v>1</v>
      </c>
      <c r="K3293">
        <v>0</v>
      </c>
    </row>
    <row r="3294" spans="1:11" x14ac:dyDescent="0.25">
      <c r="A3294" t="s">
        <v>316</v>
      </c>
      <c r="B3294" t="s">
        <v>212</v>
      </c>
      <c r="C3294">
        <v>1621144</v>
      </c>
      <c r="D3294" t="s">
        <v>168</v>
      </c>
      <c r="E3294" s="63" t="s">
        <v>169</v>
      </c>
      <c r="F3294">
        <v>5</v>
      </c>
      <c r="G3294">
        <v>3</v>
      </c>
      <c r="H3294" t="s">
        <v>214</v>
      </c>
      <c r="I3294">
        <v>1</v>
      </c>
      <c r="J3294">
        <v>0</v>
      </c>
      <c r="K3294">
        <v>0</v>
      </c>
    </row>
    <row r="3295" spans="1:11" x14ac:dyDescent="0.25">
      <c r="A3295" t="s">
        <v>316</v>
      </c>
      <c r="B3295" t="s">
        <v>212</v>
      </c>
      <c r="C3295">
        <v>1620311</v>
      </c>
      <c r="D3295" t="s">
        <v>190</v>
      </c>
      <c r="E3295" s="63" t="s">
        <v>158</v>
      </c>
      <c r="F3295">
        <v>2</v>
      </c>
      <c r="G3295">
        <v>4</v>
      </c>
      <c r="H3295" t="s">
        <v>214</v>
      </c>
      <c r="I3295">
        <v>0</v>
      </c>
      <c r="J3295">
        <v>0</v>
      </c>
      <c r="K3295">
        <v>0</v>
      </c>
    </row>
    <row r="3296" spans="1:11" x14ac:dyDescent="0.25">
      <c r="A3296" t="s">
        <v>316</v>
      </c>
      <c r="B3296" t="s">
        <v>212</v>
      </c>
      <c r="C3296">
        <v>1621161</v>
      </c>
      <c r="D3296" t="s">
        <v>204</v>
      </c>
      <c r="E3296" s="63" t="s">
        <v>161</v>
      </c>
      <c r="F3296">
        <v>1</v>
      </c>
      <c r="G3296">
        <v>3</v>
      </c>
      <c r="H3296" t="s">
        <v>214</v>
      </c>
      <c r="I3296">
        <v>1</v>
      </c>
      <c r="J3296">
        <v>1</v>
      </c>
      <c r="K3296">
        <v>1</v>
      </c>
    </row>
    <row r="3297" spans="1:11" x14ac:dyDescent="0.25">
      <c r="A3297" t="s">
        <v>316</v>
      </c>
      <c r="B3297" t="s">
        <v>212</v>
      </c>
      <c r="C3297">
        <v>1621188</v>
      </c>
      <c r="D3297" t="s">
        <v>189</v>
      </c>
      <c r="E3297" s="63" t="s">
        <v>219</v>
      </c>
      <c r="F3297">
        <v>4</v>
      </c>
      <c r="G3297">
        <v>1</v>
      </c>
      <c r="H3297" t="s">
        <v>220</v>
      </c>
      <c r="I3297">
        <v>0</v>
      </c>
      <c r="J3297">
        <v>0</v>
      </c>
      <c r="K3297">
        <v>0</v>
      </c>
    </row>
    <row r="3298" spans="1:11" x14ac:dyDescent="0.25">
      <c r="A3298" t="s">
        <v>316</v>
      </c>
      <c r="B3298" t="s">
        <v>212</v>
      </c>
      <c r="C3298">
        <v>1621214</v>
      </c>
      <c r="D3298" t="s">
        <v>156</v>
      </c>
      <c r="E3298" s="63" t="s">
        <v>222</v>
      </c>
      <c r="F3298">
        <v>5</v>
      </c>
      <c r="G3298">
        <v>2</v>
      </c>
      <c r="H3298" t="s">
        <v>220</v>
      </c>
      <c r="I3298">
        <v>0</v>
      </c>
      <c r="J3298">
        <v>0</v>
      </c>
      <c r="K3298">
        <v>0</v>
      </c>
    </row>
    <row r="3299" spans="1:11" x14ac:dyDescent="0.25">
      <c r="A3299" t="s">
        <v>316</v>
      </c>
      <c r="B3299" t="s">
        <v>212</v>
      </c>
      <c r="C3299">
        <v>1620326</v>
      </c>
      <c r="D3299" t="s">
        <v>192</v>
      </c>
      <c r="E3299" s="63" t="s">
        <v>161</v>
      </c>
      <c r="F3299">
        <v>3</v>
      </c>
      <c r="G3299">
        <v>1</v>
      </c>
      <c r="H3299" t="s">
        <v>214</v>
      </c>
      <c r="I3299">
        <v>0</v>
      </c>
      <c r="J3299">
        <v>0</v>
      </c>
      <c r="K3299">
        <v>0</v>
      </c>
    </row>
    <row r="3300" spans="1:11" x14ac:dyDescent="0.25">
      <c r="A3300" t="s">
        <v>316</v>
      </c>
      <c r="B3300" t="s">
        <v>212</v>
      </c>
      <c r="C3300">
        <v>1621201</v>
      </c>
      <c r="D3300" t="s">
        <v>160</v>
      </c>
      <c r="E3300" s="63" t="s">
        <v>161</v>
      </c>
      <c r="F3300">
        <v>2</v>
      </c>
      <c r="G3300">
        <v>3</v>
      </c>
      <c r="H3300" t="s">
        <v>216</v>
      </c>
      <c r="I3300">
        <v>1</v>
      </c>
      <c r="J3300">
        <v>1</v>
      </c>
      <c r="K3300">
        <v>1</v>
      </c>
    </row>
    <row r="3301" spans="1:11" x14ac:dyDescent="0.25">
      <c r="A3301" t="s">
        <v>316</v>
      </c>
      <c r="B3301" t="s">
        <v>212</v>
      </c>
      <c r="C3301">
        <v>1625432</v>
      </c>
      <c r="D3301" t="s">
        <v>178</v>
      </c>
      <c r="E3301" s="63" t="s">
        <v>219</v>
      </c>
      <c r="F3301">
        <v>4</v>
      </c>
      <c r="G3301">
        <v>1</v>
      </c>
      <c r="H3301" t="s">
        <v>220</v>
      </c>
      <c r="I3301">
        <v>0</v>
      </c>
      <c r="J3301">
        <v>0</v>
      </c>
      <c r="K3301">
        <v>0</v>
      </c>
    </row>
    <row r="3302" spans="1:11" x14ac:dyDescent="0.25">
      <c r="A3302" t="s">
        <v>316</v>
      </c>
      <c r="B3302" t="s">
        <v>212</v>
      </c>
      <c r="C3302">
        <v>1620377</v>
      </c>
      <c r="D3302" t="s">
        <v>187</v>
      </c>
      <c r="E3302" s="63" t="s">
        <v>155</v>
      </c>
      <c r="F3302">
        <v>2</v>
      </c>
      <c r="G3302">
        <v>1</v>
      </c>
      <c r="H3302" t="s">
        <v>216</v>
      </c>
      <c r="I3302">
        <v>1</v>
      </c>
      <c r="J3302">
        <v>0</v>
      </c>
      <c r="K3302">
        <v>0</v>
      </c>
    </row>
    <row r="3303" spans="1:11" x14ac:dyDescent="0.25">
      <c r="A3303" t="s">
        <v>316</v>
      </c>
      <c r="B3303" t="s">
        <v>212</v>
      </c>
      <c r="C3303">
        <v>1620324</v>
      </c>
      <c r="D3303" t="s">
        <v>188</v>
      </c>
      <c r="E3303" s="63" t="s">
        <v>213</v>
      </c>
      <c r="F3303">
        <v>1</v>
      </c>
      <c r="G3303">
        <v>3</v>
      </c>
      <c r="H3303" t="s">
        <v>214</v>
      </c>
      <c r="I3303">
        <v>0</v>
      </c>
      <c r="J3303">
        <v>0</v>
      </c>
      <c r="K3303">
        <v>0</v>
      </c>
    </row>
    <row r="3304" spans="1:11" x14ac:dyDescent="0.25">
      <c r="A3304" t="s">
        <v>316</v>
      </c>
      <c r="B3304" t="s">
        <v>212</v>
      </c>
      <c r="C3304">
        <v>1621205</v>
      </c>
      <c r="D3304" t="s">
        <v>176</v>
      </c>
      <c r="E3304" s="63" t="s">
        <v>221</v>
      </c>
      <c r="F3304">
        <v>2</v>
      </c>
      <c r="G3304">
        <v>1</v>
      </c>
      <c r="H3304" t="s">
        <v>216</v>
      </c>
      <c r="I3304">
        <v>0</v>
      </c>
      <c r="J3304">
        <v>0</v>
      </c>
      <c r="K3304">
        <v>0</v>
      </c>
    </row>
    <row r="3305" spans="1:11" x14ac:dyDescent="0.25">
      <c r="A3305" t="s">
        <v>316</v>
      </c>
      <c r="B3305" t="s">
        <v>212</v>
      </c>
      <c r="C3305">
        <v>1620927</v>
      </c>
      <c r="D3305" t="s">
        <v>185</v>
      </c>
      <c r="E3305" s="63" t="s">
        <v>221</v>
      </c>
      <c r="F3305">
        <v>4</v>
      </c>
      <c r="G3305">
        <v>2</v>
      </c>
      <c r="H3305" t="s">
        <v>214</v>
      </c>
      <c r="I3305">
        <v>0</v>
      </c>
      <c r="J3305">
        <v>0</v>
      </c>
      <c r="K3305">
        <v>0</v>
      </c>
    </row>
    <row r="3306" spans="1:11" x14ac:dyDescent="0.25">
      <c r="A3306" t="s">
        <v>316</v>
      </c>
      <c r="B3306" t="s">
        <v>212</v>
      </c>
      <c r="C3306">
        <v>1621127</v>
      </c>
      <c r="D3306" t="s">
        <v>165</v>
      </c>
      <c r="E3306" s="63" t="s">
        <v>226</v>
      </c>
      <c r="F3306">
        <v>2</v>
      </c>
      <c r="G3306">
        <v>4</v>
      </c>
      <c r="H3306" t="s">
        <v>214</v>
      </c>
      <c r="I3306">
        <v>0</v>
      </c>
      <c r="J3306">
        <v>0</v>
      </c>
      <c r="K3306">
        <v>0</v>
      </c>
    </row>
    <row r="3307" spans="1:11" x14ac:dyDescent="0.25">
      <c r="A3307" t="s">
        <v>316</v>
      </c>
      <c r="B3307" t="s">
        <v>212</v>
      </c>
      <c r="C3307">
        <v>1620367</v>
      </c>
      <c r="D3307" t="s">
        <v>180</v>
      </c>
      <c r="E3307" s="63" t="s">
        <v>181</v>
      </c>
      <c r="F3307">
        <v>1</v>
      </c>
      <c r="G3307">
        <v>2</v>
      </c>
      <c r="H3307" t="s">
        <v>216</v>
      </c>
      <c r="I3307">
        <v>0</v>
      </c>
      <c r="J3307">
        <v>0</v>
      </c>
      <c r="K3307">
        <v>0</v>
      </c>
    </row>
    <row r="3308" spans="1:11" x14ac:dyDescent="0.25">
      <c r="A3308" t="s">
        <v>316</v>
      </c>
      <c r="B3308" t="s">
        <v>212</v>
      </c>
      <c r="C3308">
        <v>1620939</v>
      </c>
      <c r="D3308" t="s">
        <v>170</v>
      </c>
      <c r="E3308" s="63" t="s">
        <v>217</v>
      </c>
      <c r="F3308">
        <v>1</v>
      </c>
      <c r="G3308">
        <v>2</v>
      </c>
      <c r="H3308" t="s">
        <v>216</v>
      </c>
      <c r="I3308">
        <v>1</v>
      </c>
      <c r="J3308">
        <v>0</v>
      </c>
      <c r="K3308">
        <v>0</v>
      </c>
    </row>
    <row r="3309" spans="1:11" x14ac:dyDescent="0.25">
      <c r="A3309" t="s">
        <v>316</v>
      </c>
      <c r="B3309" t="s">
        <v>212</v>
      </c>
      <c r="C3309">
        <v>1621149</v>
      </c>
      <c r="D3309" t="s">
        <v>166</v>
      </c>
      <c r="E3309" s="63" t="s">
        <v>223</v>
      </c>
      <c r="F3309">
        <v>6</v>
      </c>
      <c r="G3309">
        <v>2</v>
      </c>
      <c r="H3309" t="s">
        <v>225</v>
      </c>
      <c r="I3309">
        <v>1</v>
      </c>
      <c r="J3309">
        <v>0</v>
      </c>
      <c r="K3309">
        <v>0</v>
      </c>
    </row>
    <row r="3310" spans="1:11" x14ac:dyDescent="0.25">
      <c r="A3310" t="s">
        <v>316</v>
      </c>
      <c r="B3310" t="s">
        <v>212</v>
      </c>
      <c r="C3310">
        <v>11454</v>
      </c>
      <c r="D3310" t="s">
        <v>182</v>
      </c>
      <c r="E3310" s="63" t="s">
        <v>227</v>
      </c>
      <c r="F3310">
        <v>2</v>
      </c>
      <c r="G3310">
        <v>3</v>
      </c>
      <c r="H3310" t="s">
        <v>216</v>
      </c>
      <c r="I3310">
        <v>0</v>
      </c>
      <c r="J3310">
        <v>0</v>
      </c>
      <c r="K3310">
        <v>0</v>
      </c>
    </row>
    <row r="3311" spans="1:11" x14ac:dyDescent="0.25">
      <c r="A3311" t="s">
        <v>316</v>
      </c>
      <c r="B3311" t="s">
        <v>212</v>
      </c>
      <c r="C3311">
        <v>1621196</v>
      </c>
      <c r="D3311" t="s">
        <v>162</v>
      </c>
      <c r="E3311" s="63" t="s">
        <v>215</v>
      </c>
      <c r="F3311">
        <v>3</v>
      </c>
      <c r="G3311">
        <v>2</v>
      </c>
      <c r="H3311" t="s">
        <v>216</v>
      </c>
      <c r="I3311">
        <v>1</v>
      </c>
      <c r="J3311">
        <v>0</v>
      </c>
      <c r="K3311">
        <v>0</v>
      </c>
    </row>
    <row r="3312" spans="1:11" x14ac:dyDescent="0.25">
      <c r="A3312" t="s">
        <v>316</v>
      </c>
      <c r="B3312" t="s">
        <v>212</v>
      </c>
      <c r="C3312">
        <v>1621206</v>
      </c>
      <c r="D3312" t="s">
        <v>193</v>
      </c>
      <c r="E3312" s="63" t="s">
        <v>224</v>
      </c>
      <c r="F3312">
        <v>1</v>
      </c>
      <c r="G3312">
        <v>5</v>
      </c>
      <c r="H3312" t="s">
        <v>225</v>
      </c>
      <c r="I3312">
        <v>0</v>
      </c>
      <c r="J3312">
        <v>0</v>
      </c>
      <c r="K3312">
        <v>0</v>
      </c>
    </row>
    <row r="3313" spans="1:11" x14ac:dyDescent="0.25">
      <c r="A3313" t="s">
        <v>316</v>
      </c>
      <c r="B3313" t="s">
        <v>228</v>
      </c>
      <c r="C3313">
        <v>721706</v>
      </c>
      <c r="D3313" t="s">
        <v>186</v>
      </c>
      <c r="E3313" s="63" t="s">
        <v>155</v>
      </c>
      <c r="F3313">
        <v>4</v>
      </c>
      <c r="G3313">
        <v>3</v>
      </c>
      <c r="H3313" t="s">
        <v>216</v>
      </c>
      <c r="I3313">
        <v>1</v>
      </c>
      <c r="J3313">
        <v>1</v>
      </c>
      <c r="K3313">
        <v>1</v>
      </c>
    </row>
    <row r="3314" spans="1:11" x14ac:dyDescent="0.25">
      <c r="A3314" t="s">
        <v>316</v>
      </c>
      <c r="B3314" t="s">
        <v>228</v>
      </c>
      <c r="C3314">
        <v>6865</v>
      </c>
      <c r="D3314" t="s">
        <v>159</v>
      </c>
      <c r="E3314" s="63" t="s">
        <v>230</v>
      </c>
      <c r="F3314">
        <v>2</v>
      </c>
      <c r="G3314">
        <v>5</v>
      </c>
      <c r="H3314" t="s">
        <v>220</v>
      </c>
      <c r="I3314">
        <v>1</v>
      </c>
      <c r="J3314">
        <v>0</v>
      </c>
      <c r="K3314">
        <v>0</v>
      </c>
    </row>
    <row r="3315" spans="1:11" x14ac:dyDescent="0.25">
      <c r="A3315" t="s">
        <v>316</v>
      </c>
      <c r="B3315" t="s">
        <v>228</v>
      </c>
      <c r="C3315">
        <v>699071</v>
      </c>
      <c r="D3315" t="s">
        <v>196</v>
      </c>
      <c r="E3315" s="63" t="s">
        <v>217</v>
      </c>
      <c r="F3315">
        <v>1</v>
      </c>
      <c r="G3315">
        <v>4</v>
      </c>
      <c r="H3315" t="s">
        <v>220</v>
      </c>
      <c r="I3315">
        <v>1</v>
      </c>
      <c r="J3315">
        <v>0</v>
      </c>
      <c r="K3315">
        <v>0</v>
      </c>
    </row>
    <row r="3316" spans="1:11" x14ac:dyDescent="0.25">
      <c r="A3316" t="s">
        <v>316</v>
      </c>
      <c r="B3316" t="s">
        <v>228</v>
      </c>
      <c r="C3316">
        <v>721603</v>
      </c>
      <c r="D3316" t="s">
        <v>194</v>
      </c>
      <c r="E3316" s="63" t="s">
        <v>213</v>
      </c>
      <c r="F3316">
        <v>2</v>
      </c>
      <c r="G3316">
        <v>1</v>
      </c>
      <c r="H3316" t="s">
        <v>216</v>
      </c>
      <c r="I3316">
        <v>1</v>
      </c>
      <c r="J3316">
        <v>0</v>
      </c>
      <c r="K3316">
        <v>0</v>
      </c>
    </row>
    <row r="3317" spans="1:11" x14ac:dyDescent="0.25">
      <c r="A3317" t="s">
        <v>316</v>
      </c>
      <c r="B3317" t="s">
        <v>228</v>
      </c>
      <c r="C3317">
        <v>585832</v>
      </c>
      <c r="D3317" t="s">
        <v>172</v>
      </c>
      <c r="E3317" s="63" t="s">
        <v>229</v>
      </c>
      <c r="F3317">
        <v>1</v>
      </c>
      <c r="G3317">
        <v>2</v>
      </c>
      <c r="H3317" t="s">
        <v>216</v>
      </c>
      <c r="I3317">
        <v>0</v>
      </c>
      <c r="J3317">
        <v>1</v>
      </c>
      <c r="K3317">
        <v>0</v>
      </c>
    </row>
    <row r="3318" spans="1:11" x14ac:dyDescent="0.25">
      <c r="A3318" t="s">
        <v>316</v>
      </c>
      <c r="B3318" t="s">
        <v>228</v>
      </c>
      <c r="C3318">
        <v>698005</v>
      </c>
      <c r="D3318" t="s">
        <v>183</v>
      </c>
      <c r="E3318" s="63" t="s">
        <v>184</v>
      </c>
      <c r="F3318">
        <v>4</v>
      </c>
      <c r="G3318">
        <v>2</v>
      </c>
      <c r="H3318" t="s">
        <v>214</v>
      </c>
      <c r="I3318">
        <v>0</v>
      </c>
      <c r="J3318">
        <v>0</v>
      </c>
      <c r="K3318">
        <v>0</v>
      </c>
    </row>
    <row r="3319" spans="1:11" x14ac:dyDescent="0.25">
      <c r="A3319" t="s">
        <v>316</v>
      </c>
      <c r="B3319" t="s">
        <v>228</v>
      </c>
      <c r="C3319">
        <v>721487</v>
      </c>
      <c r="D3319" t="s">
        <v>163</v>
      </c>
      <c r="E3319" s="63" t="s">
        <v>161</v>
      </c>
      <c r="F3319">
        <v>4</v>
      </c>
      <c r="G3319">
        <v>1</v>
      </c>
      <c r="H3319" t="s">
        <v>220</v>
      </c>
      <c r="I3319">
        <v>0</v>
      </c>
      <c r="J3319">
        <v>0</v>
      </c>
      <c r="K3319">
        <v>0</v>
      </c>
    </row>
    <row r="3320" spans="1:11" x14ac:dyDescent="0.25">
      <c r="A3320" t="s">
        <v>316</v>
      </c>
      <c r="B3320" t="s">
        <v>228</v>
      </c>
      <c r="C3320">
        <v>6752</v>
      </c>
      <c r="D3320" t="s">
        <v>173</v>
      </c>
      <c r="E3320" s="63" t="s">
        <v>223</v>
      </c>
      <c r="F3320">
        <v>3</v>
      </c>
      <c r="G3320">
        <v>1</v>
      </c>
      <c r="H3320" t="s">
        <v>214</v>
      </c>
      <c r="I3320">
        <v>1</v>
      </c>
      <c r="J3320">
        <v>0</v>
      </c>
      <c r="K3320">
        <v>0</v>
      </c>
    </row>
    <row r="3321" spans="1:11" x14ac:dyDescent="0.25">
      <c r="A3321" t="s">
        <v>316</v>
      </c>
      <c r="B3321" t="s">
        <v>228</v>
      </c>
      <c r="C3321">
        <v>721636</v>
      </c>
      <c r="D3321" t="s">
        <v>174</v>
      </c>
      <c r="E3321" s="63" t="s">
        <v>175</v>
      </c>
      <c r="F3321">
        <v>2</v>
      </c>
      <c r="G3321">
        <v>1</v>
      </c>
      <c r="H3321" t="s">
        <v>216</v>
      </c>
      <c r="I3321">
        <v>0</v>
      </c>
      <c r="J3321">
        <v>0</v>
      </c>
      <c r="K3321">
        <v>0</v>
      </c>
    </row>
    <row r="3322" spans="1:11" x14ac:dyDescent="0.25">
      <c r="A3322" t="s">
        <v>316</v>
      </c>
      <c r="B3322" t="s">
        <v>228</v>
      </c>
      <c r="C3322">
        <v>721619</v>
      </c>
      <c r="D3322" t="s">
        <v>191</v>
      </c>
      <c r="E3322" s="63" t="s">
        <v>231</v>
      </c>
      <c r="F3322">
        <v>2</v>
      </c>
      <c r="G3322">
        <v>1</v>
      </c>
      <c r="H3322" t="s">
        <v>216</v>
      </c>
      <c r="I3322">
        <v>0</v>
      </c>
      <c r="J3322">
        <v>1</v>
      </c>
      <c r="K3322">
        <v>0</v>
      </c>
    </row>
    <row r="3323" spans="1:11" x14ac:dyDescent="0.25">
      <c r="A3323" t="s">
        <v>316</v>
      </c>
      <c r="B3323" t="s">
        <v>228</v>
      </c>
      <c r="C3323">
        <v>6905</v>
      </c>
      <c r="D3323" t="s">
        <v>154</v>
      </c>
      <c r="E3323" s="63" t="s">
        <v>155</v>
      </c>
      <c r="F3323">
        <v>1</v>
      </c>
      <c r="G3323">
        <v>3</v>
      </c>
      <c r="H3323" t="s">
        <v>214</v>
      </c>
      <c r="I3323">
        <v>0</v>
      </c>
      <c r="J3323">
        <v>0</v>
      </c>
      <c r="K3323">
        <v>0</v>
      </c>
    </row>
    <row r="3324" spans="1:11" x14ac:dyDescent="0.25">
      <c r="A3324" t="s">
        <v>316</v>
      </c>
      <c r="B3324" t="s">
        <v>228</v>
      </c>
      <c r="C3324">
        <v>498715</v>
      </c>
      <c r="D3324" t="s">
        <v>205</v>
      </c>
      <c r="E3324" s="63" t="s">
        <v>155</v>
      </c>
      <c r="F3324">
        <v>3</v>
      </c>
      <c r="G3324">
        <v>5</v>
      </c>
      <c r="H3324" t="s">
        <v>214</v>
      </c>
      <c r="I3324">
        <v>0</v>
      </c>
      <c r="J3324">
        <v>0</v>
      </c>
      <c r="K3324">
        <v>0</v>
      </c>
    </row>
    <row r="3325" spans="1:11" x14ac:dyDescent="0.25">
      <c r="A3325" t="s">
        <v>316</v>
      </c>
      <c r="B3325" t="s">
        <v>228</v>
      </c>
      <c r="C3325">
        <v>6604</v>
      </c>
      <c r="D3325" t="s">
        <v>197</v>
      </c>
      <c r="E3325" s="63" t="s">
        <v>184</v>
      </c>
      <c r="F3325">
        <v>3</v>
      </c>
      <c r="G3325">
        <v>1</v>
      </c>
      <c r="H3325" t="s">
        <v>214</v>
      </c>
      <c r="I3325">
        <v>0</v>
      </c>
      <c r="J3325">
        <v>0</v>
      </c>
      <c r="K3325">
        <v>0</v>
      </c>
    </row>
    <row r="3326" spans="1:11" x14ac:dyDescent="0.25">
      <c r="A3326" t="s">
        <v>316</v>
      </c>
      <c r="B3326" t="s">
        <v>228</v>
      </c>
      <c r="C3326">
        <v>721639</v>
      </c>
      <c r="D3326" t="s">
        <v>195</v>
      </c>
      <c r="E3326" s="63" t="s">
        <v>217</v>
      </c>
      <c r="F3326">
        <v>3</v>
      </c>
      <c r="G3326">
        <v>2</v>
      </c>
      <c r="H3326" t="s">
        <v>216</v>
      </c>
      <c r="I3326">
        <v>0</v>
      </c>
      <c r="J3326">
        <v>1</v>
      </c>
      <c r="K3326">
        <v>0</v>
      </c>
    </row>
    <row r="3327" spans="1:11" x14ac:dyDescent="0.25">
      <c r="A3327" t="s">
        <v>316</v>
      </c>
      <c r="B3327" t="s">
        <v>228</v>
      </c>
      <c r="C3327">
        <v>6699</v>
      </c>
      <c r="D3327" t="s">
        <v>201</v>
      </c>
      <c r="E3327" s="63" t="s">
        <v>232</v>
      </c>
      <c r="F3327">
        <v>1</v>
      </c>
      <c r="G3327">
        <v>2</v>
      </c>
      <c r="H3327" t="s">
        <v>216</v>
      </c>
      <c r="I3327">
        <v>1</v>
      </c>
      <c r="J3327">
        <v>1</v>
      </c>
      <c r="K3327">
        <v>1</v>
      </c>
    </row>
    <row r="3328" spans="1:11" x14ac:dyDescent="0.25">
      <c r="A3328" t="s">
        <v>316</v>
      </c>
      <c r="B3328" t="s">
        <v>228</v>
      </c>
      <c r="C3328">
        <v>593212</v>
      </c>
      <c r="D3328" t="s">
        <v>203</v>
      </c>
      <c r="E3328" s="63" t="s">
        <v>217</v>
      </c>
      <c r="F3328">
        <v>3</v>
      </c>
      <c r="G3328">
        <v>2</v>
      </c>
      <c r="H3328" t="s">
        <v>216</v>
      </c>
      <c r="I3328">
        <v>0</v>
      </c>
      <c r="J3328">
        <v>1</v>
      </c>
      <c r="K3328">
        <v>0</v>
      </c>
    </row>
    <row r="3329" spans="1:11" x14ac:dyDescent="0.25">
      <c r="A3329" t="s">
        <v>316</v>
      </c>
      <c r="B3329" t="s">
        <v>228</v>
      </c>
      <c r="C3329">
        <v>6693</v>
      </c>
      <c r="D3329" t="s">
        <v>199</v>
      </c>
      <c r="E3329" s="63" t="s">
        <v>213</v>
      </c>
      <c r="F3329">
        <v>3</v>
      </c>
      <c r="G3329">
        <v>2</v>
      </c>
      <c r="H3329" t="s">
        <v>216</v>
      </c>
      <c r="I3329">
        <v>1</v>
      </c>
      <c r="J3329">
        <v>0</v>
      </c>
      <c r="K3329">
        <v>0</v>
      </c>
    </row>
    <row r="3330" spans="1:11" x14ac:dyDescent="0.25">
      <c r="A3330" t="s">
        <v>316</v>
      </c>
      <c r="B3330" t="s">
        <v>228</v>
      </c>
      <c r="C3330">
        <v>6851</v>
      </c>
      <c r="D3330" t="s">
        <v>177</v>
      </c>
      <c r="E3330" s="63" t="s">
        <v>223</v>
      </c>
      <c r="F3330">
        <v>3</v>
      </c>
      <c r="G3330">
        <v>2</v>
      </c>
      <c r="H3330" t="s">
        <v>216</v>
      </c>
      <c r="I3330">
        <v>1</v>
      </c>
      <c r="J3330">
        <v>1</v>
      </c>
      <c r="K3330">
        <v>1</v>
      </c>
    </row>
    <row r="3331" spans="1:11" x14ac:dyDescent="0.25">
      <c r="A3331" t="s">
        <v>316</v>
      </c>
      <c r="B3331" t="s">
        <v>228</v>
      </c>
      <c r="C3331">
        <v>6472</v>
      </c>
      <c r="D3331" t="s">
        <v>157</v>
      </c>
      <c r="E3331" s="63" t="s">
        <v>158</v>
      </c>
      <c r="F3331">
        <v>2</v>
      </c>
      <c r="G3331">
        <v>5</v>
      </c>
      <c r="H3331" t="s">
        <v>220</v>
      </c>
      <c r="I3331">
        <v>0</v>
      </c>
      <c r="J3331">
        <v>0</v>
      </c>
      <c r="K3331">
        <v>0</v>
      </c>
    </row>
    <row r="3332" spans="1:11" x14ac:dyDescent="0.25">
      <c r="A3332" t="s">
        <v>317</v>
      </c>
      <c r="B3332" t="s">
        <v>212</v>
      </c>
      <c r="C3332">
        <v>1620336</v>
      </c>
      <c r="D3332" t="s">
        <v>200</v>
      </c>
      <c r="E3332" s="63" t="s">
        <v>169</v>
      </c>
      <c r="F3332">
        <v>2</v>
      </c>
      <c r="G3332">
        <v>4</v>
      </c>
      <c r="H3332" t="s">
        <v>214</v>
      </c>
      <c r="I3332">
        <v>0</v>
      </c>
      <c r="J3332">
        <v>0</v>
      </c>
      <c r="K3332">
        <v>0</v>
      </c>
    </row>
    <row r="3333" spans="1:11" x14ac:dyDescent="0.25">
      <c r="A3333" t="s">
        <v>317</v>
      </c>
      <c r="B3333" t="s">
        <v>212</v>
      </c>
      <c r="C3333">
        <v>1621108</v>
      </c>
      <c r="D3333" t="s">
        <v>167</v>
      </c>
      <c r="E3333" s="63" t="s">
        <v>223</v>
      </c>
      <c r="F3333">
        <v>4</v>
      </c>
      <c r="G3333">
        <v>2</v>
      </c>
      <c r="H3333" t="s">
        <v>214</v>
      </c>
      <c r="I3333">
        <v>1</v>
      </c>
      <c r="J3333">
        <v>0</v>
      </c>
      <c r="K3333">
        <v>0</v>
      </c>
    </row>
    <row r="3334" spans="1:11" x14ac:dyDescent="0.25">
      <c r="A3334" t="s">
        <v>317</v>
      </c>
      <c r="B3334" t="s">
        <v>212</v>
      </c>
      <c r="C3334">
        <v>1621124</v>
      </c>
      <c r="D3334" t="s">
        <v>179</v>
      </c>
      <c r="E3334" s="63" t="s">
        <v>217</v>
      </c>
      <c r="F3334">
        <v>2</v>
      </c>
      <c r="G3334">
        <v>1</v>
      </c>
      <c r="H3334" t="s">
        <v>216</v>
      </c>
      <c r="I3334">
        <v>0</v>
      </c>
      <c r="J3334">
        <v>0</v>
      </c>
      <c r="K3334">
        <v>0</v>
      </c>
    </row>
    <row r="3335" spans="1:11" x14ac:dyDescent="0.25">
      <c r="A3335" t="s">
        <v>317</v>
      </c>
      <c r="B3335" t="s">
        <v>212</v>
      </c>
      <c r="C3335">
        <v>1621184</v>
      </c>
      <c r="D3335" t="s">
        <v>164</v>
      </c>
      <c r="E3335" s="63" t="s">
        <v>223</v>
      </c>
      <c r="F3335">
        <v>2</v>
      </c>
      <c r="G3335">
        <v>4</v>
      </c>
      <c r="H3335" t="s">
        <v>214</v>
      </c>
      <c r="I3335">
        <v>0</v>
      </c>
      <c r="J3335">
        <v>0</v>
      </c>
      <c r="K3335">
        <v>0</v>
      </c>
    </row>
    <row r="3336" spans="1:11" x14ac:dyDescent="0.25">
      <c r="A3336" t="s">
        <v>317</v>
      </c>
      <c r="B3336" t="s">
        <v>212</v>
      </c>
      <c r="C3336">
        <v>1620344</v>
      </c>
      <c r="D3336" t="s">
        <v>198</v>
      </c>
      <c r="E3336" s="63" t="s">
        <v>218</v>
      </c>
      <c r="F3336">
        <v>1</v>
      </c>
      <c r="G3336">
        <v>3</v>
      </c>
      <c r="H3336" t="s">
        <v>214</v>
      </c>
      <c r="I3336">
        <v>0</v>
      </c>
      <c r="J3336">
        <v>0</v>
      </c>
      <c r="K3336">
        <v>0</v>
      </c>
    </row>
    <row r="3337" spans="1:11" x14ac:dyDescent="0.25">
      <c r="A3337" t="s">
        <v>317</v>
      </c>
      <c r="B3337" t="s">
        <v>212</v>
      </c>
      <c r="C3337">
        <v>1621210</v>
      </c>
      <c r="D3337" t="s">
        <v>202</v>
      </c>
      <c r="E3337" s="63" t="s">
        <v>221</v>
      </c>
      <c r="F3337">
        <v>2</v>
      </c>
      <c r="G3337">
        <v>1</v>
      </c>
      <c r="H3337" t="s">
        <v>216</v>
      </c>
      <c r="I3337">
        <v>0</v>
      </c>
      <c r="J3337">
        <v>0</v>
      </c>
      <c r="K3337">
        <v>0</v>
      </c>
    </row>
    <row r="3338" spans="1:11" x14ac:dyDescent="0.25">
      <c r="A3338" t="s">
        <v>317</v>
      </c>
      <c r="B3338" t="s">
        <v>212</v>
      </c>
      <c r="C3338">
        <v>1621190</v>
      </c>
      <c r="D3338" t="s">
        <v>171</v>
      </c>
      <c r="E3338" s="63" t="s">
        <v>217</v>
      </c>
      <c r="F3338">
        <v>2</v>
      </c>
      <c r="G3338">
        <v>1</v>
      </c>
      <c r="H3338" t="s">
        <v>216</v>
      </c>
      <c r="I3338">
        <v>0</v>
      </c>
      <c r="J3338">
        <v>0</v>
      </c>
      <c r="K3338">
        <v>0</v>
      </c>
    </row>
    <row r="3339" spans="1:11" x14ac:dyDescent="0.25">
      <c r="A3339" t="s">
        <v>317</v>
      </c>
      <c r="B3339" t="s">
        <v>212</v>
      </c>
      <c r="C3339">
        <v>1621144</v>
      </c>
      <c r="D3339" t="s">
        <v>168</v>
      </c>
      <c r="E3339" s="63" t="s">
        <v>169</v>
      </c>
      <c r="F3339">
        <v>5</v>
      </c>
      <c r="G3339">
        <v>3</v>
      </c>
      <c r="H3339" t="s">
        <v>214</v>
      </c>
      <c r="I3339">
        <v>1</v>
      </c>
      <c r="J3339">
        <v>0</v>
      </c>
      <c r="K3339">
        <v>0</v>
      </c>
    </row>
    <row r="3340" spans="1:11" x14ac:dyDescent="0.25">
      <c r="A3340" t="s">
        <v>317</v>
      </c>
      <c r="B3340" t="s">
        <v>212</v>
      </c>
      <c r="C3340">
        <v>1620311</v>
      </c>
      <c r="D3340" t="s">
        <v>190</v>
      </c>
      <c r="E3340" s="63" t="s">
        <v>158</v>
      </c>
      <c r="F3340">
        <v>2</v>
      </c>
      <c r="G3340">
        <v>4</v>
      </c>
      <c r="H3340" t="s">
        <v>214</v>
      </c>
      <c r="I3340">
        <v>0</v>
      </c>
      <c r="J3340">
        <v>0</v>
      </c>
      <c r="K3340">
        <v>0</v>
      </c>
    </row>
    <row r="3341" spans="1:11" x14ac:dyDescent="0.25">
      <c r="A3341" t="s">
        <v>317</v>
      </c>
      <c r="B3341" t="s">
        <v>212</v>
      </c>
      <c r="C3341">
        <v>1621161</v>
      </c>
      <c r="D3341" t="s">
        <v>204</v>
      </c>
      <c r="E3341" s="63" t="s">
        <v>161</v>
      </c>
      <c r="F3341">
        <v>1</v>
      </c>
      <c r="G3341">
        <v>3</v>
      </c>
      <c r="H3341" t="s">
        <v>214</v>
      </c>
      <c r="I3341">
        <v>1</v>
      </c>
      <c r="J3341">
        <v>0</v>
      </c>
      <c r="K3341">
        <v>0</v>
      </c>
    </row>
    <row r="3342" spans="1:11" x14ac:dyDescent="0.25">
      <c r="A3342" t="s">
        <v>317</v>
      </c>
      <c r="B3342" t="s">
        <v>212</v>
      </c>
      <c r="C3342">
        <v>1621188</v>
      </c>
      <c r="D3342" t="s">
        <v>189</v>
      </c>
      <c r="E3342" s="63" t="s">
        <v>219</v>
      </c>
      <c r="F3342">
        <v>4</v>
      </c>
      <c r="G3342">
        <v>1</v>
      </c>
      <c r="H3342" t="s">
        <v>220</v>
      </c>
      <c r="I3342">
        <v>0</v>
      </c>
      <c r="J3342">
        <v>0</v>
      </c>
      <c r="K3342">
        <v>0</v>
      </c>
    </row>
    <row r="3343" spans="1:11" x14ac:dyDescent="0.25">
      <c r="A3343" t="s">
        <v>317</v>
      </c>
      <c r="B3343" t="s">
        <v>212</v>
      </c>
      <c r="C3343">
        <v>1621214</v>
      </c>
      <c r="D3343" t="s">
        <v>156</v>
      </c>
      <c r="E3343" s="63" t="s">
        <v>222</v>
      </c>
      <c r="F3343">
        <v>5</v>
      </c>
      <c r="G3343">
        <v>2</v>
      </c>
      <c r="H3343" t="s">
        <v>220</v>
      </c>
      <c r="I3343">
        <v>0</v>
      </c>
      <c r="J3343">
        <v>0</v>
      </c>
      <c r="K3343">
        <v>0</v>
      </c>
    </row>
    <row r="3344" spans="1:11" x14ac:dyDescent="0.25">
      <c r="A3344" t="s">
        <v>317</v>
      </c>
      <c r="B3344" t="s">
        <v>212</v>
      </c>
      <c r="C3344">
        <v>1620326</v>
      </c>
      <c r="D3344" t="s">
        <v>192</v>
      </c>
      <c r="E3344" s="63" t="s">
        <v>161</v>
      </c>
      <c r="F3344">
        <v>3</v>
      </c>
      <c r="G3344">
        <v>1</v>
      </c>
      <c r="H3344" t="s">
        <v>214</v>
      </c>
      <c r="I3344">
        <v>0</v>
      </c>
      <c r="J3344">
        <v>0</v>
      </c>
      <c r="K3344">
        <v>0</v>
      </c>
    </row>
    <row r="3345" spans="1:11" x14ac:dyDescent="0.25">
      <c r="A3345" t="s">
        <v>317</v>
      </c>
      <c r="B3345" t="s">
        <v>212</v>
      </c>
      <c r="C3345">
        <v>1621201</v>
      </c>
      <c r="D3345" t="s">
        <v>160</v>
      </c>
      <c r="E3345" s="63" t="s">
        <v>161</v>
      </c>
      <c r="F3345">
        <v>2</v>
      </c>
      <c r="G3345">
        <v>3</v>
      </c>
      <c r="H3345" t="s">
        <v>216</v>
      </c>
      <c r="I3345">
        <v>1</v>
      </c>
      <c r="J3345">
        <v>0</v>
      </c>
      <c r="K3345">
        <v>0</v>
      </c>
    </row>
    <row r="3346" spans="1:11" x14ac:dyDescent="0.25">
      <c r="A3346" t="s">
        <v>317</v>
      </c>
      <c r="B3346" t="s">
        <v>212</v>
      </c>
      <c r="C3346">
        <v>1625432</v>
      </c>
      <c r="D3346" t="s">
        <v>178</v>
      </c>
      <c r="E3346" s="63" t="s">
        <v>219</v>
      </c>
      <c r="F3346">
        <v>4</v>
      </c>
      <c r="G3346">
        <v>1</v>
      </c>
      <c r="H3346" t="s">
        <v>220</v>
      </c>
      <c r="I3346">
        <v>0</v>
      </c>
      <c r="J3346">
        <v>0</v>
      </c>
      <c r="K3346">
        <v>0</v>
      </c>
    </row>
    <row r="3347" spans="1:11" x14ac:dyDescent="0.25">
      <c r="A3347" t="s">
        <v>317</v>
      </c>
      <c r="B3347" t="s">
        <v>212</v>
      </c>
      <c r="C3347">
        <v>1620377</v>
      </c>
      <c r="D3347" t="s">
        <v>187</v>
      </c>
      <c r="E3347" s="63" t="s">
        <v>155</v>
      </c>
      <c r="F3347">
        <v>2</v>
      </c>
      <c r="G3347">
        <v>1</v>
      </c>
      <c r="H3347" t="s">
        <v>216</v>
      </c>
      <c r="I3347">
        <v>1</v>
      </c>
      <c r="J3347">
        <v>0</v>
      </c>
      <c r="K3347">
        <v>0</v>
      </c>
    </row>
    <row r="3348" spans="1:11" x14ac:dyDescent="0.25">
      <c r="A3348" t="s">
        <v>317</v>
      </c>
      <c r="B3348" t="s">
        <v>212</v>
      </c>
      <c r="C3348">
        <v>1620324</v>
      </c>
      <c r="D3348" t="s">
        <v>188</v>
      </c>
      <c r="E3348" s="63" t="s">
        <v>213</v>
      </c>
      <c r="F3348">
        <v>1</v>
      </c>
      <c r="G3348">
        <v>3</v>
      </c>
      <c r="H3348" t="s">
        <v>214</v>
      </c>
      <c r="I3348">
        <v>0</v>
      </c>
      <c r="J3348">
        <v>0</v>
      </c>
      <c r="K3348">
        <v>0</v>
      </c>
    </row>
    <row r="3349" spans="1:11" x14ac:dyDescent="0.25">
      <c r="A3349" t="s">
        <v>317</v>
      </c>
      <c r="B3349" t="s">
        <v>212</v>
      </c>
      <c r="C3349">
        <v>1621205</v>
      </c>
      <c r="D3349" t="s">
        <v>176</v>
      </c>
      <c r="E3349" s="63" t="s">
        <v>221</v>
      </c>
      <c r="F3349">
        <v>2</v>
      </c>
      <c r="G3349">
        <v>1</v>
      </c>
      <c r="H3349" t="s">
        <v>216</v>
      </c>
      <c r="I3349">
        <v>0</v>
      </c>
      <c r="J3349">
        <v>0</v>
      </c>
      <c r="K3349">
        <v>0</v>
      </c>
    </row>
    <row r="3350" spans="1:11" x14ac:dyDescent="0.25">
      <c r="A3350" t="s">
        <v>317</v>
      </c>
      <c r="B3350" t="s">
        <v>212</v>
      </c>
      <c r="C3350">
        <v>1620927</v>
      </c>
      <c r="D3350" t="s">
        <v>185</v>
      </c>
      <c r="E3350" s="63" t="s">
        <v>221</v>
      </c>
      <c r="F3350">
        <v>4</v>
      </c>
      <c r="G3350">
        <v>2</v>
      </c>
      <c r="H3350" t="s">
        <v>214</v>
      </c>
      <c r="I3350">
        <v>0</v>
      </c>
      <c r="J3350">
        <v>0</v>
      </c>
      <c r="K3350">
        <v>0</v>
      </c>
    </row>
    <row r="3351" spans="1:11" x14ac:dyDescent="0.25">
      <c r="A3351" t="s">
        <v>317</v>
      </c>
      <c r="B3351" t="s">
        <v>212</v>
      </c>
      <c r="C3351">
        <v>1621127</v>
      </c>
      <c r="D3351" t="s">
        <v>165</v>
      </c>
      <c r="E3351" s="63" t="s">
        <v>226</v>
      </c>
      <c r="F3351">
        <v>2</v>
      </c>
      <c r="G3351">
        <v>4</v>
      </c>
      <c r="H3351" t="s">
        <v>214</v>
      </c>
      <c r="I3351">
        <v>0</v>
      </c>
      <c r="J3351">
        <v>0</v>
      </c>
      <c r="K3351">
        <v>0</v>
      </c>
    </row>
    <row r="3352" spans="1:11" x14ac:dyDescent="0.25">
      <c r="A3352" t="s">
        <v>317</v>
      </c>
      <c r="B3352" t="s">
        <v>212</v>
      </c>
      <c r="C3352">
        <v>1620367</v>
      </c>
      <c r="D3352" t="s">
        <v>180</v>
      </c>
      <c r="E3352" s="63" t="s">
        <v>181</v>
      </c>
      <c r="F3352">
        <v>1</v>
      </c>
      <c r="G3352">
        <v>2</v>
      </c>
      <c r="H3352" t="s">
        <v>216</v>
      </c>
      <c r="I3352">
        <v>0</v>
      </c>
      <c r="J3352">
        <v>0</v>
      </c>
      <c r="K3352">
        <v>0</v>
      </c>
    </row>
    <row r="3353" spans="1:11" x14ac:dyDescent="0.25">
      <c r="A3353" t="s">
        <v>317</v>
      </c>
      <c r="B3353" t="s">
        <v>212</v>
      </c>
      <c r="C3353">
        <v>1620939</v>
      </c>
      <c r="D3353" t="s">
        <v>170</v>
      </c>
      <c r="E3353" s="63" t="s">
        <v>217</v>
      </c>
      <c r="F3353">
        <v>1</v>
      </c>
      <c r="G3353">
        <v>2</v>
      </c>
      <c r="H3353" t="s">
        <v>216</v>
      </c>
      <c r="I3353">
        <v>1</v>
      </c>
      <c r="J3353">
        <v>0</v>
      </c>
      <c r="K3353">
        <v>0</v>
      </c>
    </row>
    <row r="3354" spans="1:11" x14ac:dyDescent="0.25">
      <c r="A3354" t="s">
        <v>317</v>
      </c>
      <c r="B3354" t="s">
        <v>212</v>
      </c>
      <c r="C3354">
        <v>1621149</v>
      </c>
      <c r="D3354" t="s">
        <v>166</v>
      </c>
      <c r="E3354" s="63" t="s">
        <v>223</v>
      </c>
      <c r="F3354">
        <v>6</v>
      </c>
      <c r="G3354">
        <v>2</v>
      </c>
      <c r="H3354" t="s">
        <v>225</v>
      </c>
      <c r="I3354">
        <v>1</v>
      </c>
      <c r="J3354">
        <v>0</v>
      </c>
      <c r="K3354">
        <v>0</v>
      </c>
    </row>
    <row r="3355" spans="1:11" x14ac:dyDescent="0.25">
      <c r="A3355" t="s">
        <v>317</v>
      </c>
      <c r="B3355" t="s">
        <v>212</v>
      </c>
      <c r="C3355">
        <v>11454</v>
      </c>
      <c r="D3355" t="s">
        <v>182</v>
      </c>
      <c r="E3355" s="63" t="s">
        <v>227</v>
      </c>
      <c r="F3355">
        <v>2</v>
      </c>
      <c r="G3355">
        <v>3</v>
      </c>
      <c r="H3355" t="s">
        <v>216</v>
      </c>
      <c r="I3355">
        <v>0</v>
      </c>
      <c r="J3355">
        <v>0</v>
      </c>
      <c r="K3355">
        <v>0</v>
      </c>
    </row>
    <row r="3356" spans="1:11" x14ac:dyDescent="0.25">
      <c r="A3356" t="s">
        <v>317</v>
      </c>
      <c r="B3356" t="s">
        <v>212</v>
      </c>
      <c r="C3356">
        <v>1621196</v>
      </c>
      <c r="D3356" t="s">
        <v>162</v>
      </c>
      <c r="E3356" s="63" t="s">
        <v>215</v>
      </c>
      <c r="F3356">
        <v>3</v>
      </c>
      <c r="G3356">
        <v>2</v>
      </c>
      <c r="H3356" t="s">
        <v>216</v>
      </c>
      <c r="I3356">
        <v>1</v>
      </c>
      <c r="J3356">
        <v>0</v>
      </c>
      <c r="K3356">
        <v>0</v>
      </c>
    </row>
    <row r="3357" spans="1:11" x14ac:dyDescent="0.25">
      <c r="A3357" t="s">
        <v>317</v>
      </c>
      <c r="B3357" t="s">
        <v>212</v>
      </c>
      <c r="C3357">
        <v>1621206</v>
      </c>
      <c r="D3357" t="s">
        <v>193</v>
      </c>
      <c r="E3357" s="63" t="s">
        <v>224</v>
      </c>
      <c r="F3357">
        <v>1</v>
      </c>
      <c r="G3357">
        <v>5</v>
      </c>
      <c r="H3357" t="s">
        <v>225</v>
      </c>
      <c r="I3357">
        <v>0</v>
      </c>
      <c r="J3357">
        <v>0</v>
      </c>
      <c r="K3357">
        <v>0</v>
      </c>
    </row>
    <row r="3358" spans="1:11" x14ac:dyDescent="0.25">
      <c r="A3358" t="s">
        <v>317</v>
      </c>
      <c r="B3358" t="s">
        <v>228</v>
      </c>
      <c r="C3358">
        <v>721706</v>
      </c>
      <c r="D3358" t="s">
        <v>186</v>
      </c>
      <c r="E3358" s="63" t="s">
        <v>155</v>
      </c>
      <c r="F3358">
        <v>4</v>
      </c>
      <c r="G3358">
        <v>3</v>
      </c>
      <c r="H3358" t="s">
        <v>216</v>
      </c>
      <c r="I3358">
        <v>1</v>
      </c>
      <c r="J3358">
        <v>0</v>
      </c>
      <c r="K3358">
        <v>0</v>
      </c>
    </row>
    <row r="3359" spans="1:11" x14ac:dyDescent="0.25">
      <c r="A3359" t="s">
        <v>317</v>
      </c>
      <c r="B3359" t="s">
        <v>228</v>
      </c>
      <c r="C3359">
        <v>6865</v>
      </c>
      <c r="D3359" t="s">
        <v>159</v>
      </c>
      <c r="E3359" s="63" t="s">
        <v>230</v>
      </c>
      <c r="F3359">
        <v>2</v>
      </c>
      <c r="G3359">
        <v>5</v>
      </c>
      <c r="H3359" t="s">
        <v>220</v>
      </c>
      <c r="I3359">
        <v>1</v>
      </c>
      <c r="J3359">
        <v>0</v>
      </c>
      <c r="K3359">
        <v>0</v>
      </c>
    </row>
    <row r="3360" spans="1:11" x14ac:dyDescent="0.25">
      <c r="A3360" t="s">
        <v>317</v>
      </c>
      <c r="B3360" t="s">
        <v>228</v>
      </c>
      <c r="C3360">
        <v>699071</v>
      </c>
      <c r="D3360" t="s">
        <v>196</v>
      </c>
      <c r="E3360" s="63" t="s">
        <v>217</v>
      </c>
      <c r="F3360">
        <v>1</v>
      </c>
      <c r="G3360">
        <v>4</v>
      </c>
      <c r="H3360" t="s">
        <v>220</v>
      </c>
      <c r="I3360">
        <v>1</v>
      </c>
      <c r="J3360">
        <v>0</v>
      </c>
      <c r="K3360">
        <v>0</v>
      </c>
    </row>
    <row r="3361" spans="1:11" x14ac:dyDescent="0.25">
      <c r="A3361" t="s">
        <v>317</v>
      </c>
      <c r="B3361" t="s">
        <v>228</v>
      </c>
      <c r="C3361">
        <v>721603</v>
      </c>
      <c r="D3361" t="s">
        <v>194</v>
      </c>
      <c r="E3361" s="63" t="s">
        <v>213</v>
      </c>
      <c r="F3361">
        <v>2</v>
      </c>
      <c r="G3361">
        <v>1</v>
      </c>
      <c r="H3361" t="s">
        <v>216</v>
      </c>
      <c r="I3361">
        <v>1</v>
      </c>
      <c r="J3361">
        <v>0</v>
      </c>
      <c r="K3361">
        <v>0</v>
      </c>
    </row>
    <row r="3362" spans="1:11" x14ac:dyDescent="0.25">
      <c r="A3362" t="s">
        <v>317</v>
      </c>
      <c r="B3362" t="s">
        <v>228</v>
      </c>
      <c r="C3362">
        <v>585832</v>
      </c>
      <c r="D3362" t="s">
        <v>172</v>
      </c>
      <c r="E3362" s="63" t="s">
        <v>229</v>
      </c>
      <c r="F3362">
        <v>1</v>
      </c>
      <c r="G3362">
        <v>2</v>
      </c>
      <c r="H3362" t="s">
        <v>216</v>
      </c>
      <c r="I3362">
        <v>0</v>
      </c>
      <c r="J3362">
        <v>0</v>
      </c>
      <c r="K3362">
        <v>0</v>
      </c>
    </row>
    <row r="3363" spans="1:11" x14ac:dyDescent="0.25">
      <c r="A3363" t="s">
        <v>317</v>
      </c>
      <c r="B3363" t="s">
        <v>228</v>
      </c>
      <c r="C3363">
        <v>698005</v>
      </c>
      <c r="D3363" t="s">
        <v>183</v>
      </c>
      <c r="E3363" s="63" t="s">
        <v>184</v>
      </c>
      <c r="F3363">
        <v>4</v>
      </c>
      <c r="G3363">
        <v>2</v>
      </c>
      <c r="H3363" t="s">
        <v>214</v>
      </c>
      <c r="I3363">
        <v>0</v>
      </c>
      <c r="J3363">
        <v>0</v>
      </c>
      <c r="K3363">
        <v>0</v>
      </c>
    </row>
    <row r="3364" spans="1:11" x14ac:dyDescent="0.25">
      <c r="A3364" t="s">
        <v>317</v>
      </c>
      <c r="B3364" t="s">
        <v>228</v>
      </c>
      <c r="C3364">
        <v>721487</v>
      </c>
      <c r="D3364" t="s">
        <v>163</v>
      </c>
      <c r="E3364" s="63" t="s">
        <v>161</v>
      </c>
      <c r="F3364">
        <v>4</v>
      </c>
      <c r="G3364">
        <v>1</v>
      </c>
      <c r="H3364" t="s">
        <v>220</v>
      </c>
      <c r="I3364">
        <v>0</v>
      </c>
      <c r="J3364">
        <v>0</v>
      </c>
      <c r="K3364">
        <v>0</v>
      </c>
    </row>
    <row r="3365" spans="1:11" x14ac:dyDescent="0.25">
      <c r="A3365" t="s">
        <v>317</v>
      </c>
      <c r="B3365" t="s">
        <v>228</v>
      </c>
      <c r="C3365">
        <v>6752</v>
      </c>
      <c r="D3365" t="s">
        <v>173</v>
      </c>
      <c r="E3365" s="63" t="s">
        <v>223</v>
      </c>
      <c r="F3365">
        <v>3</v>
      </c>
      <c r="G3365">
        <v>1</v>
      </c>
      <c r="H3365" t="s">
        <v>214</v>
      </c>
      <c r="I3365">
        <v>1</v>
      </c>
      <c r="J3365">
        <v>0</v>
      </c>
      <c r="K3365">
        <v>0</v>
      </c>
    </row>
    <row r="3366" spans="1:11" x14ac:dyDescent="0.25">
      <c r="A3366" t="s">
        <v>317</v>
      </c>
      <c r="B3366" t="s">
        <v>228</v>
      </c>
      <c r="C3366">
        <v>721636</v>
      </c>
      <c r="D3366" t="s">
        <v>174</v>
      </c>
      <c r="E3366" s="63" t="s">
        <v>175</v>
      </c>
      <c r="F3366">
        <v>2</v>
      </c>
      <c r="G3366">
        <v>1</v>
      </c>
      <c r="H3366" t="s">
        <v>216</v>
      </c>
      <c r="I3366">
        <v>0</v>
      </c>
      <c r="J3366">
        <v>0</v>
      </c>
      <c r="K3366">
        <v>0</v>
      </c>
    </row>
    <row r="3367" spans="1:11" x14ac:dyDescent="0.25">
      <c r="A3367" t="s">
        <v>317</v>
      </c>
      <c r="B3367" t="s">
        <v>228</v>
      </c>
      <c r="C3367">
        <v>721619</v>
      </c>
      <c r="D3367" t="s">
        <v>191</v>
      </c>
      <c r="E3367" s="63" t="s">
        <v>231</v>
      </c>
      <c r="F3367">
        <v>2</v>
      </c>
      <c r="G3367">
        <v>1</v>
      </c>
      <c r="H3367" t="s">
        <v>216</v>
      </c>
      <c r="I3367">
        <v>0</v>
      </c>
      <c r="J3367">
        <v>0</v>
      </c>
      <c r="K3367">
        <v>0</v>
      </c>
    </row>
    <row r="3368" spans="1:11" x14ac:dyDescent="0.25">
      <c r="A3368" t="s">
        <v>317</v>
      </c>
      <c r="B3368" t="s">
        <v>228</v>
      </c>
      <c r="C3368">
        <v>6905</v>
      </c>
      <c r="D3368" t="s">
        <v>154</v>
      </c>
      <c r="E3368" s="63" t="s">
        <v>155</v>
      </c>
      <c r="F3368">
        <v>1</v>
      </c>
      <c r="G3368">
        <v>3</v>
      </c>
      <c r="H3368" t="s">
        <v>214</v>
      </c>
      <c r="I3368">
        <v>0</v>
      </c>
      <c r="J3368">
        <v>0</v>
      </c>
      <c r="K3368">
        <v>0</v>
      </c>
    </row>
    <row r="3369" spans="1:11" x14ac:dyDescent="0.25">
      <c r="A3369" t="s">
        <v>317</v>
      </c>
      <c r="B3369" t="s">
        <v>228</v>
      </c>
      <c r="C3369">
        <v>498715</v>
      </c>
      <c r="D3369" t="s">
        <v>205</v>
      </c>
      <c r="E3369" s="63" t="s">
        <v>155</v>
      </c>
      <c r="F3369">
        <v>3</v>
      </c>
      <c r="G3369">
        <v>5</v>
      </c>
      <c r="H3369" t="s">
        <v>214</v>
      </c>
      <c r="I3369">
        <v>0</v>
      </c>
      <c r="J3369">
        <v>0</v>
      </c>
      <c r="K3369">
        <v>0</v>
      </c>
    </row>
    <row r="3370" spans="1:11" x14ac:dyDescent="0.25">
      <c r="A3370" t="s">
        <v>317</v>
      </c>
      <c r="B3370" t="s">
        <v>228</v>
      </c>
      <c r="C3370">
        <v>6604</v>
      </c>
      <c r="D3370" t="s">
        <v>197</v>
      </c>
      <c r="E3370" s="63" t="s">
        <v>184</v>
      </c>
      <c r="F3370">
        <v>3</v>
      </c>
      <c r="G3370">
        <v>1</v>
      </c>
      <c r="H3370" t="s">
        <v>214</v>
      </c>
      <c r="I3370">
        <v>0</v>
      </c>
      <c r="J3370">
        <v>0</v>
      </c>
      <c r="K3370">
        <v>0</v>
      </c>
    </row>
    <row r="3371" spans="1:11" x14ac:dyDescent="0.25">
      <c r="A3371" t="s">
        <v>317</v>
      </c>
      <c r="B3371" t="s">
        <v>228</v>
      </c>
      <c r="C3371">
        <v>721639</v>
      </c>
      <c r="D3371" t="s">
        <v>195</v>
      </c>
      <c r="E3371" s="63" t="s">
        <v>217</v>
      </c>
      <c r="F3371">
        <v>3</v>
      </c>
      <c r="G3371">
        <v>2</v>
      </c>
      <c r="H3371" t="s">
        <v>216</v>
      </c>
      <c r="I3371">
        <v>0</v>
      </c>
      <c r="J3371">
        <v>1</v>
      </c>
      <c r="K3371">
        <v>0</v>
      </c>
    </row>
    <row r="3372" spans="1:11" x14ac:dyDescent="0.25">
      <c r="A3372" t="s">
        <v>317</v>
      </c>
      <c r="B3372" t="s">
        <v>228</v>
      </c>
      <c r="C3372">
        <v>6699</v>
      </c>
      <c r="D3372" t="s">
        <v>201</v>
      </c>
      <c r="E3372" s="63" t="s">
        <v>232</v>
      </c>
      <c r="F3372">
        <v>1</v>
      </c>
      <c r="G3372">
        <v>2</v>
      </c>
      <c r="H3372" t="s">
        <v>216</v>
      </c>
      <c r="I3372">
        <v>1</v>
      </c>
      <c r="J3372">
        <v>0</v>
      </c>
      <c r="K3372">
        <v>0</v>
      </c>
    </row>
    <row r="3373" spans="1:11" x14ac:dyDescent="0.25">
      <c r="A3373" t="s">
        <v>317</v>
      </c>
      <c r="B3373" t="s">
        <v>228</v>
      </c>
      <c r="C3373">
        <v>593212</v>
      </c>
      <c r="D3373" t="s">
        <v>203</v>
      </c>
      <c r="E3373" s="63" t="s">
        <v>217</v>
      </c>
      <c r="F3373">
        <v>3</v>
      </c>
      <c r="G3373">
        <v>2</v>
      </c>
      <c r="H3373" t="s">
        <v>216</v>
      </c>
      <c r="I3373">
        <v>0</v>
      </c>
      <c r="J3373">
        <v>1</v>
      </c>
      <c r="K3373">
        <v>0</v>
      </c>
    </row>
    <row r="3374" spans="1:11" x14ac:dyDescent="0.25">
      <c r="A3374" t="s">
        <v>317</v>
      </c>
      <c r="B3374" t="s">
        <v>228</v>
      </c>
      <c r="C3374">
        <v>6693</v>
      </c>
      <c r="D3374" t="s">
        <v>199</v>
      </c>
      <c r="E3374" s="63" t="s">
        <v>213</v>
      </c>
      <c r="F3374">
        <v>3</v>
      </c>
      <c r="G3374">
        <v>2</v>
      </c>
      <c r="H3374" t="s">
        <v>216</v>
      </c>
      <c r="I3374">
        <v>1</v>
      </c>
      <c r="J3374">
        <v>0</v>
      </c>
      <c r="K3374">
        <v>0</v>
      </c>
    </row>
    <row r="3375" spans="1:11" x14ac:dyDescent="0.25">
      <c r="A3375" t="s">
        <v>317</v>
      </c>
      <c r="B3375" t="s">
        <v>228</v>
      </c>
      <c r="C3375">
        <v>6851</v>
      </c>
      <c r="D3375" t="s">
        <v>177</v>
      </c>
      <c r="E3375" s="63" t="s">
        <v>223</v>
      </c>
      <c r="F3375">
        <v>3</v>
      </c>
      <c r="G3375">
        <v>2</v>
      </c>
      <c r="H3375" t="s">
        <v>216</v>
      </c>
      <c r="I3375">
        <v>1</v>
      </c>
      <c r="J3375">
        <v>1</v>
      </c>
      <c r="K3375">
        <v>1</v>
      </c>
    </row>
    <row r="3376" spans="1:11" x14ac:dyDescent="0.25">
      <c r="A3376" t="s">
        <v>317</v>
      </c>
      <c r="B3376" t="s">
        <v>228</v>
      </c>
      <c r="C3376">
        <v>6472</v>
      </c>
      <c r="D3376" t="s">
        <v>157</v>
      </c>
      <c r="E3376" s="63" t="s">
        <v>158</v>
      </c>
      <c r="F3376">
        <v>2</v>
      </c>
      <c r="G3376">
        <v>5</v>
      </c>
      <c r="H3376" t="s">
        <v>220</v>
      </c>
      <c r="I3376">
        <v>0</v>
      </c>
      <c r="J3376">
        <v>0</v>
      </c>
      <c r="K3376">
        <v>0</v>
      </c>
    </row>
    <row r="3377" spans="1:11" x14ac:dyDescent="0.25">
      <c r="A3377" t="s">
        <v>318</v>
      </c>
      <c r="B3377" t="s">
        <v>212</v>
      </c>
      <c r="C3377">
        <v>1620336</v>
      </c>
      <c r="D3377" t="s">
        <v>200</v>
      </c>
      <c r="E3377" s="63" t="s">
        <v>169</v>
      </c>
      <c r="F3377">
        <v>2</v>
      </c>
      <c r="G3377">
        <v>4</v>
      </c>
      <c r="H3377" t="s">
        <v>214</v>
      </c>
      <c r="I3377">
        <v>0</v>
      </c>
      <c r="J3377">
        <v>0</v>
      </c>
      <c r="K3377">
        <v>0</v>
      </c>
    </row>
    <row r="3378" spans="1:11" x14ac:dyDescent="0.25">
      <c r="A3378" t="s">
        <v>318</v>
      </c>
      <c r="B3378" t="s">
        <v>212</v>
      </c>
      <c r="C3378">
        <v>1621108</v>
      </c>
      <c r="D3378" t="s">
        <v>167</v>
      </c>
      <c r="E3378" s="63" t="s">
        <v>223</v>
      </c>
      <c r="F3378">
        <v>4</v>
      </c>
      <c r="G3378">
        <v>2</v>
      </c>
      <c r="H3378" t="s">
        <v>214</v>
      </c>
      <c r="I3378">
        <v>1</v>
      </c>
      <c r="J3378">
        <v>0</v>
      </c>
      <c r="K3378">
        <v>0</v>
      </c>
    </row>
    <row r="3379" spans="1:11" x14ac:dyDescent="0.25">
      <c r="A3379" t="s">
        <v>318</v>
      </c>
      <c r="B3379" t="s">
        <v>212</v>
      </c>
      <c r="C3379">
        <v>1621124</v>
      </c>
      <c r="D3379" t="s">
        <v>179</v>
      </c>
      <c r="E3379" s="63" t="s">
        <v>217</v>
      </c>
      <c r="F3379">
        <v>2</v>
      </c>
      <c r="G3379">
        <v>1</v>
      </c>
      <c r="H3379" t="s">
        <v>216</v>
      </c>
      <c r="I3379">
        <v>0</v>
      </c>
      <c r="J3379">
        <v>0</v>
      </c>
      <c r="K3379">
        <v>0</v>
      </c>
    </row>
    <row r="3380" spans="1:11" x14ac:dyDescent="0.25">
      <c r="A3380" t="s">
        <v>318</v>
      </c>
      <c r="B3380" t="s">
        <v>212</v>
      </c>
      <c r="C3380">
        <v>1621184</v>
      </c>
      <c r="D3380" t="s">
        <v>164</v>
      </c>
      <c r="E3380" s="63" t="s">
        <v>223</v>
      </c>
      <c r="F3380">
        <v>2</v>
      </c>
      <c r="G3380">
        <v>4</v>
      </c>
      <c r="H3380" t="s">
        <v>214</v>
      </c>
      <c r="I3380">
        <v>0</v>
      </c>
      <c r="J3380">
        <v>0</v>
      </c>
      <c r="K3380">
        <v>0</v>
      </c>
    </row>
    <row r="3381" spans="1:11" x14ac:dyDescent="0.25">
      <c r="A3381" t="s">
        <v>318</v>
      </c>
      <c r="B3381" t="s">
        <v>212</v>
      </c>
      <c r="C3381">
        <v>1620344</v>
      </c>
      <c r="D3381" t="s">
        <v>198</v>
      </c>
      <c r="E3381" s="63" t="s">
        <v>218</v>
      </c>
      <c r="F3381">
        <v>1</v>
      </c>
      <c r="G3381">
        <v>3</v>
      </c>
      <c r="H3381" t="s">
        <v>214</v>
      </c>
      <c r="I3381">
        <v>0</v>
      </c>
      <c r="J3381">
        <v>0</v>
      </c>
      <c r="K3381">
        <v>0</v>
      </c>
    </row>
    <row r="3382" spans="1:11" x14ac:dyDescent="0.25">
      <c r="A3382" t="s">
        <v>318</v>
      </c>
      <c r="B3382" t="s">
        <v>212</v>
      </c>
      <c r="C3382">
        <v>1621210</v>
      </c>
      <c r="D3382" t="s">
        <v>202</v>
      </c>
      <c r="E3382" s="63" t="s">
        <v>221</v>
      </c>
      <c r="F3382">
        <v>2</v>
      </c>
      <c r="G3382">
        <v>1</v>
      </c>
      <c r="H3382" t="s">
        <v>216</v>
      </c>
      <c r="I3382">
        <v>0</v>
      </c>
      <c r="J3382">
        <v>0</v>
      </c>
      <c r="K3382">
        <v>0</v>
      </c>
    </row>
    <row r="3383" spans="1:11" x14ac:dyDescent="0.25">
      <c r="A3383" t="s">
        <v>318</v>
      </c>
      <c r="B3383" t="s">
        <v>212</v>
      </c>
      <c r="C3383">
        <v>1621190</v>
      </c>
      <c r="D3383" t="s">
        <v>171</v>
      </c>
      <c r="E3383" s="63" t="s">
        <v>217</v>
      </c>
      <c r="F3383">
        <v>2</v>
      </c>
      <c r="G3383">
        <v>1</v>
      </c>
      <c r="H3383" t="s">
        <v>216</v>
      </c>
      <c r="I3383">
        <v>0</v>
      </c>
      <c r="J3383">
        <v>0</v>
      </c>
      <c r="K3383">
        <v>0</v>
      </c>
    </row>
    <row r="3384" spans="1:11" x14ac:dyDescent="0.25">
      <c r="A3384" t="s">
        <v>318</v>
      </c>
      <c r="B3384" t="s">
        <v>212</v>
      </c>
      <c r="C3384">
        <v>1621144</v>
      </c>
      <c r="D3384" t="s">
        <v>168</v>
      </c>
      <c r="E3384" s="63" t="s">
        <v>169</v>
      </c>
      <c r="F3384">
        <v>5</v>
      </c>
      <c r="G3384">
        <v>3</v>
      </c>
      <c r="H3384" t="s">
        <v>214</v>
      </c>
      <c r="I3384">
        <v>1</v>
      </c>
      <c r="J3384">
        <v>0</v>
      </c>
      <c r="K3384">
        <v>0</v>
      </c>
    </row>
    <row r="3385" spans="1:11" x14ac:dyDescent="0.25">
      <c r="A3385" t="s">
        <v>318</v>
      </c>
      <c r="B3385" t="s">
        <v>212</v>
      </c>
      <c r="C3385">
        <v>1620311</v>
      </c>
      <c r="D3385" t="s">
        <v>190</v>
      </c>
      <c r="E3385" s="63" t="s">
        <v>158</v>
      </c>
      <c r="F3385">
        <v>2</v>
      </c>
      <c r="G3385">
        <v>4</v>
      </c>
      <c r="H3385" t="s">
        <v>214</v>
      </c>
      <c r="I3385">
        <v>0</v>
      </c>
      <c r="J3385">
        <v>0</v>
      </c>
      <c r="K3385">
        <v>0</v>
      </c>
    </row>
    <row r="3386" spans="1:11" x14ac:dyDescent="0.25">
      <c r="A3386" t="s">
        <v>318</v>
      </c>
      <c r="B3386" t="s">
        <v>212</v>
      </c>
      <c r="C3386">
        <v>1621161</v>
      </c>
      <c r="D3386" t="s">
        <v>204</v>
      </c>
      <c r="E3386" s="63" t="s">
        <v>161</v>
      </c>
      <c r="F3386">
        <v>1</v>
      </c>
      <c r="G3386">
        <v>3</v>
      </c>
      <c r="H3386" t="s">
        <v>214</v>
      </c>
      <c r="I3386">
        <v>1</v>
      </c>
      <c r="J3386">
        <v>1</v>
      </c>
      <c r="K3386">
        <v>1</v>
      </c>
    </row>
    <row r="3387" spans="1:11" x14ac:dyDescent="0.25">
      <c r="A3387" t="s">
        <v>318</v>
      </c>
      <c r="B3387" t="s">
        <v>212</v>
      </c>
      <c r="C3387">
        <v>1621188</v>
      </c>
      <c r="D3387" t="s">
        <v>189</v>
      </c>
      <c r="E3387" s="63" t="s">
        <v>219</v>
      </c>
      <c r="F3387">
        <v>4</v>
      </c>
      <c r="G3387">
        <v>1</v>
      </c>
      <c r="H3387" t="s">
        <v>220</v>
      </c>
      <c r="I3387">
        <v>0</v>
      </c>
      <c r="J3387">
        <v>0</v>
      </c>
      <c r="K3387">
        <v>0</v>
      </c>
    </row>
    <row r="3388" spans="1:11" x14ac:dyDescent="0.25">
      <c r="A3388" t="s">
        <v>318</v>
      </c>
      <c r="B3388" t="s">
        <v>212</v>
      </c>
      <c r="C3388">
        <v>1621214</v>
      </c>
      <c r="D3388" t="s">
        <v>156</v>
      </c>
      <c r="E3388" s="63" t="s">
        <v>222</v>
      </c>
      <c r="F3388">
        <v>5</v>
      </c>
      <c r="G3388">
        <v>2</v>
      </c>
      <c r="H3388" t="s">
        <v>220</v>
      </c>
      <c r="I3388">
        <v>0</v>
      </c>
      <c r="J3388">
        <v>0</v>
      </c>
      <c r="K3388">
        <v>0</v>
      </c>
    </row>
    <row r="3389" spans="1:11" x14ac:dyDescent="0.25">
      <c r="A3389" t="s">
        <v>318</v>
      </c>
      <c r="B3389" t="s">
        <v>212</v>
      </c>
      <c r="C3389">
        <v>1620326</v>
      </c>
      <c r="D3389" t="s">
        <v>192</v>
      </c>
      <c r="E3389" s="63" t="s">
        <v>161</v>
      </c>
      <c r="F3389">
        <v>3</v>
      </c>
      <c r="G3389">
        <v>1</v>
      </c>
      <c r="H3389" t="s">
        <v>214</v>
      </c>
      <c r="I3389">
        <v>0</v>
      </c>
      <c r="J3389">
        <v>1</v>
      </c>
      <c r="K3389">
        <v>0</v>
      </c>
    </row>
    <row r="3390" spans="1:11" x14ac:dyDescent="0.25">
      <c r="A3390" t="s">
        <v>318</v>
      </c>
      <c r="B3390" t="s">
        <v>212</v>
      </c>
      <c r="C3390">
        <v>1621201</v>
      </c>
      <c r="D3390" t="s">
        <v>160</v>
      </c>
      <c r="E3390" s="63" t="s">
        <v>161</v>
      </c>
      <c r="F3390">
        <v>2</v>
      </c>
      <c r="G3390">
        <v>3</v>
      </c>
      <c r="H3390" t="s">
        <v>216</v>
      </c>
      <c r="I3390">
        <v>1</v>
      </c>
      <c r="J3390">
        <v>1</v>
      </c>
      <c r="K3390">
        <v>1</v>
      </c>
    </row>
    <row r="3391" spans="1:11" x14ac:dyDescent="0.25">
      <c r="A3391" t="s">
        <v>318</v>
      </c>
      <c r="B3391" t="s">
        <v>212</v>
      </c>
      <c r="C3391">
        <v>1625432</v>
      </c>
      <c r="D3391" t="s">
        <v>178</v>
      </c>
      <c r="E3391" s="63" t="s">
        <v>219</v>
      </c>
      <c r="F3391">
        <v>4</v>
      </c>
      <c r="G3391">
        <v>1</v>
      </c>
      <c r="H3391" t="s">
        <v>220</v>
      </c>
      <c r="I3391">
        <v>0</v>
      </c>
      <c r="J3391">
        <v>0</v>
      </c>
      <c r="K3391">
        <v>0</v>
      </c>
    </row>
    <row r="3392" spans="1:11" x14ac:dyDescent="0.25">
      <c r="A3392" t="s">
        <v>318</v>
      </c>
      <c r="B3392" t="s">
        <v>212</v>
      </c>
      <c r="C3392">
        <v>1620377</v>
      </c>
      <c r="D3392" t="s">
        <v>187</v>
      </c>
      <c r="E3392" s="63" t="s">
        <v>155</v>
      </c>
      <c r="F3392">
        <v>2</v>
      </c>
      <c r="G3392">
        <v>1</v>
      </c>
      <c r="H3392" t="s">
        <v>216</v>
      </c>
      <c r="I3392">
        <v>1</v>
      </c>
      <c r="J3392">
        <v>0</v>
      </c>
      <c r="K3392">
        <v>0</v>
      </c>
    </row>
    <row r="3393" spans="1:11" x14ac:dyDescent="0.25">
      <c r="A3393" t="s">
        <v>318</v>
      </c>
      <c r="B3393" t="s">
        <v>212</v>
      </c>
      <c r="C3393">
        <v>1620324</v>
      </c>
      <c r="D3393" t="s">
        <v>188</v>
      </c>
      <c r="E3393" s="63" t="s">
        <v>213</v>
      </c>
      <c r="F3393">
        <v>1</v>
      </c>
      <c r="G3393">
        <v>3</v>
      </c>
      <c r="H3393" t="s">
        <v>214</v>
      </c>
      <c r="I3393">
        <v>0</v>
      </c>
      <c r="J3393">
        <v>0</v>
      </c>
      <c r="K3393">
        <v>0</v>
      </c>
    </row>
    <row r="3394" spans="1:11" x14ac:dyDescent="0.25">
      <c r="A3394" t="s">
        <v>318</v>
      </c>
      <c r="B3394" t="s">
        <v>212</v>
      </c>
      <c r="C3394">
        <v>1621205</v>
      </c>
      <c r="D3394" t="s">
        <v>176</v>
      </c>
      <c r="E3394" s="63" t="s">
        <v>221</v>
      </c>
      <c r="F3394">
        <v>2</v>
      </c>
      <c r="G3394">
        <v>1</v>
      </c>
      <c r="H3394" t="s">
        <v>216</v>
      </c>
      <c r="I3394">
        <v>0</v>
      </c>
      <c r="J3394">
        <v>0</v>
      </c>
      <c r="K3394">
        <v>0</v>
      </c>
    </row>
    <row r="3395" spans="1:11" x14ac:dyDescent="0.25">
      <c r="A3395" t="s">
        <v>318</v>
      </c>
      <c r="B3395" t="s">
        <v>212</v>
      </c>
      <c r="C3395">
        <v>1620927</v>
      </c>
      <c r="D3395" t="s">
        <v>185</v>
      </c>
      <c r="E3395" s="63" t="s">
        <v>221</v>
      </c>
      <c r="F3395">
        <v>4</v>
      </c>
      <c r="G3395">
        <v>2</v>
      </c>
      <c r="H3395" t="s">
        <v>214</v>
      </c>
      <c r="I3395">
        <v>0</v>
      </c>
      <c r="J3395">
        <v>0</v>
      </c>
      <c r="K3395">
        <v>0</v>
      </c>
    </row>
    <row r="3396" spans="1:11" x14ac:dyDescent="0.25">
      <c r="A3396" t="s">
        <v>318</v>
      </c>
      <c r="B3396" t="s">
        <v>212</v>
      </c>
      <c r="C3396">
        <v>1621127</v>
      </c>
      <c r="D3396" t="s">
        <v>165</v>
      </c>
      <c r="E3396" s="63" t="s">
        <v>226</v>
      </c>
      <c r="F3396">
        <v>2</v>
      </c>
      <c r="G3396">
        <v>4</v>
      </c>
      <c r="H3396" t="s">
        <v>214</v>
      </c>
      <c r="I3396">
        <v>0</v>
      </c>
      <c r="J3396">
        <v>0</v>
      </c>
      <c r="K3396">
        <v>0</v>
      </c>
    </row>
    <row r="3397" spans="1:11" x14ac:dyDescent="0.25">
      <c r="A3397" t="s">
        <v>318</v>
      </c>
      <c r="B3397" t="s">
        <v>212</v>
      </c>
      <c r="C3397">
        <v>1620367</v>
      </c>
      <c r="D3397" t="s">
        <v>180</v>
      </c>
      <c r="E3397" s="63" t="s">
        <v>181</v>
      </c>
      <c r="F3397">
        <v>1</v>
      </c>
      <c r="G3397">
        <v>2</v>
      </c>
      <c r="H3397" t="s">
        <v>216</v>
      </c>
      <c r="I3397">
        <v>0</v>
      </c>
      <c r="J3397">
        <v>0</v>
      </c>
      <c r="K3397">
        <v>0</v>
      </c>
    </row>
    <row r="3398" spans="1:11" x14ac:dyDescent="0.25">
      <c r="A3398" t="s">
        <v>318</v>
      </c>
      <c r="B3398" t="s">
        <v>212</v>
      </c>
      <c r="C3398">
        <v>1620939</v>
      </c>
      <c r="D3398" t="s">
        <v>170</v>
      </c>
      <c r="E3398" s="63" t="s">
        <v>217</v>
      </c>
      <c r="F3398">
        <v>1</v>
      </c>
      <c r="G3398">
        <v>2</v>
      </c>
      <c r="H3398" t="s">
        <v>216</v>
      </c>
      <c r="I3398">
        <v>1</v>
      </c>
      <c r="J3398">
        <v>0</v>
      </c>
      <c r="K3398">
        <v>0</v>
      </c>
    </row>
    <row r="3399" spans="1:11" x14ac:dyDescent="0.25">
      <c r="A3399" t="s">
        <v>318</v>
      </c>
      <c r="B3399" t="s">
        <v>212</v>
      </c>
      <c r="C3399">
        <v>1621149</v>
      </c>
      <c r="D3399" t="s">
        <v>166</v>
      </c>
      <c r="E3399" s="63" t="s">
        <v>223</v>
      </c>
      <c r="F3399">
        <v>6</v>
      </c>
      <c r="G3399">
        <v>2</v>
      </c>
      <c r="H3399" t="s">
        <v>225</v>
      </c>
      <c r="I3399">
        <v>1</v>
      </c>
      <c r="J3399">
        <v>0</v>
      </c>
      <c r="K3399">
        <v>0</v>
      </c>
    </row>
    <row r="3400" spans="1:11" x14ac:dyDescent="0.25">
      <c r="A3400" t="s">
        <v>318</v>
      </c>
      <c r="B3400" t="s">
        <v>212</v>
      </c>
      <c r="C3400">
        <v>11454</v>
      </c>
      <c r="D3400" t="s">
        <v>182</v>
      </c>
      <c r="E3400" s="63" t="s">
        <v>227</v>
      </c>
      <c r="F3400">
        <v>2</v>
      </c>
      <c r="G3400">
        <v>3</v>
      </c>
      <c r="H3400" t="s">
        <v>216</v>
      </c>
      <c r="I3400">
        <v>0</v>
      </c>
      <c r="J3400">
        <v>0</v>
      </c>
      <c r="K3400">
        <v>0</v>
      </c>
    </row>
    <row r="3401" spans="1:11" x14ac:dyDescent="0.25">
      <c r="A3401" t="s">
        <v>318</v>
      </c>
      <c r="B3401" t="s">
        <v>212</v>
      </c>
      <c r="C3401">
        <v>1621196</v>
      </c>
      <c r="D3401" t="s">
        <v>162</v>
      </c>
      <c r="E3401" s="63" t="s">
        <v>215</v>
      </c>
      <c r="F3401">
        <v>3</v>
      </c>
      <c r="G3401">
        <v>2</v>
      </c>
      <c r="H3401" t="s">
        <v>216</v>
      </c>
      <c r="I3401">
        <v>1</v>
      </c>
      <c r="J3401">
        <v>0</v>
      </c>
      <c r="K3401">
        <v>0</v>
      </c>
    </row>
    <row r="3402" spans="1:11" x14ac:dyDescent="0.25">
      <c r="A3402" t="s">
        <v>318</v>
      </c>
      <c r="B3402" t="s">
        <v>212</v>
      </c>
      <c r="C3402">
        <v>1621206</v>
      </c>
      <c r="D3402" t="s">
        <v>193</v>
      </c>
      <c r="E3402" s="63" t="s">
        <v>224</v>
      </c>
      <c r="F3402">
        <v>1</v>
      </c>
      <c r="G3402">
        <v>5</v>
      </c>
      <c r="H3402" t="s">
        <v>225</v>
      </c>
      <c r="I3402">
        <v>0</v>
      </c>
      <c r="J3402">
        <v>0</v>
      </c>
      <c r="K3402">
        <v>0</v>
      </c>
    </row>
    <row r="3403" spans="1:11" x14ac:dyDescent="0.25">
      <c r="A3403" t="s">
        <v>318</v>
      </c>
      <c r="B3403" t="s">
        <v>228</v>
      </c>
      <c r="C3403">
        <v>721706</v>
      </c>
      <c r="D3403" t="s">
        <v>186</v>
      </c>
      <c r="E3403" s="63" t="s">
        <v>155</v>
      </c>
      <c r="F3403">
        <v>4</v>
      </c>
      <c r="G3403">
        <v>3</v>
      </c>
      <c r="H3403" t="s">
        <v>216</v>
      </c>
      <c r="I3403">
        <v>1</v>
      </c>
      <c r="J3403">
        <v>0</v>
      </c>
      <c r="K3403">
        <v>0</v>
      </c>
    </row>
    <row r="3404" spans="1:11" x14ac:dyDescent="0.25">
      <c r="A3404" t="s">
        <v>318</v>
      </c>
      <c r="B3404" t="s">
        <v>228</v>
      </c>
      <c r="C3404">
        <v>6865</v>
      </c>
      <c r="D3404" t="s">
        <v>159</v>
      </c>
      <c r="E3404" s="63" t="s">
        <v>230</v>
      </c>
      <c r="F3404">
        <v>2</v>
      </c>
      <c r="G3404">
        <v>5</v>
      </c>
      <c r="H3404" t="s">
        <v>220</v>
      </c>
      <c r="I3404">
        <v>1</v>
      </c>
      <c r="J3404">
        <v>0</v>
      </c>
      <c r="K3404">
        <v>0</v>
      </c>
    </row>
    <row r="3405" spans="1:11" x14ac:dyDescent="0.25">
      <c r="A3405" t="s">
        <v>318</v>
      </c>
      <c r="B3405" t="s">
        <v>228</v>
      </c>
      <c r="C3405">
        <v>699071</v>
      </c>
      <c r="D3405" t="s">
        <v>196</v>
      </c>
      <c r="E3405" s="63" t="s">
        <v>217</v>
      </c>
      <c r="F3405">
        <v>1</v>
      </c>
      <c r="G3405">
        <v>4</v>
      </c>
      <c r="H3405" t="s">
        <v>220</v>
      </c>
      <c r="I3405">
        <v>1</v>
      </c>
      <c r="J3405">
        <v>0</v>
      </c>
      <c r="K3405">
        <v>0</v>
      </c>
    </row>
    <row r="3406" spans="1:11" x14ac:dyDescent="0.25">
      <c r="A3406" t="s">
        <v>318</v>
      </c>
      <c r="B3406" t="s">
        <v>228</v>
      </c>
      <c r="C3406">
        <v>721603</v>
      </c>
      <c r="D3406" t="s">
        <v>194</v>
      </c>
      <c r="E3406" s="63" t="s">
        <v>213</v>
      </c>
      <c r="F3406">
        <v>2</v>
      </c>
      <c r="G3406">
        <v>1</v>
      </c>
      <c r="H3406" t="s">
        <v>216</v>
      </c>
      <c r="I3406">
        <v>1</v>
      </c>
      <c r="J3406">
        <v>0</v>
      </c>
      <c r="K3406">
        <v>0</v>
      </c>
    </row>
    <row r="3407" spans="1:11" x14ac:dyDescent="0.25">
      <c r="A3407" t="s">
        <v>318</v>
      </c>
      <c r="B3407" t="s">
        <v>228</v>
      </c>
      <c r="C3407">
        <v>585832</v>
      </c>
      <c r="D3407" t="s">
        <v>172</v>
      </c>
      <c r="E3407" s="63" t="s">
        <v>229</v>
      </c>
      <c r="F3407">
        <v>1</v>
      </c>
      <c r="G3407">
        <v>2</v>
      </c>
      <c r="H3407" t="s">
        <v>216</v>
      </c>
      <c r="I3407">
        <v>0</v>
      </c>
      <c r="J3407">
        <v>0</v>
      </c>
      <c r="K3407">
        <v>0</v>
      </c>
    </row>
    <row r="3408" spans="1:11" x14ac:dyDescent="0.25">
      <c r="A3408" t="s">
        <v>318</v>
      </c>
      <c r="B3408" t="s">
        <v>228</v>
      </c>
      <c r="C3408">
        <v>698005</v>
      </c>
      <c r="D3408" t="s">
        <v>183</v>
      </c>
      <c r="E3408" s="63" t="s">
        <v>184</v>
      </c>
      <c r="F3408">
        <v>4</v>
      </c>
      <c r="G3408">
        <v>2</v>
      </c>
      <c r="H3408" t="s">
        <v>214</v>
      </c>
      <c r="I3408">
        <v>0</v>
      </c>
      <c r="J3408">
        <v>0</v>
      </c>
      <c r="K3408">
        <v>0</v>
      </c>
    </row>
    <row r="3409" spans="1:11" x14ac:dyDescent="0.25">
      <c r="A3409" t="s">
        <v>318</v>
      </c>
      <c r="B3409" t="s">
        <v>228</v>
      </c>
      <c r="C3409">
        <v>721487</v>
      </c>
      <c r="D3409" t="s">
        <v>163</v>
      </c>
      <c r="E3409" s="63" t="s">
        <v>161</v>
      </c>
      <c r="F3409">
        <v>4</v>
      </c>
      <c r="G3409">
        <v>1</v>
      </c>
      <c r="H3409" t="s">
        <v>220</v>
      </c>
      <c r="I3409">
        <v>0</v>
      </c>
      <c r="J3409">
        <v>0</v>
      </c>
      <c r="K3409">
        <v>0</v>
      </c>
    </row>
    <row r="3410" spans="1:11" x14ac:dyDescent="0.25">
      <c r="A3410" t="s">
        <v>318</v>
      </c>
      <c r="B3410" t="s">
        <v>228</v>
      </c>
      <c r="C3410">
        <v>6752</v>
      </c>
      <c r="D3410" t="s">
        <v>173</v>
      </c>
      <c r="E3410" s="63" t="s">
        <v>223</v>
      </c>
      <c r="F3410">
        <v>3</v>
      </c>
      <c r="G3410">
        <v>1</v>
      </c>
      <c r="H3410" t="s">
        <v>214</v>
      </c>
      <c r="I3410">
        <v>1</v>
      </c>
      <c r="J3410">
        <v>0</v>
      </c>
      <c r="K3410">
        <v>0</v>
      </c>
    </row>
    <row r="3411" spans="1:11" x14ac:dyDescent="0.25">
      <c r="A3411" t="s">
        <v>318</v>
      </c>
      <c r="B3411" t="s">
        <v>228</v>
      </c>
      <c r="C3411">
        <v>721636</v>
      </c>
      <c r="D3411" t="s">
        <v>174</v>
      </c>
      <c r="E3411" s="63" t="s">
        <v>175</v>
      </c>
      <c r="F3411">
        <v>2</v>
      </c>
      <c r="G3411">
        <v>1</v>
      </c>
      <c r="H3411" t="s">
        <v>216</v>
      </c>
      <c r="I3411">
        <v>0</v>
      </c>
      <c r="J3411">
        <v>0</v>
      </c>
      <c r="K3411">
        <v>0</v>
      </c>
    </row>
    <row r="3412" spans="1:11" x14ac:dyDescent="0.25">
      <c r="A3412" t="s">
        <v>318</v>
      </c>
      <c r="B3412" t="s">
        <v>228</v>
      </c>
      <c r="C3412">
        <v>721619</v>
      </c>
      <c r="D3412" t="s">
        <v>191</v>
      </c>
      <c r="E3412" s="63" t="s">
        <v>231</v>
      </c>
      <c r="F3412">
        <v>2</v>
      </c>
      <c r="G3412">
        <v>1</v>
      </c>
      <c r="H3412" t="s">
        <v>216</v>
      </c>
      <c r="I3412">
        <v>0</v>
      </c>
      <c r="J3412">
        <v>0</v>
      </c>
      <c r="K3412">
        <v>0</v>
      </c>
    </row>
    <row r="3413" spans="1:11" x14ac:dyDescent="0.25">
      <c r="A3413" t="s">
        <v>318</v>
      </c>
      <c r="B3413" t="s">
        <v>228</v>
      </c>
      <c r="C3413">
        <v>6905</v>
      </c>
      <c r="D3413" t="s">
        <v>154</v>
      </c>
      <c r="E3413" s="63" t="s">
        <v>155</v>
      </c>
      <c r="F3413">
        <v>1</v>
      </c>
      <c r="G3413">
        <v>3</v>
      </c>
      <c r="H3413" t="s">
        <v>214</v>
      </c>
      <c r="I3413">
        <v>0</v>
      </c>
      <c r="J3413">
        <v>0</v>
      </c>
      <c r="K3413">
        <v>0</v>
      </c>
    </row>
    <row r="3414" spans="1:11" x14ac:dyDescent="0.25">
      <c r="A3414" t="s">
        <v>318</v>
      </c>
      <c r="B3414" t="s">
        <v>228</v>
      </c>
      <c r="C3414">
        <v>498715</v>
      </c>
      <c r="D3414" t="s">
        <v>205</v>
      </c>
      <c r="E3414" s="63" t="s">
        <v>155</v>
      </c>
      <c r="F3414">
        <v>3</v>
      </c>
      <c r="G3414">
        <v>5</v>
      </c>
      <c r="H3414" t="s">
        <v>214</v>
      </c>
      <c r="I3414">
        <v>0</v>
      </c>
      <c r="J3414">
        <v>0</v>
      </c>
      <c r="K3414">
        <v>0</v>
      </c>
    </row>
    <row r="3415" spans="1:11" x14ac:dyDescent="0.25">
      <c r="A3415" t="s">
        <v>318</v>
      </c>
      <c r="B3415" t="s">
        <v>228</v>
      </c>
      <c r="C3415">
        <v>6604</v>
      </c>
      <c r="D3415" t="s">
        <v>197</v>
      </c>
      <c r="E3415" s="63" t="s">
        <v>184</v>
      </c>
      <c r="F3415">
        <v>3</v>
      </c>
      <c r="G3415">
        <v>1</v>
      </c>
      <c r="H3415" t="s">
        <v>214</v>
      </c>
      <c r="I3415">
        <v>0</v>
      </c>
      <c r="J3415">
        <v>0</v>
      </c>
      <c r="K3415">
        <v>0</v>
      </c>
    </row>
    <row r="3416" spans="1:11" x14ac:dyDescent="0.25">
      <c r="A3416" t="s">
        <v>318</v>
      </c>
      <c r="B3416" t="s">
        <v>228</v>
      </c>
      <c r="C3416">
        <v>721639</v>
      </c>
      <c r="D3416" t="s">
        <v>195</v>
      </c>
      <c r="E3416" s="63" t="s">
        <v>217</v>
      </c>
      <c r="F3416">
        <v>3</v>
      </c>
      <c r="G3416">
        <v>2</v>
      </c>
      <c r="H3416" t="s">
        <v>216</v>
      </c>
      <c r="I3416">
        <v>0</v>
      </c>
      <c r="J3416">
        <v>0</v>
      </c>
      <c r="K3416">
        <v>0</v>
      </c>
    </row>
    <row r="3417" spans="1:11" x14ac:dyDescent="0.25">
      <c r="A3417" t="s">
        <v>318</v>
      </c>
      <c r="B3417" t="s">
        <v>228</v>
      </c>
      <c r="C3417">
        <v>6699</v>
      </c>
      <c r="D3417" t="s">
        <v>201</v>
      </c>
      <c r="E3417" s="63" t="s">
        <v>232</v>
      </c>
      <c r="F3417">
        <v>1</v>
      </c>
      <c r="G3417">
        <v>2</v>
      </c>
      <c r="H3417" t="s">
        <v>216</v>
      </c>
      <c r="I3417">
        <v>1</v>
      </c>
      <c r="J3417">
        <v>0</v>
      </c>
      <c r="K3417">
        <v>0</v>
      </c>
    </row>
    <row r="3418" spans="1:11" x14ac:dyDescent="0.25">
      <c r="A3418" t="s">
        <v>318</v>
      </c>
      <c r="B3418" t="s">
        <v>228</v>
      </c>
      <c r="C3418">
        <v>593212</v>
      </c>
      <c r="D3418" t="s">
        <v>203</v>
      </c>
      <c r="E3418" s="63" t="s">
        <v>217</v>
      </c>
      <c r="F3418">
        <v>3</v>
      </c>
      <c r="G3418">
        <v>2</v>
      </c>
      <c r="H3418" t="s">
        <v>216</v>
      </c>
      <c r="I3418">
        <v>0</v>
      </c>
      <c r="J3418">
        <v>1</v>
      </c>
      <c r="K3418">
        <v>0</v>
      </c>
    </row>
    <row r="3419" spans="1:11" x14ac:dyDescent="0.25">
      <c r="A3419" t="s">
        <v>318</v>
      </c>
      <c r="B3419" t="s">
        <v>228</v>
      </c>
      <c r="C3419">
        <v>6693</v>
      </c>
      <c r="D3419" t="s">
        <v>199</v>
      </c>
      <c r="E3419" s="63" t="s">
        <v>213</v>
      </c>
      <c r="F3419">
        <v>3</v>
      </c>
      <c r="G3419">
        <v>2</v>
      </c>
      <c r="H3419" t="s">
        <v>216</v>
      </c>
      <c r="I3419">
        <v>1</v>
      </c>
      <c r="J3419">
        <v>0</v>
      </c>
      <c r="K3419">
        <v>0</v>
      </c>
    </row>
    <row r="3420" spans="1:11" x14ac:dyDescent="0.25">
      <c r="A3420" t="s">
        <v>318</v>
      </c>
      <c r="B3420" t="s">
        <v>228</v>
      </c>
      <c r="C3420">
        <v>6851</v>
      </c>
      <c r="D3420" t="s">
        <v>177</v>
      </c>
      <c r="E3420" s="63" t="s">
        <v>223</v>
      </c>
      <c r="F3420">
        <v>3</v>
      </c>
      <c r="G3420">
        <v>2</v>
      </c>
      <c r="H3420" t="s">
        <v>216</v>
      </c>
      <c r="I3420">
        <v>1</v>
      </c>
      <c r="J3420">
        <v>1</v>
      </c>
      <c r="K3420">
        <v>1</v>
      </c>
    </row>
    <row r="3421" spans="1:11" x14ac:dyDescent="0.25">
      <c r="A3421" t="s">
        <v>318</v>
      </c>
      <c r="B3421" t="s">
        <v>228</v>
      </c>
      <c r="C3421">
        <v>6472</v>
      </c>
      <c r="D3421" t="s">
        <v>157</v>
      </c>
      <c r="E3421" s="63" t="s">
        <v>158</v>
      </c>
      <c r="F3421">
        <v>2</v>
      </c>
      <c r="G3421">
        <v>5</v>
      </c>
      <c r="H3421" t="s">
        <v>220</v>
      </c>
      <c r="I3421">
        <v>0</v>
      </c>
      <c r="J3421">
        <v>0</v>
      </c>
      <c r="K3421">
        <v>0</v>
      </c>
    </row>
    <row r="3422" spans="1:11" x14ac:dyDescent="0.25">
      <c r="A3422" t="s">
        <v>319</v>
      </c>
      <c r="B3422" t="s">
        <v>212</v>
      </c>
      <c r="C3422">
        <v>1620336</v>
      </c>
      <c r="D3422" t="s">
        <v>200</v>
      </c>
      <c r="E3422" s="63" t="s">
        <v>169</v>
      </c>
      <c r="F3422">
        <v>2</v>
      </c>
      <c r="G3422">
        <v>4</v>
      </c>
      <c r="H3422" t="s">
        <v>214</v>
      </c>
      <c r="I3422">
        <v>0</v>
      </c>
      <c r="J3422">
        <v>0</v>
      </c>
      <c r="K3422">
        <v>0</v>
      </c>
    </row>
    <row r="3423" spans="1:11" x14ac:dyDescent="0.25">
      <c r="A3423" t="s">
        <v>319</v>
      </c>
      <c r="B3423" t="s">
        <v>212</v>
      </c>
      <c r="C3423">
        <v>1621108</v>
      </c>
      <c r="D3423" t="s">
        <v>167</v>
      </c>
      <c r="E3423" s="63" t="s">
        <v>223</v>
      </c>
      <c r="F3423">
        <v>4</v>
      </c>
      <c r="G3423">
        <v>2</v>
      </c>
      <c r="H3423" t="s">
        <v>214</v>
      </c>
      <c r="I3423">
        <v>1</v>
      </c>
      <c r="J3423">
        <v>0</v>
      </c>
      <c r="K3423">
        <v>0</v>
      </c>
    </row>
    <row r="3424" spans="1:11" x14ac:dyDescent="0.25">
      <c r="A3424" t="s">
        <v>319</v>
      </c>
      <c r="B3424" t="s">
        <v>212</v>
      </c>
      <c r="C3424">
        <v>1621124</v>
      </c>
      <c r="D3424" t="s">
        <v>179</v>
      </c>
      <c r="E3424" s="63" t="s">
        <v>217</v>
      </c>
      <c r="F3424">
        <v>2</v>
      </c>
      <c r="G3424">
        <v>1</v>
      </c>
      <c r="H3424" t="s">
        <v>216</v>
      </c>
      <c r="I3424">
        <v>0</v>
      </c>
      <c r="J3424">
        <v>0</v>
      </c>
      <c r="K3424">
        <v>0</v>
      </c>
    </row>
    <row r="3425" spans="1:11" x14ac:dyDescent="0.25">
      <c r="A3425" t="s">
        <v>319</v>
      </c>
      <c r="B3425" t="s">
        <v>212</v>
      </c>
      <c r="C3425">
        <v>1621184</v>
      </c>
      <c r="D3425" t="s">
        <v>164</v>
      </c>
      <c r="E3425" s="63" t="s">
        <v>223</v>
      </c>
      <c r="F3425">
        <v>2</v>
      </c>
      <c r="G3425">
        <v>4</v>
      </c>
      <c r="H3425" t="s">
        <v>214</v>
      </c>
      <c r="I3425">
        <v>0</v>
      </c>
      <c r="J3425">
        <v>0</v>
      </c>
      <c r="K3425">
        <v>0</v>
      </c>
    </row>
    <row r="3426" spans="1:11" x14ac:dyDescent="0.25">
      <c r="A3426" t="s">
        <v>319</v>
      </c>
      <c r="B3426" t="s">
        <v>212</v>
      </c>
      <c r="C3426">
        <v>1620344</v>
      </c>
      <c r="D3426" t="s">
        <v>198</v>
      </c>
      <c r="E3426" s="63" t="s">
        <v>218</v>
      </c>
      <c r="F3426">
        <v>1</v>
      </c>
      <c r="G3426">
        <v>3</v>
      </c>
      <c r="H3426" t="s">
        <v>214</v>
      </c>
      <c r="I3426">
        <v>0</v>
      </c>
      <c r="J3426">
        <v>0</v>
      </c>
      <c r="K3426">
        <v>0</v>
      </c>
    </row>
    <row r="3427" spans="1:11" x14ac:dyDescent="0.25">
      <c r="A3427" t="s">
        <v>319</v>
      </c>
      <c r="B3427" t="s">
        <v>212</v>
      </c>
      <c r="C3427">
        <v>1621210</v>
      </c>
      <c r="D3427" t="s">
        <v>202</v>
      </c>
      <c r="E3427" s="63" t="s">
        <v>221</v>
      </c>
      <c r="F3427">
        <v>2</v>
      </c>
      <c r="G3427">
        <v>1</v>
      </c>
      <c r="H3427" t="s">
        <v>216</v>
      </c>
      <c r="I3427">
        <v>0</v>
      </c>
      <c r="J3427">
        <v>0</v>
      </c>
      <c r="K3427">
        <v>0</v>
      </c>
    </row>
    <row r="3428" spans="1:11" x14ac:dyDescent="0.25">
      <c r="A3428" t="s">
        <v>319</v>
      </c>
      <c r="B3428" t="s">
        <v>212</v>
      </c>
      <c r="C3428">
        <v>1621190</v>
      </c>
      <c r="D3428" t="s">
        <v>171</v>
      </c>
      <c r="E3428" s="63" t="s">
        <v>217</v>
      </c>
      <c r="F3428">
        <v>2</v>
      </c>
      <c r="G3428">
        <v>1</v>
      </c>
      <c r="H3428" t="s">
        <v>216</v>
      </c>
      <c r="I3428">
        <v>0</v>
      </c>
      <c r="J3428">
        <v>0</v>
      </c>
      <c r="K3428">
        <v>0</v>
      </c>
    </row>
    <row r="3429" spans="1:11" x14ac:dyDescent="0.25">
      <c r="A3429" t="s">
        <v>319</v>
      </c>
      <c r="B3429" t="s">
        <v>212</v>
      </c>
      <c r="C3429">
        <v>1621144</v>
      </c>
      <c r="D3429" t="s">
        <v>168</v>
      </c>
      <c r="E3429" s="63" t="s">
        <v>169</v>
      </c>
      <c r="F3429">
        <v>5</v>
      </c>
      <c r="G3429">
        <v>3</v>
      </c>
      <c r="H3429" t="s">
        <v>214</v>
      </c>
      <c r="I3429">
        <v>1</v>
      </c>
      <c r="J3429">
        <v>1</v>
      </c>
      <c r="K3429">
        <v>1</v>
      </c>
    </row>
    <row r="3430" spans="1:11" x14ac:dyDescent="0.25">
      <c r="A3430" t="s">
        <v>319</v>
      </c>
      <c r="B3430" t="s">
        <v>212</v>
      </c>
      <c r="C3430">
        <v>1620311</v>
      </c>
      <c r="D3430" t="s">
        <v>190</v>
      </c>
      <c r="E3430" s="63" t="s">
        <v>158</v>
      </c>
      <c r="F3430">
        <v>2</v>
      </c>
      <c r="G3430">
        <v>4</v>
      </c>
      <c r="H3430" t="s">
        <v>214</v>
      </c>
      <c r="I3430">
        <v>0</v>
      </c>
      <c r="J3430">
        <v>0</v>
      </c>
      <c r="K3430">
        <v>0</v>
      </c>
    </row>
    <row r="3431" spans="1:11" x14ac:dyDescent="0.25">
      <c r="A3431" t="s">
        <v>319</v>
      </c>
      <c r="B3431" t="s">
        <v>212</v>
      </c>
      <c r="C3431">
        <v>1621161</v>
      </c>
      <c r="D3431" t="s">
        <v>204</v>
      </c>
      <c r="E3431" s="63" t="s">
        <v>161</v>
      </c>
      <c r="F3431">
        <v>1</v>
      </c>
      <c r="G3431">
        <v>3</v>
      </c>
      <c r="H3431" t="s">
        <v>214</v>
      </c>
      <c r="I3431">
        <v>1</v>
      </c>
      <c r="J3431">
        <v>1</v>
      </c>
      <c r="K3431">
        <v>1</v>
      </c>
    </row>
    <row r="3432" spans="1:11" x14ac:dyDescent="0.25">
      <c r="A3432" t="s">
        <v>319</v>
      </c>
      <c r="B3432" t="s">
        <v>212</v>
      </c>
      <c r="C3432">
        <v>1621188</v>
      </c>
      <c r="D3432" t="s">
        <v>189</v>
      </c>
      <c r="E3432" s="63" t="s">
        <v>219</v>
      </c>
      <c r="F3432">
        <v>4</v>
      </c>
      <c r="G3432">
        <v>1</v>
      </c>
      <c r="H3432" t="s">
        <v>220</v>
      </c>
      <c r="I3432">
        <v>0</v>
      </c>
      <c r="J3432">
        <v>0</v>
      </c>
      <c r="K3432">
        <v>0</v>
      </c>
    </row>
    <row r="3433" spans="1:11" x14ac:dyDescent="0.25">
      <c r="A3433" t="s">
        <v>319</v>
      </c>
      <c r="B3433" t="s">
        <v>212</v>
      </c>
      <c r="C3433">
        <v>1621214</v>
      </c>
      <c r="D3433" t="s">
        <v>156</v>
      </c>
      <c r="E3433" s="63" t="s">
        <v>222</v>
      </c>
      <c r="F3433">
        <v>5</v>
      </c>
      <c r="G3433">
        <v>2</v>
      </c>
      <c r="H3433" t="s">
        <v>220</v>
      </c>
      <c r="I3433">
        <v>0</v>
      </c>
      <c r="J3433">
        <v>0</v>
      </c>
      <c r="K3433">
        <v>0</v>
      </c>
    </row>
    <row r="3434" spans="1:11" x14ac:dyDescent="0.25">
      <c r="A3434" t="s">
        <v>319</v>
      </c>
      <c r="B3434" t="s">
        <v>212</v>
      </c>
      <c r="C3434">
        <v>1620326</v>
      </c>
      <c r="D3434" t="s">
        <v>192</v>
      </c>
      <c r="E3434" s="63" t="s">
        <v>161</v>
      </c>
      <c r="F3434">
        <v>3</v>
      </c>
      <c r="G3434">
        <v>1</v>
      </c>
      <c r="H3434" t="s">
        <v>214</v>
      </c>
      <c r="I3434">
        <v>0</v>
      </c>
      <c r="J3434">
        <v>0</v>
      </c>
      <c r="K3434">
        <v>0</v>
      </c>
    </row>
    <row r="3435" spans="1:11" x14ac:dyDescent="0.25">
      <c r="A3435" t="s">
        <v>319</v>
      </c>
      <c r="B3435" t="s">
        <v>212</v>
      </c>
      <c r="C3435">
        <v>1621201</v>
      </c>
      <c r="D3435" t="s">
        <v>160</v>
      </c>
      <c r="E3435" s="63" t="s">
        <v>161</v>
      </c>
      <c r="F3435">
        <v>2</v>
      </c>
      <c r="G3435">
        <v>3</v>
      </c>
      <c r="H3435" t="s">
        <v>216</v>
      </c>
      <c r="I3435">
        <v>1</v>
      </c>
      <c r="J3435">
        <v>0</v>
      </c>
      <c r="K3435">
        <v>0</v>
      </c>
    </row>
    <row r="3436" spans="1:11" x14ac:dyDescent="0.25">
      <c r="A3436" t="s">
        <v>319</v>
      </c>
      <c r="B3436" t="s">
        <v>212</v>
      </c>
      <c r="C3436">
        <v>1625432</v>
      </c>
      <c r="D3436" t="s">
        <v>178</v>
      </c>
      <c r="E3436" s="63" t="s">
        <v>219</v>
      </c>
      <c r="F3436">
        <v>4</v>
      </c>
      <c r="G3436">
        <v>1</v>
      </c>
      <c r="H3436" t="s">
        <v>220</v>
      </c>
      <c r="I3436">
        <v>0</v>
      </c>
      <c r="J3436">
        <v>0</v>
      </c>
      <c r="K3436">
        <v>0</v>
      </c>
    </row>
    <row r="3437" spans="1:11" x14ac:dyDescent="0.25">
      <c r="A3437" t="s">
        <v>319</v>
      </c>
      <c r="B3437" t="s">
        <v>212</v>
      </c>
      <c r="C3437">
        <v>1620377</v>
      </c>
      <c r="D3437" t="s">
        <v>187</v>
      </c>
      <c r="E3437" s="63" t="s">
        <v>155</v>
      </c>
      <c r="F3437">
        <v>2</v>
      </c>
      <c r="G3437">
        <v>1</v>
      </c>
      <c r="H3437" t="s">
        <v>216</v>
      </c>
      <c r="I3437">
        <v>1</v>
      </c>
      <c r="J3437">
        <v>0</v>
      </c>
      <c r="K3437">
        <v>0</v>
      </c>
    </row>
    <row r="3438" spans="1:11" x14ac:dyDescent="0.25">
      <c r="A3438" t="s">
        <v>319</v>
      </c>
      <c r="B3438" t="s">
        <v>212</v>
      </c>
      <c r="C3438">
        <v>1620324</v>
      </c>
      <c r="D3438" t="s">
        <v>188</v>
      </c>
      <c r="E3438" s="63" t="s">
        <v>213</v>
      </c>
      <c r="F3438">
        <v>1</v>
      </c>
      <c r="G3438">
        <v>3</v>
      </c>
      <c r="H3438" t="s">
        <v>214</v>
      </c>
      <c r="I3438">
        <v>0</v>
      </c>
      <c r="J3438">
        <v>1</v>
      </c>
      <c r="K3438">
        <v>0</v>
      </c>
    </row>
    <row r="3439" spans="1:11" x14ac:dyDescent="0.25">
      <c r="A3439" t="s">
        <v>319</v>
      </c>
      <c r="B3439" t="s">
        <v>212</v>
      </c>
      <c r="C3439">
        <v>1621205</v>
      </c>
      <c r="D3439" t="s">
        <v>176</v>
      </c>
      <c r="E3439" s="63" t="s">
        <v>221</v>
      </c>
      <c r="F3439">
        <v>2</v>
      </c>
      <c r="G3439">
        <v>1</v>
      </c>
      <c r="H3439" t="s">
        <v>216</v>
      </c>
      <c r="I3439">
        <v>0</v>
      </c>
      <c r="J3439">
        <v>0</v>
      </c>
      <c r="K3439">
        <v>0</v>
      </c>
    </row>
    <row r="3440" spans="1:11" x14ac:dyDescent="0.25">
      <c r="A3440" t="s">
        <v>319</v>
      </c>
      <c r="B3440" t="s">
        <v>212</v>
      </c>
      <c r="C3440">
        <v>1620927</v>
      </c>
      <c r="D3440" t="s">
        <v>185</v>
      </c>
      <c r="E3440" s="63" t="s">
        <v>221</v>
      </c>
      <c r="F3440">
        <v>4</v>
      </c>
      <c r="G3440">
        <v>2</v>
      </c>
      <c r="H3440" t="s">
        <v>214</v>
      </c>
      <c r="I3440">
        <v>0</v>
      </c>
      <c r="J3440">
        <v>1</v>
      </c>
      <c r="K3440">
        <v>0</v>
      </c>
    </row>
    <row r="3441" spans="1:11" x14ac:dyDescent="0.25">
      <c r="A3441" t="s">
        <v>319</v>
      </c>
      <c r="B3441" t="s">
        <v>212</v>
      </c>
      <c r="C3441">
        <v>1621127</v>
      </c>
      <c r="D3441" t="s">
        <v>165</v>
      </c>
      <c r="E3441" s="63" t="s">
        <v>226</v>
      </c>
      <c r="F3441">
        <v>2</v>
      </c>
      <c r="G3441">
        <v>4</v>
      </c>
      <c r="H3441" t="s">
        <v>214</v>
      </c>
      <c r="I3441">
        <v>0</v>
      </c>
      <c r="J3441">
        <v>0</v>
      </c>
      <c r="K3441">
        <v>0</v>
      </c>
    </row>
    <row r="3442" spans="1:11" x14ac:dyDescent="0.25">
      <c r="A3442" t="s">
        <v>319</v>
      </c>
      <c r="B3442" t="s">
        <v>212</v>
      </c>
      <c r="C3442">
        <v>1620367</v>
      </c>
      <c r="D3442" t="s">
        <v>180</v>
      </c>
      <c r="E3442" s="63" t="s">
        <v>181</v>
      </c>
      <c r="F3442">
        <v>1</v>
      </c>
      <c r="G3442">
        <v>2</v>
      </c>
      <c r="H3442" t="s">
        <v>216</v>
      </c>
      <c r="I3442">
        <v>0</v>
      </c>
      <c r="J3442">
        <v>0</v>
      </c>
      <c r="K3442">
        <v>0</v>
      </c>
    </row>
    <row r="3443" spans="1:11" x14ac:dyDescent="0.25">
      <c r="A3443" t="s">
        <v>319</v>
      </c>
      <c r="B3443" t="s">
        <v>212</v>
      </c>
      <c r="C3443">
        <v>1620939</v>
      </c>
      <c r="D3443" t="s">
        <v>170</v>
      </c>
      <c r="E3443" s="63" t="s">
        <v>217</v>
      </c>
      <c r="F3443">
        <v>1</v>
      </c>
      <c r="G3443">
        <v>2</v>
      </c>
      <c r="H3443" t="s">
        <v>216</v>
      </c>
      <c r="I3443">
        <v>1</v>
      </c>
      <c r="J3443">
        <v>0</v>
      </c>
      <c r="K3443">
        <v>0</v>
      </c>
    </row>
    <row r="3444" spans="1:11" x14ac:dyDescent="0.25">
      <c r="A3444" t="s">
        <v>319</v>
      </c>
      <c r="B3444" t="s">
        <v>212</v>
      </c>
      <c r="C3444">
        <v>1621149</v>
      </c>
      <c r="D3444" t="s">
        <v>166</v>
      </c>
      <c r="E3444" s="63" t="s">
        <v>223</v>
      </c>
      <c r="F3444">
        <v>6</v>
      </c>
      <c r="G3444">
        <v>2</v>
      </c>
      <c r="H3444" t="s">
        <v>225</v>
      </c>
      <c r="I3444">
        <v>1</v>
      </c>
      <c r="J3444">
        <v>0</v>
      </c>
      <c r="K3444">
        <v>0</v>
      </c>
    </row>
    <row r="3445" spans="1:11" x14ac:dyDescent="0.25">
      <c r="A3445" t="s">
        <v>319</v>
      </c>
      <c r="B3445" t="s">
        <v>212</v>
      </c>
      <c r="C3445">
        <v>11454</v>
      </c>
      <c r="D3445" t="s">
        <v>182</v>
      </c>
      <c r="E3445" s="63" t="s">
        <v>227</v>
      </c>
      <c r="F3445">
        <v>2</v>
      </c>
      <c r="G3445">
        <v>3</v>
      </c>
      <c r="H3445" t="s">
        <v>216</v>
      </c>
      <c r="I3445">
        <v>0</v>
      </c>
      <c r="J3445">
        <v>0</v>
      </c>
      <c r="K3445">
        <v>0</v>
      </c>
    </row>
    <row r="3446" spans="1:11" x14ac:dyDescent="0.25">
      <c r="A3446" t="s">
        <v>319</v>
      </c>
      <c r="B3446" t="s">
        <v>212</v>
      </c>
      <c r="C3446">
        <v>1621196</v>
      </c>
      <c r="D3446" t="s">
        <v>162</v>
      </c>
      <c r="E3446" s="63" t="s">
        <v>215</v>
      </c>
      <c r="F3446">
        <v>3</v>
      </c>
      <c r="G3446">
        <v>2</v>
      </c>
      <c r="H3446" t="s">
        <v>216</v>
      </c>
      <c r="I3446">
        <v>1</v>
      </c>
      <c r="J3446">
        <v>0</v>
      </c>
      <c r="K3446">
        <v>0</v>
      </c>
    </row>
    <row r="3447" spans="1:11" x14ac:dyDescent="0.25">
      <c r="A3447" t="s">
        <v>319</v>
      </c>
      <c r="B3447" t="s">
        <v>212</v>
      </c>
      <c r="C3447">
        <v>1621206</v>
      </c>
      <c r="D3447" t="s">
        <v>193</v>
      </c>
      <c r="E3447" s="63" t="s">
        <v>224</v>
      </c>
      <c r="F3447">
        <v>1</v>
      </c>
      <c r="G3447">
        <v>5</v>
      </c>
      <c r="H3447" t="s">
        <v>225</v>
      </c>
      <c r="I3447">
        <v>0</v>
      </c>
      <c r="J3447">
        <v>0</v>
      </c>
      <c r="K3447">
        <v>0</v>
      </c>
    </row>
    <row r="3448" spans="1:11" x14ac:dyDescent="0.25">
      <c r="A3448" t="s">
        <v>319</v>
      </c>
      <c r="B3448" t="s">
        <v>228</v>
      </c>
      <c r="C3448">
        <v>721706</v>
      </c>
      <c r="D3448" t="s">
        <v>186</v>
      </c>
      <c r="E3448" s="63" t="s">
        <v>155</v>
      </c>
      <c r="F3448">
        <v>4</v>
      </c>
      <c r="G3448">
        <v>3</v>
      </c>
      <c r="H3448" t="s">
        <v>216</v>
      </c>
      <c r="I3448">
        <v>1</v>
      </c>
      <c r="J3448">
        <v>1</v>
      </c>
      <c r="K3448">
        <v>1</v>
      </c>
    </row>
    <row r="3449" spans="1:11" x14ac:dyDescent="0.25">
      <c r="A3449" t="s">
        <v>319</v>
      </c>
      <c r="B3449" t="s">
        <v>228</v>
      </c>
      <c r="C3449">
        <v>6865</v>
      </c>
      <c r="D3449" t="s">
        <v>159</v>
      </c>
      <c r="E3449" s="63" t="s">
        <v>230</v>
      </c>
      <c r="F3449">
        <v>2</v>
      </c>
      <c r="G3449">
        <v>5</v>
      </c>
      <c r="H3449" t="s">
        <v>220</v>
      </c>
      <c r="I3449">
        <v>1</v>
      </c>
      <c r="J3449">
        <v>0</v>
      </c>
      <c r="K3449">
        <v>0</v>
      </c>
    </row>
    <row r="3450" spans="1:11" x14ac:dyDescent="0.25">
      <c r="A3450" t="s">
        <v>319</v>
      </c>
      <c r="B3450" t="s">
        <v>228</v>
      </c>
      <c r="C3450">
        <v>699071</v>
      </c>
      <c r="D3450" t="s">
        <v>196</v>
      </c>
      <c r="E3450" s="63" t="s">
        <v>217</v>
      </c>
      <c r="F3450">
        <v>1</v>
      </c>
      <c r="G3450">
        <v>4</v>
      </c>
      <c r="H3450" t="s">
        <v>220</v>
      </c>
      <c r="I3450">
        <v>1</v>
      </c>
      <c r="J3450">
        <v>1</v>
      </c>
      <c r="K3450">
        <v>1</v>
      </c>
    </row>
    <row r="3451" spans="1:11" x14ac:dyDescent="0.25">
      <c r="A3451" t="s">
        <v>319</v>
      </c>
      <c r="B3451" t="s">
        <v>228</v>
      </c>
      <c r="C3451">
        <v>721603</v>
      </c>
      <c r="D3451" t="s">
        <v>194</v>
      </c>
      <c r="E3451" s="63" t="s">
        <v>213</v>
      </c>
      <c r="F3451">
        <v>2</v>
      </c>
      <c r="G3451">
        <v>1</v>
      </c>
      <c r="H3451" t="s">
        <v>216</v>
      </c>
      <c r="I3451">
        <v>1</v>
      </c>
      <c r="J3451">
        <v>0</v>
      </c>
      <c r="K3451">
        <v>0</v>
      </c>
    </row>
    <row r="3452" spans="1:11" x14ac:dyDescent="0.25">
      <c r="A3452" t="s">
        <v>319</v>
      </c>
      <c r="B3452" t="s">
        <v>228</v>
      </c>
      <c r="C3452">
        <v>585832</v>
      </c>
      <c r="D3452" t="s">
        <v>172</v>
      </c>
      <c r="E3452" s="63" t="s">
        <v>229</v>
      </c>
      <c r="F3452">
        <v>1</v>
      </c>
      <c r="G3452">
        <v>2</v>
      </c>
      <c r="H3452" t="s">
        <v>216</v>
      </c>
      <c r="I3452">
        <v>0</v>
      </c>
      <c r="J3452">
        <v>0</v>
      </c>
      <c r="K3452">
        <v>0</v>
      </c>
    </row>
    <row r="3453" spans="1:11" x14ac:dyDescent="0.25">
      <c r="A3453" t="s">
        <v>319</v>
      </c>
      <c r="B3453" t="s">
        <v>228</v>
      </c>
      <c r="C3453">
        <v>698005</v>
      </c>
      <c r="D3453" t="s">
        <v>183</v>
      </c>
      <c r="E3453" s="63" t="s">
        <v>184</v>
      </c>
      <c r="F3453">
        <v>4</v>
      </c>
      <c r="G3453">
        <v>2</v>
      </c>
      <c r="H3453" t="s">
        <v>214</v>
      </c>
      <c r="I3453">
        <v>0</v>
      </c>
      <c r="J3453">
        <v>1</v>
      </c>
      <c r="K3453">
        <v>0</v>
      </c>
    </row>
    <row r="3454" spans="1:11" x14ac:dyDescent="0.25">
      <c r="A3454" t="s">
        <v>319</v>
      </c>
      <c r="B3454" t="s">
        <v>228</v>
      </c>
      <c r="C3454">
        <v>721487</v>
      </c>
      <c r="D3454" t="s">
        <v>163</v>
      </c>
      <c r="E3454" s="63" t="s">
        <v>161</v>
      </c>
      <c r="F3454">
        <v>4</v>
      </c>
      <c r="G3454">
        <v>1</v>
      </c>
      <c r="H3454" t="s">
        <v>220</v>
      </c>
      <c r="I3454">
        <v>0</v>
      </c>
      <c r="J3454">
        <v>0</v>
      </c>
      <c r="K3454">
        <v>0</v>
      </c>
    </row>
    <row r="3455" spans="1:11" x14ac:dyDescent="0.25">
      <c r="A3455" t="s">
        <v>319</v>
      </c>
      <c r="B3455" t="s">
        <v>228</v>
      </c>
      <c r="C3455">
        <v>6752</v>
      </c>
      <c r="D3455" t="s">
        <v>173</v>
      </c>
      <c r="E3455" s="63" t="s">
        <v>223</v>
      </c>
      <c r="F3455">
        <v>3</v>
      </c>
      <c r="G3455">
        <v>1</v>
      </c>
      <c r="H3455" t="s">
        <v>214</v>
      </c>
      <c r="I3455">
        <v>1</v>
      </c>
      <c r="J3455">
        <v>0</v>
      </c>
      <c r="K3455">
        <v>0</v>
      </c>
    </row>
    <row r="3456" spans="1:11" x14ac:dyDescent="0.25">
      <c r="A3456" t="s">
        <v>319</v>
      </c>
      <c r="B3456" t="s">
        <v>228</v>
      </c>
      <c r="C3456">
        <v>721636</v>
      </c>
      <c r="D3456" t="s">
        <v>174</v>
      </c>
      <c r="E3456" s="63" t="s">
        <v>175</v>
      </c>
      <c r="F3456">
        <v>2</v>
      </c>
      <c r="G3456">
        <v>1</v>
      </c>
      <c r="H3456" t="s">
        <v>216</v>
      </c>
      <c r="I3456">
        <v>0</v>
      </c>
      <c r="J3456">
        <v>0</v>
      </c>
      <c r="K3456">
        <v>0</v>
      </c>
    </row>
    <row r="3457" spans="1:11" x14ac:dyDescent="0.25">
      <c r="A3457" t="s">
        <v>319</v>
      </c>
      <c r="B3457" t="s">
        <v>228</v>
      </c>
      <c r="C3457">
        <v>721619</v>
      </c>
      <c r="D3457" t="s">
        <v>191</v>
      </c>
      <c r="E3457" s="63" t="s">
        <v>231</v>
      </c>
      <c r="F3457">
        <v>2</v>
      </c>
      <c r="G3457">
        <v>1</v>
      </c>
      <c r="H3457" t="s">
        <v>216</v>
      </c>
      <c r="I3457">
        <v>0</v>
      </c>
      <c r="J3457">
        <v>0</v>
      </c>
      <c r="K3457">
        <v>0</v>
      </c>
    </row>
    <row r="3458" spans="1:11" x14ac:dyDescent="0.25">
      <c r="A3458" t="s">
        <v>319</v>
      </c>
      <c r="B3458" t="s">
        <v>228</v>
      </c>
      <c r="C3458">
        <v>6905</v>
      </c>
      <c r="D3458" t="s">
        <v>154</v>
      </c>
      <c r="E3458" s="63" t="s">
        <v>155</v>
      </c>
      <c r="F3458">
        <v>1</v>
      </c>
      <c r="G3458">
        <v>3</v>
      </c>
      <c r="H3458" t="s">
        <v>214</v>
      </c>
      <c r="I3458">
        <v>0</v>
      </c>
      <c r="J3458">
        <v>0</v>
      </c>
      <c r="K3458">
        <v>0</v>
      </c>
    </row>
    <row r="3459" spans="1:11" x14ac:dyDescent="0.25">
      <c r="A3459" t="s">
        <v>319</v>
      </c>
      <c r="B3459" t="s">
        <v>228</v>
      </c>
      <c r="C3459">
        <v>498715</v>
      </c>
      <c r="D3459" t="s">
        <v>205</v>
      </c>
      <c r="E3459" s="63" t="s">
        <v>155</v>
      </c>
      <c r="F3459">
        <v>3</v>
      </c>
      <c r="G3459">
        <v>5</v>
      </c>
      <c r="H3459" t="s">
        <v>214</v>
      </c>
      <c r="I3459">
        <v>0</v>
      </c>
      <c r="J3459">
        <v>1</v>
      </c>
      <c r="K3459">
        <v>0</v>
      </c>
    </row>
    <row r="3460" spans="1:11" x14ac:dyDescent="0.25">
      <c r="A3460" t="s">
        <v>319</v>
      </c>
      <c r="B3460" t="s">
        <v>228</v>
      </c>
      <c r="C3460">
        <v>6604</v>
      </c>
      <c r="D3460" t="s">
        <v>197</v>
      </c>
      <c r="E3460" s="63" t="s">
        <v>184</v>
      </c>
      <c r="F3460">
        <v>3</v>
      </c>
      <c r="G3460">
        <v>1</v>
      </c>
      <c r="H3460" t="s">
        <v>214</v>
      </c>
      <c r="I3460">
        <v>0</v>
      </c>
      <c r="J3460">
        <v>0</v>
      </c>
      <c r="K3460">
        <v>0</v>
      </c>
    </row>
    <row r="3461" spans="1:11" x14ac:dyDescent="0.25">
      <c r="A3461" t="s">
        <v>319</v>
      </c>
      <c r="B3461" t="s">
        <v>228</v>
      </c>
      <c r="C3461">
        <v>721639</v>
      </c>
      <c r="D3461" t="s">
        <v>195</v>
      </c>
      <c r="E3461" s="63" t="s">
        <v>217</v>
      </c>
      <c r="F3461">
        <v>3</v>
      </c>
      <c r="G3461">
        <v>2</v>
      </c>
      <c r="H3461" t="s">
        <v>216</v>
      </c>
      <c r="I3461">
        <v>0</v>
      </c>
      <c r="J3461">
        <v>0</v>
      </c>
      <c r="K3461">
        <v>0</v>
      </c>
    </row>
    <row r="3462" spans="1:11" x14ac:dyDescent="0.25">
      <c r="A3462" t="s">
        <v>319</v>
      </c>
      <c r="B3462" t="s">
        <v>228</v>
      </c>
      <c r="C3462">
        <v>6699</v>
      </c>
      <c r="D3462" t="s">
        <v>201</v>
      </c>
      <c r="E3462" s="63" t="s">
        <v>232</v>
      </c>
      <c r="F3462">
        <v>1</v>
      </c>
      <c r="G3462">
        <v>2</v>
      </c>
      <c r="H3462" t="s">
        <v>216</v>
      </c>
      <c r="I3462">
        <v>1</v>
      </c>
      <c r="J3462">
        <v>1</v>
      </c>
      <c r="K3462">
        <v>1</v>
      </c>
    </row>
    <row r="3463" spans="1:11" x14ac:dyDescent="0.25">
      <c r="A3463" t="s">
        <v>319</v>
      </c>
      <c r="B3463" t="s">
        <v>228</v>
      </c>
      <c r="C3463">
        <v>593212</v>
      </c>
      <c r="D3463" t="s">
        <v>203</v>
      </c>
      <c r="E3463" s="63" t="s">
        <v>217</v>
      </c>
      <c r="F3463">
        <v>3</v>
      </c>
      <c r="G3463">
        <v>2</v>
      </c>
      <c r="H3463" t="s">
        <v>216</v>
      </c>
      <c r="I3463">
        <v>0</v>
      </c>
      <c r="J3463">
        <v>1</v>
      </c>
      <c r="K3463">
        <v>0</v>
      </c>
    </row>
    <row r="3464" spans="1:11" x14ac:dyDescent="0.25">
      <c r="A3464" t="s">
        <v>319</v>
      </c>
      <c r="B3464" t="s">
        <v>228</v>
      </c>
      <c r="C3464">
        <v>6693</v>
      </c>
      <c r="D3464" t="s">
        <v>199</v>
      </c>
      <c r="E3464" s="63" t="s">
        <v>213</v>
      </c>
      <c r="F3464">
        <v>3</v>
      </c>
      <c r="G3464">
        <v>2</v>
      </c>
      <c r="H3464" t="s">
        <v>216</v>
      </c>
      <c r="I3464">
        <v>1</v>
      </c>
      <c r="J3464">
        <v>0</v>
      </c>
      <c r="K3464">
        <v>0</v>
      </c>
    </row>
    <row r="3465" spans="1:11" x14ac:dyDescent="0.25">
      <c r="A3465" t="s">
        <v>319</v>
      </c>
      <c r="B3465" t="s">
        <v>228</v>
      </c>
      <c r="C3465">
        <v>6851</v>
      </c>
      <c r="D3465" t="s">
        <v>177</v>
      </c>
      <c r="E3465" s="63" t="s">
        <v>223</v>
      </c>
      <c r="F3465">
        <v>3</v>
      </c>
      <c r="G3465">
        <v>2</v>
      </c>
      <c r="H3465" t="s">
        <v>216</v>
      </c>
      <c r="I3465">
        <v>1</v>
      </c>
      <c r="J3465">
        <v>0</v>
      </c>
      <c r="K3465">
        <v>0</v>
      </c>
    </row>
    <row r="3466" spans="1:11" x14ac:dyDescent="0.25">
      <c r="A3466" t="s">
        <v>319</v>
      </c>
      <c r="B3466" t="s">
        <v>228</v>
      </c>
      <c r="C3466">
        <v>6472</v>
      </c>
      <c r="D3466" t="s">
        <v>157</v>
      </c>
      <c r="E3466" s="63" t="s">
        <v>158</v>
      </c>
      <c r="F3466">
        <v>2</v>
      </c>
      <c r="G3466">
        <v>5</v>
      </c>
      <c r="H3466" t="s">
        <v>220</v>
      </c>
      <c r="I3466">
        <v>0</v>
      </c>
      <c r="J3466">
        <v>1</v>
      </c>
      <c r="K3466">
        <v>0</v>
      </c>
    </row>
    <row r="3467" spans="1:11" x14ac:dyDescent="0.25">
      <c r="A3467" t="s">
        <v>320</v>
      </c>
      <c r="B3467" t="s">
        <v>212</v>
      </c>
      <c r="C3467">
        <v>1620336</v>
      </c>
      <c r="D3467" t="s">
        <v>200</v>
      </c>
      <c r="E3467" s="63" t="s">
        <v>169</v>
      </c>
      <c r="F3467">
        <v>2</v>
      </c>
      <c r="G3467">
        <v>4</v>
      </c>
      <c r="H3467" t="s">
        <v>214</v>
      </c>
      <c r="I3467">
        <v>0</v>
      </c>
      <c r="J3467">
        <v>0</v>
      </c>
      <c r="K3467">
        <v>0</v>
      </c>
    </row>
    <row r="3468" spans="1:11" x14ac:dyDescent="0.25">
      <c r="A3468" t="s">
        <v>320</v>
      </c>
      <c r="B3468" t="s">
        <v>212</v>
      </c>
      <c r="C3468">
        <v>1621108</v>
      </c>
      <c r="D3468" t="s">
        <v>167</v>
      </c>
      <c r="E3468" s="63" t="s">
        <v>223</v>
      </c>
      <c r="F3468">
        <v>4</v>
      </c>
      <c r="G3468">
        <v>2</v>
      </c>
      <c r="H3468" t="s">
        <v>214</v>
      </c>
      <c r="I3468">
        <v>1</v>
      </c>
      <c r="J3468">
        <v>0</v>
      </c>
      <c r="K3468">
        <v>0</v>
      </c>
    </row>
    <row r="3469" spans="1:11" x14ac:dyDescent="0.25">
      <c r="A3469" t="s">
        <v>320</v>
      </c>
      <c r="B3469" t="s">
        <v>212</v>
      </c>
      <c r="C3469">
        <v>1621124</v>
      </c>
      <c r="D3469" t="s">
        <v>179</v>
      </c>
      <c r="E3469" s="63" t="s">
        <v>217</v>
      </c>
      <c r="F3469">
        <v>2</v>
      </c>
      <c r="G3469">
        <v>1</v>
      </c>
      <c r="H3469" t="s">
        <v>216</v>
      </c>
      <c r="I3469">
        <v>0</v>
      </c>
      <c r="J3469">
        <v>0</v>
      </c>
      <c r="K3469">
        <v>0</v>
      </c>
    </row>
    <row r="3470" spans="1:11" x14ac:dyDescent="0.25">
      <c r="A3470" t="s">
        <v>320</v>
      </c>
      <c r="B3470" t="s">
        <v>212</v>
      </c>
      <c r="C3470">
        <v>1621184</v>
      </c>
      <c r="D3470" t="s">
        <v>164</v>
      </c>
      <c r="E3470" s="63" t="s">
        <v>223</v>
      </c>
      <c r="F3470">
        <v>2</v>
      </c>
      <c r="G3470">
        <v>4</v>
      </c>
      <c r="H3470" t="s">
        <v>214</v>
      </c>
      <c r="I3470">
        <v>0</v>
      </c>
      <c r="J3470">
        <v>0</v>
      </c>
      <c r="K3470">
        <v>0</v>
      </c>
    </row>
    <row r="3471" spans="1:11" x14ac:dyDescent="0.25">
      <c r="A3471" t="s">
        <v>320</v>
      </c>
      <c r="B3471" t="s">
        <v>212</v>
      </c>
      <c r="C3471">
        <v>1620344</v>
      </c>
      <c r="D3471" t="s">
        <v>198</v>
      </c>
      <c r="E3471" s="63" t="s">
        <v>218</v>
      </c>
      <c r="F3471">
        <v>1</v>
      </c>
      <c r="G3471">
        <v>3</v>
      </c>
      <c r="H3471" t="s">
        <v>214</v>
      </c>
      <c r="I3471">
        <v>0</v>
      </c>
      <c r="J3471">
        <v>0</v>
      </c>
      <c r="K3471">
        <v>0</v>
      </c>
    </row>
    <row r="3472" spans="1:11" x14ac:dyDescent="0.25">
      <c r="A3472" t="s">
        <v>320</v>
      </c>
      <c r="B3472" t="s">
        <v>212</v>
      </c>
      <c r="C3472">
        <v>1621210</v>
      </c>
      <c r="D3472" t="s">
        <v>202</v>
      </c>
      <c r="E3472" s="63" t="s">
        <v>221</v>
      </c>
      <c r="F3472">
        <v>2</v>
      </c>
      <c r="G3472">
        <v>1</v>
      </c>
      <c r="H3472" t="s">
        <v>216</v>
      </c>
      <c r="I3472">
        <v>0</v>
      </c>
      <c r="J3472">
        <v>0</v>
      </c>
      <c r="K3472">
        <v>0</v>
      </c>
    </row>
    <row r="3473" spans="1:11" x14ac:dyDescent="0.25">
      <c r="A3473" t="s">
        <v>320</v>
      </c>
      <c r="B3473" t="s">
        <v>212</v>
      </c>
      <c r="C3473">
        <v>1621190</v>
      </c>
      <c r="D3473" t="s">
        <v>171</v>
      </c>
      <c r="E3473" s="63" t="s">
        <v>217</v>
      </c>
      <c r="F3473">
        <v>2</v>
      </c>
      <c r="G3473">
        <v>1</v>
      </c>
      <c r="H3473" t="s">
        <v>216</v>
      </c>
      <c r="I3473">
        <v>0</v>
      </c>
      <c r="J3473">
        <v>0</v>
      </c>
      <c r="K3473">
        <v>0</v>
      </c>
    </row>
    <row r="3474" spans="1:11" x14ac:dyDescent="0.25">
      <c r="A3474" t="s">
        <v>320</v>
      </c>
      <c r="B3474" t="s">
        <v>212</v>
      </c>
      <c r="C3474">
        <v>1621144</v>
      </c>
      <c r="D3474" t="s">
        <v>168</v>
      </c>
      <c r="E3474" s="63" t="s">
        <v>169</v>
      </c>
      <c r="F3474">
        <v>5</v>
      </c>
      <c r="G3474">
        <v>3</v>
      </c>
      <c r="H3474" t="s">
        <v>214</v>
      </c>
      <c r="I3474">
        <v>1</v>
      </c>
      <c r="J3474">
        <v>0</v>
      </c>
      <c r="K3474">
        <v>0</v>
      </c>
    </row>
    <row r="3475" spans="1:11" x14ac:dyDescent="0.25">
      <c r="A3475" t="s">
        <v>320</v>
      </c>
      <c r="B3475" t="s">
        <v>212</v>
      </c>
      <c r="C3475">
        <v>1620311</v>
      </c>
      <c r="D3475" t="s">
        <v>190</v>
      </c>
      <c r="E3475" s="63" t="s">
        <v>158</v>
      </c>
      <c r="F3475">
        <v>2</v>
      </c>
      <c r="G3475">
        <v>4</v>
      </c>
      <c r="H3475" t="s">
        <v>214</v>
      </c>
      <c r="I3475">
        <v>0</v>
      </c>
      <c r="J3475">
        <v>0</v>
      </c>
      <c r="K3475">
        <v>0</v>
      </c>
    </row>
    <row r="3476" spans="1:11" x14ac:dyDescent="0.25">
      <c r="A3476" t="s">
        <v>320</v>
      </c>
      <c r="B3476" t="s">
        <v>212</v>
      </c>
      <c r="C3476">
        <v>1621161</v>
      </c>
      <c r="D3476" t="s">
        <v>204</v>
      </c>
      <c r="E3476" s="63" t="s">
        <v>161</v>
      </c>
      <c r="F3476">
        <v>1</v>
      </c>
      <c r="G3476">
        <v>3</v>
      </c>
      <c r="H3476" t="s">
        <v>214</v>
      </c>
      <c r="I3476">
        <v>1</v>
      </c>
      <c r="J3476">
        <v>1</v>
      </c>
      <c r="K3476">
        <v>1</v>
      </c>
    </row>
    <row r="3477" spans="1:11" x14ac:dyDescent="0.25">
      <c r="A3477" t="s">
        <v>320</v>
      </c>
      <c r="B3477" t="s">
        <v>212</v>
      </c>
      <c r="C3477">
        <v>1621188</v>
      </c>
      <c r="D3477" t="s">
        <v>189</v>
      </c>
      <c r="E3477" s="63" t="s">
        <v>219</v>
      </c>
      <c r="F3477">
        <v>4</v>
      </c>
      <c r="G3477">
        <v>1</v>
      </c>
      <c r="H3477" t="s">
        <v>220</v>
      </c>
      <c r="I3477">
        <v>0</v>
      </c>
      <c r="J3477">
        <v>0</v>
      </c>
      <c r="K3477">
        <v>0</v>
      </c>
    </row>
    <row r="3478" spans="1:11" x14ac:dyDescent="0.25">
      <c r="A3478" t="s">
        <v>320</v>
      </c>
      <c r="B3478" t="s">
        <v>212</v>
      </c>
      <c r="C3478">
        <v>1621214</v>
      </c>
      <c r="D3478" t="s">
        <v>156</v>
      </c>
      <c r="E3478" s="63" t="s">
        <v>222</v>
      </c>
      <c r="F3478">
        <v>5</v>
      </c>
      <c r="G3478">
        <v>2</v>
      </c>
      <c r="H3478" t="s">
        <v>220</v>
      </c>
      <c r="I3478">
        <v>0</v>
      </c>
      <c r="J3478">
        <v>0</v>
      </c>
      <c r="K3478">
        <v>0</v>
      </c>
    </row>
    <row r="3479" spans="1:11" x14ac:dyDescent="0.25">
      <c r="A3479" t="s">
        <v>320</v>
      </c>
      <c r="B3479" t="s">
        <v>212</v>
      </c>
      <c r="C3479">
        <v>1620326</v>
      </c>
      <c r="D3479" t="s">
        <v>192</v>
      </c>
      <c r="E3479" s="63" t="s">
        <v>161</v>
      </c>
      <c r="F3479">
        <v>3</v>
      </c>
      <c r="G3479">
        <v>1</v>
      </c>
      <c r="H3479" t="s">
        <v>214</v>
      </c>
      <c r="I3479">
        <v>0</v>
      </c>
      <c r="J3479">
        <v>1</v>
      </c>
      <c r="K3479">
        <v>0</v>
      </c>
    </row>
    <row r="3480" spans="1:11" x14ac:dyDescent="0.25">
      <c r="A3480" t="s">
        <v>320</v>
      </c>
      <c r="B3480" t="s">
        <v>212</v>
      </c>
      <c r="C3480">
        <v>1621201</v>
      </c>
      <c r="D3480" t="s">
        <v>160</v>
      </c>
      <c r="E3480" s="63" t="s">
        <v>161</v>
      </c>
      <c r="F3480">
        <v>2</v>
      </c>
      <c r="G3480">
        <v>3</v>
      </c>
      <c r="H3480" t="s">
        <v>216</v>
      </c>
      <c r="I3480">
        <v>1</v>
      </c>
      <c r="J3480">
        <v>0</v>
      </c>
      <c r="K3480">
        <v>0</v>
      </c>
    </row>
    <row r="3481" spans="1:11" x14ac:dyDescent="0.25">
      <c r="A3481" t="s">
        <v>320</v>
      </c>
      <c r="B3481" t="s">
        <v>212</v>
      </c>
      <c r="C3481">
        <v>1625432</v>
      </c>
      <c r="D3481" t="s">
        <v>178</v>
      </c>
      <c r="E3481" s="63" t="s">
        <v>219</v>
      </c>
      <c r="F3481">
        <v>4</v>
      </c>
      <c r="G3481">
        <v>1</v>
      </c>
      <c r="H3481" t="s">
        <v>220</v>
      </c>
      <c r="I3481">
        <v>0</v>
      </c>
      <c r="J3481">
        <v>0</v>
      </c>
      <c r="K3481">
        <v>0</v>
      </c>
    </row>
    <row r="3482" spans="1:11" x14ac:dyDescent="0.25">
      <c r="A3482" t="s">
        <v>320</v>
      </c>
      <c r="B3482" t="s">
        <v>212</v>
      </c>
      <c r="C3482">
        <v>1620377</v>
      </c>
      <c r="D3482" t="s">
        <v>187</v>
      </c>
      <c r="E3482" s="63" t="s">
        <v>155</v>
      </c>
      <c r="F3482">
        <v>2</v>
      </c>
      <c r="G3482">
        <v>1</v>
      </c>
      <c r="H3482" t="s">
        <v>216</v>
      </c>
      <c r="I3482">
        <v>1</v>
      </c>
      <c r="J3482">
        <v>1</v>
      </c>
      <c r="K3482">
        <v>1</v>
      </c>
    </row>
    <row r="3483" spans="1:11" x14ac:dyDescent="0.25">
      <c r="A3483" t="s">
        <v>320</v>
      </c>
      <c r="B3483" t="s">
        <v>212</v>
      </c>
      <c r="C3483">
        <v>1620324</v>
      </c>
      <c r="D3483" t="s">
        <v>188</v>
      </c>
      <c r="E3483" s="63" t="s">
        <v>213</v>
      </c>
      <c r="F3483">
        <v>1</v>
      </c>
      <c r="G3483">
        <v>3</v>
      </c>
      <c r="H3483" t="s">
        <v>214</v>
      </c>
      <c r="I3483">
        <v>0</v>
      </c>
      <c r="J3483">
        <v>1</v>
      </c>
      <c r="K3483">
        <v>0</v>
      </c>
    </row>
    <row r="3484" spans="1:11" x14ac:dyDescent="0.25">
      <c r="A3484" t="s">
        <v>320</v>
      </c>
      <c r="B3484" t="s">
        <v>212</v>
      </c>
      <c r="C3484">
        <v>1621205</v>
      </c>
      <c r="D3484" t="s">
        <v>176</v>
      </c>
      <c r="E3484" s="63" t="s">
        <v>221</v>
      </c>
      <c r="F3484">
        <v>2</v>
      </c>
      <c r="G3484">
        <v>1</v>
      </c>
      <c r="H3484" t="s">
        <v>216</v>
      </c>
      <c r="I3484">
        <v>0</v>
      </c>
      <c r="J3484">
        <v>0</v>
      </c>
      <c r="K3484">
        <v>0</v>
      </c>
    </row>
    <row r="3485" spans="1:11" x14ac:dyDescent="0.25">
      <c r="A3485" t="s">
        <v>320</v>
      </c>
      <c r="B3485" t="s">
        <v>212</v>
      </c>
      <c r="C3485">
        <v>1620927</v>
      </c>
      <c r="D3485" t="s">
        <v>185</v>
      </c>
      <c r="E3485" s="63" t="s">
        <v>221</v>
      </c>
      <c r="F3485">
        <v>4</v>
      </c>
      <c r="G3485">
        <v>2</v>
      </c>
      <c r="H3485" t="s">
        <v>214</v>
      </c>
      <c r="I3485">
        <v>0</v>
      </c>
      <c r="J3485">
        <v>0</v>
      </c>
      <c r="K3485">
        <v>0</v>
      </c>
    </row>
    <row r="3486" spans="1:11" x14ac:dyDescent="0.25">
      <c r="A3486" t="s">
        <v>320</v>
      </c>
      <c r="B3486" t="s">
        <v>212</v>
      </c>
      <c r="C3486">
        <v>1621127</v>
      </c>
      <c r="D3486" t="s">
        <v>165</v>
      </c>
      <c r="E3486" s="63" t="s">
        <v>226</v>
      </c>
      <c r="F3486">
        <v>2</v>
      </c>
      <c r="G3486">
        <v>4</v>
      </c>
      <c r="H3486" t="s">
        <v>214</v>
      </c>
      <c r="I3486">
        <v>0</v>
      </c>
      <c r="J3486">
        <v>0</v>
      </c>
      <c r="K3486">
        <v>0</v>
      </c>
    </row>
    <row r="3487" spans="1:11" x14ac:dyDescent="0.25">
      <c r="A3487" t="s">
        <v>320</v>
      </c>
      <c r="B3487" t="s">
        <v>212</v>
      </c>
      <c r="C3487">
        <v>1620367</v>
      </c>
      <c r="D3487" t="s">
        <v>180</v>
      </c>
      <c r="E3487" s="63" t="s">
        <v>181</v>
      </c>
      <c r="F3487">
        <v>1</v>
      </c>
      <c r="G3487">
        <v>2</v>
      </c>
      <c r="H3487" t="s">
        <v>216</v>
      </c>
      <c r="I3487">
        <v>0</v>
      </c>
      <c r="J3487">
        <v>1</v>
      </c>
      <c r="K3487">
        <v>0</v>
      </c>
    </row>
    <row r="3488" spans="1:11" x14ac:dyDescent="0.25">
      <c r="A3488" t="s">
        <v>320</v>
      </c>
      <c r="B3488" t="s">
        <v>212</v>
      </c>
      <c r="C3488">
        <v>1620939</v>
      </c>
      <c r="D3488" t="s">
        <v>170</v>
      </c>
      <c r="E3488" s="63" t="s">
        <v>217</v>
      </c>
      <c r="F3488">
        <v>1</v>
      </c>
      <c r="G3488">
        <v>2</v>
      </c>
      <c r="H3488" t="s">
        <v>216</v>
      </c>
      <c r="I3488">
        <v>1</v>
      </c>
      <c r="J3488">
        <v>0</v>
      </c>
      <c r="K3488">
        <v>0</v>
      </c>
    </row>
    <row r="3489" spans="1:11" x14ac:dyDescent="0.25">
      <c r="A3489" t="s">
        <v>320</v>
      </c>
      <c r="B3489" t="s">
        <v>212</v>
      </c>
      <c r="C3489">
        <v>1621149</v>
      </c>
      <c r="D3489" t="s">
        <v>166</v>
      </c>
      <c r="E3489" s="63" t="s">
        <v>223</v>
      </c>
      <c r="F3489">
        <v>6</v>
      </c>
      <c r="G3489">
        <v>2</v>
      </c>
      <c r="H3489" t="s">
        <v>225</v>
      </c>
      <c r="I3489">
        <v>1</v>
      </c>
      <c r="J3489">
        <v>0</v>
      </c>
      <c r="K3489">
        <v>0</v>
      </c>
    </row>
    <row r="3490" spans="1:11" x14ac:dyDescent="0.25">
      <c r="A3490" t="s">
        <v>320</v>
      </c>
      <c r="B3490" t="s">
        <v>212</v>
      </c>
      <c r="C3490">
        <v>11454</v>
      </c>
      <c r="D3490" t="s">
        <v>182</v>
      </c>
      <c r="E3490" s="63" t="s">
        <v>227</v>
      </c>
      <c r="F3490">
        <v>2</v>
      </c>
      <c r="G3490">
        <v>3</v>
      </c>
      <c r="H3490" t="s">
        <v>216</v>
      </c>
      <c r="I3490">
        <v>0</v>
      </c>
      <c r="J3490">
        <v>1</v>
      </c>
      <c r="K3490">
        <v>0</v>
      </c>
    </row>
    <row r="3491" spans="1:11" x14ac:dyDescent="0.25">
      <c r="A3491" t="s">
        <v>320</v>
      </c>
      <c r="B3491" t="s">
        <v>212</v>
      </c>
      <c r="C3491">
        <v>1621196</v>
      </c>
      <c r="D3491" t="s">
        <v>162</v>
      </c>
      <c r="E3491" s="63" t="s">
        <v>215</v>
      </c>
      <c r="F3491">
        <v>3</v>
      </c>
      <c r="G3491">
        <v>2</v>
      </c>
      <c r="H3491" t="s">
        <v>216</v>
      </c>
      <c r="I3491">
        <v>1</v>
      </c>
      <c r="J3491">
        <v>0</v>
      </c>
      <c r="K3491">
        <v>0</v>
      </c>
    </row>
    <row r="3492" spans="1:11" x14ac:dyDescent="0.25">
      <c r="A3492" t="s">
        <v>320</v>
      </c>
      <c r="B3492" t="s">
        <v>212</v>
      </c>
      <c r="C3492">
        <v>1621206</v>
      </c>
      <c r="D3492" t="s">
        <v>193</v>
      </c>
      <c r="E3492" s="63" t="s">
        <v>224</v>
      </c>
      <c r="F3492">
        <v>1</v>
      </c>
      <c r="G3492">
        <v>5</v>
      </c>
      <c r="H3492" t="s">
        <v>225</v>
      </c>
      <c r="I3492">
        <v>0</v>
      </c>
      <c r="J3492">
        <v>0</v>
      </c>
      <c r="K3492">
        <v>0</v>
      </c>
    </row>
    <row r="3493" spans="1:11" x14ac:dyDescent="0.25">
      <c r="A3493" t="s">
        <v>320</v>
      </c>
      <c r="B3493" t="s">
        <v>228</v>
      </c>
      <c r="C3493">
        <v>721706</v>
      </c>
      <c r="D3493" t="s">
        <v>186</v>
      </c>
      <c r="E3493" s="63" t="s">
        <v>155</v>
      </c>
      <c r="F3493">
        <v>4</v>
      </c>
      <c r="G3493">
        <v>3</v>
      </c>
      <c r="H3493" t="s">
        <v>216</v>
      </c>
      <c r="I3493">
        <v>1</v>
      </c>
      <c r="J3493">
        <v>0</v>
      </c>
      <c r="K3493">
        <v>0</v>
      </c>
    </row>
    <row r="3494" spans="1:11" x14ac:dyDescent="0.25">
      <c r="A3494" t="s">
        <v>320</v>
      </c>
      <c r="B3494" t="s">
        <v>228</v>
      </c>
      <c r="C3494">
        <v>6865</v>
      </c>
      <c r="D3494" t="s">
        <v>159</v>
      </c>
      <c r="E3494" s="63" t="s">
        <v>230</v>
      </c>
      <c r="F3494">
        <v>2</v>
      </c>
      <c r="G3494">
        <v>5</v>
      </c>
      <c r="H3494" t="s">
        <v>220</v>
      </c>
      <c r="I3494">
        <v>1</v>
      </c>
      <c r="J3494">
        <v>0</v>
      </c>
      <c r="K3494">
        <v>0</v>
      </c>
    </row>
    <row r="3495" spans="1:11" x14ac:dyDescent="0.25">
      <c r="A3495" t="s">
        <v>320</v>
      </c>
      <c r="B3495" t="s">
        <v>228</v>
      </c>
      <c r="C3495">
        <v>699071</v>
      </c>
      <c r="D3495" t="s">
        <v>196</v>
      </c>
      <c r="E3495" s="63" t="s">
        <v>217</v>
      </c>
      <c r="F3495">
        <v>1</v>
      </c>
      <c r="G3495">
        <v>4</v>
      </c>
      <c r="H3495" t="s">
        <v>220</v>
      </c>
      <c r="I3495">
        <v>1</v>
      </c>
      <c r="J3495">
        <v>0</v>
      </c>
      <c r="K3495">
        <v>0</v>
      </c>
    </row>
    <row r="3496" spans="1:11" x14ac:dyDescent="0.25">
      <c r="A3496" t="s">
        <v>320</v>
      </c>
      <c r="B3496" t="s">
        <v>228</v>
      </c>
      <c r="C3496">
        <v>721603</v>
      </c>
      <c r="D3496" t="s">
        <v>194</v>
      </c>
      <c r="E3496" s="63" t="s">
        <v>213</v>
      </c>
      <c r="F3496">
        <v>2</v>
      </c>
      <c r="G3496">
        <v>1</v>
      </c>
      <c r="H3496" t="s">
        <v>216</v>
      </c>
      <c r="I3496">
        <v>1</v>
      </c>
      <c r="J3496">
        <v>0</v>
      </c>
      <c r="K3496">
        <v>0</v>
      </c>
    </row>
    <row r="3497" spans="1:11" x14ac:dyDescent="0.25">
      <c r="A3497" t="s">
        <v>320</v>
      </c>
      <c r="B3497" t="s">
        <v>228</v>
      </c>
      <c r="C3497">
        <v>585832</v>
      </c>
      <c r="D3497" t="s">
        <v>172</v>
      </c>
      <c r="E3497" s="63" t="s">
        <v>229</v>
      </c>
      <c r="F3497">
        <v>1</v>
      </c>
      <c r="G3497">
        <v>2</v>
      </c>
      <c r="H3497" t="s">
        <v>216</v>
      </c>
      <c r="I3497">
        <v>0</v>
      </c>
      <c r="J3497">
        <v>1</v>
      </c>
      <c r="K3497">
        <v>0</v>
      </c>
    </row>
    <row r="3498" spans="1:11" x14ac:dyDescent="0.25">
      <c r="A3498" t="s">
        <v>320</v>
      </c>
      <c r="B3498" t="s">
        <v>228</v>
      </c>
      <c r="C3498">
        <v>698005</v>
      </c>
      <c r="D3498" t="s">
        <v>183</v>
      </c>
      <c r="E3498" s="63" t="s">
        <v>184</v>
      </c>
      <c r="F3498">
        <v>4</v>
      </c>
      <c r="G3498">
        <v>2</v>
      </c>
      <c r="H3498" t="s">
        <v>214</v>
      </c>
      <c r="I3498">
        <v>0</v>
      </c>
      <c r="J3498">
        <v>0</v>
      </c>
      <c r="K3498">
        <v>0</v>
      </c>
    </row>
    <row r="3499" spans="1:11" x14ac:dyDescent="0.25">
      <c r="A3499" t="s">
        <v>320</v>
      </c>
      <c r="B3499" t="s">
        <v>228</v>
      </c>
      <c r="C3499">
        <v>721487</v>
      </c>
      <c r="D3499" t="s">
        <v>163</v>
      </c>
      <c r="E3499" s="63" t="s">
        <v>161</v>
      </c>
      <c r="F3499">
        <v>4</v>
      </c>
      <c r="G3499">
        <v>1</v>
      </c>
      <c r="H3499" t="s">
        <v>220</v>
      </c>
      <c r="I3499">
        <v>0</v>
      </c>
      <c r="J3499">
        <v>0</v>
      </c>
      <c r="K3499">
        <v>0</v>
      </c>
    </row>
    <row r="3500" spans="1:11" x14ac:dyDescent="0.25">
      <c r="A3500" t="s">
        <v>320</v>
      </c>
      <c r="B3500" t="s">
        <v>228</v>
      </c>
      <c r="C3500">
        <v>6752</v>
      </c>
      <c r="D3500" t="s">
        <v>173</v>
      </c>
      <c r="E3500" s="63" t="s">
        <v>223</v>
      </c>
      <c r="F3500">
        <v>3</v>
      </c>
      <c r="G3500">
        <v>1</v>
      </c>
      <c r="H3500" t="s">
        <v>214</v>
      </c>
      <c r="I3500">
        <v>1</v>
      </c>
      <c r="J3500">
        <v>0</v>
      </c>
      <c r="K3500">
        <v>0</v>
      </c>
    </row>
    <row r="3501" spans="1:11" x14ac:dyDescent="0.25">
      <c r="A3501" t="s">
        <v>320</v>
      </c>
      <c r="B3501" t="s">
        <v>228</v>
      </c>
      <c r="C3501">
        <v>721636</v>
      </c>
      <c r="D3501" t="s">
        <v>174</v>
      </c>
      <c r="E3501" s="63" t="s">
        <v>175</v>
      </c>
      <c r="F3501">
        <v>2</v>
      </c>
      <c r="G3501">
        <v>1</v>
      </c>
      <c r="H3501" t="s">
        <v>216</v>
      </c>
      <c r="I3501">
        <v>0</v>
      </c>
      <c r="J3501">
        <v>0</v>
      </c>
      <c r="K3501">
        <v>0</v>
      </c>
    </row>
    <row r="3502" spans="1:11" x14ac:dyDescent="0.25">
      <c r="A3502" t="s">
        <v>320</v>
      </c>
      <c r="B3502" t="s">
        <v>228</v>
      </c>
      <c r="C3502">
        <v>721619</v>
      </c>
      <c r="D3502" t="s">
        <v>191</v>
      </c>
      <c r="E3502" s="63" t="s">
        <v>231</v>
      </c>
      <c r="F3502">
        <v>2</v>
      </c>
      <c r="G3502">
        <v>1</v>
      </c>
      <c r="H3502" t="s">
        <v>216</v>
      </c>
      <c r="I3502">
        <v>0</v>
      </c>
      <c r="J3502">
        <v>0</v>
      </c>
      <c r="K3502">
        <v>0</v>
      </c>
    </row>
    <row r="3503" spans="1:11" x14ac:dyDescent="0.25">
      <c r="A3503" t="s">
        <v>320</v>
      </c>
      <c r="B3503" t="s">
        <v>228</v>
      </c>
      <c r="C3503">
        <v>6905</v>
      </c>
      <c r="D3503" t="s">
        <v>154</v>
      </c>
      <c r="E3503" s="63" t="s">
        <v>155</v>
      </c>
      <c r="F3503">
        <v>1</v>
      </c>
      <c r="G3503">
        <v>3</v>
      </c>
      <c r="H3503" t="s">
        <v>214</v>
      </c>
      <c r="I3503">
        <v>0</v>
      </c>
      <c r="J3503">
        <v>1</v>
      </c>
      <c r="K3503">
        <v>0</v>
      </c>
    </row>
    <row r="3504" spans="1:11" x14ac:dyDescent="0.25">
      <c r="A3504" t="s">
        <v>320</v>
      </c>
      <c r="B3504" t="s">
        <v>228</v>
      </c>
      <c r="C3504">
        <v>498715</v>
      </c>
      <c r="D3504" t="s">
        <v>205</v>
      </c>
      <c r="E3504" s="63" t="s">
        <v>155</v>
      </c>
      <c r="F3504">
        <v>3</v>
      </c>
      <c r="G3504">
        <v>5</v>
      </c>
      <c r="H3504" t="s">
        <v>214</v>
      </c>
      <c r="I3504">
        <v>0</v>
      </c>
      <c r="J3504">
        <v>0</v>
      </c>
      <c r="K3504">
        <v>0</v>
      </c>
    </row>
    <row r="3505" spans="1:11" x14ac:dyDescent="0.25">
      <c r="A3505" t="s">
        <v>320</v>
      </c>
      <c r="B3505" t="s">
        <v>228</v>
      </c>
      <c r="C3505">
        <v>6604</v>
      </c>
      <c r="D3505" t="s">
        <v>197</v>
      </c>
      <c r="E3505" s="63" t="s">
        <v>184</v>
      </c>
      <c r="F3505">
        <v>3</v>
      </c>
      <c r="G3505">
        <v>1</v>
      </c>
      <c r="H3505" t="s">
        <v>214</v>
      </c>
      <c r="I3505">
        <v>0</v>
      </c>
      <c r="J3505">
        <v>0</v>
      </c>
      <c r="K3505">
        <v>0</v>
      </c>
    </row>
    <row r="3506" spans="1:11" x14ac:dyDescent="0.25">
      <c r="A3506" t="s">
        <v>320</v>
      </c>
      <c r="B3506" t="s">
        <v>228</v>
      </c>
      <c r="C3506">
        <v>721639</v>
      </c>
      <c r="D3506" t="s">
        <v>195</v>
      </c>
      <c r="E3506" s="63" t="s">
        <v>217</v>
      </c>
      <c r="F3506">
        <v>3</v>
      </c>
      <c r="G3506">
        <v>2</v>
      </c>
      <c r="H3506" t="s">
        <v>216</v>
      </c>
      <c r="I3506">
        <v>0</v>
      </c>
      <c r="J3506">
        <v>1</v>
      </c>
      <c r="K3506">
        <v>0</v>
      </c>
    </row>
    <row r="3507" spans="1:11" x14ac:dyDescent="0.25">
      <c r="A3507" t="s">
        <v>320</v>
      </c>
      <c r="B3507" t="s">
        <v>228</v>
      </c>
      <c r="C3507">
        <v>6699</v>
      </c>
      <c r="D3507" t="s">
        <v>201</v>
      </c>
      <c r="E3507" s="63" t="s">
        <v>232</v>
      </c>
      <c r="F3507">
        <v>1</v>
      </c>
      <c r="G3507">
        <v>2</v>
      </c>
      <c r="H3507" t="s">
        <v>216</v>
      </c>
      <c r="I3507">
        <v>1</v>
      </c>
      <c r="J3507">
        <v>0</v>
      </c>
      <c r="K3507">
        <v>0</v>
      </c>
    </row>
    <row r="3508" spans="1:11" x14ac:dyDescent="0.25">
      <c r="A3508" t="s">
        <v>320</v>
      </c>
      <c r="B3508" t="s">
        <v>228</v>
      </c>
      <c r="C3508">
        <v>593212</v>
      </c>
      <c r="D3508" t="s">
        <v>203</v>
      </c>
      <c r="E3508" s="63" t="s">
        <v>217</v>
      </c>
      <c r="F3508">
        <v>3</v>
      </c>
      <c r="G3508">
        <v>2</v>
      </c>
      <c r="H3508" t="s">
        <v>216</v>
      </c>
      <c r="I3508">
        <v>0</v>
      </c>
      <c r="J3508">
        <v>1</v>
      </c>
      <c r="K3508">
        <v>0</v>
      </c>
    </row>
    <row r="3509" spans="1:11" x14ac:dyDescent="0.25">
      <c r="A3509" t="s">
        <v>320</v>
      </c>
      <c r="B3509" t="s">
        <v>228</v>
      </c>
      <c r="C3509">
        <v>6693</v>
      </c>
      <c r="D3509" t="s">
        <v>199</v>
      </c>
      <c r="E3509" s="63" t="s">
        <v>213</v>
      </c>
      <c r="F3509">
        <v>3</v>
      </c>
      <c r="G3509">
        <v>2</v>
      </c>
      <c r="H3509" t="s">
        <v>216</v>
      </c>
      <c r="I3509">
        <v>1</v>
      </c>
      <c r="J3509">
        <v>0</v>
      </c>
      <c r="K3509">
        <v>0</v>
      </c>
    </row>
    <row r="3510" spans="1:11" x14ac:dyDescent="0.25">
      <c r="A3510" t="s">
        <v>320</v>
      </c>
      <c r="B3510" t="s">
        <v>228</v>
      </c>
      <c r="C3510">
        <v>6851</v>
      </c>
      <c r="D3510" t="s">
        <v>177</v>
      </c>
      <c r="E3510" s="63" t="s">
        <v>223</v>
      </c>
      <c r="F3510">
        <v>3</v>
      </c>
      <c r="G3510">
        <v>2</v>
      </c>
      <c r="H3510" t="s">
        <v>216</v>
      </c>
      <c r="I3510">
        <v>1</v>
      </c>
      <c r="J3510">
        <v>1</v>
      </c>
      <c r="K3510">
        <v>1</v>
      </c>
    </row>
    <row r="3511" spans="1:11" x14ac:dyDescent="0.25">
      <c r="A3511" t="s">
        <v>320</v>
      </c>
      <c r="B3511" t="s">
        <v>228</v>
      </c>
      <c r="C3511">
        <v>6472</v>
      </c>
      <c r="D3511" t="s">
        <v>157</v>
      </c>
      <c r="E3511" s="63" t="s">
        <v>158</v>
      </c>
      <c r="F3511">
        <v>2</v>
      </c>
      <c r="G3511">
        <v>5</v>
      </c>
      <c r="H3511" t="s">
        <v>220</v>
      </c>
      <c r="I3511">
        <v>0</v>
      </c>
      <c r="J3511">
        <v>0</v>
      </c>
      <c r="K3511">
        <v>0</v>
      </c>
    </row>
    <row r="3512" spans="1:11" x14ac:dyDescent="0.25">
      <c r="A3512" t="s">
        <v>321</v>
      </c>
      <c r="B3512" t="s">
        <v>212</v>
      </c>
      <c r="C3512">
        <v>1620336</v>
      </c>
      <c r="D3512" t="s">
        <v>200</v>
      </c>
      <c r="E3512" s="63" t="s">
        <v>169</v>
      </c>
      <c r="F3512">
        <v>2</v>
      </c>
      <c r="G3512">
        <v>4</v>
      </c>
      <c r="H3512" t="s">
        <v>214</v>
      </c>
      <c r="I3512">
        <v>0</v>
      </c>
      <c r="J3512">
        <v>0</v>
      </c>
      <c r="K3512">
        <v>0</v>
      </c>
    </row>
    <row r="3513" spans="1:11" x14ac:dyDescent="0.25">
      <c r="A3513" t="s">
        <v>321</v>
      </c>
      <c r="B3513" t="s">
        <v>212</v>
      </c>
      <c r="C3513">
        <v>1621108</v>
      </c>
      <c r="D3513" t="s">
        <v>167</v>
      </c>
      <c r="E3513" s="63" t="s">
        <v>223</v>
      </c>
      <c r="F3513">
        <v>4</v>
      </c>
      <c r="G3513">
        <v>2</v>
      </c>
      <c r="H3513" t="s">
        <v>214</v>
      </c>
      <c r="I3513">
        <v>1</v>
      </c>
      <c r="J3513">
        <v>0</v>
      </c>
      <c r="K3513">
        <v>0</v>
      </c>
    </row>
    <row r="3514" spans="1:11" x14ac:dyDescent="0.25">
      <c r="A3514" t="s">
        <v>321</v>
      </c>
      <c r="B3514" t="s">
        <v>212</v>
      </c>
      <c r="C3514">
        <v>1621124</v>
      </c>
      <c r="D3514" t="s">
        <v>179</v>
      </c>
      <c r="E3514" s="63" t="s">
        <v>217</v>
      </c>
      <c r="F3514">
        <v>2</v>
      </c>
      <c r="G3514">
        <v>1</v>
      </c>
      <c r="H3514" t="s">
        <v>216</v>
      </c>
      <c r="I3514">
        <v>0</v>
      </c>
      <c r="J3514">
        <v>0</v>
      </c>
      <c r="K3514">
        <v>0</v>
      </c>
    </row>
    <row r="3515" spans="1:11" x14ac:dyDescent="0.25">
      <c r="A3515" t="s">
        <v>321</v>
      </c>
      <c r="B3515" t="s">
        <v>212</v>
      </c>
      <c r="C3515">
        <v>1621184</v>
      </c>
      <c r="D3515" t="s">
        <v>164</v>
      </c>
      <c r="E3515" s="63" t="s">
        <v>223</v>
      </c>
      <c r="F3515">
        <v>2</v>
      </c>
      <c r="G3515">
        <v>4</v>
      </c>
      <c r="H3515" t="s">
        <v>214</v>
      </c>
      <c r="I3515">
        <v>0</v>
      </c>
      <c r="J3515">
        <v>0</v>
      </c>
      <c r="K3515">
        <v>0</v>
      </c>
    </row>
    <row r="3516" spans="1:11" x14ac:dyDescent="0.25">
      <c r="A3516" t="s">
        <v>321</v>
      </c>
      <c r="B3516" t="s">
        <v>212</v>
      </c>
      <c r="C3516">
        <v>1620344</v>
      </c>
      <c r="D3516" t="s">
        <v>198</v>
      </c>
      <c r="E3516" s="63" t="s">
        <v>218</v>
      </c>
      <c r="F3516">
        <v>1</v>
      </c>
      <c r="G3516">
        <v>3</v>
      </c>
      <c r="H3516" t="s">
        <v>214</v>
      </c>
      <c r="I3516">
        <v>0</v>
      </c>
      <c r="J3516">
        <v>0</v>
      </c>
      <c r="K3516">
        <v>0</v>
      </c>
    </row>
    <row r="3517" spans="1:11" x14ac:dyDescent="0.25">
      <c r="A3517" t="s">
        <v>321</v>
      </c>
      <c r="B3517" t="s">
        <v>212</v>
      </c>
      <c r="C3517">
        <v>1621210</v>
      </c>
      <c r="D3517" t="s">
        <v>202</v>
      </c>
      <c r="E3517" s="63" t="s">
        <v>221</v>
      </c>
      <c r="F3517">
        <v>2</v>
      </c>
      <c r="G3517">
        <v>1</v>
      </c>
      <c r="H3517" t="s">
        <v>216</v>
      </c>
      <c r="I3517">
        <v>0</v>
      </c>
      <c r="J3517">
        <v>0</v>
      </c>
      <c r="K3517">
        <v>0</v>
      </c>
    </row>
    <row r="3518" spans="1:11" x14ac:dyDescent="0.25">
      <c r="A3518" t="s">
        <v>321</v>
      </c>
      <c r="B3518" t="s">
        <v>212</v>
      </c>
      <c r="C3518">
        <v>1621190</v>
      </c>
      <c r="D3518" t="s">
        <v>171</v>
      </c>
      <c r="E3518" s="63" t="s">
        <v>217</v>
      </c>
      <c r="F3518">
        <v>2</v>
      </c>
      <c r="G3518">
        <v>1</v>
      </c>
      <c r="H3518" t="s">
        <v>216</v>
      </c>
      <c r="I3518">
        <v>0</v>
      </c>
      <c r="J3518">
        <v>0</v>
      </c>
      <c r="K3518">
        <v>0</v>
      </c>
    </row>
    <row r="3519" spans="1:11" x14ac:dyDescent="0.25">
      <c r="A3519" t="s">
        <v>321</v>
      </c>
      <c r="B3519" t="s">
        <v>212</v>
      </c>
      <c r="C3519">
        <v>1621144</v>
      </c>
      <c r="D3519" t="s">
        <v>168</v>
      </c>
      <c r="E3519" s="63" t="s">
        <v>169</v>
      </c>
      <c r="F3519">
        <v>5</v>
      </c>
      <c r="G3519">
        <v>3</v>
      </c>
      <c r="H3519" t="s">
        <v>214</v>
      </c>
      <c r="I3519">
        <v>1</v>
      </c>
      <c r="J3519">
        <v>0</v>
      </c>
      <c r="K3519">
        <v>0</v>
      </c>
    </row>
    <row r="3520" spans="1:11" x14ac:dyDescent="0.25">
      <c r="A3520" t="s">
        <v>321</v>
      </c>
      <c r="B3520" t="s">
        <v>212</v>
      </c>
      <c r="C3520">
        <v>1620311</v>
      </c>
      <c r="D3520" t="s">
        <v>190</v>
      </c>
      <c r="E3520" s="63" t="s">
        <v>158</v>
      </c>
      <c r="F3520">
        <v>2</v>
      </c>
      <c r="G3520">
        <v>4</v>
      </c>
      <c r="H3520" t="s">
        <v>214</v>
      </c>
      <c r="I3520">
        <v>0</v>
      </c>
      <c r="J3520">
        <v>0</v>
      </c>
      <c r="K3520">
        <v>0</v>
      </c>
    </row>
    <row r="3521" spans="1:11" x14ac:dyDescent="0.25">
      <c r="A3521" t="s">
        <v>321</v>
      </c>
      <c r="B3521" t="s">
        <v>212</v>
      </c>
      <c r="C3521">
        <v>1621161</v>
      </c>
      <c r="D3521" t="s">
        <v>204</v>
      </c>
      <c r="E3521" s="63" t="s">
        <v>161</v>
      </c>
      <c r="F3521">
        <v>1</v>
      </c>
      <c r="G3521">
        <v>3</v>
      </c>
      <c r="H3521" t="s">
        <v>214</v>
      </c>
      <c r="I3521">
        <v>1</v>
      </c>
      <c r="J3521">
        <v>1</v>
      </c>
      <c r="K3521">
        <v>1</v>
      </c>
    </row>
    <row r="3522" spans="1:11" x14ac:dyDescent="0.25">
      <c r="A3522" t="s">
        <v>321</v>
      </c>
      <c r="B3522" t="s">
        <v>212</v>
      </c>
      <c r="C3522">
        <v>1621188</v>
      </c>
      <c r="D3522" t="s">
        <v>189</v>
      </c>
      <c r="E3522" s="63" t="s">
        <v>219</v>
      </c>
      <c r="F3522">
        <v>4</v>
      </c>
      <c r="G3522">
        <v>1</v>
      </c>
      <c r="H3522" t="s">
        <v>220</v>
      </c>
      <c r="I3522">
        <v>0</v>
      </c>
      <c r="J3522">
        <v>0</v>
      </c>
      <c r="K3522">
        <v>0</v>
      </c>
    </row>
    <row r="3523" spans="1:11" x14ac:dyDescent="0.25">
      <c r="A3523" t="s">
        <v>321</v>
      </c>
      <c r="B3523" t="s">
        <v>212</v>
      </c>
      <c r="C3523">
        <v>1621214</v>
      </c>
      <c r="D3523" t="s">
        <v>156</v>
      </c>
      <c r="E3523" s="63" t="s">
        <v>222</v>
      </c>
      <c r="F3523">
        <v>5</v>
      </c>
      <c r="G3523">
        <v>2</v>
      </c>
      <c r="H3523" t="s">
        <v>220</v>
      </c>
      <c r="I3523">
        <v>0</v>
      </c>
      <c r="J3523">
        <v>0</v>
      </c>
      <c r="K3523">
        <v>0</v>
      </c>
    </row>
    <row r="3524" spans="1:11" x14ac:dyDescent="0.25">
      <c r="A3524" t="s">
        <v>321</v>
      </c>
      <c r="B3524" t="s">
        <v>212</v>
      </c>
      <c r="C3524">
        <v>1620326</v>
      </c>
      <c r="D3524" t="s">
        <v>192</v>
      </c>
      <c r="E3524" s="63" t="s">
        <v>161</v>
      </c>
      <c r="F3524">
        <v>3</v>
      </c>
      <c r="G3524">
        <v>1</v>
      </c>
      <c r="H3524" t="s">
        <v>214</v>
      </c>
      <c r="I3524">
        <v>0</v>
      </c>
      <c r="J3524">
        <v>0</v>
      </c>
      <c r="K3524">
        <v>0</v>
      </c>
    </row>
    <row r="3525" spans="1:11" x14ac:dyDescent="0.25">
      <c r="A3525" t="s">
        <v>321</v>
      </c>
      <c r="B3525" t="s">
        <v>212</v>
      </c>
      <c r="C3525">
        <v>1621201</v>
      </c>
      <c r="D3525" t="s">
        <v>160</v>
      </c>
      <c r="E3525" s="63" t="s">
        <v>161</v>
      </c>
      <c r="F3525">
        <v>2</v>
      </c>
      <c r="G3525">
        <v>3</v>
      </c>
      <c r="H3525" t="s">
        <v>216</v>
      </c>
      <c r="I3525">
        <v>1</v>
      </c>
      <c r="J3525">
        <v>0</v>
      </c>
      <c r="K3525">
        <v>0</v>
      </c>
    </row>
    <row r="3526" spans="1:11" x14ac:dyDescent="0.25">
      <c r="A3526" t="s">
        <v>321</v>
      </c>
      <c r="B3526" t="s">
        <v>212</v>
      </c>
      <c r="C3526">
        <v>1625432</v>
      </c>
      <c r="D3526" t="s">
        <v>178</v>
      </c>
      <c r="E3526" s="63" t="s">
        <v>219</v>
      </c>
      <c r="F3526">
        <v>4</v>
      </c>
      <c r="G3526">
        <v>1</v>
      </c>
      <c r="H3526" t="s">
        <v>220</v>
      </c>
      <c r="I3526">
        <v>0</v>
      </c>
      <c r="J3526">
        <v>0</v>
      </c>
      <c r="K3526">
        <v>0</v>
      </c>
    </row>
    <row r="3527" spans="1:11" x14ac:dyDescent="0.25">
      <c r="A3527" t="s">
        <v>321</v>
      </c>
      <c r="B3527" t="s">
        <v>212</v>
      </c>
      <c r="C3527">
        <v>1620377</v>
      </c>
      <c r="D3527" t="s">
        <v>187</v>
      </c>
      <c r="E3527" s="63" t="s">
        <v>155</v>
      </c>
      <c r="F3527">
        <v>2</v>
      </c>
      <c r="G3527">
        <v>1</v>
      </c>
      <c r="H3527" t="s">
        <v>216</v>
      </c>
      <c r="I3527">
        <v>1</v>
      </c>
      <c r="J3527">
        <v>0</v>
      </c>
      <c r="K3527">
        <v>0</v>
      </c>
    </row>
    <row r="3528" spans="1:11" x14ac:dyDescent="0.25">
      <c r="A3528" t="s">
        <v>321</v>
      </c>
      <c r="B3528" t="s">
        <v>212</v>
      </c>
      <c r="C3528">
        <v>1620324</v>
      </c>
      <c r="D3528" t="s">
        <v>188</v>
      </c>
      <c r="E3528" s="63" t="s">
        <v>213</v>
      </c>
      <c r="F3528">
        <v>1</v>
      </c>
      <c r="G3528">
        <v>3</v>
      </c>
      <c r="H3528" t="s">
        <v>214</v>
      </c>
      <c r="I3528">
        <v>0</v>
      </c>
      <c r="J3528">
        <v>0</v>
      </c>
      <c r="K3528">
        <v>0</v>
      </c>
    </row>
    <row r="3529" spans="1:11" x14ac:dyDescent="0.25">
      <c r="A3529" t="s">
        <v>321</v>
      </c>
      <c r="B3529" t="s">
        <v>212</v>
      </c>
      <c r="C3529">
        <v>1621205</v>
      </c>
      <c r="D3529" t="s">
        <v>176</v>
      </c>
      <c r="E3529" s="63" t="s">
        <v>221</v>
      </c>
      <c r="F3529">
        <v>2</v>
      </c>
      <c r="G3529">
        <v>1</v>
      </c>
      <c r="H3529" t="s">
        <v>216</v>
      </c>
      <c r="I3529">
        <v>0</v>
      </c>
      <c r="J3529">
        <v>0</v>
      </c>
      <c r="K3529">
        <v>0</v>
      </c>
    </row>
    <row r="3530" spans="1:11" x14ac:dyDescent="0.25">
      <c r="A3530" t="s">
        <v>321</v>
      </c>
      <c r="B3530" t="s">
        <v>212</v>
      </c>
      <c r="C3530">
        <v>1620927</v>
      </c>
      <c r="D3530" t="s">
        <v>185</v>
      </c>
      <c r="E3530" s="63" t="s">
        <v>221</v>
      </c>
      <c r="F3530">
        <v>4</v>
      </c>
      <c r="G3530">
        <v>2</v>
      </c>
      <c r="H3530" t="s">
        <v>214</v>
      </c>
      <c r="I3530">
        <v>0</v>
      </c>
      <c r="J3530">
        <v>0</v>
      </c>
      <c r="K3530">
        <v>0</v>
      </c>
    </row>
    <row r="3531" spans="1:11" x14ac:dyDescent="0.25">
      <c r="A3531" t="s">
        <v>321</v>
      </c>
      <c r="B3531" t="s">
        <v>212</v>
      </c>
      <c r="C3531">
        <v>1621127</v>
      </c>
      <c r="D3531" t="s">
        <v>165</v>
      </c>
      <c r="E3531" s="63" t="s">
        <v>226</v>
      </c>
      <c r="F3531">
        <v>2</v>
      </c>
      <c r="G3531">
        <v>4</v>
      </c>
      <c r="H3531" t="s">
        <v>214</v>
      </c>
      <c r="I3531">
        <v>0</v>
      </c>
      <c r="J3531">
        <v>0</v>
      </c>
      <c r="K3531">
        <v>0</v>
      </c>
    </row>
    <row r="3532" spans="1:11" x14ac:dyDescent="0.25">
      <c r="A3532" t="s">
        <v>321</v>
      </c>
      <c r="B3532" t="s">
        <v>212</v>
      </c>
      <c r="C3532">
        <v>1620367</v>
      </c>
      <c r="D3532" t="s">
        <v>180</v>
      </c>
      <c r="E3532" s="63" t="s">
        <v>181</v>
      </c>
      <c r="F3532">
        <v>1</v>
      </c>
      <c r="G3532">
        <v>2</v>
      </c>
      <c r="H3532" t="s">
        <v>216</v>
      </c>
      <c r="I3532">
        <v>0</v>
      </c>
      <c r="J3532">
        <v>0</v>
      </c>
      <c r="K3532">
        <v>0</v>
      </c>
    </row>
    <row r="3533" spans="1:11" x14ac:dyDescent="0.25">
      <c r="A3533" t="s">
        <v>321</v>
      </c>
      <c r="B3533" t="s">
        <v>212</v>
      </c>
      <c r="C3533">
        <v>1620939</v>
      </c>
      <c r="D3533" t="s">
        <v>170</v>
      </c>
      <c r="E3533" s="63" t="s">
        <v>217</v>
      </c>
      <c r="F3533">
        <v>1</v>
      </c>
      <c r="G3533">
        <v>2</v>
      </c>
      <c r="H3533" t="s">
        <v>216</v>
      </c>
      <c r="I3533">
        <v>1</v>
      </c>
      <c r="J3533">
        <v>0</v>
      </c>
      <c r="K3533">
        <v>0</v>
      </c>
    </row>
    <row r="3534" spans="1:11" x14ac:dyDescent="0.25">
      <c r="A3534" t="s">
        <v>321</v>
      </c>
      <c r="B3534" t="s">
        <v>212</v>
      </c>
      <c r="C3534">
        <v>1621149</v>
      </c>
      <c r="D3534" t="s">
        <v>166</v>
      </c>
      <c r="E3534" s="63" t="s">
        <v>223</v>
      </c>
      <c r="F3534">
        <v>6</v>
      </c>
      <c r="G3534">
        <v>2</v>
      </c>
      <c r="H3534" t="s">
        <v>225</v>
      </c>
      <c r="I3534">
        <v>1</v>
      </c>
      <c r="J3534">
        <v>0</v>
      </c>
      <c r="K3534">
        <v>0</v>
      </c>
    </row>
    <row r="3535" spans="1:11" x14ac:dyDescent="0.25">
      <c r="A3535" t="s">
        <v>321</v>
      </c>
      <c r="B3535" t="s">
        <v>212</v>
      </c>
      <c r="C3535">
        <v>11454</v>
      </c>
      <c r="D3535" t="s">
        <v>182</v>
      </c>
      <c r="E3535" s="63" t="s">
        <v>227</v>
      </c>
      <c r="F3535">
        <v>2</v>
      </c>
      <c r="G3535">
        <v>3</v>
      </c>
      <c r="H3535" t="s">
        <v>216</v>
      </c>
      <c r="I3535">
        <v>0</v>
      </c>
      <c r="J3535">
        <v>1</v>
      </c>
      <c r="K3535">
        <v>0</v>
      </c>
    </row>
    <row r="3536" spans="1:11" x14ac:dyDescent="0.25">
      <c r="A3536" t="s">
        <v>321</v>
      </c>
      <c r="B3536" t="s">
        <v>212</v>
      </c>
      <c r="C3536">
        <v>1621196</v>
      </c>
      <c r="D3536" t="s">
        <v>162</v>
      </c>
      <c r="E3536" s="63" t="s">
        <v>215</v>
      </c>
      <c r="F3536">
        <v>3</v>
      </c>
      <c r="G3536">
        <v>2</v>
      </c>
      <c r="H3536" t="s">
        <v>216</v>
      </c>
      <c r="I3536">
        <v>1</v>
      </c>
      <c r="J3536">
        <v>0</v>
      </c>
      <c r="K3536">
        <v>0</v>
      </c>
    </row>
    <row r="3537" spans="1:11" x14ac:dyDescent="0.25">
      <c r="A3537" t="s">
        <v>321</v>
      </c>
      <c r="B3537" t="s">
        <v>212</v>
      </c>
      <c r="C3537">
        <v>1621206</v>
      </c>
      <c r="D3537" t="s">
        <v>193</v>
      </c>
      <c r="E3537" s="63" t="s">
        <v>224</v>
      </c>
      <c r="F3537">
        <v>1</v>
      </c>
      <c r="G3537">
        <v>5</v>
      </c>
      <c r="H3537" t="s">
        <v>225</v>
      </c>
      <c r="I3537">
        <v>0</v>
      </c>
      <c r="J3537">
        <v>0</v>
      </c>
      <c r="K3537">
        <v>0</v>
      </c>
    </row>
    <row r="3538" spans="1:11" x14ac:dyDescent="0.25">
      <c r="A3538" t="s">
        <v>321</v>
      </c>
      <c r="B3538" t="s">
        <v>228</v>
      </c>
      <c r="C3538">
        <v>721706</v>
      </c>
      <c r="D3538" t="s">
        <v>186</v>
      </c>
      <c r="E3538" s="63" t="s">
        <v>155</v>
      </c>
      <c r="F3538">
        <v>4</v>
      </c>
      <c r="G3538">
        <v>3</v>
      </c>
      <c r="H3538" t="s">
        <v>216</v>
      </c>
      <c r="I3538">
        <v>1</v>
      </c>
      <c r="J3538">
        <v>0</v>
      </c>
      <c r="K3538">
        <v>0</v>
      </c>
    </row>
    <row r="3539" spans="1:11" x14ac:dyDescent="0.25">
      <c r="A3539" t="s">
        <v>321</v>
      </c>
      <c r="B3539" t="s">
        <v>228</v>
      </c>
      <c r="C3539">
        <v>6865</v>
      </c>
      <c r="D3539" t="s">
        <v>159</v>
      </c>
      <c r="E3539" s="63" t="s">
        <v>230</v>
      </c>
      <c r="F3539">
        <v>2</v>
      </c>
      <c r="G3539">
        <v>5</v>
      </c>
      <c r="H3539" t="s">
        <v>220</v>
      </c>
      <c r="I3539">
        <v>1</v>
      </c>
      <c r="J3539">
        <v>0</v>
      </c>
      <c r="K3539">
        <v>0</v>
      </c>
    </row>
    <row r="3540" spans="1:11" x14ac:dyDescent="0.25">
      <c r="A3540" t="s">
        <v>321</v>
      </c>
      <c r="B3540" t="s">
        <v>228</v>
      </c>
      <c r="C3540">
        <v>699071</v>
      </c>
      <c r="D3540" t="s">
        <v>196</v>
      </c>
      <c r="E3540" s="63" t="s">
        <v>217</v>
      </c>
      <c r="F3540">
        <v>1</v>
      </c>
      <c r="G3540">
        <v>4</v>
      </c>
      <c r="H3540" t="s">
        <v>220</v>
      </c>
      <c r="I3540">
        <v>1</v>
      </c>
      <c r="J3540">
        <v>0</v>
      </c>
      <c r="K3540">
        <v>0</v>
      </c>
    </row>
    <row r="3541" spans="1:11" x14ac:dyDescent="0.25">
      <c r="A3541" t="s">
        <v>321</v>
      </c>
      <c r="B3541" t="s">
        <v>228</v>
      </c>
      <c r="C3541">
        <v>721603</v>
      </c>
      <c r="D3541" t="s">
        <v>194</v>
      </c>
      <c r="E3541" s="63" t="s">
        <v>213</v>
      </c>
      <c r="F3541">
        <v>2</v>
      </c>
      <c r="G3541">
        <v>1</v>
      </c>
      <c r="H3541" t="s">
        <v>216</v>
      </c>
      <c r="I3541">
        <v>1</v>
      </c>
      <c r="J3541">
        <v>0</v>
      </c>
      <c r="K3541">
        <v>0</v>
      </c>
    </row>
    <row r="3542" spans="1:11" x14ac:dyDescent="0.25">
      <c r="A3542" t="s">
        <v>321</v>
      </c>
      <c r="B3542" t="s">
        <v>228</v>
      </c>
      <c r="C3542">
        <v>585832</v>
      </c>
      <c r="D3542" t="s">
        <v>172</v>
      </c>
      <c r="E3542" s="63" t="s">
        <v>229</v>
      </c>
      <c r="F3542">
        <v>1</v>
      </c>
      <c r="G3542">
        <v>2</v>
      </c>
      <c r="H3542" t="s">
        <v>216</v>
      </c>
      <c r="I3542">
        <v>0</v>
      </c>
      <c r="J3542">
        <v>0</v>
      </c>
      <c r="K3542">
        <v>0</v>
      </c>
    </row>
    <row r="3543" spans="1:11" x14ac:dyDescent="0.25">
      <c r="A3543" t="s">
        <v>321</v>
      </c>
      <c r="B3543" t="s">
        <v>228</v>
      </c>
      <c r="C3543">
        <v>698005</v>
      </c>
      <c r="D3543" t="s">
        <v>183</v>
      </c>
      <c r="E3543" s="63" t="s">
        <v>184</v>
      </c>
      <c r="F3543">
        <v>4</v>
      </c>
      <c r="G3543">
        <v>2</v>
      </c>
      <c r="H3543" t="s">
        <v>214</v>
      </c>
      <c r="I3543">
        <v>0</v>
      </c>
      <c r="J3543">
        <v>0</v>
      </c>
      <c r="K3543">
        <v>0</v>
      </c>
    </row>
    <row r="3544" spans="1:11" x14ac:dyDescent="0.25">
      <c r="A3544" t="s">
        <v>321</v>
      </c>
      <c r="B3544" t="s">
        <v>228</v>
      </c>
      <c r="C3544">
        <v>721487</v>
      </c>
      <c r="D3544" t="s">
        <v>163</v>
      </c>
      <c r="E3544" s="63" t="s">
        <v>161</v>
      </c>
      <c r="F3544">
        <v>4</v>
      </c>
      <c r="G3544">
        <v>1</v>
      </c>
      <c r="H3544" t="s">
        <v>220</v>
      </c>
      <c r="I3544">
        <v>0</v>
      </c>
      <c r="J3544">
        <v>0</v>
      </c>
      <c r="K3544">
        <v>0</v>
      </c>
    </row>
    <row r="3545" spans="1:11" x14ac:dyDescent="0.25">
      <c r="A3545" t="s">
        <v>321</v>
      </c>
      <c r="B3545" t="s">
        <v>228</v>
      </c>
      <c r="C3545">
        <v>6752</v>
      </c>
      <c r="D3545" t="s">
        <v>173</v>
      </c>
      <c r="E3545" s="63" t="s">
        <v>223</v>
      </c>
      <c r="F3545">
        <v>3</v>
      </c>
      <c r="G3545">
        <v>1</v>
      </c>
      <c r="H3545" t="s">
        <v>214</v>
      </c>
      <c r="I3545">
        <v>1</v>
      </c>
      <c r="J3545">
        <v>0</v>
      </c>
      <c r="K3545">
        <v>0</v>
      </c>
    </row>
    <row r="3546" spans="1:11" x14ac:dyDescent="0.25">
      <c r="A3546" t="s">
        <v>321</v>
      </c>
      <c r="B3546" t="s">
        <v>228</v>
      </c>
      <c r="C3546">
        <v>721636</v>
      </c>
      <c r="D3546" t="s">
        <v>174</v>
      </c>
      <c r="E3546" s="63" t="s">
        <v>175</v>
      </c>
      <c r="F3546">
        <v>2</v>
      </c>
      <c r="G3546">
        <v>1</v>
      </c>
      <c r="H3546" t="s">
        <v>216</v>
      </c>
      <c r="I3546">
        <v>0</v>
      </c>
      <c r="J3546">
        <v>0</v>
      </c>
      <c r="K3546">
        <v>0</v>
      </c>
    </row>
    <row r="3547" spans="1:11" x14ac:dyDescent="0.25">
      <c r="A3547" t="s">
        <v>321</v>
      </c>
      <c r="B3547" t="s">
        <v>228</v>
      </c>
      <c r="C3547">
        <v>721619</v>
      </c>
      <c r="D3547" t="s">
        <v>191</v>
      </c>
      <c r="E3547" s="63" t="s">
        <v>231</v>
      </c>
      <c r="F3547">
        <v>2</v>
      </c>
      <c r="G3547">
        <v>1</v>
      </c>
      <c r="H3547" t="s">
        <v>216</v>
      </c>
      <c r="I3547">
        <v>0</v>
      </c>
      <c r="J3547">
        <v>0</v>
      </c>
      <c r="K3547">
        <v>0</v>
      </c>
    </row>
    <row r="3548" spans="1:11" x14ac:dyDescent="0.25">
      <c r="A3548" t="s">
        <v>321</v>
      </c>
      <c r="B3548" t="s">
        <v>228</v>
      </c>
      <c r="C3548">
        <v>6905</v>
      </c>
      <c r="D3548" t="s">
        <v>154</v>
      </c>
      <c r="E3548" s="63" t="s">
        <v>155</v>
      </c>
      <c r="F3548">
        <v>1</v>
      </c>
      <c r="G3548">
        <v>3</v>
      </c>
      <c r="H3548" t="s">
        <v>214</v>
      </c>
      <c r="I3548">
        <v>0</v>
      </c>
      <c r="J3548">
        <v>0</v>
      </c>
      <c r="K3548">
        <v>0</v>
      </c>
    </row>
    <row r="3549" spans="1:11" x14ac:dyDescent="0.25">
      <c r="A3549" t="s">
        <v>321</v>
      </c>
      <c r="B3549" t="s">
        <v>228</v>
      </c>
      <c r="C3549">
        <v>498715</v>
      </c>
      <c r="D3549" t="s">
        <v>205</v>
      </c>
      <c r="E3549" s="63" t="s">
        <v>155</v>
      </c>
      <c r="F3549">
        <v>3</v>
      </c>
      <c r="G3549">
        <v>5</v>
      </c>
      <c r="H3549" t="s">
        <v>214</v>
      </c>
      <c r="I3549">
        <v>0</v>
      </c>
      <c r="J3549">
        <v>0</v>
      </c>
      <c r="K3549">
        <v>0</v>
      </c>
    </row>
    <row r="3550" spans="1:11" x14ac:dyDescent="0.25">
      <c r="A3550" t="s">
        <v>321</v>
      </c>
      <c r="B3550" t="s">
        <v>228</v>
      </c>
      <c r="C3550">
        <v>6604</v>
      </c>
      <c r="D3550" t="s">
        <v>197</v>
      </c>
      <c r="E3550" s="63" t="s">
        <v>184</v>
      </c>
      <c r="F3550">
        <v>3</v>
      </c>
      <c r="G3550">
        <v>1</v>
      </c>
      <c r="H3550" t="s">
        <v>214</v>
      </c>
      <c r="I3550">
        <v>0</v>
      </c>
      <c r="J3550">
        <v>0</v>
      </c>
      <c r="K3550">
        <v>0</v>
      </c>
    </row>
    <row r="3551" spans="1:11" x14ac:dyDescent="0.25">
      <c r="A3551" t="s">
        <v>321</v>
      </c>
      <c r="B3551" t="s">
        <v>228</v>
      </c>
      <c r="C3551">
        <v>721639</v>
      </c>
      <c r="D3551" t="s">
        <v>195</v>
      </c>
      <c r="E3551" s="63" t="s">
        <v>217</v>
      </c>
      <c r="F3551">
        <v>3</v>
      </c>
      <c r="G3551">
        <v>2</v>
      </c>
      <c r="H3551" t="s">
        <v>216</v>
      </c>
      <c r="I3551">
        <v>0</v>
      </c>
      <c r="J3551">
        <v>1</v>
      </c>
      <c r="K3551">
        <v>0</v>
      </c>
    </row>
    <row r="3552" spans="1:11" x14ac:dyDescent="0.25">
      <c r="A3552" t="s">
        <v>321</v>
      </c>
      <c r="B3552" t="s">
        <v>228</v>
      </c>
      <c r="C3552">
        <v>6699</v>
      </c>
      <c r="D3552" t="s">
        <v>201</v>
      </c>
      <c r="E3552" s="63" t="s">
        <v>232</v>
      </c>
      <c r="F3552">
        <v>1</v>
      </c>
      <c r="G3552">
        <v>2</v>
      </c>
      <c r="H3552" t="s">
        <v>216</v>
      </c>
      <c r="I3552">
        <v>1</v>
      </c>
      <c r="J3552">
        <v>0</v>
      </c>
      <c r="K3552">
        <v>0</v>
      </c>
    </row>
    <row r="3553" spans="1:11" x14ac:dyDescent="0.25">
      <c r="A3553" t="s">
        <v>321</v>
      </c>
      <c r="B3553" t="s">
        <v>228</v>
      </c>
      <c r="C3553">
        <v>593212</v>
      </c>
      <c r="D3553" t="s">
        <v>203</v>
      </c>
      <c r="E3553" s="63" t="s">
        <v>217</v>
      </c>
      <c r="F3553">
        <v>3</v>
      </c>
      <c r="G3553">
        <v>2</v>
      </c>
      <c r="H3553" t="s">
        <v>216</v>
      </c>
      <c r="I3553">
        <v>0</v>
      </c>
      <c r="J3553">
        <v>1</v>
      </c>
      <c r="K3553">
        <v>0</v>
      </c>
    </row>
    <row r="3554" spans="1:11" x14ac:dyDescent="0.25">
      <c r="A3554" t="s">
        <v>321</v>
      </c>
      <c r="B3554" t="s">
        <v>228</v>
      </c>
      <c r="C3554">
        <v>6693</v>
      </c>
      <c r="D3554" t="s">
        <v>199</v>
      </c>
      <c r="E3554" s="63" t="s">
        <v>213</v>
      </c>
      <c r="F3554">
        <v>3</v>
      </c>
      <c r="G3554">
        <v>2</v>
      </c>
      <c r="H3554" t="s">
        <v>216</v>
      </c>
      <c r="I3554">
        <v>1</v>
      </c>
      <c r="J3554">
        <v>0</v>
      </c>
      <c r="K3554">
        <v>0</v>
      </c>
    </row>
    <row r="3555" spans="1:11" x14ac:dyDescent="0.25">
      <c r="A3555" t="s">
        <v>321</v>
      </c>
      <c r="B3555" t="s">
        <v>228</v>
      </c>
      <c r="C3555">
        <v>6851</v>
      </c>
      <c r="D3555" t="s">
        <v>177</v>
      </c>
      <c r="E3555" s="63" t="s">
        <v>223</v>
      </c>
      <c r="F3555">
        <v>3</v>
      </c>
      <c r="G3555">
        <v>2</v>
      </c>
      <c r="H3555" t="s">
        <v>216</v>
      </c>
      <c r="I3555">
        <v>1</v>
      </c>
      <c r="J3555">
        <v>1</v>
      </c>
      <c r="K3555">
        <v>1</v>
      </c>
    </row>
    <row r="3556" spans="1:11" x14ac:dyDescent="0.25">
      <c r="A3556" t="s">
        <v>321</v>
      </c>
      <c r="B3556" t="s">
        <v>228</v>
      </c>
      <c r="C3556">
        <v>6472</v>
      </c>
      <c r="D3556" t="s">
        <v>157</v>
      </c>
      <c r="E3556" s="63" t="s">
        <v>158</v>
      </c>
      <c r="F3556">
        <v>2</v>
      </c>
      <c r="G3556">
        <v>5</v>
      </c>
      <c r="H3556" t="s">
        <v>220</v>
      </c>
      <c r="I3556">
        <v>0</v>
      </c>
      <c r="J3556">
        <v>0</v>
      </c>
      <c r="K3556">
        <v>0</v>
      </c>
    </row>
    <row r="3557" spans="1:11" x14ac:dyDescent="0.25">
      <c r="A3557" t="s">
        <v>322</v>
      </c>
      <c r="B3557" t="s">
        <v>212</v>
      </c>
      <c r="C3557">
        <v>1620336</v>
      </c>
      <c r="D3557" t="s">
        <v>200</v>
      </c>
      <c r="E3557" s="63" t="s">
        <v>169</v>
      </c>
      <c r="F3557">
        <v>2</v>
      </c>
      <c r="G3557">
        <v>4</v>
      </c>
      <c r="H3557" t="s">
        <v>214</v>
      </c>
      <c r="I3557">
        <v>0</v>
      </c>
      <c r="J3557">
        <v>0</v>
      </c>
      <c r="K3557">
        <v>0</v>
      </c>
    </row>
    <row r="3558" spans="1:11" x14ac:dyDescent="0.25">
      <c r="A3558" t="s">
        <v>322</v>
      </c>
      <c r="B3558" t="s">
        <v>212</v>
      </c>
      <c r="C3558">
        <v>1621108</v>
      </c>
      <c r="D3558" t="s">
        <v>167</v>
      </c>
      <c r="E3558" s="63" t="s">
        <v>223</v>
      </c>
      <c r="F3558">
        <v>4</v>
      </c>
      <c r="G3558">
        <v>2</v>
      </c>
      <c r="H3558" t="s">
        <v>214</v>
      </c>
      <c r="I3558">
        <v>1</v>
      </c>
      <c r="J3558">
        <v>0</v>
      </c>
      <c r="K3558">
        <v>0</v>
      </c>
    </row>
    <row r="3559" spans="1:11" x14ac:dyDescent="0.25">
      <c r="A3559" t="s">
        <v>322</v>
      </c>
      <c r="B3559" t="s">
        <v>212</v>
      </c>
      <c r="C3559">
        <v>1621124</v>
      </c>
      <c r="D3559" t="s">
        <v>179</v>
      </c>
      <c r="E3559" s="63" t="s">
        <v>217</v>
      </c>
      <c r="F3559">
        <v>2</v>
      </c>
      <c r="G3559">
        <v>1</v>
      </c>
      <c r="H3559" t="s">
        <v>216</v>
      </c>
      <c r="I3559">
        <v>0</v>
      </c>
      <c r="J3559">
        <v>0</v>
      </c>
      <c r="K3559">
        <v>0</v>
      </c>
    </row>
    <row r="3560" spans="1:11" x14ac:dyDescent="0.25">
      <c r="A3560" t="s">
        <v>322</v>
      </c>
      <c r="B3560" t="s">
        <v>212</v>
      </c>
      <c r="C3560">
        <v>1621184</v>
      </c>
      <c r="D3560" t="s">
        <v>164</v>
      </c>
      <c r="E3560" s="63" t="s">
        <v>223</v>
      </c>
      <c r="F3560">
        <v>2</v>
      </c>
      <c r="G3560">
        <v>4</v>
      </c>
      <c r="H3560" t="s">
        <v>214</v>
      </c>
      <c r="I3560">
        <v>0</v>
      </c>
      <c r="J3560">
        <v>0</v>
      </c>
      <c r="K3560">
        <v>0</v>
      </c>
    </row>
    <row r="3561" spans="1:11" x14ac:dyDescent="0.25">
      <c r="A3561" t="s">
        <v>322</v>
      </c>
      <c r="B3561" t="s">
        <v>212</v>
      </c>
      <c r="C3561">
        <v>1620344</v>
      </c>
      <c r="D3561" t="s">
        <v>198</v>
      </c>
      <c r="E3561" s="63" t="s">
        <v>218</v>
      </c>
      <c r="F3561">
        <v>1</v>
      </c>
      <c r="G3561">
        <v>3</v>
      </c>
      <c r="H3561" t="s">
        <v>214</v>
      </c>
      <c r="I3561">
        <v>0</v>
      </c>
      <c r="J3561">
        <v>0</v>
      </c>
      <c r="K3561">
        <v>0</v>
      </c>
    </row>
    <row r="3562" spans="1:11" x14ac:dyDescent="0.25">
      <c r="A3562" t="s">
        <v>322</v>
      </c>
      <c r="B3562" t="s">
        <v>212</v>
      </c>
      <c r="C3562">
        <v>1621210</v>
      </c>
      <c r="D3562" t="s">
        <v>202</v>
      </c>
      <c r="E3562" s="63" t="s">
        <v>221</v>
      </c>
      <c r="F3562">
        <v>2</v>
      </c>
      <c r="G3562">
        <v>1</v>
      </c>
      <c r="H3562" t="s">
        <v>216</v>
      </c>
      <c r="I3562">
        <v>0</v>
      </c>
      <c r="J3562">
        <v>0</v>
      </c>
      <c r="K3562">
        <v>0</v>
      </c>
    </row>
    <row r="3563" spans="1:11" x14ac:dyDescent="0.25">
      <c r="A3563" t="s">
        <v>322</v>
      </c>
      <c r="B3563" t="s">
        <v>212</v>
      </c>
      <c r="C3563">
        <v>1621190</v>
      </c>
      <c r="D3563" t="s">
        <v>171</v>
      </c>
      <c r="E3563" s="63" t="s">
        <v>217</v>
      </c>
      <c r="F3563">
        <v>2</v>
      </c>
      <c r="G3563">
        <v>1</v>
      </c>
      <c r="H3563" t="s">
        <v>216</v>
      </c>
      <c r="I3563">
        <v>0</v>
      </c>
      <c r="J3563">
        <v>0</v>
      </c>
      <c r="K3563">
        <v>0</v>
      </c>
    </row>
    <row r="3564" spans="1:11" x14ac:dyDescent="0.25">
      <c r="A3564" t="s">
        <v>322</v>
      </c>
      <c r="B3564" t="s">
        <v>212</v>
      </c>
      <c r="C3564">
        <v>1621144</v>
      </c>
      <c r="D3564" t="s">
        <v>168</v>
      </c>
      <c r="E3564" s="63" t="s">
        <v>169</v>
      </c>
      <c r="F3564">
        <v>5</v>
      </c>
      <c r="G3564">
        <v>3</v>
      </c>
      <c r="H3564" t="s">
        <v>214</v>
      </c>
      <c r="I3564">
        <v>1</v>
      </c>
      <c r="J3564">
        <v>0</v>
      </c>
      <c r="K3564">
        <v>0</v>
      </c>
    </row>
    <row r="3565" spans="1:11" x14ac:dyDescent="0.25">
      <c r="A3565" t="s">
        <v>322</v>
      </c>
      <c r="B3565" t="s">
        <v>212</v>
      </c>
      <c r="C3565">
        <v>1620311</v>
      </c>
      <c r="D3565" t="s">
        <v>190</v>
      </c>
      <c r="E3565" s="63" t="s">
        <v>158</v>
      </c>
      <c r="F3565">
        <v>2</v>
      </c>
      <c r="G3565">
        <v>4</v>
      </c>
      <c r="H3565" t="s">
        <v>214</v>
      </c>
      <c r="I3565">
        <v>0</v>
      </c>
      <c r="J3565">
        <v>0</v>
      </c>
      <c r="K3565">
        <v>0</v>
      </c>
    </row>
    <row r="3566" spans="1:11" x14ac:dyDescent="0.25">
      <c r="A3566" t="s">
        <v>322</v>
      </c>
      <c r="B3566" t="s">
        <v>212</v>
      </c>
      <c r="C3566">
        <v>1621161</v>
      </c>
      <c r="D3566" t="s">
        <v>204</v>
      </c>
      <c r="E3566" s="63" t="s">
        <v>161</v>
      </c>
      <c r="F3566">
        <v>1</v>
      </c>
      <c r="G3566">
        <v>3</v>
      </c>
      <c r="H3566" t="s">
        <v>214</v>
      </c>
      <c r="I3566">
        <v>1</v>
      </c>
      <c r="J3566">
        <v>1</v>
      </c>
      <c r="K3566">
        <v>1</v>
      </c>
    </row>
    <row r="3567" spans="1:11" x14ac:dyDescent="0.25">
      <c r="A3567" t="s">
        <v>322</v>
      </c>
      <c r="B3567" t="s">
        <v>212</v>
      </c>
      <c r="C3567">
        <v>1621188</v>
      </c>
      <c r="D3567" t="s">
        <v>189</v>
      </c>
      <c r="E3567" s="63" t="s">
        <v>219</v>
      </c>
      <c r="F3567">
        <v>4</v>
      </c>
      <c r="G3567">
        <v>1</v>
      </c>
      <c r="H3567" t="s">
        <v>220</v>
      </c>
      <c r="I3567">
        <v>0</v>
      </c>
      <c r="J3567">
        <v>0</v>
      </c>
      <c r="K3567">
        <v>0</v>
      </c>
    </row>
    <row r="3568" spans="1:11" x14ac:dyDescent="0.25">
      <c r="A3568" t="s">
        <v>322</v>
      </c>
      <c r="B3568" t="s">
        <v>212</v>
      </c>
      <c r="C3568">
        <v>1621214</v>
      </c>
      <c r="D3568" t="s">
        <v>156</v>
      </c>
      <c r="E3568" s="63" t="s">
        <v>222</v>
      </c>
      <c r="F3568">
        <v>5</v>
      </c>
      <c r="G3568">
        <v>2</v>
      </c>
      <c r="H3568" t="s">
        <v>220</v>
      </c>
      <c r="I3568">
        <v>0</v>
      </c>
      <c r="J3568">
        <v>0</v>
      </c>
      <c r="K3568">
        <v>0</v>
      </c>
    </row>
    <row r="3569" spans="1:11" x14ac:dyDescent="0.25">
      <c r="A3569" t="s">
        <v>322</v>
      </c>
      <c r="B3569" t="s">
        <v>212</v>
      </c>
      <c r="C3569">
        <v>1620326</v>
      </c>
      <c r="D3569" t="s">
        <v>192</v>
      </c>
      <c r="E3569" s="63" t="s">
        <v>161</v>
      </c>
      <c r="F3569">
        <v>3</v>
      </c>
      <c r="G3569">
        <v>1</v>
      </c>
      <c r="H3569" t="s">
        <v>214</v>
      </c>
      <c r="I3569">
        <v>0</v>
      </c>
      <c r="J3569">
        <v>1</v>
      </c>
      <c r="K3569">
        <v>0</v>
      </c>
    </row>
    <row r="3570" spans="1:11" x14ac:dyDescent="0.25">
      <c r="A3570" t="s">
        <v>322</v>
      </c>
      <c r="B3570" t="s">
        <v>212</v>
      </c>
      <c r="C3570">
        <v>1621201</v>
      </c>
      <c r="D3570" t="s">
        <v>160</v>
      </c>
      <c r="E3570" s="63" t="s">
        <v>161</v>
      </c>
      <c r="F3570">
        <v>2</v>
      </c>
      <c r="G3570">
        <v>3</v>
      </c>
      <c r="H3570" t="s">
        <v>216</v>
      </c>
      <c r="I3570">
        <v>1</v>
      </c>
      <c r="J3570">
        <v>0</v>
      </c>
      <c r="K3570">
        <v>0</v>
      </c>
    </row>
    <row r="3571" spans="1:11" x14ac:dyDescent="0.25">
      <c r="A3571" t="s">
        <v>322</v>
      </c>
      <c r="B3571" t="s">
        <v>212</v>
      </c>
      <c r="C3571">
        <v>1625432</v>
      </c>
      <c r="D3571" t="s">
        <v>178</v>
      </c>
      <c r="E3571" s="63" t="s">
        <v>219</v>
      </c>
      <c r="F3571">
        <v>4</v>
      </c>
      <c r="G3571">
        <v>1</v>
      </c>
      <c r="H3571" t="s">
        <v>220</v>
      </c>
      <c r="I3571">
        <v>0</v>
      </c>
      <c r="J3571">
        <v>0</v>
      </c>
      <c r="K3571">
        <v>0</v>
      </c>
    </row>
    <row r="3572" spans="1:11" x14ac:dyDescent="0.25">
      <c r="A3572" t="s">
        <v>322</v>
      </c>
      <c r="B3572" t="s">
        <v>212</v>
      </c>
      <c r="C3572">
        <v>1620377</v>
      </c>
      <c r="D3572" t="s">
        <v>187</v>
      </c>
      <c r="E3572" s="63" t="s">
        <v>155</v>
      </c>
      <c r="F3572">
        <v>2</v>
      </c>
      <c r="G3572">
        <v>1</v>
      </c>
      <c r="H3572" t="s">
        <v>216</v>
      </c>
      <c r="I3572">
        <v>1</v>
      </c>
      <c r="J3572">
        <v>0</v>
      </c>
      <c r="K3572">
        <v>0</v>
      </c>
    </row>
    <row r="3573" spans="1:11" x14ac:dyDescent="0.25">
      <c r="A3573" t="s">
        <v>322</v>
      </c>
      <c r="B3573" t="s">
        <v>212</v>
      </c>
      <c r="C3573">
        <v>1620324</v>
      </c>
      <c r="D3573" t="s">
        <v>188</v>
      </c>
      <c r="E3573" s="63" t="s">
        <v>213</v>
      </c>
      <c r="F3573">
        <v>1</v>
      </c>
      <c r="G3573">
        <v>3</v>
      </c>
      <c r="H3573" t="s">
        <v>214</v>
      </c>
      <c r="I3573">
        <v>0</v>
      </c>
      <c r="J3573">
        <v>0</v>
      </c>
      <c r="K3573">
        <v>0</v>
      </c>
    </row>
    <row r="3574" spans="1:11" x14ac:dyDescent="0.25">
      <c r="A3574" t="s">
        <v>322</v>
      </c>
      <c r="B3574" t="s">
        <v>212</v>
      </c>
      <c r="C3574">
        <v>1621205</v>
      </c>
      <c r="D3574" t="s">
        <v>176</v>
      </c>
      <c r="E3574" s="63" t="s">
        <v>221</v>
      </c>
      <c r="F3574">
        <v>2</v>
      </c>
      <c r="G3574">
        <v>1</v>
      </c>
      <c r="H3574" t="s">
        <v>216</v>
      </c>
      <c r="I3574">
        <v>0</v>
      </c>
      <c r="J3574">
        <v>0</v>
      </c>
      <c r="K3574">
        <v>0</v>
      </c>
    </row>
    <row r="3575" spans="1:11" x14ac:dyDescent="0.25">
      <c r="A3575" t="s">
        <v>322</v>
      </c>
      <c r="B3575" t="s">
        <v>212</v>
      </c>
      <c r="C3575">
        <v>1620927</v>
      </c>
      <c r="D3575" t="s">
        <v>185</v>
      </c>
      <c r="E3575" s="63" t="s">
        <v>221</v>
      </c>
      <c r="F3575">
        <v>4</v>
      </c>
      <c r="G3575">
        <v>2</v>
      </c>
      <c r="H3575" t="s">
        <v>214</v>
      </c>
      <c r="I3575">
        <v>0</v>
      </c>
      <c r="J3575">
        <v>0</v>
      </c>
      <c r="K3575">
        <v>0</v>
      </c>
    </row>
    <row r="3576" spans="1:11" x14ac:dyDescent="0.25">
      <c r="A3576" t="s">
        <v>322</v>
      </c>
      <c r="B3576" t="s">
        <v>212</v>
      </c>
      <c r="C3576">
        <v>1621127</v>
      </c>
      <c r="D3576" t="s">
        <v>165</v>
      </c>
      <c r="E3576" s="63" t="s">
        <v>226</v>
      </c>
      <c r="F3576">
        <v>2</v>
      </c>
      <c r="G3576">
        <v>4</v>
      </c>
      <c r="H3576" t="s">
        <v>214</v>
      </c>
      <c r="I3576">
        <v>0</v>
      </c>
      <c r="J3576">
        <v>0</v>
      </c>
      <c r="K3576">
        <v>0</v>
      </c>
    </row>
    <row r="3577" spans="1:11" x14ac:dyDescent="0.25">
      <c r="A3577" t="s">
        <v>322</v>
      </c>
      <c r="B3577" t="s">
        <v>212</v>
      </c>
      <c r="C3577">
        <v>1620367</v>
      </c>
      <c r="D3577" t="s">
        <v>180</v>
      </c>
      <c r="E3577" s="63" t="s">
        <v>181</v>
      </c>
      <c r="F3577">
        <v>1</v>
      </c>
      <c r="G3577">
        <v>2</v>
      </c>
      <c r="H3577" t="s">
        <v>216</v>
      </c>
      <c r="I3577">
        <v>0</v>
      </c>
      <c r="J3577">
        <v>0</v>
      </c>
      <c r="K3577">
        <v>0</v>
      </c>
    </row>
    <row r="3578" spans="1:11" x14ac:dyDescent="0.25">
      <c r="A3578" t="s">
        <v>322</v>
      </c>
      <c r="B3578" t="s">
        <v>212</v>
      </c>
      <c r="C3578">
        <v>1620939</v>
      </c>
      <c r="D3578" t="s">
        <v>170</v>
      </c>
      <c r="E3578" s="63" t="s">
        <v>217</v>
      </c>
      <c r="F3578">
        <v>1</v>
      </c>
      <c r="G3578">
        <v>2</v>
      </c>
      <c r="H3578" t="s">
        <v>216</v>
      </c>
      <c r="I3578">
        <v>1</v>
      </c>
      <c r="J3578">
        <v>0</v>
      </c>
      <c r="K3578">
        <v>0</v>
      </c>
    </row>
    <row r="3579" spans="1:11" x14ac:dyDescent="0.25">
      <c r="A3579" t="s">
        <v>322</v>
      </c>
      <c r="B3579" t="s">
        <v>212</v>
      </c>
      <c r="C3579">
        <v>1621149</v>
      </c>
      <c r="D3579" t="s">
        <v>166</v>
      </c>
      <c r="E3579" s="63" t="s">
        <v>223</v>
      </c>
      <c r="F3579">
        <v>6</v>
      </c>
      <c r="G3579">
        <v>2</v>
      </c>
      <c r="H3579" t="s">
        <v>225</v>
      </c>
      <c r="I3579">
        <v>1</v>
      </c>
      <c r="J3579">
        <v>0</v>
      </c>
      <c r="K3579">
        <v>0</v>
      </c>
    </row>
    <row r="3580" spans="1:11" x14ac:dyDescent="0.25">
      <c r="A3580" t="s">
        <v>322</v>
      </c>
      <c r="B3580" t="s">
        <v>212</v>
      </c>
      <c r="C3580">
        <v>11454</v>
      </c>
      <c r="D3580" t="s">
        <v>182</v>
      </c>
      <c r="E3580" s="63" t="s">
        <v>227</v>
      </c>
      <c r="F3580">
        <v>2</v>
      </c>
      <c r="G3580">
        <v>3</v>
      </c>
      <c r="H3580" t="s">
        <v>216</v>
      </c>
      <c r="I3580">
        <v>0</v>
      </c>
      <c r="J3580">
        <v>1</v>
      </c>
      <c r="K3580">
        <v>0</v>
      </c>
    </row>
    <row r="3581" spans="1:11" x14ac:dyDescent="0.25">
      <c r="A3581" t="s">
        <v>322</v>
      </c>
      <c r="B3581" t="s">
        <v>212</v>
      </c>
      <c r="C3581">
        <v>1621196</v>
      </c>
      <c r="D3581" t="s">
        <v>162</v>
      </c>
      <c r="E3581" s="63" t="s">
        <v>215</v>
      </c>
      <c r="F3581">
        <v>3</v>
      </c>
      <c r="G3581">
        <v>2</v>
      </c>
      <c r="H3581" t="s">
        <v>216</v>
      </c>
      <c r="I3581">
        <v>1</v>
      </c>
      <c r="J3581">
        <v>0</v>
      </c>
      <c r="K3581">
        <v>0</v>
      </c>
    </row>
    <row r="3582" spans="1:11" x14ac:dyDescent="0.25">
      <c r="A3582" t="s">
        <v>322</v>
      </c>
      <c r="B3582" t="s">
        <v>212</v>
      </c>
      <c r="C3582">
        <v>1621206</v>
      </c>
      <c r="D3582" t="s">
        <v>193</v>
      </c>
      <c r="E3582" s="63" t="s">
        <v>224</v>
      </c>
      <c r="F3582">
        <v>1</v>
      </c>
      <c r="G3582">
        <v>5</v>
      </c>
      <c r="H3582" t="s">
        <v>225</v>
      </c>
      <c r="I3582">
        <v>0</v>
      </c>
      <c r="J3582">
        <v>0</v>
      </c>
      <c r="K3582">
        <v>0</v>
      </c>
    </row>
    <row r="3583" spans="1:11" x14ac:dyDescent="0.25">
      <c r="A3583" t="s">
        <v>322</v>
      </c>
      <c r="B3583" t="s">
        <v>228</v>
      </c>
      <c r="C3583">
        <v>721706</v>
      </c>
      <c r="D3583" t="s">
        <v>186</v>
      </c>
      <c r="E3583" s="63" t="s">
        <v>155</v>
      </c>
      <c r="F3583">
        <v>4</v>
      </c>
      <c r="G3583">
        <v>3</v>
      </c>
      <c r="H3583" t="s">
        <v>216</v>
      </c>
      <c r="I3583">
        <v>1</v>
      </c>
      <c r="J3583">
        <v>0</v>
      </c>
      <c r="K3583">
        <v>0</v>
      </c>
    </row>
    <row r="3584" spans="1:11" x14ac:dyDescent="0.25">
      <c r="A3584" t="s">
        <v>322</v>
      </c>
      <c r="B3584" t="s">
        <v>228</v>
      </c>
      <c r="C3584">
        <v>6865</v>
      </c>
      <c r="D3584" t="s">
        <v>159</v>
      </c>
      <c r="E3584" s="63" t="s">
        <v>230</v>
      </c>
      <c r="F3584">
        <v>2</v>
      </c>
      <c r="G3584">
        <v>5</v>
      </c>
      <c r="H3584" t="s">
        <v>220</v>
      </c>
      <c r="I3584">
        <v>1</v>
      </c>
      <c r="J3584">
        <v>0</v>
      </c>
      <c r="K3584">
        <v>0</v>
      </c>
    </row>
    <row r="3585" spans="1:11" x14ac:dyDescent="0.25">
      <c r="A3585" t="s">
        <v>322</v>
      </c>
      <c r="B3585" t="s">
        <v>228</v>
      </c>
      <c r="C3585">
        <v>699071</v>
      </c>
      <c r="D3585" t="s">
        <v>196</v>
      </c>
      <c r="E3585" s="63" t="s">
        <v>217</v>
      </c>
      <c r="F3585">
        <v>1</v>
      </c>
      <c r="G3585">
        <v>4</v>
      </c>
      <c r="H3585" t="s">
        <v>220</v>
      </c>
      <c r="I3585">
        <v>1</v>
      </c>
      <c r="J3585">
        <v>0</v>
      </c>
      <c r="K3585">
        <v>0</v>
      </c>
    </row>
    <row r="3586" spans="1:11" x14ac:dyDescent="0.25">
      <c r="A3586" t="s">
        <v>322</v>
      </c>
      <c r="B3586" t="s">
        <v>228</v>
      </c>
      <c r="C3586">
        <v>721603</v>
      </c>
      <c r="D3586" t="s">
        <v>194</v>
      </c>
      <c r="E3586" s="63" t="s">
        <v>213</v>
      </c>
      <c r="F3586">
        <v>2</v>
      </c>
      <c r="G3586">
        <v>1</v>
      </c>
      <c r="H3586" t="s">
        <v>216</v>
      </c>
      <c r="I3586">
        <v>1</v>
      </c>
      <c r="J3586">
        <v>0</v>
      </c>
      <c r="K3586">
        <v>0</v>
      </c>
    </row>
    <row r="3587" spans="1:11" x14ac:dyDescent="0.25">
      <c r="A3587" t="s">
        <v>322</v>
      </c>
      <c r="B3587" t="s">
        <v>228</v>
      </c>
      <c r="C3587">
        <v>585832</v>
      </c>
      <c r="D3587" t="s">
        <v>172</v>
      </c>
      <c r="E3587" s="63" t="s">
        <v>229</v>
      </c>
      <c r="F3587">
        <v>1</v>
      </c>
      <c r="G3587">
        <v>2</v>
      </c>
      <c r="H3587" t="s">
        <v>216</v>
      </c>
      <c r="I3587">
        <v>0</v>
      </c>
      <c r="J3587">
        <v>0</v>
      </c>
      <c r="K3587">
        <v>0</v>
      </c>
    </row>
    <row r="3588" spans="1:11" x14ac:dyDescent="0.25">
      <c r="A3588" t="s">
        <v>322</v>
      </c>
      <c r="B3588" t="s">
        <v>228</v>
      </c>
      <c r="C3588">
        <v>698005</v>
      </c>
      <c r="D3588" t="s">
        <v>183</v>
      </c>
      <c r="E3588" s="63" t="s">
        <v>184</v>
      </c>
      <c r="F3588">
        <v>4</v>
      </c>
      <c r="G3588">
        <v>2</v>
      </c>
      <c r="H3588" t="s">
        <v>214</v>
      </c>
      <c r="I3588">
        <v>0</v>
      </c>
      <c r="J3588">
        <v>0</v>
      </c>
      <c r="K3588">
        <v>0</v>
      </c>
    </row>
    <row r="3589" spans="1:11" x14ac:dyDescent="0.25">
      <c r="A3589" t="s">
        <v>322</v>
      </c>
      <c r="B3589" t="s">
        <v>228</v>
      </c>
      <c r="C3589">
        <v>721487</v>
      </c>
      <c r="D3589" t="s">
        <v>163</v>
      </c>
      <c r="E3589" s="63" t="s">
        <v>161</v>
      </c>
      <c r="F3589">
        <v>4</v>
      </c>
      <c r="G3589">
        <v>1</v>
      </c>
      <c r="H3589" t="s">
        <v>220</v>
      </c>
      <c r="I3589">
        <v>0</v>
      </c>
      <c r="J3589">
        <v>0</v>
      </c>
      <c r="K3589">
        <v>0</v>
      </c>
    </row>
    <row r="3590" spans="1:11" x14ac:dyDescent="0.25">
      <c r="A3590" t="s">
        <v>322</v>
      </c>
      <c r="B3590" t="s">
        <v>228</v>
      </c>
      <c r="C3590">
        <v>6752</v>
      </c>
      <c r="D3590" t="s">
        <v>173</v>
      </c>
      <c r="E3590" s="63" t="s">
        <v>223</v>
      </c>
      <c r="F3590">
        <v>3</v>
      </c>
      <c r="G3590">
        <v>1</v>
      </c>
      <c r="H3590" t="s">
        <v>214</v>
      </c>
      <c r="I3590">
        <v>1</v>
      </c>
      <c r="J3590">
        <v>0</v>
      </c>
      <c r="K3590">
        <v>0</v>
      </c>
    </row>
    <row r="3591" spans="1:11" x14ac:dyDescent="0.25">
      <c r="A3591" t="s">
        <v>322</v>
      </c>
      <c r="B3591" t="s">
        <v>228</v>
      </c>
      <c r="C3591">
        <v>721636</v>
      </c>
      <c r="D3591" t="s">
        <v>174</v>
      </c>
      <c r="E3591" s="63" t="s">
        <v>175</v>
      </c>
      <c r="F3591">
        <v>2</v>
      </c>
      <c r="G3591">
        <v>1</v>
      </c>
      <c r="H3591" t="s">
        <v>216</v>
      </c>
      <c r="I3591">
        <v>0</v>
      </c>
      <c r="J3591">
        <v>0</v>
      </c>
      <c r="K3591">
        <v>0</v>
      </c>
    </row>
    <row r="3592" spans="1:11" x14ac:dyDescent="0.25">
      <c r="A3592" t="s">
        <v>322</v>
      </c>
      <c r="B3592" t="s">
        <v>228</v>
      </c>
      <c r="C3592">
        <v>721619</v>
      </c>
      <c r="D3592" t="s">
        <v>191</v>
      </c>
      <c r="E3592" s="63" t="s">
        <v>231</v>
      </c>
      <c r="F3592">
        <v>2</v>
      </c>
      <c r="G3592">
        <v>1</v>
      </c>
      <c r="H3592" t="s">
        <v>216</v>
      </c>
      <c r="I3592">
        <v>0</v>
      </c>
      <c r="J3592">
        <v>0</v>
      </c>
      <c r="K3592">
        <v>0</v>
      </c>
    </row>
    <row r="3593" spans="1:11" x14ac:dyDescent="0.25">
      <c r="A3593" t="s">
        <v>322</v>
      </c>
      <c r="B3593" t="s">
        <v>228</v>
      </c>
      <c r="C3593">
        <v>6905</v>
      </c>
      <c r="D3593" t="s">
        <v>154</v>
      </c>
      <c r="E3593" s="63" t="s">
        <v>155</v>
      </c>
      <c r="F3593">
        <v>1</v>
      </c>
      <c r="G3593">
        <v>3</v>
      </c>
      <c r="H3593" t="s">
        <v>214</v>
      </c>
      <c r="I3593">
        <v>0</v>
      </c>
      <c r="J3593">
        <v>0</v>
      </c>
      <c r="K3593">
        <v>0</v>
      </c>
    </row>
    <row r="3594" spans="1:11" x14ac:dyDescent="0.25">
      <c r="A3594" t="s">
        <v>322</v>
      </c>
      <c r="B3594" t="s">
        <v>228</v>
      </c>
      <c r="C3594">
        <v>498715</v>
      </c>
      <c r="D3594" t="s">
        <v>205</v>
      </c>
      <c r="E3594" s="63" t="s">
        <v>155</v>
      </c>
      <c r="F3594">
        <v>3</v>
      </c>
      <c r="G3594">
        <v>5</v>
      </c>
      <c r="H3594" t="s">
        <v>214</v>
      </c>
      <c r="I3594">
        <v>0</v>
      </c>
      <c r="J3594">
        <v>0</v>
      </c>
      <c r="K3594">
        <v>0</v>
      </c>
    </row>
    <row r="3595" spans="1:11" x14ac:dyDescent="0.25">
      <c r="A3595" t="s">
        <v>322</v>
      </c>
      <c r="B3595" t="s">
        <v>228</v>
      </c>
      <c r="C3595">
        <v>6604</v>
      </c>
      <c r="D3595" t="s">
        <v>197</v>
      </c>
      <c r="E3595" s="63" t="s">
        <v>184</v>
      </c>
      <c r="F3595">
        <v>3</v>
      </c>
      <c r="G3595">
        <v>1</v>
      </c>
      <c r="H3595" t="s">
        <v>214</v>
      </c>
      <c r="I3595">
        <v>0</v>
      </c>
      <c r="J3595">
        <v>0</v>
      </c>
      <c r="K3595">
        <v>0</v>
      </c>
    </row>
    <row r="3596" spans="1:11" x14ac:dyDescent="0.25">
      <c r="A3596" t="s">
        <v>322</v>
      </c>
      <c r="B3596" t="s">
        <v>228</v>
      </c>
      <c r="C3596">
        <v>721639</v>
      </c>
      <c r="D3596" t="s">
        <v>195</v>
      </c>
      <c r="E3596" s="63" t="s">
        <v>217</v>
      </c>
      <c r="F3596">
        <v>3</v>
      </c>
      <c r="G3596">
        <v>2</v>
      </c>
      <c r="H3596" t="s">
        <v>216</v>
      </c>
      <c r="I3596">
        <v>0</v>
      </c>
      <c r="J3596">
        <v>1</v>
      </c>
      <c r="K3596">
        <v>0</v>
      </c>
    </row>
    <row r="3597" spans="1:11" x14ac:dyDescent="0.25">
      <c r="A3597" t="s">
        <v>322</v>
      </c>
      <c r="B3597" t="s">
        <v>228</v>
      </c>
      <c r="C3597">
        <v>6699</v>
      </c>
      <c r="D3597" t="s">
        <v>201</v>
      </c>
      <c r="E3597" s="63" t="s">
        <v>232</v>
      </c>
      <c r="F3597">
        <v>1</v>
      </c>
      <c r="G3597">
        <v>2</v>
      </c>
      <c r="H3597" t="s">
        <v>216</v>
      </c>
      <c r="I3597">
        <v>1</v>
      </c>
      <c r="J3597">
        <v>0</v>
      </c>
      <c r="K3597">
        <v>0</v>
      </c>
    </row>
    <row r="3598" spans="1:11" x14ac:dyDescent="0.25">
      <c r="A3598" t="s">
        <v>322</v>
      </c>
      <c r="B3598" t="s">
        <v>228</v>
      </c>
      <c r="C3598">
        <v>593212</v>
      </c>
      <c r="D3598" t="s">
        <v>203</v>
      </c>
      <c r="E3598" s="63" t="s">
        <v>217</v>
      </c>
      <c r="F3598">
        <v>3</v>
      </c>
      <c r="G3598">
        <v>2</v>
      </c>
      <c r="H3598" t="s">
        <v>216</v>
      </c>
      <c r="I3598">
        <v>0</v>
      </c>
      <c r="J3598">
        <v>1</v>
      </c>
      <c r="K3598">
        <v>0</v>
      </c>
    </row>
    <row r="3599" spans="1:11" x14ac:dyDescent="0.25">
      <c r="A3599" t="s">
        <v>322</v>
      </c>
      <c r="B3599" t="s">
        <v>228</v>
      </c>
      <c r="C3599">
        <v>6693</v>
      </c>
      <c r="D3599" t="s">
        <v>199</v>
      </c>
      <c r="E3599" s="63" t="s">
        <v>213</v>
      </c>
      <c r="F3599">
        <v>3</v>
      </c>
      <c r="G3599">
        <v>2</v>
      </c>
      <c r="H3599" t="s">
        <v>216</v>
      </c>
      <c r="I3599">
        <v>1</v>
      </c>
      <c r="J3599">
        <v>0</v>
      </c>
      <c r="K3599">
        <v>0</v>
      </c>
    </row>
    <row r="3600" spans="1:11" x14ac:dyDescent="0.25">
      <c r="A3600" t="s">
        <v>322</v>
      </c>
      <c r="B3600" t="s">
        <v>228</v>
      </c>
      <c r="C3600">
        <v>6851</v>
      </c>
      <c r="D3600" t="s">
        <v>177</v>
      </c>
      <c r="E3600" s="63" t="s">
        <v>223</v>
      </c>
      <c r="F3600">
        <v>3</v>
      </c>
      <c r="G3600">
        <v>2</v>
      </c>
      <c r="H3600" t="s">
        <v>216</v>
      </c>
      <c r="I3600">
        <v>1</v>
      </c>
      <c r="J3600">
        <v>1</v>
      </c>
      <c r="K3600">
        <v>1</v>
      </c>
    </row>
    <row r="3601" spans="1:11" x14ac:dyDescent="0.25">
      <c r="A3601" t="s">
        <v>322</v>
      </c>
      <c r="B3601" t="s">
        <v>228</v>
      </c>
      <c r="C3601">
        <v>6472</v>
      </c>
      <c r="D3601" t="s">
        <v>157</v>
      </c>
      <c r="E3601" s="63" t="s">
        <v>158</v>
      </c>
      <c r="F3601">
        <v>2</v>
      </c>
      <c r="G3601">
        <v>5</v>
      </c>
      <c r="H3601" t="s">
        <v>220</v>
      </c>
      <c r="I3601">
        <v>0</v>
      </c>
      <c r="J3601">
        <v>0</v>
      </c>
      <c r="K3601">
        <v>0</v>
      </c>
    </row>
    <row r="3602" spans="1:11" x14ac:dyDescent="0.25">
      <c r="A3602" t="s">
        <v>323</v>
      </c>
      <c r="B3602" t="s">
        <v>212</v>
      </c>
      <c r="C3602">
        <v>1620336</v>
      </c>
      <c r="D3602" t="s">
        <v>200</v>
      </c>
      <c r="E3602" s="63" t="s">
        <v>169</v>
      </c>
      <c r="F3602">
        <v>2</v>
      </c>
      <c r="G3602">
        <v>4</v>
      </c>
      <c r="H3602" t="s">
        <v>214</v>
      </c>
      <c r="I3602">
        <v>0</v>
      </c>
      <c r="J3602">
        <v>1</v>
      </c>
      <c r="K3602">
        <v>0</v>
      </c>
    </row>
    <row r="3603" spans="1:11" x14ac:dyDescent="0.25">
      <c r="A3603" t="s">
        <v>323</v>
      </c>
      <c r="B3603" t="s">
        <v>212</v>
      </c>
      <c r="C3603">
        <v>1621108</v>
      </c>
      <c r="D3603" t="s">
        <v>167</v>
      </c>
      <c r="E3603" s="63" t="s">
        <v>223</v>
      </c>
      <c r="F3603">
        <v>4</v>
      </c>
      <c r="G3603">
        <v>2</v>
      </c>
      <c r="H3603" t="s">
        <v>214</v>
      </c>
      <c r="I3603">
        <v>1</v>
      </c>
      <c r="J3603">
        <v>0</v>
      </c>
      <c r="K3603">
        <v>0</v>
      </c>
    </row>
    <row r="3604" spans="1:11" x14ac:dyDescent="0.25">
      <c r="A3604" t="s">
        <v>323</v>
      </c>
      <c r="B3604" t="s">
        <v>212</v>
      </c>
      <c r="C3604">
        <v>1621124</v>
      </c>
      <c r="D3604" t="s">
        <v>179</v>
      </c>
      <c r="E3604" s="63" t="s">
        <v>217</v>
      </c>
      <c r="F3604">
        <v>2</v>
      </c>
      <c r="G3604">
        <v>1</v>
      </c>
      <c r="H3604" t="s">
        <v>216</v>
      </c>
      <c r="I3604">
        <v>0</v>
      </c>
      <c r="J3604">
        <v>0</v>
      </c>
      <c r="K3604">
        <v>0</v>
      </c>
    </row>
    <row r="3605" spans="1:11" x14ac:dyDescent="0.25">
      <c r="A3605" t="s">
        <v>323</v>
      </c>
      <c r="B3605" t="s">
        <v>212</v>
      </c>
      <c r="C3605">
        <v>1621184</v>
      </c>
      <c r="D3605" t="s">
        <v>164</v>
      </c>
      <c r="E3605" s="63" t="s">
        <v>223</v>
      </c>
      <c r="F3605">
        <v>2</v>
      </c>
      <c r="G3605">
        <v>4</v>
      </c>
      <c r="H3605" t="s">
        <v>214</v>
      </c>
      <c r="I3605">
        <v>0</v>
      </c>
      <c r="J3605">
        <v>0</v>
      </c>
      <c r="K3605">
        <v>0</v>
      </c>
    </row>
    <row r="3606" spans="1:11" x14ac:dyDescent="0.25">
      <c r="A3606" t="s">
        <v>323</v>
      </c>
      <c r="B3606" t="s">
        <v>212</v>
      </c>
      <c r="C3606">
        <v>1620344</v>
      </c>
      <c r="D3606" t="s">
        <v>198</v>
      </c>
      <c r="E3606" s="63" t="s">
        <v>218</v>
      </c>
      <c r="F3606">
        <v>1</v>
      </c>
      <c r="G3606">
        <v>3</v>
      </c>
      <c r="H3606" t="s">
        <v>214</v>
      </c>
      <c r="I3606">
        <v>0</v>
      </c>
      <c r="J3606">
        <v>0</v>
      </c>
      <c r="K3606">
        <v>0</v>
      </c>
    </row>
    <row r="3607" spans="1:11" x14ac:dyDescent="0.25">
      <c r="A3607" t="s">
        <v>323</v>
      </c>
      <c r="B3607" t="s">
        <v>212</v>
      </c>
      <c r="C3607">
        <v>1621210</v>
      </c>
      <c r="D3607" t="s">
        <v>202</v>
      </c>
      <c r="E3607" s="63" t="s">
        <v>221</v>
      </c>
      <c r="F3607">
        <v>2</v>
      </c>
      <c r="G3607">
        <v>1</v>
      </c>
      <c r="H3607" t="s">
        <v>216</v>
      </c>
      <c r="I3607">
        <v>0</v>
      </c>
      <c r="J3607">
        <v>0</v>
      </c>
      <c r="K3607">
        <v>0</v>
      </c>
    </row>
    <row r="3608" spans="1:11" x14ac:dyDescent="0.25">
      <c r="A3608" t="s">
        <v>323</v>
      </c>
      <c r="B3608" t="s">
        <v>212</v>
      </c>
      <c r="C3608">
        <v>1621190</v>
      </c>
      <c r="D3608" t="s">
        <v>171</v>
      </c>
      <c r="E3608" s="63" t="s">
        <v>217</v>
      </c>
      <c r="F3608">
        <v>2</v>
      </c>
      <c r="G3608">
        <v>1</v>
      </c>
      <c r="H3608" t="s">
        <v>216</v>
      </c>
      <c r="I3608">
        <v>0</v>
      </c>
      <c r="J3608">
        <v>1</v>
      </c>
      <c r="K3608">
        <v>0</v>
      </c>
    </row>
    <row r="3609" spans="1:11" x14ac:dyDescent="0.25">
      <c r="A3609" t="s">
        <v>323</v>
      </c>
      <c r="B3609" t="s">
        <v>212</v>
      </c>
      <c r="C3609">
        <v>1621144</v>
      </c>
      <c r="D3609" t="s">
        <v>168</v>
      </c>
      <c r="E3609" s="63" t="s">
        <v>169</v>
      </c>
      <c r="F3609">
        <v>5</v>
      </c>
      <c r="G3609">
        <v>3</v>
      </c>
      <c r="H3609" t="s">
        <v>214</v>
      </c>
      <c r="I3609">
        <v>1</v>
      </c>
      <c r="J3609">
        <v>0</v>
      </c>
      <c r="K3609">
        <v>0</v>
      </c>
    </row>
    <row r="3610" spans="1:11" x14ac:dyDescent="0.25">
      <c r="A3610" t="s">
        <v>323</v>
      </c>
      <c r="B3610" t="s">
        <v>212</v>
      </c>
      <c r="C3610">
        <v>1620311</v>
      </c>
      <c r="D3610" t="s">
        <v>190</v>
      </c>
      <c r="E3610" s="63" t="s">
        <v>158</v>
      </c>
      <c r="F3610">
        <v>2</v>
      </c>
      <c r="G3610">
        <v>4</v>
      </c>
      <c r="H3610" t="s">
        <v>214</v>
      </c>
      <c r="I3610">
        <v>0</v>
      </c>
      <c r="J3610">
        <v>0</v>
      </c>
      <c r="K3610">
        <v>0</v>
      </c>
    </row>
    <row r="3611" spans="1:11" x14ac:dyDescent="0.25">
      <c r="A3611" t="s">
        <v>323</v>
      </c>
      <c r="B3611" t="s">
        <v>212</v>
      </c>
      <c r="C3611">
        <v>1621161</v>
      </c>
      <c r="D3611" t="s">
        <v>204</v>
      </c>
      <c r="E3611" s="63" t="s">
        <v>161</v>
      </c>
      <c r="F3611">
        <v>1</v>
      </c>
      <c r="G3611">
        <v>3</v>
      </c>
      <c r="H3611" t="s">
        <v>214</v>
      </c>
      <c r="I3611">
        <v>1</v>
      </c>
      <c r="J3611">
        <v>0</v>
      </c>
      <c r="K3611">
        <v>0</v>
      </c>
    </row>
    <row r="3612" spans="1:11" x14ac:dyDescent="0.25">
      <c r="A3612" t="s">
        <v>323</v>
      </c>
      <c r="B3612" t="s">
        <v>212</v>
      </c>
      <c r="C3612">
        <v>1621188</v>
      </c>
      <c r="D3612" t="s">
        <v>189</v>
      </c>
      <c r="E3612" s="63" t="s">
        <v>219</v>
      </c>
      <c r="F3612">
        <v>4</v>
      </c>
      <c r="G3612">
        <v>1</v>
      </c>
      <c r="H3612" t="s">
        <v>220</v>
      </c>
      <c r="I3612">
        <v>0</v>
      </c>
      <c r="J3612">
        <v>0</v>
      </c>
      <c r="K3612">
        <v>0</v>
      </c>
    </row>
    <row r="3613" spans="1:11" x14ac:dyDescent="0.25">
      <c r="A3613" t="s">
        <v>323</v>
      </c>
      <c r="B3613" t="s">
        <v>212</v>
      </c>
      <c r="C3613">
        <v>1621214</v>
      </c>
      <c r="D3613" t="s">
        <v>156</v>
      </c>
      <c r="E3613" s="63" t="s">
        <v>222</v>
      </c>
      <c r="F3613">
        <v>5</v>
      </c>
      <c r="G3613">
        <v>2</v>
      </c>
      <c r="H3613" t="s">
        <v>220</v>
      </c>
      <c r="I3613">
        <v>0</v>
      </c>
      <c r="J3613">
        <v>0</v>
      </c>
      <c r="K3613">
        <v>0</v>
      </c>
    </row>
    <row r="3614" spans="1:11" x14ac:dyDescent="0.25">
      <c r="A3614" t="s">
        <v>323</v>
      </c>
      <c r="B3614" t="s">
        <v>212</v>
      </c>
      <c r="C3614">
        <v>1620326</v>
      </c>
      <c r="D3614" t="s">
        <v>192</v>
      </c>
      <c r="E3614" s="63" t="s">
        <v>161</v>
      </c>
      <c r="F3614">
        <v>3</v>
      </c>
      <c r="G3614">
        <v>1</v>
      </c>
      <c r="H3614" t="s">
        <v>214</v>
      </c>
      <c r="I3614">
        <v>0</v>
      </c>
      <c r="J3614">
        <v>0</v>
      </c>
      <c r="K3614">
        <v>0</v>
      </c>
    </row>
    <row r="3615" spans="1:11" x14ac:dyDescent="0.25">
      <c r="A3615" t="s">
        <v>323</v>
      </c>
      <c r="B3615" t="s">
        <v>212</v>
      </c>
      <c r="C3615">
        <v>1621201</v>
      </c>
      <c r="D3615" t="s">
        <v>160</v>
      </c>
      <c r="E3615" s="63" t="s">
        <v>161</v>
      </c>
      <c r="F3615">
        <v>2</v>
      </c>
      <c r="G3615">
        <v>3</v>
      </c>
      <c r="H3615" t="s">
        <v>216</v>
      </c>
      <c r="I3615">
        <v>1</v>
      </c>
      <c r="J3615">
        <v>1</v>
      </c>
      <c r="K3615">
        <v>1</v>
      </c>
    </row>
    <row r="3616" spans="1:11" x14ac:dyDescent="0.25">
      <c r="A3616" t="s">
        <v>323</v>
      </c>
      <c r="B3616" t="s">
        <v>212</v>
      </c>
      <c r="C3616">
        <v>1625432</v>
      </c>
      <c r="D3616" t="s">
        <v>178</v>
      </c>
      <c r="E3616" s="63" t="s">
        <v>219</v>
      </c>
      <c r="F3616">
        <v>4</v>
      </c>
      <c r="G3616">
        <v>1</v>
      </c>
      <c r="H3616" t="s">
        <v>220</v>
      </c>
      <c r="I3616">
        <v>0</v>
      </c>
      <c r="J3616">
        <v>0</v>
      </c>
      <c r="K3616">
        <v>0</v>
      </c>
    </row>
    <row r="3617" spans="1:11" x14ac:dyDescent="0.25">
      <c r="A3617" t="s">
        <v>323</v>
      </c>
      <c r="B3617" t="s">
        <v>212</v>
      </c>
      <c r="C3617">
        <v>1620377</v>
      </c>
      <c r="D3617" t="s">
        <v>187</v>
      </c>
      <c r="E3617" s="63" t="s">
        <v>155</v>
      </c>
      <c r="F3617">
        <v>2</v>
      </c>
      <c r="G3617">
        <v>1</v>
      </c>
      <c r="H3617" t="s">
        <v>216</v>
      </c>
      <c r="I3617">
        <v>1</v>
      </c>
      <c r="J3617">
        <v>0</v>
      </c>
      <c r="K3617">
        <v>0</v>
      </c>
    </row>
    <row r="3618" spans="1:11" x14ac:dyDescent="0.25">
      <c r="A3618" t="s">
        <v>323</v>
      </c>
      <c r="B3618" t="s">
        <v>212</v>
      </c>
      <c r="C3618">
        <v>1620324</v>
      </c>
      <c r="D3618" t="s">
        <v>188</v>
      </c>
      <c r="E3618" s="63" t="s">
        <v>213</v>
      </c>
      <c r="F3618">
        <v>1</v>
      </c>
      <c r="G3618">
        <v>3</v>
      </c>
      <c r="H3618" t="s">
        <v>214</v>
      </c>
      <c r="I3618">
        <v>0</v>
      </c>
      <c r="J3618">
        <v>0</v>
      </c>
      <c r="K3618">
        <v>0</v>
      </c>
    </row>
    <row r="3619" spans="1:11" x14ac:dyDescent="0.25">
      <c r="A3619" t="s">
        <v>323</v>
      </c>
      <c r="B3619" t="s">
        <v>212</v>
      </c>
      <c r="C3619">
        <v>1621205</v>
      </c>
      <c r="D3619" t="s">
        <v>176</v>
      </c>
      <c r="E3619" s="63" t="s">
        <v>221</v>
      </c>
      <c r="F3619">
        <v>2</v>
      </c>
      <c r="G3619">
        <v>1</v>
      </c>
      <c r="H3619" t="s">
        <v>216</v>
      </c>
      <c r="I3619">
        <v>0</v>
      </c>
      <c r="J3619">
        <v>0</v>
      </c>
      <c r="K3619">
        <v>0</v>
      </c>
    </row>
    <row r="3620" spans="1:11" x14ac:dyDescent="0.25">
      <c r="A3620" t="s">
        <v>323</v>
      </c>
      <c r="B3620" t="s">
        <v>212</v>
      </c>
      <c r="C3620">
        <v>1620927</v>
      </c>
      <c r="D3620" t="s">
        <v>185</v>
      </c>
      <c r="E3620" s="63" t="s">
        <v>221</v>
      </c>
      <c r="F3620">
        <v>4</v>
      </c>
      <c r="G3620">
        <v>2</v>
      </c>
      <c r="H3620" t="s">
        <v>214</v>
      </c>
      <c r="I3620">
        <v>0</v>
      </c>
      <c r="J3620">
        <v>0</v>
      </c>
      <c r="K3620">
        <v>0</v>
      </c>
    </row>
    <row r="3621" spans="1:11" x14ac:dyDescent="0.25">
      <c r="A3621" t="s">
        <v>323</v>
      </c>
      <c r="B3621" t="s">
        <v>212</v>
      </c>
      <c r="C3621">
        <v>1621127</v>
      </c>
      <c r="D3621" t="s">
        <v>165</v>
      </c>
      <c r="E3621" s="63" t="s">
        <v>226</v>
      </c>
      <c r="F3621">
        <v>2</v>
      </c>
      <c r="G3621">
        <v>4</v>
      </c>
      <c r="H3621" t="s">
        <v>214</v>
      </c>
      <c r="I3621">
        <v>0</v>
      </c>
      <c r="J3621">
        <v>1</v>
      </c>
      <c r="K3621">
        <v>0</v>
      </c>
    </row>
    <row r="3622" spans="1:11" x14ac:dyDescent="0.25">
      <c r="A3622" t="s">
        <v>323</v>
      </c>
      <c r="B3622" t="s">
        <v>212</v>
      </c>
      <c r="C3622">
        <v>1620367</v>
      </c>
      <c r="D3622" t="s">
        <v>180</v>
      </c>
      <c r="E3622" s="63" t="s">
        <v>181</v>
      </c>
      <c r="F3622">
        <v>1</v>
      </c>
      <c r="G3622">
        <v>2</v>
      </c>
      <c r="H3622" t="s">
        <v>216</v>
      </c>
      <c r="I3622">
        <v>0</v>
      </c>
      <c r="J3622">
        <v>0</v>
      </c>
      <c r="K3622">
        <v>0</v>
      </c>
    </row>
    <row r="3623" spans="1:11" x14ac:dyDescent="0.25">
      <c r="A3623" t="s">
        <v>323</v>
      </c>
      <c r="B3623" t="s">
        <v>212</v>
      </c>
      <c r="C3623">
        <v>1620939</v>
      </c>
      <c r="D3623" t="s">
        <v>170</v>
      </c>
      <c r="E3623" s="63" t="s">
        <v>217</v>
      </c>
      <c r="F3623">
        <v>1</v>
      </c>
      <c r="G3623">
        <v>2</v>
      </c>
      <c r="H3623" t="s">
        <v>216</v>
      </c>
      <c r="I3623">
        <v>1</v>
      </c>
      <c r="J3623">
        <v>1</v>
      </c>
      <c r="K3623">
        <v>1</v>
      </c>
    </row>
    <row r="3624" spans="1:11" x14ac:dyDescent="0.25">
      <c r="A3624" t="s">
        <v>323</v>
      </c>
      <c r="B3624" t="s">
        <v>212</v>
      </c>
      <c r="C3624">
        <v>1621149</v>
      </c>
      <c r="D3624" t="s">
        <v>166</v>
      </c>
      <c r="E3624" s="63" t="s">
        <v>223</v>
      </c>
      <c r="F3624">
        <v>6</v>
      </c>
      <c r="G3624">
        <v>2</v>
      </c>
      <c r="H3624" t="s">
        <v>225</v>
      </c>
      <c r="I3624">
        <v>1</v>
      </c>
      <c r="J3624">
        <v>0</v>
      </c>
      <c r="K3624">
        <v>0</v>
      </c>
    </row>
    <row r="3625" spans="1:11" x14ac:dyDescent="0.25">
      <c r="A3625" t="s">
        <v>323</v>
      </c>
      <c r="B3625" t="s">
        <v>212</v>
      </c>
      <c r="C3625">
        <v>11454</v>
      </c>
      <c r="D3625" t="s">
        <v>182</v>
      </c>
      <c r="E3625" s="63" t="s">
        <v>227</v>
      </c>
      <c r="F3625">
        <v>2</v>
      </c>
      <c r="G3625">
        <v>3</v>
      </c>
      <c r="H3625" t="s">
        <v>216</v>
      </c>
      <c r="I3625">
        <v>0</v>
      </c>
      <c r="J3625">
        <v>0</v>
      </c>
      <c r="K3625">
        <v>0</v>
      </c>
    </row>
    <row r="3626" spans="1:11" x14ac:dyDescent="0.25">
      <c r="A3626" t="s">
        <v>323</v>
      </c>
      <c r="B3626" t="s">
        <v>212</v>
      </c>
      <c r="C3626">
        <v>1621196</v>
      </c>
      <c r="D3626" t="s">
        <v>162</v>
      </c>
      <c r="E3626" s="63" t="s">
        <v>215</v>
      </c>
      <c r="F3626">
        <v>3</v>
      </c>
      <c r="G3626">
        <v>2</v>
      </c>
      <c r="H3626" t="s">
        <v>216</v>
      </c>
      <c r="I3626">
        <v>1</v>
      </c>
      <c r="J3626">
        <v>1</v>
      </c>
      <c r="K3626">
        <v>1</v>
      </c>
    </row>
    <row r="3627" spans="1:11" x14ac:dyDescent="0.25">
      <c r="A3627" t="s">
        <v>323</v>
      </c>
      <c r="B3627" t="s">
        <v>212</v>
      </c>
      <c r="C3627">
        <v>1621206</v>
      </c>
      <c r="D3627" t="s">
        <v>193</v>
      </c>
      <c r="E3627" s="63" t="s">
        <v>224</v>
      </c>
      <c r="F3627">
        <v>1</v>
      </c>
      <c r="G3627">
        <v>5</v>
      </c>
      <c r="H3627" t="s">
        <v>225</v>
      </c>
      <c r="I3627">
        <v>0</v>
      </c>
      <c r="J3627">
        <v>0</v>
      </c>
      <c r="K3627">
        <v>0</v>
      </c>
    </row>
    <row r="3628" spans="1:11" x14ac:dyDescent="0.25">
      <c r="A3628" t="s">
        <v>323</v>
      </c>
      <c r="B3628" t="s">
        <v>228</v>
      </c>
      <c r="C3628">
        <v>721706</v>
      </c>
      <c r="D3628" t="s">
        <v>186</v>
      </c>
      <c r="E3628" s="63" t="s">
        <v>155</v>
      </c>
      <c r="F3628">
        <v>4</v>
      </c>
      <c r="G3628">
        <v>3</v>
      </c>
      <c r="H3628" t="s">
        <v>216</v>
      </c>
      <c r="I3628">
        <v>1</v>
      </c>
      <c r="J3628">
        <v>0</v>
      </c>
      <c r="K3628">
        <v>0</v>
      </c>
    </row>
    <row r="3629" spans="1:11" x14ac:dyDescent="0.25">
      <c r="A3629" t="s">
        <v>323</v>
      </c>
      <c r="B3629" t="s">
        <v>228</v>
      </c>
      <c r="C3629">
        <v>6865</v>
      </c>
      <c r="D3629" t="s">
        <v>159</v>
      </c>
      <c r="E3629" s="63" t="s">
        <v>230</v>
      </c>
      <c r="F3629">
        <v>2</v>
      </c>
      <c r="G3629">
        <v>5</v>
      </c>
      <c r="H3629" t="s">
        <v>220</v>
      </c>
      <c r="I3629">
        <v>1</v>
      </c>
      <c r="J3629">
        <v>0</v>
      </c>
      <c r="K3629">
        <v>0</v>
      </c>
    </row>
    <row r="3630" spans="1:11" x14ac:dyDescent="0.25">
      <c r="A3630" t="s">
        <v>323</v>
      </c>
      <c r="B3630" t="s">
        <v>228</v>
      </c>
      <c r="C3630">
        <v>699071</v>
      </c>
      <c r="D3630" t="s">
        <v>196</v>
      </c>
      <c r="E3630" s="63" t="s">
        <v>217</v>
      </c>
      <c r="F3630">
        <v>1</v>
      </c>
      <c r="G3630">
        <v>4</v>
      </c>
      <c r="H3630" t="s">
        <v>220</v>
      </c>
      <c r="I3630">
        <v>1</v>
      </c>
      <c r="J3630">
        <v>0</v>
      </c>
      <c r="K3630">
        <v>0</v>
      </c>
    </row>
    <row r="3631" spans="1:11" x14ac:dyDescent="0.25">
      <c r="A3631" t="s">
        <v>323</v>
      </c>
      <c r="B3631" t="s">
        <v>228</v>
      </c>
      <c r="C3631">
        <v>721603</v>
      </c>
      <c r="D3631" t="s">
        <v>194</v>
      </c>
      <c r="E3631" s="63" t="s">
        <v>213</v>
      </c>
      <c r="F3631">
        <v>2</v>
      </c>
      <c r="G3631">
        <v>1</v>
      </c>
      <c r="H3631" t="s">
        <v>216</v>
      </c>
      <c r="I3631">
        <v>1</v>
      </c>
      <c r="J3631">
        <v>0</v>
      </c>
      <c r="K3631">
        <v>0</v>
      </c>
    </row>
    <row r="3632" spans="1:11" x14ac:dyDescent="0.25">
      <c r="A3632" t="s">
        <v>323</v>
      </c>
      <c r="B3632" t="s">
        <v>228</v>
      </c>
      <c r="C3632">
        <v>585832</v>
      </c>
      <c r="D3632" t="s">
        <v>172</v>
      </c>
      <c r="E3632" s="63" t="s">
        <v>229</v>
      </c>
      <c r="F3632">
        <v>1</v>
      </c>
      <c r="G3632">
        <v>2</v>
      </c>
      <c r="H3632" t="s">
        <v>216</v>
      </c>
      <c r="I3632">
        <v>0</v>
      </c>
      <c r="J3632">
        <v>0</v>
      </c>
      <c r="K3632">
        <v>0</v>
      </c>
    </row>
    <row r="3633" spans="1:11" x14ac:dyDescent="0.25">
      <c r="A3633" t="s">
        <v>323</v>
      </c>
      <c r="B3633" t="s">
        <v>228</v>
      </c>
      <c r="C3633">
        <v>698005</v>
      </c>
      <c r="D3633" t="s">
        <v>183</v>
      </c>
      <c r="E3633" s="63" t="s">
        <v>184</v>
      </c>
      <c r="F3633">
        <v>4</v>
      </c>
      <c r="G3633">
        <v>2</v>
      </c>
      <c r="H3633" t="s">
        <v>214</v>
      </c>
      <c r="I3633">
        <v>0</v>
      </c>
      <c r="J3633">
        <v>0</v>
      </c>
      <c r="K3633">
        <v>0</v>
      </c>
    </row>
    <row r="3634" spans="1:11" x14ac:dyDescent="0.25">
      <c r="A3634" t="s">
        <v>323</v>
      </c>
      <c r="B3634" t="s">
        <v>228</v>
      </c>
      <c r="C3634">
        <v>721487</v>
      </c>
      <c r="D3634" t="s">
        <v>163</v>
      </c>
      <c r="E3634" s="63" t="s">
        <v>161</v>
      </c>
      <c r="F3634">
        <v>4</v>
      </c>
      <c r="G3634">
        <v>1</v>
      </c>
      <c r="H3634" t="s">
        <v>220</v>
      </c>
      <c r="I3634">
        <v>0</v>
      </c>
      <c r="J3634">
        <v>0</v>
      </c>
      <c r="K3634">
        <v>0</v>
      </c>
    </row>
    <row r="3635" spans="1:11" x14ac:dyDescent="0.25">
      <c r="A3635" t="s">
        <v>323</v>
      </c>
      <c r="B3635" t="s">
        <v>228</v>
      </c>
      <c r="C3635">
        <v>6752</v>
      </c>
      <c r="D3635" t="s">
        <v>173</v>
      </c>
      <c r="E3635" s="63" t="s">
        <v>223</v>
      </c>
      <c r="F3635">
        <v>3</v>
      </c>
      <c r="G3635">
        <v>1</v>
      </c>
      <c r="H3635" t="s">
        <v>214</v>
      </c>
      <c r="I3635">
        <v>1</v>
      </c>
      <c r="J3635">
        <v>0</v>
      </c>
      <c r="K3635">
        <v>0</v>
      </c>
    </row>
    <row r="3636" spans="1:11" x14ac:dyDescent="0.25">
      <c r="A3636" t="s">
        <v>323</v>
      </c>
      <c r="B3636" t="s">
        <v>228</v>
      </c>
      <c r="C3636">
        <v>721636</v>
      </c>
      <c r="D3636" t="s">
        <v>174</v>
      </c>
      <c r="E3636" s="63" t="s">
        <v>175</v>
      </c>
      <c r="F3636">
        <v>2</v>
      </c>
      <c r="G3636">
        <v>1</v>
      </c>
      <c r="H3636" t="s">
        <v>216</v>
      </c>
      <c r="I3636">
        <v>0</v>
      </c>
      <c r="J3636">
        <v>0</v>
      </c>
      <c r="K3636">
        <v>0</v>
      </c>
    </row>
    <row r="3637" spans="1:11" x14ac:dyDescent="0.25">
      <c r="A3637" t="s">
        <v>323</v>
      </c>
      <c r="B3637" t="s">
        <v>228</v>
      </c>
      <c r="C3637">
        <v>721619</v>
      </c>
      <c r="D3637" t="s">
        <v>191</v>
      </c>
      <c r="E3637" s="63" t="s">
        <v>231</v>
      </c>
      <c r="F3637">
        <v>2</v>
      </c>
      <c r="G3637">
        <v>1</v>
      </c>
      <c r="H3637" t="s">
        <v>216</v>
      </c>
      <c r="I3637">
        <v>0</v>
      </c>
      <c r="J3637">
        <v>0</v>
      </c>
      <c r="K3637">
        <v>0</v>
      </c>
    </row>
    <row r="3638" spans="1:11" x14ac:dyDescent="0.25">
      <c r="A3638" t="s">
        <v>323</v>
      </c>
      <c r="B3638" t="s">
        <v>228</v>
      </c>
      <c r="C3638">
        <v>6905</v>
      </c>
      <c r="D3638" t="s">
        <v>154</v>
      </c>
      <c r="E3638" s="63" t="s">
        <v>155</v>
      </c>
      <c r="F3638">
        <v>1</v>
      </c>
      <c r="G3638">
        <v>3</v>
      </c>
      <c r="H3638" t="s">
        <v>214</v>
      </c>
      <c r="I3638">
        <v>0</v>
      </c>
      <c r="J3638">
        <v>0</v>
      </c>
      <c r="K3638">
        <v>0</v>
      </c>
    </row>
    <row r="3639" spans="1:11" x14ac:dyDescent="0.25">
      <c r="A3639" t="s">
        <v>323</v>
      </c>
      <c r="B3639" t="s">
        <v>228</v>
      </c>
      <c r="C3639">
        <v>498715</v>
      </c>
      <c r="D3639" t="s">
        <v>205</v>
      </c>
      <c r="E3639" s="63" t="s">
        <v>155</v>
      </c>
      <c r="F3639">
        <v>3</v>
      </c>
      <c r="G3639">
        <v>5</v>
      </c>
      <c r="H3639" t="s">
        <v>214</v>
      </c>
      <c r="I3639">
        <v>0</v>
      </c>
      <c r="J3639">
        <v>0</v>
      </c>
      <c r="K3639">
        <v>0</v>
      </c>
    </row>
    <row r="3640" spans="1:11" x14ac:dyDescent="0.25">
      <c r="A3640" t="s">
        <v>323</v>
      </c>
      <c r="B3640" t="s">
        <v>228</v>
      </c>
      <c r="C3640">
        <v>6604</v>
      </c>
      <c r="D3640" t="s">
        <v>197</v>
      </c>
      <c r="E3640" s="63" t="s">
        <v>184</v>
      </c>
      <c r="F3640">
        <v>3</v>
      </c>
      <c r="G3640">
        <v>1</v>
      </c>
      <c r="H3640" t="s">
        <v>214</v>
      </c>
      <c r="I3640">
        <v>0</v>
      </c>
      <c r="J3640">
        <v>0</v>
      </c>
      <c r="K3640">
        <v>0</v>
      </c>
    </row>
    <row r="3641" spans="1:11" x14ac:dyDescent="0.25">
      <c r="A3641" t="s">
        <v>323</v>
      </c>
      <c r="B3641" t="s">
        <v>228</v>
      </c>
      <c r="C3641">
        <v>721639</v>
      </c>
      <c r="D3641" t="s">
        <v>195</v>
      </c>
      <c r="E3641" s="63" t="s">
        <v>217</v>
      </c>
      <c r="F3641">
        <v>3</v>
      </c>
      <c r="G3641">
        <v>2</v>
      </c>
      <c r="H3641" t="s">
        <v>216</v>
      </c>
      <c r="I3641">
        <v>0</v>
      </c>
      <c r="J3641">
        <v>0</v>
      </c>
      <c r="K3641">
        <v>0</v>
      </c>
    </row>
    <row r="3642" spans="1:11" x14ac:dyDescent="0.25">
      <c r="A3642" t="s">
        <v>323</v>
      </c>
      <c r="B3642" t="s">
        <v>228</v>
      </c>
      <c r="C3642">
        <v>6699</v>
      </c>
      <c r="D3642" t="s">
        <v>201</v>
      </c>
      <c r="E3642" s="63" t="s">
        <v>232</v>
      </c>
      <c r="F3642">
        <v>1</v>
      </c>
      <c r="G3642">
        <v>2</v>
      </c>
      <c r="H3642" t="s">
        <v>216</v>
      </c>
      <c r="I3642">
        <v>1</v>
      </c>
      <c r="J3642">
        <v>0</v>
      </c>
      <c r="K3642">
        <v>0</v>
      </c>
    </row>
    <row r="3643" spans="1:11" x14ac:dyDescent="0.25">
      <c r="A3643" t="s">
        <v>323</v>
      </c>
      <c r="B3643" t="s">
        <v>228</v>
      </c>
      <c r="C3643">
        <v>593212</v>
      </c>
      <c r="D3643" t="s">
        <v>203</v>
      </c>
      <c r="E3643" s="63" t="s">
        <v>217</v>
      </c>
      <c r="F3643">
        <v>3</v>
      </c>
      <c r="G3643">
        <v>2</v>
      </c>
      <c r="H3643" t="s">
        <v>216</v>
      </c>
      <c r="I3643">
        <v>0</v>
      </c>
      <c r="J3643">
        <v>1</v>
      </c>
      <c r="K3643">
        <v>0</v>
      </c>
    </row>
    <row r="3644" spans="1:11" x14ac:dyDescent="0.25">
      <c r="A3644" t="s">
        <v>323</v>
      </c>
      <c r="B3644" t="s">
        <v>228</v>
      </c>
      <c r="C3644">
        <v>6693</v>
      </c>
      <c r="D3644" t="s">
        <v>199</v>
      </c>
      <c r="E3644" s="63" t="s">
        <v>213</v>
      </c>
      <c r="F3644">
        <v>3</v>
      </c>
      <c r="G3644">
        <v>2</v>
      </c>
      <c r="H3644" t="s">
        <v>216</v>
      </c>
      <c r="I3644">
        <v>1</v>
      </c>
      <c r="J3644">
        <v>1</v>
      </c>
      <c r="K3644">
        <v>1</v>
      </c>
    </row>
    <row r="3645" spans="1:11" x14ac:dyDescent="0.25">
      <c r="A3645" t="s">
        <v>323</v>
      </c>
      <c r="B3645" t="s">
        <v>228</v>
      </c>
      <c r="C3645">
        <v>6851</v>
      </c>
      <c r="D3645" t="s">
        <v>177</v>
      </c>
      <c r="E3645" s="63" t="s">
        <v>223</v>
      </c>
      <c r="F3645">
        <v>3</v>
      </c>
      <c r="G3645">
        <v>2</v>
      </c>
      <c r="H3645" t="s">
        <v>216</v>
      </c>
      <c r="I3645">
        <v>1</v>
      </c>
      <c r="J3645">
        <v>0</v>
      </c>
      <c r="K3645">
        <v>0</v>
      </c>
    </row>
    <row r="3646" spans="1:11" x14ac:dyDescent="0.25">
      <c r="A3646" t="s">
        <v>323</v>
      </c>
      <c r="B3646" t="s">
        <v>228</v>
      </c>
      <c r="C3646">
        <v>6472</v>
      </c>
      <c r="D3646" t="s">
        <v>157</v>
      </c>
      <c r="E3646" s="63" t="s">
        <v>158</v>
      </c>
      <c r="F3646">
        <v>2</v>
      </c>
      <c r="G3646">
        <v>5</v>
      </c>
      <c r="H3646" t="s">
        <v>220</v>
      </c>
      <c r="I3646">
        <v>0</v>
      </c>
      <c r="J3646">
        <v>0</v>
      </c>
      <c r="K3646">
        <v>0</v>
      </c>
    </row>
    <row r="3647" spans="1:11" x14ac:dyDescent="0.25">
      <c r="A3647" t="s">
        <v>324</v>
      </c>
      <c r="B3647" t="s">
        <v>212</v>
      </c>
      <c r="C3647">
        <v>1620336</v>
      </c>
      <c r="D3647" t="s">
        <v>200</v>
      </c>
      <c r="E3647" s="63" t="s">
        <v>169</v>
      </c>
      <c r="F3647">
        <v>2</v>
      </c>
      <c r="G3647">
        <v>4</v>
      </c>
      <c r="H3647" t="s">
        <v>214</v>
      </c>
      <c r="I3647">
        <v>0</v>
      </c>
      <c r="J3647">
        <v>0</v>
      </c>
      <c r="K3647">
        <v>0</v>
      </c>
    </row>
    <row r="3648" spans="1:11" x14ac:dyDescent="0.25">
      <c r="A3648" t="s">
        <v>324</v>
      </c>
      <c r="B3648" t="s">
        <v>212</v>
      </c>
      <c r="C3648">
        <v>1621108</v>
      </c>
      <c r="D3648" t="s">
        <v>167</v>
      </c>
      <c r="E3648" s="63" t="s">
        <v>223</v>
      </c>
      <c r="F3648">
        <v>4</v>
      </c>
      <c r="G3648">
        <v>2</v>
      </c>
      <c r="H3648" t="s">
        <v>214</v>
      </c>
      <c r="I3648">
        <v>1</v>
      </c>
      <c r="J3648">
        <v>0</v>
      </c>
      <c r="K3648">
        <v>0</v>
      </c>
    </row>
    <row r="3649" spans="1:11" x14ac:dyDescent="0.25">
      <c r="A3649" t="s">
        <v>324</v>
      </c>
      <c r="B3649" t="s">
        <v>212</v>
      </c>
      <c r="C3649">
        <v>1621124</v>
      </c>
      <c r="D3649" t="s">
        <v>179</v>
      </c>
      <c r="E3649" s="63" t="s">
        <v>217</v>
      </c>
      <c r="F3649">
        <v>2</v>
      </c>
      <c r="G3649">
        <v>1</v>
      </c>
      <c r="H3649" t="s">
        <v>216</v>
      </c>
      <c r="I3649">
        <v>0</v>
      </c>
      <c r="J3649">
        <v>0</v>
      </c>
      <c r="K3649">
        <v>0</v>
      </c>
    </row>
    <row r="3650" spans="1:11" x14ac:dyDescent="0.25">
      <c r="A3650" t="s">
        <v>324</v>
      </c>
      <c r="B3650" t="s">
        <v>212</v>
      </c>
      <c r="C3650">
        <v>1621184</v>
      </c>
      <c r="D3650" t="s">
        <v>164</v>
      </c>
      <c r="E3650" s="63" t="s">
        <v>223</v>
      </c>
      <c r="F3650">
        <v>2</v>
      </c>
      <c r="G3650">
        <v>4</v>
      </c>
      <c r="H3650" t="s">
        <v>214</v>
      </c>
      <c r="I3650">
        <v>0</v>
      </c>
      <c r="J3650">
        <v>0</v>
      </c>
      <c r="K3650">
        <v>0</v>
      </c>
    </row>
    <row r="3651" spans="1:11" x14ac:dyDescent="0.25">
      <c r="A3651" t="s">
        <v>324</v>
      </c>
      <c r="B3651" t="s">
        <v>212</v>
      </c>
      <c r="C3651">
        <v>1620344</v>
      </c>
      <c r="D3651" t="s">
        <v>198</v>
      </c>
      <c r="E3651" s="63" t="s">
        <v>218</v>
      </c>
      <c r="F3651">
        <v>1</v>
      </c>
      <c r="G3651">
        <v>3</v>
      </c>
      <c r="H3651" t="s">
        <v>214</v>
      </c>
      <c r="I3651">
        <v>0</v>
      </c>
      <c r="J3651">
        <v>0</v>
      </c>
      <c r="K3651">
        <v>0</v>
      </c>
    </row>
    <row r="3652" spans="1:11" x14ac:dyDescent="0.25">
      <c r="A3652" t="s">
        <v>324</v>
      </c>
      <c r="B3652" t="s">
        <v>212</v>
      </c>
      <c r="C3652">
        <v>1621210</v>
      </c>
      <c r="D3652" t="s">
        <v>202</v>
      </c>
      <c r="E3652" s="63" t="s">
        <v>221</v>
      </c>
      <c r="F3652">
        <v>2</v>
      </c>
      <c r="G3652">
        <v>1</v>
      </c>
      <c r="H3652" t="s">
        <v>216</v>
      </c>
      <c r="I3652">
        <v>0</v>
      </c>
      <c r="J3652">
        <v>0</v>
      </c>
      <c r="K3652">
        <v>0</v>
      </c>
    </row>
    <row r="3653" spans="1:11" x14ac:dyDescent="0.25">
      <c r="A3653" t="s">
        <v>324</v>
      </c>
      <c r="B3653" t="s">
        <v>212</v>
      </c>
      <c r="C3653">
        <v>1621190</v>
      </c>
      <c r="D3653" t="s">
        <v>171</v>
      </c>
      <c r="E3653" s="63" t="s">
        <v>217</v>
      </c>
      <c r="F3653">
        <v>2</v>
      </c>
      <c r="G3653">
        <v>1</v>
      </c>
      <c r="H3653" t="s">
        <v>216</v>
      </c>
      <c r="I3653">
        <v>0</v>
      </c>
      <c r="J3653">
        <v>0</v>
      </c>
      <c r="K3653">
        <v>0</v>
      </c>
    </row>
    <row r="3654" spans="1:11" x14ac:dyDescent="0.25">
      <c r="A3654" t="s">
        <v>324</v>
      </c>
      <c r="B3654" t="s">
        <v>212</v>
      </c>
      <c r="C3654">
        <v>1621144</v>
      </c>
      <c r="D3654" t="s">
        <v>168</v>
      </c>
      <c r="E3654" s="63" t="s">
        <v>169</v>
      </c>
      <c r="F3654">
        <v>5</v>
      </c>
      <c r="G3654">
        <v>3</v>
      </c>
      <c r="H3654" t="s">
        <v>214</v>
      </c>
      <c r="I3654">
        <v>1</v>
      </c>
      <c r="J3654">
        <v>0</v>
      </c>
      <c r="K3654">
        <v>0</v>
      </c>
    </row>
    <row r="3655" spans="1:11" x14ac:dyDescent="0.25">
      <c r="A3655" t="s">
        <v>324</v>
      </c>
      <c r="B3655" t="s">
        <v>212</v>
      </c>
      <c r="C3655">
        <v>1620311</v>
      </c>
      <c r="D3655" t="s">
        <v>190</v>
      </c>
      <c r="E3655" s="63" t="s">
        <v>158</v>
      </c>
      <c r="F3655">
        <v>2</v>
      </c>
      <c r="G3655">
        <v>4</v>
      </c>
      <c r="H3655" t="s">
        <v>214</v>
      </c>
      <c r="I3655">
        <v>0</v>
      </c>
      <c r="J3655">
        <v>0</v>
      </c>
      <c r="K3655">
        <v>0</v>
      </c>
    </row>
    <row r="3656" spans="1:11" x14ac:dyDescent="0.25">
      <c r="A3656" t="s">
        <v>324</v>
      </c>
      <c r="B3656" t="s">
        <v>212</v>
      </c>
      <c r="C3656">
        <v>1621161</v>
      </c>
      <c r="D3656" t="s">
        <v>204</v>
      </c>
      <c r="E3656" s="63" t="s">
        <v>161</v>
      </c>
      <c r="F3656">
        <v>1</v>
      </c>
      <c r="G3656">
        <v>3</v>
      </c>
      <c r="H3656" t="s">
        <v>214</v>
      </c>
      <c r="I3656">
        <v>1</v>
      </c>
      <c r="J3656">
        <v>0</v>
      </c>
      <c r="K3656">
        <v>0</v>
      </c>
    </row>
    <row r="3657" spans="1:11" x14ac:dyDescent="0.25">
      <c r="A3657" t="s">
        <v>324</v>
      </c>
      <c r="B3657" t="s">
        <v>212</v>
      </c>
      <c r="C3657">
        <v>1621188</v>
      </c>
      <c r="D3657" t="s">
        <v>189</v>
      </c>
      <c r="E3657" s="63" t="s">
        <v>219</v>
      </c>
      <c r="F3657">
        <v>4</v>
      </c>
      <c r="G3657">
        <v>1</v>
      </c>
      <c r="H3657" t="s">
        <v>220</v>
      </c>
      <c r="I3657">
        <v>0</v>
      </c>
      <c r="J3657">
        <v>0</v>
      </c>
      <c r="K3657">
        <v>0</v>
      </c>
    </row>
    <row r="3658" spans="1:11" x14ac:dyDescent="0.25">
      <c r="A3658" t="s">
        <v>324</v>
      </c>
      <c r="B3658" t="s">
        <v>212</v>
      </c>
      <c r="C3658">
        <v>1621214</v>
      </c>
      <c r="D3658" t="s">
        <v>156</v>
      </c>
      <c r="E3658" s="63" t="s">
        <v>222</v>
      </c>
      <c r="F3658">
        <v>5</v>
      </c>
      <c r="G3658">
        <v>2</v>
      </c>
      <c r="H3658" t="s">
        <v>220</v>
      </c>
      <c r="I3658">
        <v>0</v>
      </c>
      <c r="J3658">
        <v>0</v>
      </c>
      <c r="K3658">
        <v>0</v>
      </c>
    </row>
    <row r="3659" spans="1:11" x14ac:dyDescent="0.25">
      <c r="A3659" t="s">
        <v>324</v>
      </c>
      <c r="B3659" t="s">
        <v>212</v>
      </c>
      <c r="C3659">
        <v>1620326</v>
      </c>
      <c r="D3659" t="s">
        <v>192</v>
      </c>
      <c r="E3659" s="63" t="s">
        <v>161</v>
      </c>
      <c r="F3659">
        <v>3</v>
      </c>
      <c r="G3659">
        <v>1</v>
      </c>
      <c r="H3659" t="s">
        <v>214</v>
      </c>
      <c r="I3659">
        <v>0</v>
      </c>
      <c r="J3659">
        <v>0</v>
      </c>
      <c r="K3659">
        <v>0</v>
      </c>
    </row>
    <row r="3660" spans="1:11" x14ac:dyDescent="0.25">
      <c r="A3660" t="s">
        <v>324</v>
      </c>
      <c r="B3660" t="s">
        <v>212</v>
      </c>
      <c r="C3660">
        <v>1621201</v>
      </c>
      <c r="D3660" t="s">
        <v>160</v>
      </c>
      <c r="E3660" s="63" t="s">
        <v>161</v>
      </c>
      <c r="F3660">
        <v>2</v>
      </c>
      <c r="G3660">
        <v>3</v>
      </c>
      <c r="H3660" t="s">
        <v>216</v>
      </c>
      <c r="I3660">
        <v>1</v>
      </c>
      <c r="J3660">
        <v>0</v>
      </c>
      <c r="K3660">
        <v>0</v>
      </c>
    </row>
    <row r="3661" spans="1:11" x14ac:dyDescent="0.25">
      <c r="A3661" t="s">
        <v>324</v>
      </c>
      <c r="B3661" t="s">
        <v>212</v>
      </c>
      <c r="C3661">
        <v>1625432</v>
      </c>
      <c r="D3661" t="s">
        <v>178</v>
      </c>
      <c r="E3661" s="63" t="s">
        <v>219</v>
      </c>
      <c r="F3661">
        <v>4</v>
      </c>
      <c r="G3661">
        <v>1</v>
      </c>
      <c r="H3661" t="s">
        <v>220</v>
      </c>
      <c r="I3661">
        <v>0</v>
      </c>
      <c r="J3661">
        <v>0</v>
      </c>
      <c r="K3661">
        <v>0</v>
      </c>
    </row>
    <row r="3662" spans="1:11" x14ac:dyDescent="0.25">
      <c r="A3662" t="s">
        <v>324</v>
      </c>
      <c r="B3662" t="s">
        <v>212</v>
      </c>
      <c r="C3662">
        <v>1620377</v>
      </c>
      <c r="D3662" t="s">
        <v>187</v>
      </c>
      <c r="E3662" s="63" t="s">
        <v>155</v>
      </c>
      <c r="F3662">
        <v>2</v>
      </c>
      <c r="G3662">
        <v>1</v>
      </c>
      <c r="H3662" t="s">
        <v>216</v>
      </c>
      <c r="I3662">
        <v>1</v>
      </c>
      <c r="J3662">
        <v>0</v>
      </c>
      <c r="K3662">
        <v>0</v>
      </c>
    </row>
    <row r="3663" spans="1:11" x14ac:dyDescent="0.25">
      <c r="A3663" t="s">
        <v>324</v>
      </c>
      <c r="B3663" t="s">
        <v>212</v>
      </c>
      <c r="C3663">
        <v>1620324</v>
      </c>
      <c r="D3663" t="s">
        <v>188</v>
      </c>
      <c r="E3663" s="63" t="s">
        <v>213</v>
      </c>
      <c r="F3663">
        <v>1</v>
      </c>
      <c r="G3663">
        <v>3</v>
      </c>
      <c r="H3663" t="s">
        <v>214</v>
      </c>
      <c r="I3663">
        <v>0</v>
      </c>
      <c r="J3663">
        <v>0</v>
      </c>
      <c r="K3663">
        <v>0</v>
      </c>
    </row>
    <row r="3664" spans="1:11" x14ac:dyDescent="0.25">
      <c r="A3664" t="s">
        <v>324</v>
      </c>
      <c r="B3664" t="s">
        <v>212</v>
      </c>
      <c r="C3664">
        <v>1621205</v>
      </c>
      <c r="D3664" t="s">
        <v>176</v>
      </c>
      <c r="E3664" s="63" t="s">
        <v>221</v>
      </c>
      <c r="F3664">
        <v>2</v>
      </c>
      <c r="G3664">
        <v>1</v>
      </c>
      <c r="H3664" t="s">
        <v>216</v>
      </c>
      <c r="I3664">
        <v>0</v>
      </c>
      <c r="J3664">
        <v>0</v>
      </c>
      <c r="K3664">
        <v>0</v>
      </c>
    </row>
    <row r="3665" spans="1:11" x14ac:dyDescent="0.25">
      <c r="A3665" t="s">
        <v>324</v>
      </c>
      <c r="B3665" t="s">
        <v>212</v>
      </c>
      <c r="C3665">
        <v>1620927</v>
      </c>
      <c r="D3665" t="s">
        <v>185</v>
      </c>
      <c r="E3665" s="63" t="s">
        <v>221</v>
      </c>
      <c r="F3665">
        <v>4</v>
      </c>
      <c r="G3665">
        <v>2</v>
      </c>
      <c r="H3665" t="s">
        <v>214</v>
      </c>
      <c r="I3665">
        <v>0</v>
      </c>
      <c r="J3665">
        <v>0</v>
      </c>
      <c r="K3665">
        <v>0</v>
      </c>
    </row>
    <row r="3666" spans="1:11" x14ac:dyDescent="0.25">
      <c r="A3666" t="s">
        <v>324</v>
      </c>
      <c r="B3666" t="s">
        <v>212</v>
      </c>
      <c r="C3666">
        <v>1621127</v>
      </c>
      <c r="D3666" t="s">
        <v>165</v>
      </c>
      <c r="E3666" s="63" t="s">
        <v>226</v>
      </c>
      <c r="F3666">
        <v>2</v>
      </c>
      <c r="G3666">
        <v>4</v>
      </c>
      <c r="H3666" t="s">
        <v>214</v>
      </c>
      <c r="I3666">
        <v>0</v>
      </c>
      <c r="J3666">
        <v>0</v>
      </c>
      <c r="K3666">
        <v>0</v>
      </c>
    </row>
    <row r="3667" spans="1:11" x14ac:dyDescent="0.25">
      <c r="A3667" t="s">
        <v>324</v>
      </c>
      <c r="B3667" t="s">
        <v>212</v>
      </c>
      <c r="C3667">
        <v>1620367</v>
      </c>
      <c r="D3667" t="s">
        <v>180</v>
      </c>
      <c r="E3667" s="63" t="s">
        <v>181</v>
      </c>
      <c r="F3667">
        <v>1</v>
      </c>
      <c r="G3667">
        <v>2</v>
      </c>
      <c r="H3667" t="s">
        <v>216</v>
      </c>
      <c r="I3667">
        <v>0</v>
      </c>
      <c r="J3667">
        <v>0</v>
      </c>
      <c r="K3667">
        <v>0</v>
      </c>
    </row>
    <row r="3668" spans="1:11" x14ac:dyDescent="0.25">
      <c r="A3668" t="s">
        <v>324</v>
      </c>
      <c r="B3668" t="s">
        <v>212</v>
      </c>
      <c r="C3668">
        <v>1620939</v>
      </c>
      <c r="D3668" t="s">
        <v>170</v>
      </c>
      <c r="E3668" s="63" t="s">
        <v>217</v>
      </c>
      <c r="F3668">
        <v>1</v>
      </c>
      <c r="G3668">
        <v>2</v>
      </c>
      <c r="H3668" t="s">
        <v>216</v>
      </c>
      <c r="I3668">
        <v>1</v>
      </c>
      <c r="J3668">
        <v>0</v>
      </c>
      <c r="K3668">
        <v>0</v>
      </c>
    </row>
    <row r="3669" spans="1:11" x14ac:dyDescent="0.25">
      <c r="A3669" t="s">
        <v>324</v>
      </c>
      <c r="B3669" t="s">
        <v>212</v>
      </c>
      <c r="C3669">
        <v>1621149</v>
      </c>
      <c r="D3669" t="s">
        <v>166</v>
      </c>
      <c r="E3669" s="63" t="s">
        <v>223</v>
      </c>
      <c r="F3669">
        <v>6</v>
      </c>
      <c r="G3669">
        <v>2</v>
      </c>
      <c r="H3669" t="s">
        <v>225</v>
      </c>
      <c r="I3669">
        <v>1</v>
      </c>
      <c r="J3669">
        <v>0</v>
      </c>
      <c r="K3669">
        <v>0</v>
      </c>
    </row>
    <row r="3670" spans="1:11" x14ac:dyDescent="0.25">
      <c r="A3670" t="s">
        <v>324</v>
      </c>
      <c r="B3670" t="s">
        <v>212</v>
      </c>
      <c r="C3670">
        <v>11454</v>
      </c>
      <c r="D3670" t="s">
        <v>182</v>
      </c>
      <c r="E3670" s="63" t="s">
        <v>227</v>
      </c>
      <c r="F3670">
        <v>2</v>
      </c>
      <c r="G3670">
        <v>3</v>
      </c>
      <c r="H3670" t="s">
        <v>216</v>
      </c>
      <c r="I3670">
        <v>0</v>
      </c>
      <c r="J3670">
        <v>0</v>
      </c>
      <c r="K3670">
        <v>0</v>
      </c>
    </row>
    <row r="3671" spans="1:11" x14ac:dyDescent="0.25">
      <c r="A3671" t="s">
        <v>324</v>
      </c>
      <c r="B3671" t="s">
        <v>212</v>
      </c>
      <c r="C3671">
        <v>1621196</v>
      </c>
      <c r="D3671" t="s">
        <v>162</v>
      </c>
      <c r="E3671" s="63" t="s">
        <v>215</v>
      </c>
      <c r="F3671">
        <v>3</v>
      </c>
      <c r="G3671">
        <v>2</v>
      </c>
      <c r="H3671" t="s">
        <v>216</v>
      </c>
      <c r="I3671">
        <v>1</v>
      </c>
      <c r="J3671">
        <v>0</v>
      </c>
      <c r="K3671">
        <v>0</v>
      </c>
    </row>
    <row r="3672" spans="1:11" x14ac:dyDescent="0.25">
      <c r="A3672" t="s">
        <v>324</v>
      </c>
      <c r="B3672" t="s">
        <v>212</v>
      </c>
      <c r="C3672">
        <v>1621206</v>
      </c>
      <c r="D3672" t="s">
        <v>193</v>
      </c>
      <c r="E3672" s="63" t="s">
        <v>224</v>
      </c>
      <c r="F3672">
        <v>1</v>
      </c>
      <c r="G3672">
        <v>5</v>
      </c>
      <c r="H3672" t="s">
        <v>225</v>
      </c>
      <c r="I3672">
        <v>0</v>
      </c>
      <c r="J3672">
        <v>0</v>
      </c>
      <c r="K3672">
        <v>0</v>
      </c>
    </row>
    <row r="3673" spans="1:11" x14ac:dyDescent="0.25">
      <c r="A3673" t="s">
        <v>324</v>
      </c>
      <c r="B3673" t="s">
        <v>228</v>
      </c>
      <c r="C3673">
        <v>721706</v>
      </c>
      <c r="D3673" t="s">
        <v>186</v>
      </c>
      <c r="E3673" s="63" t="s">
        <v>155</v>
      </c>
      <c r="F3673">
        <v>4</v>
      </c>
      <c r="G3673">
        <v>3</v>
      </c>
      <c r="H3673" t="s">
        <v>216</v>
      </c>
      <c r="I3673">
        <v>1</v>
      </c>
      <c r="J3673">
        <v>0</v>
      </c>
      <c r="K3673">
        <v>0</v>
      </c>
    </row>
    <row r="3674" spans="1:11" x14ac:dyDescent="0.25">
      <c r="A3674" t="s">
        <v>324</v>
      </c>
      <c r="B3674" t="s">
        <v>228</v>
      </c>
      <c r="C3674">
        <v>6865</v>
      </c>
      <c r="D3674" t="s">
        <v>159</v>
      </c>
      <c r="E3674" s="63" t="s">
        <v>230</v>
      </c>
      <c r="F3674">
        <v>2</v>
      </c>
      <c r="G3674">
        <v>5</v>
      </c>
      <c r="H3674" t="s">
        <v>220</v>
      </c>
      <c r="I3674">
        <v>1</v>
      </c>
      <c r="J3674">
        <v>0</v>
      </c>
      <c r="K3674">
        <v>0</v>
      </c>
    </row>
    <row r="3675" spans="1:11" x14ac:dyDescent="0.25">
      <c r="A3675" t="s">
        <v>324</v>
      </c>
      <c r="B3675" t="s">
        <v>228</v>
      </c>
      <c r="C3675">
        <v>699071</v>
      </c>
      <c r="D3675" t="s">
        <v>196</v>
      </c>
      <c r="E3675" s="63" t="s">
        <v>217</v>
      </c>
      <c r="F3675">
        <v>1</v>
      </c>
      <c r="G3675">
        <v>4</v>
      </c>
      <c r="H3675" t="s">
        <v>220</v>
      </c>
      <c r="I3675">
        <v>1</v>
      </c>
      <c r="J3675">
        <v>0</v>
      </c>
      <c r="K3675">
        <v>0</v>
      </c>
    </row>
    <row r="3676" spans="1:11" x14ac:dyDescent="0.25">
      <c r="A3676" t="s">
        <v>324</v>
      </c>
      <c r="B3676" t="s">
        <v>228</v>
      </c>
      <c r="C3676">
        <v>721603</v>
      </c>
      <c r="D3676" t="s">
        <v>194</v>
      </c>
      <c r="E3676" s="63" t="s">
        <v>213</v>
      </c>
      <c r="F3676">
        <v>2</v>
      </c>
      <c r="G3676">
        <v>1</v>
      </c>
      <c r="H3676" t="s">
        <v>216</v>
      </c>
      <c r="I3676">
        <v>1</v>
      </c>
      <c r="J3676">
        <v>0</v>
      </c>
      <c r="K3676">
        <v>0</v>
      </c>
    </row>
    <row r="3677" spans="1:11" x14ac:dyDescent="0.25">
      <c r="A3677" t="s">
        <v>324</v>
      </c>
      <c r="B3677" t="s">
        <v>228</v>
      </c>
      <c r="C3677">
        <v>585832</v>
      </c>
      <c r="D3677" t="s">
        <v>172</v>
      </c>
      <c r="E3677" s="63" t="s">
        <v>229</v>
      </c>
      <c r="F3677">
        <v>1</v>
      </c>
      <c r="G3677">
        <v>2</v>
      </c>
      <c r="H3677" t="s">
        <v>216</v>
      </c>
      <c r="I3677">
        <v>0</v>
      </c>
      <c r="J3677">
        <v>0</v>
      </c>
      <c r="K3677">
        <v>0</v>
      </c>
    </row>
    <row r="3678" spans="1:11" x14ac:dyDescent="0.25">
      <c r="A3678" t="s">
        <v>324</v>
      </c>
      <c r="B3678" t="s">
        <v>228</v>
      </c>
      <c r="C3678">
        <v>698005</v>
      </c>
      <c r="D3678" t="s">
        <v>183</v>
      </c>
      <c r="E3678" s="63" t="s">
        <v>184</v>
      </c>
      <c r="F3678">
        <v>4</v>
      </c>
      <c r="G3678">
        <v>2</v>
      </c>
      <c r="H3678" t="s">
        <v>214</v>
      </c>
      <c r="I3678">
        <v>0</v>
      </c>
      <c r="J3678">
        <v>0</v>
      </c>
      <c r="K3678">
        <v>0</v>
      </c>
    </row>
    <row r="3679" spans="1:11" x14ac:dyDescent="0.25">
      <c r="A3679" t="s">
        <v>324</v>
      </c>
      <c r="B3679" t="s">
        <v>228</v>
      </c>
      <c r="C3679">
        <v>721487</v>
      </c>
      <c r="D3679" t="s">
        <v>163</v>
      </c>
      <c r="E3679" s="63" t="s">
        <v>161</v>
      </c>
      <c r="F3679">
        <v>4</v>
      </c>
      <c r="G3679">
        <v>1</v>
      </c>
      <c r="H3679" t="s">
        <v>220</v>
      </c>
      <c r="I3679">
        <v>0</v>
      </c>
      <c r="J3679">
        <v>0</v>
      </c>
      <c r="K3679">
        <v>0</v>
      </c>
    </row>
    <row r="3680" spans="1:11" x14ac:dyDescent="0.25">
      <c r="A3680" t="s">
        <v>324</v>
      </c>
      <c r="B3680" t="s">
        <v>228</v>
      </c>
      <c r="C3680">
        <v>6752</v>
      </c>
      <c r="D3680" t="s">
        <v>173</v>
      </c>
      <c r="E3680" s="63" t="s">
        <v>223</v>
      </c>
      <c r="F3680">
        <v>3</v>
      </c>
      <c r="G3680">
        <v>1</v>
      </c>
      <c r="H3680" t="s">
        <v>214</v>
      </c>
      <c r="I3680">
        <v>1</v>
      </c>
      <c r="J3680">
        <v>0</v>
      </c>
      <c r="K3680">
        <v>0</v>
      </c>
    </row>
    <row r="3681" spans="1:11" x14ac:dyDescent="0.25">
      <c r="A3681" t="s">
        <v>324</v>
      </c>
      <c r="B3681" t="s">
        <v>228</v>
      </c>
      <c r="C3681">
        <v>721636</v>
      </c>
      <c r="D3681" t="s">
        <v>174</v>
      </c>
      <c r="E3681" s="63" t="s">
        <v>175</v>
      </c>
      <c r="F3681">
        <v>2</v>
      </c>
      <c r="G3681">
        <v>1</v>
      </c>
      <c r="H3681" t="s">
        <v>216</v>
      </c>
      <c r="I3681">
        <v>0</v>
      </c>
      <c r="J3681">
        <v>0</v>
      </c>
      <c r="K3681">
        <v>0</v>
      </c>
    </row>
    <row r="3682" spans="1:11" x14ac:dyDescent="0.25">
      <c r="A3682" t="s">
        <v>324</v>
      </c>
      <c r="B3682" t="s">
        <v>228</v>
      </c>
      <c r="C3682">
        <v>721619</v>
      </c>
      <c r="D3682" t="s">
        <v>191</v>
      </c>
      <c r="E3682" s="63" t="s">
        <v>231</v>
      </c>
      <c r="F3682">
        <v>2</v>
      </c>
      <c r="G3682">
        <v>1</v>
      </c>
      <c r="H3682" t="s">
        <v>216</v>
      </c>
      <c r="I3682">
        <v>0</v>
      </c>
      <c r="J3682">
        <v>0</v>
      </c>
      <c r="K3682">
        <v>0</v>
      </c>
    </row>
    <row r="3683" spans="1:11" x14ac:dyDescent="0.25">
      <c r="A3683" t="s">
        <v>324</v>
      </c>
      <c r="B3683" t="s">
        <v>228</v>
      </c>
      <c r="C3683">
        <v>6905</v>
      </c>
      <c r="D3683" t="s">
        <v>154</v>
      </c>
      <c r="E3683" s="63" t="s">
        <v>155</v>
      </c>
      <c r="F3683">
        <v>1</v>
      </c>
      <c r="G3683">
        <v>3</v>
      </c>
      <c r="H3683" t="s">
        <v>214</v>
      </c>
      <c r="I3683">
        <v>0</v>
      </c>
      <c r="J3683">
        <v>0</v>
      </c>
      <c r="K3683">
        <v>0</v>
      </c>
    </row>
    <row r="3684" spans="1:11" x14ac:dyDescent="0.25">
      <c r="A3684" t="s">
        <v>324</v>
      </c>
      <c r="B3684" t="s">
        <v>228</v>
      </c>
      <c r="C3684">
        <v>498715</v>
      </c>
      <c r="D3684" t="s">
        <v>205</v>
      </c>
      <c r="E3684" s="63" t="s">
        <v>155</v>
      </c>
      <c r="F3684">
        <v>3</v>
      </c>
      <c r="G3684">
        <v>5</v>
      </c>
      <c r="H3684" t="s">
        <v>214</v>
      </c>
      <c r="I3684">
        <v>0</v>
      </c>
      <c r="J3684">
        <v>0</v>
      </c>
      <c r="K3684">
        <v>0</v>
      </c>
    </row>
    <row r="3685" spans="1:11" x14ac:dyDescent="0.25">
      <c r="A3685" t="s">
        <v>324</v>
      </c>
      <c r="B3685" t="s">
        <v>228</v>
      </c>
      <c r="C3685">
        <v>6604</v>
      </c>
      <c r="D3685" t="s">
        <v>197</v>
      </c>
      <c r="E3685" s="63" t="s">
        <v>184</v>
      </c>
      <c r="F3685">
        <v>3</v>
      </c>
      <c r="G3685">
        <v>1</v>
      </c>
      <c r="H3685" t="s">
        <v>214</v>
      </c>
      <c r="I3685">
        <v>0</v>
      </c>
      <c r="J3685">
        <v>0</v>
      </c>
      <c r="K3685">
        <v>0</v>
      </c>
    </row>
    <row r="3686" spans="1:11" x14ac:dyDescent="0.25">
      <c r="A3686" t="s">
        <v>324</v>
      </c>
      <c r="B3686" t="s">
        <v>228</v>
      </c>
      <c r="C3686">
        <v>721639</v>
      </c>
      <c r="D3686" t="s">
        <v>195</v>
      </c>
      <c r="E3686" s="63" t="s">
        <v>217</v>
      </c>
      <c r="F3686">
        <v>3</v>
      </c>
      <c r="G3686">
        <v>2</v>
      </c>
      <c r="H3686" t="s">
        <v>216</v>
      </c>
      <c r="I3686">
        <v>0</v>
      </c>
      <c r="J3686">
        <v>0</v>
      </c>
      <c r="K3686">
        <v>0</v>
      </c>
    </row>
    <row r="3687" spans="1:11" x14ac:dyDescent="0.25">
      <c r="A3687" t="s">
        <v>324</v>
      </c>
      <c r="B3687" t="s">
        <v>228</v>
      </c>
      <c r="C3687">
        <v>6699</v>
      </c>
      <c r="D3687" t="s">
        <v>201</v>
      </c>
      <c r="E3687" s="63" t="s">
        <v>232</v>
      </c>
      <c r="F3687">
        <v>1</v>
      </c>
      <c r="G3687">
        <v>2</v>
      </c>
      <c r="H3687" t="s">
        <v>216</v>
      </c>
      <c r="I3687">
        <v>1</v>
      </c>
      <c r="J3687">
        <v>0</v>
      </c>
      <c r="K3687">
        <v>0</v>
      </c>
    </row>
    <row r="3688" spans="1:11" x14ac:dyDescent="0.25">
      <c r="A3688" t="s">
        <v>324</v>
      </c>
      <c r="B3688" t="s">
        <v>228</v>
      </c>
      <c r="C3688">
        <v>593212</v>
      </c>
      <c r="D3688" t="s">
        <v>203</v>
      </c>
      <c r="E3688" s="63" t="s">
        <v>217</v>
      </c>
      <c r="F3688">
        <v>3</v>
      </c>
      <c r="G3688">
        <v>2</v>
      </c>
      <c r="H3688" t="s">
        <v>216</v>
      </c>
      <c r="I3688">
        <v>0</v>
      </c>
      <c r="J3688">
        <v>0</v>
      </c>
      <c r="K3688">
        <v>0</v>
      </c>
    </row>
    <row r="3689" spans="1:11" x14ac:dyDescent="0.25">
      <c r="A3689" t="s">
        <v>324</v>
      </c>
      <c r="B3689" t="s">
        <v>228</v>
      </c>
      <c r="C3689">
        <v>6693</v>
      </c>
      <c r="D3689" t="s">
        <v>199</v>
      </c>
      <c r="E3689" s="63" t="s">
        <v>213</v>
      </c>
      <c r="F3689">
        <v>3</v>
      </c>
      <c r="G3689">
        <v>2</v>
      </c>
      <c r="H3689" t="s">
        <v>216</v>
      </c>
      <c r="I3689">
        <v>1</v>
      </c>
      <c r="J3689">
        <v>0</v>
      </c>
      <c r="K3689">
        <v>0</v>
      </c>
    </row>
    <row r="3690" spans="1:11" x14ac:dyDescent="0.25">
      <c r="A3690" t="s">
        <v>324</v>
      </c>
      <c r="B3690" t="s">
        <v>228</v>
      </c>
      <c r="C3690">
        <v>6851</v>
      </c>
      <c r="D3690" t="s">
        <v>177</v>
      </c>
      <c r="E3690" s="63" t="s">
        <v>223</v>
      </c>
      <c r="F3690">
        <v>3</v>
      </c>
      <c r="G3690">
        <v>2</v>
      </c>
      <c r="H3690" t="s">
        <v>216</v>
      </c>
      <c r="I3690">
        <v>1</v>
      </c>
      <c r="J3690">
        <v>0</v>
      </c>
      <c r="K3690">
        <v>0</v>
      </c>
    </row>
    <row r="3691" spans="1:11" x14ac:dyDescent="0.25">
      <c r="A3691" t="s">
        <v>324</v>
      </c>
      <c r="B3691" t="s">
        <v>228</v>
      </c>
      <c r="C3691">
        <v>6472</v>
      </c>
      <c r="D3691" t="s">
        <v>157</v>
      </c>
      <c r="E3691" s="63" t="s">
        <v>158</v>
      </c>
      <c r="F3691">
        <v>2</v>
      </c>
      <c r="G3691">
        <v>5</v>
      </c>
      <c r="H3691" t="s">
        <v>220</v>
      </c>
      <c r="I3691">
        <v>0</v>
      </c>
      <c r="J3691">
        <v>0</v>
      </c>
      <c r="K3691">
        <v>0</v>
      </c>
    </row>
    <row r="3692" spans="1:11" x14ac:dyDescent="0.25">
      <c r="A3692" t="s">
        <v>325</v>
      </c>
      <c r="B3692" t="s">
        <v>212</v>
      </c>
      <c r="C3692">
        <v>1620336</v>
      </c>
      <c r="D3692" t="s">
        <v>200</v>
      </c>
      <c r="E3692" s="63" t="s">
        <v>169</v>
      </c>
      <c r="F3692">
        <v>2</v>
      </c>
      <c r="G3692">
        <v>4</v>
      </c>
      <c r="H3692" t="s">
        <v>214</v>
      </c>
      <c r="I3692">
        <v>0</v>
      </c>
      <c r="J3692">
        <v>1</v>
      </c>
      <c r="K3692">
        <v>0</v>
      </c>
    </row>
    <row r="3693" spans="1:11" x14ac:dyDescent="0.25">
      <c r="A3693" t="s">
        <v>325</v>
      </c>
      <c r="B3693" t="s">
        <v>212</v>
      </c>
      <c r="C3693">
        <v>1621108</v>
      </c>
      <c r="D3693" t="s">
        <v>167</v>
      </c>
      <c r="E3693" s="63" t="s">
        <v>223</v>
      </c>
      <c r="F3693">
        <v>4</v>
      </c>
      <c r="G3693">
        <v>2</v>
      </c>
      <c r="H3693" t="s">
        <v>214</v>
      </c>
      <c r="I3693">
        <v>1</v>
      </c>
      <c r="J3693">
        <v>0</v>
      </c>
      <c r="K3693">
        <v>0</v>
      </c>
    </row>
    <row r="3694" spans="1:11" x14ac:dyDescent="0.25">
      <c r="A3694" t="s">
        <v>325</v>
      </c>
      <c r="B3694" t="s">
        <v>212</v>
      </c>
      <c r="C3694">
        <v>1621124</v>
      </c>
      <c r="D3694" t="s">
        <v>179</v>
      </c>
      <c r="E3694" s="63" t="s">
        <v>217</v>
      </c>
      <c r="F3694">
        <v>2</v>
      </c>
      <c r="G3694">
        <v>1</v>
      </c>
      <c r="H3694" t="s">
        <v>216</v>
      </c>
      <c r="I3694">
        <v>0</v>
      </c>
      <c r="J3694">
        <v>0</v>
      </c>
      <c r="K3694">
        <v>0</v>
      </c>
    </row>
    <row r="3695" spans="1:11" x14ac:dyDescent="0.25">
      <c r="A3695" t="s">
        <v>325</v>
      </c>
      <c r="B3695" t="s">
        <v>212</v>
      </c>
      <c r="C3695">
        <v>1621184</v>
      </c>
      <c r="D3695" t="s">
        <v>164</v>
      </c>
      <c r="E3695" s="63" t="s">
        <v>223</v>
      </c>
      <c r="F3695">
        <v>2</v>
      </c>
      <c r="G3695">
        <v>4</v>
      </c>
      <c r="H3695" t="s">
        <v>214</v>
      </c>
      <c r="I3695">
        <v>0</v>
      </c>
      <c r="J3695">
        <v>0</v>
      </c>
      <c r="K3695">
        <v>0</v>
      </c>
    </row>
    <row r="3696" spans="1:11" x14ac:dyDescent="0.25">
      <c r="A3696" t="s">
        <v>325</v>
      </c>
      <c r="B3696" t="s">
        <v>212</v>
      </c>
      <c r="C3696">
        <v>1620344</v>
      </c>
      <c r="D3696" t="s">
        <v>198</v>
      </c>
      <c r="E3696" s="63" t="s">
        <v>218</v>
      </c>
      <c r="F3696">
        <v>1</v>
      </c>
      <c r="G3696">
        <v>3</v>
      </c>
      <c r="H3696" t="s">
        <v>214</v>
      </c>
      <c r="I3696">
        <v>0</v>
      </c>
      <c r="J3696">
        <v>0</v>
      </c>
      <c r="K3696">
        <v>0</v>
      </c>
    </row>
    <row r="3697" spans="1:11" x14ac:dyDescent="0.25">
      <c r="A3697" t="s">
        <v>325</v>
      </c>
      <c r="B3697" t="s">
        <v>212</v>
      </c>
      <c r="C3697">
        <v>1621210</v>
      </c>
      <c r="D3697" t="s">
        <v>202</v>
      </c>
      <c r="E3697" s="63" t="s">
        <v>221</v>
      </c>
      <c r="F3697">
        <v>2</v>
      </c>
      <c r="G3697">
        <v>1</v>
      </c>
      <c r="H3697" t="s">
        <v>216</v>
      </c>
      <c r="I3697">
        <v>0</v>
      </c>
      <c r="J3697">
        <v>0</v>
      </c>
      <c r="K3697">
        <v>0</v>
      </c>
    </row>
    <row r="3698" spans="1:11" x14ac:dyDescent="0.25">
      <c r="A3698" t="s">
        <v>325</v>
      </c>
      <c r="B3698" t="s">
        <v>212</v>
      </c>
      <c r="C3698">
        <v>1621190</v>
      </c>
      <c r="D3698" t="s">
        <v>171</v>
      </c>
      <c r="E3698" s="63" t="s">
        <v>217</v>
      </c>
      <c r="F3698">
        <v>2</v>
      </c>
      <c r="G3698">
        <v>1</v>
      </c>
      <c r="H3698" t="s">
        <v>216</v>
      </c>
      <c r="I3698">
        <v>0</v>
      </c>
      <c r="J3698">
        <v>1</v>
      </c>
      <c r="K3698">
        <v>0</v>
      </c>
    </row>
    <row r="3699" spans="1:11" x14ac:dyDescent="0.25">
      <c r="A3699" t="s">
        <v>325</v>
      </c>
      <c r="B3699" t="s">
        <v>212</v>
      </c>
      <c r="C3699">
        <v>1621144</v>
      </c>
      <c r="D3699" t="s">
        <v>168</v>
      </c>
      <c r="E3699" s="63" t="s">
        <v>169</v>
      </c>
      <c r="F3699">
        <v>5</v>
      </c>
      <c r="G3699">
        <v>3</v>
      </c>
      <c r="H3699" t="s">
        <v>214</v>
      </c>
      <c r="I3699">
        <v>1</v>
      </c>
      <c r="J3699">
        <v>0</v>
      </c>
      <c r="K3699">
        <v>0</v>
      </c>
    </row>
    <row r="3700" spans="1:11" x14ac:dyDescent="0.25">
      <c r="A3700" t="s">
        <v>325</v>
      </c>
      <c r="B3700" t="s">
        <v>212</v>
      </c>
      <c r="C3700">
        <v>1620311</v>
      </c>
      <c r="D3700" t="s">
        <v>190</v>
      </c>
      <c r="E3700" s="63" t="s">
        <v>158</v>
      </c>
      <c r="F3700">
        <v>2</v>
      </c>
      <c r="G3700">
        <v>4</v>
      </c>
      <c r="H3700" t="s">
        <v>214</v>
      </c>
      <c r="I3700">
        <v>0</v>
      </c>
      <c r="J3700">
        <v>0</v>
      </c>
      <c r="K3700">
        <v>0</v>
      </c>
    </row>
    <row r="3701" spans="1:11" x14ac:dyDescent="0.25">
      <c r="A3701" t="s">
        <v>325</v>
      </c>
      <c r="B3701" t="s">
        <v>212</v>
      </c>
      <c r="C3701">
        <v>1621161</v>
      </c>
      <c r="D3701" t="s">
        <v>204</v>
      </c>
      <c r="E3701" s="63" t="s">
        <v>161</v>
      </c>
      <c r="F3701">
        <v>1</v>
      </c>
      <c r="G3701">
        <v>3</v>
      </c>
      <c r="H3701" t="s">
        <v>214</v>
      </c>
      <c r="I3701">
        <v>1</v>
      </c>
      <c r="J3701">
        <v>0</v>
      </c>
      <c r="K3701">
        <v>0</v>
      </c>
    </row>
    <row r="3702" spans="1:11" x14ac:dyDescent="0.25">
      <c r="A3702" t="s">
        <v>325</v>
      </c>
      <c r="B3702" t="s">
        <v>212</v>
      </c>
      <c r="C3702">
        <v>1621188</v>
      </c>
      <c r="D3702" t="s">
        <v>189</v>
      </c>
      <c r="E3702" s="63" t="s">
        <v>219</v>
      </c>
      <c r="F3702">
        <v>4</v>
      </c>
      <c r="G3702">
        <v>1</v>
      </c>
      <c r="H3702" t="s">
        <v>220</v>
      </c>
      <c r="I3702">
        <v>0</v>
      </c>
      <c r="J3702">
        <v>0</v>
      </c>
      <c r="K3702">
        <v>0</v>
      </c>
    </row>
    <row r="3703" spans="1:11" x14ac:dyDescent="0.25">
      <c r="A3703" t="s">
        <v>325</v>
      </c>
      <c r="B3703" t="s">
        <v>212</v>
      </c>
      <c r="C3703">
        <v>1621214</v>
      </c>
      <c r="D3703" t="s">
        <v>156</v>
      </c>
      <c r="E3703" s="63" t="s">
        <v>222</v>
      </c>
      <c r="F3703">
        <v>5</v>
      </c>
      <c r="G3703">
        <v>2</v>
      </c>
      <c r="H3703" t="s">
        <v>220</v>
      </c>
      <c r="I3703">
        <v>0</v>
      </c>
      <c r="J3703">
        <v>0</v>
      </c>
      <c r="K3703">
        <v>0</v>
      </c>
    </row>
    <row r="3704" spans="1:11" x14ac:dyDescent="0.25">
      <c r="A3704" t="s">
        <v>325</v>
      </c>
      <c r="B3704" t="s">
        <v>212</v>
      </c>
      <c r="C3704">
        <v>1620326</v>
      </c>
      <c r="D3704" t="s">
        <v>192</v>
      </c>
      <c r="E3704" s="63" t="s">
        <v>161</v>
      </c>
      <c r="F3704">
        <v>3</v>
      </c>
      <c r="G3704">
        <v>1</v>
      </c>
      <c r="H3704" t="s">
        <v>214</v>
      </c>
      <c r="I3704">
        <v>0</v>
      </c>
      <c r="J3704">
        <v>0</v>
      </c>
      <c r="K3704">
        <v>0</v>
      </c>
    </row>
    <row r="3705" spans="1:11" x14ac:dyDescent="0.25">
      <c r="A3705" t="s">
        <v>325</v>
      </c>
      <c r="B3705" t="s">
        <v>212</v>
      </c>
      <c r="C3705">
        <v>1621201</v>
      </c>
      <c r="D3705" t="s">
        <v>160</v>
      </c>
      <c r="E3705" s="63" t="s">
        <v>161</v>
      </c>
      <c r="F3705">
        <v>2</v>
      </c>
      <c r="G3705">
        <v>3</v>
      </c>
      <c r="H3705" t="s">
        <v>216</v>
      </c>
      <c r="I3705">
        <v>1</v>
      </c>
      <c r="J3705">
        <v>1</v>
      </c>
      <c r="K3705">
        <v>1</v>
      </c>
    </row>
    <row r="3706" spans="1:11" x14ac:dyDescent="0.25">
      <c r="A3706" t="s">
        <v>325</v>
      </c>
      <c r="B3706" t="s">
        <v>212</v>
      </c>
      <c r="C3706">
        <v>1625432</v>
      </c>
      <c r="D3706" t="s">
        <v>178</v>
      </c>
      <c r="E3706" s="63" t="s">
        <v>219</v>
      </c>
      <c r="F3706">
        <v>4</v>
      </c>
      <c r="G3706">
        <v>1</v>
      </c>
      <c r="H3706" t="s">
        <v>220</v>
      </c>
      <c r="I3706">
        <v>0</v>
      </c>
      <c r="J3706">
        <v>0</v>
      </c>
      <c r="K3706">
        <v>0</v>
      </c>
    </row>
    <row r="3707" spans="1:11" x14ac:dyDescent="0.25">
      <c r="A3707" t="s">
        <v>325</v>
      </c>
      <c r="B3707" t="s">
        <v>212</v>
      </c>
      <c r="C3707">
        <v>1620377</v>
      </c>
      <c r="D3707" t="s">
        <v>187</v>
      </c>
      <c r="E3707" s="63" t="s">
        <v>155</v>
      </c>
      <c r="F3707">
        <v>2</v>
      </c>
      <c r="G3707">
        <v>1</v>
      </c>
      <c r="H3707" t="s">
        <v>216</v>
      </c>
      <c r="I3707">
        <v>1</v>
      </c>
      <c r="J3707">
        <v>0</v>
      </c>
      <c r="K3707">
        <v>0</v>
      </c>
    </row>
    <row r="3708" spans="1:11" x14ac:dyDescent="0.25">
      <c r="A3708" t="s">
        <v>325</v>
      </c>
      <c r="B3708" t="s">
        <v>212</v>
      </c>
      <c r="C3708">
        <v>1620324</v>
      </c>
      <c r="D3708" t="s">
        <v>188</v>
      </c>
      <c r="E3708" s="63" t="s">
        <v>213</v>
      </c>
      <c r="F3708">
        <v>1</v>
      </c>
      <c r="G3708">
        <v>3</v>
      </c>
      <c r="H3708" t="s">
        <v>214</v>
      </c>
      <c r="I3708">
        <v>0</v>
      </c>
      <c r="J3708">
        <v>0</v>
      </c>
      <c r="K3708">
        <v>0</v>
      </c>
    </row>
    <row r="3709" spans="1:11" x14ac:dyDescent="0.25">
      <c r="A3709" t="s">
        <v>325</v>
      </c>
      <c r="B3709" t="s">
        <v>212</v>
      </c>
      <c r="C3709">
        <v>1621205</v>
      </c>
      <c r="D3709" t="s">
        <v>176</v>
      </c>
      <c r="E3709" s="63" t="s">
        <v>221</v>
      </c>
      <c r="F3709">
        <v>2</v>
      </c>
      <c r="G3709">
        <v>1</v>
      </c>
      <c r="H3709" t="s">
        <v>216</v>
      </c>
      <c r="I3709">
        <v>0</v>
      </c>
      <c r="J3709">
        <v>0</v>
      </c>
      <c r="K3709">
        <v>0</v>
      </c>
    </row>
    <row r="3710" spans="1:11" x14ac:dyDescent="0.25">
      <c r="A3710" t="s">
        <v>325</v>
      </c>
      <c r="B3710" t="s">
        <v>212</v>
      </c>
      <c r="C3710">
        <v>1620927</v>
      </c>
      <c r="D3710" t="s">
        <v>185</v>
      </c>
      <c r="E3710" s="63" t="s">
        <v>221</v>
      </c>
      <c r="F3710">
        <v>4</v>
      </c>
      <c r="G3710">
        <v>2</v>
      </c>
      <c r="H3710" t="s">
        <v>214</v>
      </c>
      <c r="I3710">
        <v>0</v>
      </c>
      <c r="J3710">
        <v>0</v>
      </c>
      <c r="K3710">
        <v>0</v>
      </c>
    </row>
    <row r="3711" spans="1:11" x14ac:dyDescent="0.25">
      <c r="A3711" t="s">
        <v>325</v>
      </c>
      <c r="B3711" t="s">
        <v>212</v>
      </c>
      <c r="C3711">
        <v>1621127</v>
      </c>
      <c r="D3711" t="s">
        <v>165</v>
      </c>
      <c r="E3711" s="63" t="s">
        <v>226</v>
      </c>
      <c r="F3711">
        <v>2</v>
      </c>
      <c r="G3711">
        <v>4</v>
      </c>
      <c r="H3711" t="s">
        <v>214</v>
      </c>
      <c r="I3711">
        <v>0</v>
      </c>
      <c r="J3711">
        <v>1</v>
      </c>
      <c r="K3711">
        <v>0</v>
      </c>
    </row>
    <row r="3712" spans="1:11" x14ac:dyDescent="0.25">
      <c r="A3712" t="s">
        <v>325</v>
      </c>
      <c r="B3712" t="s">
        <v>212</v>
      </c>
      <c r="C3712">
        <v>1620367</v>
      </c>
      <c r="D3712" t="s">
        <v>180</v>
      </c>
      <c r="E3712" s="63" t="s">
        <v>181</v>
      </c>
      <c r="F3712">
        <v>1</v>
      </c>
      <c r="G3712">
        <v>2</v>
      </c>
      <c r="H3712" t="s">
        <v>216</v>
      </c>
      <c r="I3712">
        <v>0</v>
      </c>
      <c r="J3712">
        <v>0</v>
      </c>
      <c r="K3712">
        <v>0</v>
      </c>
    </row>
    <row r="3713" spans="1:11" x14ac:dyDescent="0.25">
      <c r="A3713" t="s">
        <v>325</v>
      </c>
      <c r="B3713" t="s">
        <v>212</v>
      </c>
      <c r="C3713">
        <v>1620939</v>
      </c>
      <c r="D3713" t="s">
        <v>170</v>
      </c>
      <c r="E3713" s="63" t="s">
        <v>217</v>
      </c>
      <c r="F3713">
        <v>1</v>
      </c>
      <c r="G3713">
        <v>2</v>
      </c>
      <c r="H3713" t="s">
        <v>216</v>
      </c>
      <c r="I3713">
        <v>1</v>
      </c>
      <c r="J3713">
        <v>1</v>
      </c>
      <c r="K3713">
        <v>1</v>
      </c>
    </row>
    <row r="3714" spans="1:11" x14ac:dyDescent="0.25">
      <c r="A3714" t="s">
        <v>325</v>
      </c>
      <c r="B3714" t="s">
        <v>212</v>
      </c>
      <c r="C3714">
        <v>1621149</v>
      </c>
      <c r="D3714" t="s">
        <v>166</v>
      </c>
      <c r="E3714" s="63" t="s">
        <v>223</v>
      </c>
      <c r="F3714">
        <v>6</v>
      </c>
      <c r="G3714">
        <v>2</v>
      </c>
      <c r="H3714" t="s">
        <v>225</v>
      </c>
      <c r="I3714">
        <v>1</v>
      </c>
      <c r="J3714">
        <v>0</v>
      </c>
      <c r="K3714">
        <v>0</v>
      </c>
    </row>
    <row r="3715" spans="1:11" x14ac:dyDescent="0.25">
      <c r="A3715" t="s">
        <v>325</v>
      </c>
      <c r="B3715" t="s">
        <v>212</v>
      </c>
      <c r="C3715">
        <v>11454</v>
      </c>
      <c r="D3715" t="s">
        <v>182</v>
      </c>
      <c r="E3715" s="63" t="s">
        <v>227</v>
      </c>
      <c r="F3715">
        <v>2</v>
      </c>
      <c r="G3715">
        <v>3</v>
      </c>
      <c r="H3715" t="s">
        <v>216</v>
      </c>
      <c r="I3715">
        <v>0</v>
      </c>
      <c r="J3715">
        <v>0</v>
      </c>
      <c r="K3715">
        <v>0</v>
      </c>
    </row>
    <row r="3716" spans="1:11" x14ac:dyDescent="0.25">
      <c r="A3716" t="s">
        <v>325</v>
      </c>
      <c r="B3716" t="s">
        <v>212</v>
      </c>
      <c r="C3716">
        <v>1621196</v>
      </c>
      <c r="D3716" t="s">
        <v>162</v>
      </c>
      <c r="E3716" s="63" t="s">
        <v>215</v>
      </c>
      <c r="F3716">
        <v>3</v>
      </c>
      <c r="G3716">
        <v>2</v>
      </c>
      <c r="H3716" t="s">
        <v>216</v>
      </c>
      <c r="I3716">
        <v>1</v>
      </c>
      <c r="J3716">
        <v>1</v>
      </c>
      <c r="K3716">
        <v>1</v>
      </c>
    </row>
    <row r="3717" spans="1:11" x14ac:dyDescent="0.25">
      <c r="A3717" t="s">
        <v>325</v>
      </c>
      <c r="B3717" t="s">
        <v>212</v>
      </c>
      <c r="C3717">
        <v>1621206</v>
      </c>
      <c r="D3717" t="s">
        <v>193</v>
      </c>
      <c r="E3717" s="63" t="s">
        <v>224</v>
      </c>
      <c r="F3717">
        <v>1</v>
      </c>
      <c r="G3717">
        <v>5</v>
      </c>
      <c r="H3717" t="s">
        <v>225</v>
      </c>
      <c r="I3717">
        <v>0</v>
      </c>
      <c r="J3717">
        <v>0</v>
      </c>
      <c r="K3717">
        <v>0</v>
      </c>
    </row>
    <row r="3718" spans="1:11" x14ac:dyDescent="0.25">
      <c r="A3718" t="s">
        <v>325</v>
      </c>
      <c r="B3718" t="s">
        <v>228</v>
      </c>
      <c r="C3718">
        <v>721706</v>
      </c>
      <c r="D3718" t="s">
        <v>186</v>
      </c>
      <c r="E3718" s="63" t="s">
        <v>155</v>
      </c>
      <c r="F3718">
        <v>4</v>
      </c>
      <c r="G3718">
        <v>3</v>
      </c>
      <c r="H3718" t="s">
        <v>216</v>
      </c>
      <c r="I3718">
        <v>1</v>
      </c>
      <c r="J3718">
        <v>0</v>
      </c>
      <c r="K3718">
        <v>0</v>
      </c>
    </row>
    <row r="3719" spans="1:11" x14ac:dyDescent="0.25">
      <c r="A3719" t="s">
        <v>325</v>
      </c>
      <c r="B3719" t="s">
        <v>228</v>
      </c>
      <c r="C3719">
        <v>6865</v>
      </c>
      <c r="D3719" t="s">
        <v>159</v>
      </c>
      <c r="E3719" s="63" t="s">
        <v>230</v>
      </c>
      <c r="F3719">
        <v>2</v>
      </c>
      <c r="G3719">
        <v>5</v>
      </c>
      <c r="H3719" t="s">
        <v>220</v>
      </c>
      <c r="I3719">
        <v>1</v>
      </c>
      <c r="J3719">
        <v>0</v>
      </c>
      <c r="K3719">
        <v>0</v>
      </c>
    </row>
    <row r="3720" spans="1:11" x14ac:dyDescent="0.25">
      <c r="A3720" t="s">
        <v>325</v>
      </c>
      <c r="B3720" t="s">
        <v>228</v>
      </c>
      <c r="C3720">
        <v>699071</v>
      </c>
      <c r="D3720" t="s">
        <v>196</v>
      </c>
      <c r="E3720" s="63" t="s">
        <v>217</v>
      </c>
      <c r="F3720">
        <v>1</v>
      </c>
      <c r="G3720">
        <v>4</v>
      </c>
      <c r="H3720" t="s">
        <v>220</v>
      </c>
      <c r="I3720">
        <v>1</v>
      </c>
      <c r="J3720">
        <v>0</v>
      </c>
      <c r="K3720">
        <v>0</v>
      </c>
    </row>
    <row r="3721" spans="1:11" x14ac:dyDescent="0.25">
      <c r="A3721" t="s">
        <v>325</v>
      </c>
      <c r="B3721" t="s">
        <v>228</v>
      </c>
      <c r="C3721">
        <v>721603</v>
      </c>
      <c r="D3721" t="s">
        <v>194</v>
      </c>
      <c r="E3721" s="63" t="s">
        <v>213</v>
      </c>
      <c r="F3721">
        <v>2</v>
      </c>
      <c r="G3721">
        <v>1</v>
      </c>
      <c r="H3721" t="s">
        <v>216</v>
      </c>
      <c r="I3721">
        <v>1</v>
      </c>
      <c r="J3721">
        <v>0</v>
      </c>
      <c r="K3721">
        <v>0</v>
      </c>
    </row>
    <row r="3722" spans="1:11" x14ac:dyDescent="0.25">
      <c r="A3722" t="s">
        <v>325</v>
      </c>
      <c r="B3722" t="s">
        <v>228</v>
      </c>
      <c r="C3722">
        <v>585832</v>
      </c>
      <c r="D3722" t="s">
        <v>172</v>
      </c>
      <c r="E3722" s="63" t="s">
        <v>229</v>
      </c>
      <c r="F3722">
        <v>1</v>
      </c>
      <c r="G3722">
        <v>2</v>
      </c>
      <c r="H3722" t="s">
        <v>216</v>
      </c>
      <c r="I3722">
        <v>0</v>
      </c>
      <c r="J3722">
        <v>0</v>
      </c>
      <c r="K3722">
        <v>0</v>
      </c>
    </row>
    <row r="3723" spans="1:11" x14ac:dyDescent="0.25">
      <c r="A3723" t="s">
        <v>325</v>
      </c>
      <c r="B3723" t="s">
        <v>228</v>
      </c>
      <c r="C3723">
        <v>698005</v>
      </c>
      <c r="D3723" t="s">
        <v>183</v>
      </c>
      <c r="E3723" s="63" t="s">
        <v>184</v>
      </c>
      <c r="F3723">
        <v>4</v>
      </c>
      <c r="G3723">
        <v>2</v>
      </c>
      <c r="H3723" t="s">
        <v>214</v>
      </c>
      <c r="I3723">
        <v>0</v>
      </c>
      <c r="J3723">
        <v>0</v>
      </c>
      <c r="K3723">
        <v>0</v>
      </c>
    </row>
    <row r="3724" spans="1:11" x14ac:dyDescent="0.25">
      <c r="A3724" t="s">
        <v>325</v>
      </c>
      <c r="B3724" t="s">
        <v>228</v>
      </c>
      <c r="C3724">
        <v>721487</v>
      </c>
      <c r="D3724" t="s">
        <v>163</v>
      </c>
      <c r="E3724" s="63" t="s">
        <v>161</v>
      </c>
      <c r="F3724">
        <v>4</v>
      </c>
      <c r="G3724">
        <v>1</v>
      </c>
      <c r="H3724" t="s">
        <v>220</v>
      </c>
      <c r="I3724">
        <v>0</v>
      </c>
      <c r="J3724">
        <v>0</v>
      </c>
      <c r="K3724">
        <v>0</v>
      </c>
    </row>
    <row r="3725" spans="1:11" x14ac:dyDescent="0.25">
      <c r="A3725" t="s">
        <v>325</v>
      </c>
      <c r="B3725" t="s">
        <v>228</v>
      </c>
      <c r="C3725">
        <v>6752</v>
      </c>
      <c r="D3725" t="s">
        <v>173</v>
      </c>
      <c r="E3725" s="63" t="s">
        <v>223</v>
      </c>
      <c r="F3725">
        <v>3</v>
      </c>
      <c r="G3725">
        <v>1</v>
      </c>
      <c r="H3725" t="s">
        <v>214</v>
      </c>
      <c r="I3725">
        <v>1</v>
      </c>
      <c r="J3725">
        <v>0</v>
      </c>
      <c r="K3725">
        <v>0</v>
      </c>
    </row>
    <row r="3726" spans="1:11" x14ac:dyDescent="0.25">
      <c r="A3726" t="s">
        <v>325</v>
      </c>
      <c r="B3726" t="s">
        <v>228</v>
      </c>
      <c r="C3726">
        <v>721636</v>
      </c>
      <c r="D3726" t="s">
        <v>174</v>
      </c>
      <c r="E3726" s="63" t="s">
        <v>175</v>
      </c>
      <c r="F3726">
        <v>2</v>
      </c>
      <c r="G3726">
        <v>1</v>
      </c>
      <c r="H3726" t="s">
        <v>216</v>
      </c>
      <c r="I3726">
        <v>0</v>
      </c>
      <c r="J3726">
        <v>0</v>
      </c>
      <c r="K3726">
        <v>0</v>
      </c>
    </row>
    <row r="3727" spans="1:11" x14ac:dyDescent="0.25">
      <c r="A3727" t="s">
        <v>325</v>
      </c>
      <c r="B3727" t="s">
        <v>228</v>
      </c>
      <c r="C3727">
        <v>721619</v>
      </c>
      <c r="D3727" t="s">
        <v>191</v>
      </c>
      <c r="E3727" s="63" t="s">
        <v>231</v>
      </c>
      <c r="F3727">
        <v>2</v>
      </c>
      <c r="G3727">
        <v>1</v>
      </c>
      <c r="H3727" t="s">
        <v>216</v>
      </c>
      <c r="I3727">
        <v>0</v>
      </c>
      <c r="J3727">
        <v>0</v>
      </c>
      <c r="K3727">
        <v>0</v>
      </c>
    </row>
    <row r="3728" spans="1:11" x14ac:dyDescent="0.25">
      <c r="A3728" t="s">
        <v>325</v>
      </c>
      <c r="B3728" t="s">
        <v>228</v>
      </c>
      <c r="C3728">
        <v>6905</v>
      </c>
      <c r="D3728" t="s">
        <v>154</v>
      </c>
      <c r="E3728" s="63" t="s">
        <v>155</v>
      </c>
      <c r="F3728">
        <v>1</v>
      </c>
      <c r="G3728">
        <v>3</v>
      </c>
      <c r="H3728" t="s">
        <v>214</v>
      </c>
      <c r="I3728">
        <v>0</v>
      </c>
      <c r="J3728">
        <v>0</v>
      </c>
      <c r="K3728">
        <v>0</v>
      </c>
    </row>
    <row r="3729" spans="1:11" x14ac:dyDescent="0.25">
      <c r="A3729" t="s">
        <v>325</v>
      </c>
      <c r="B3729" t="s">
        <v>228</v>
      </c>
      <c r="C3729">
        <v>498715</v>
      </c>
      <c r="D3729" t="s">
        <v>205</v>
      </c>
      <c r="E3729" s="63" t="s">
        <v>155</v>
      </c>
      <c r="F3729">
        <v>3</v>
      </c>
      <c r="G3729">
        <v>5</v>
      </c>
      <c r="H3729" t="s">
        <v>214</v>
      </c>
      <c r="I3729">
        <v>0</v>
      </c>
      <c r="J3729">
        <v>0</v>
      </c>
      <c r="K3729">
        <v>0</v>
      </c>
    </row>
    <row r="3730" spans="1:11" x14ac:dyDescent="0.25">
      <c r="A3730" t="s">
        <v>325</v>
      </c>
      <c r="B3730" t="s">
        <v>228</v>
      </c>
      <c r="C3730">
        <v>6604</v>
      </c>
      <c r="D3730" t="s">
        <v>197</v>
      </c>
      <c r="E3730" s="63" t="s">
        <v>184</v>
      </c>
      <c r="F3730">
        <v>3</v>
      </c>
      <c r="G3730">
        <v>1</v>
      </c>
      <c r="H3730" t="s">
        <v>214</v>
      </c>
      <c r="I3730">
        <v>0</v>
      </c>
      <c r="J3730">
        <v>0</v>
      </c>
      <c r="K3730">
        <v>0</v>
      </c>
    </row>
    <row r="3731" spans="1:11" x14ac:dyDescent="0.25">
      <c r="A3731" t="s">
        <v>325</v>
      </c>
      <c r="B3731" t="s">
        <v>228</v>
      </c>
      <c r="C3731">
        <v>721639</v>
      </c>
      <c r="D3731" t="s">
        <v>195</v>
      </c>
      <c r="E3731" s="63" t="s">
        <v>217</v>
      </c>
      <c r="F3731">
        <v>3</v>
      </c>
      <c r="G3731">
        <v>2</v>
      </c>
      <c r="H3731" t="s">
        <v>216</v>
      </c>
      <c r="I3731">
        <v>0</v>
      </c>
      <c r="J3731">
        <v>0</v>
      </c>
      <c r="K3731">
        <v>0</v>
      </c>
    </row>
    <row r="3732" spans="1:11" x14ac:dyDescent="0.25">
      <c r="A3732" t="s">
        <v>325</v>
      </c>
      <c r="B3732" t="s">
        <v>228</v>
      </c>
      <c r="C3732">
        <v>6699</v>
      </c>
      <c r="D3732" t="s">
        <v>201</v>
      </c>
      <c r="E3732" s="63" t="s">
        <v>232</v>
      </c>
      <c r="F3732">
        <v>1</v>
      </c>
      <c r="G3732">
        <v>2</v>
      </c>
      <c r="H3732" t="s">
        <v>216</v>
      </c>
      <c r="I3732">
        <v>1</v>
      </c>
      <c r="J3732">
        <v>0</v>
      </c>
      <c r="K3732">
        <v>0</v>
      </c>
    </row>
    <row r="3733" spans="1:11" x14ac:dyDescent="0.25">
      <c r="A3733" t="s">
        <v>325</v>
      </c>
      <c r="B3733" t="s">
        <v>228</v>
      </c>
      <c r="C3733">
        <v>593212</v>
      </c>
      <c r="D3733" t="s">
        <v>203</v>
      </c>
      <c r="E3733" s="63" t="s">
        <v>217</v>
      </c>
      <c r="F3733">
        <v>3</v>
      </c>
      <c r="G3733">
        <v>2</v>
      </c>
      <c r="H3733" t="s">
        <v>216</v>
      </c>
      <c r="I3733">
        <v>0</v>
      </c>
      <c r="J3733">
        <v>1</v>
      </c>
      <c r="K3733">
        <v>0</v>
      </c>
    </row>
    <row r="3734" spans="1:11" x14ac:dyDescent="0.25">
      <c r="A3734" t="s">
        <v>325</v>
      </c>
      <c r="B3734" t="s">
        <v>228</v>
      </c>
      <c r="C3734">
        <v>6693</v>
      </c>
      <c r="D3734" t="s">
        <v>199</v>
      </c>
      <c r="E3734" s="63" t="s">
        <v>213</v>
      </c>
      <c r="F3734">
        <v>3</v>
      </c>
      <c r="G3734">
        <v>2</v>
      </c>
      <c r="H3734" t="s">
        <v>216</v>
      </c>
      <c r="I3734">
        <v>1</v>
      </c>
      <c r="J3734">
        <v>1</v>
      </c>
      <c r="K3734">
        <v>1</v>
      </c>
    </row>
    <row r="3735" spans="1:11" x14ac:dyDescent="0.25">
      <c r="A3735" t="s">
        <v>325</v>
      </c>
      <c r="B3735" t="s">
        <v>228</v>
      </c>
      <c r="C3735">
        <v>6851</v>
      </c>
      <c r="D3735" t="s">
        <v>177</v>
      </c>
      <c r="E3735" s="63" t="s">
        <v>223</v>
      </c>
      <c r="F3735">
        <v>3</v>
      </c>
      <c r="G3735">
        <v>2</v>
      </c>
      <c r="H3735" t="s">
        <v>216</v>
      </c>
      <c r="I3735">
        <v>1</v>
      </c>
      <c r="J3735">
        <v>0</v>
      </c>
      <c r="K3735">
        <v>0</v>
      </c>
    </row>
    <row r="3736" spans="1:11" x14ac:dyDescent="0.25">
      <c r="A3736" t="s">
        <v>325</v>
      </c>
      <c r="B3736" t="s">
        <v>228</v>
      </c>
      <c r="C3736">
        <v>6472</v>
      </c>
      <c r="D3736" t="s">
        <v>157</v>
      </c>
      <c r="E3736" s="63" t="s">
        <v>158</v>
      </c>
      <c r="F3736">
        <v>2</v>
      </c>
      <c r="G3736">
        <v>5</v>
      </c>
      <c r="H3736" t="s">
        <v>220</v>
      </c>
      <c r="I3736">
        <v>0</v>
      </c>
      <c r="J3736">
        <v>0</v>
      </c>
      <c r="K3736">
        <v>0</v>
      </c>
    </row>
    <row r="3737" spans="1:11" x14ac:dyDescent="0.25">
      <c r="A3737" t="s">
        <v>326</v>
      </c>
      <c r="B3737" t="s">
        <v>212</v>
      </c>
      <c r="C3737">
        <v>1620336</v>
      </c>
      <c r="D3737" t="s">
        <v>200</v>
      </c>
      <c r="E3737" s="63" t="s">
        <v>169</v>
      </c>
      <c r="F3737">
        <v>2</v>
      </c>
      <c r="G3737">
        <v>4</v>
      </c>
      <c r="H3737" t="s">
        <v>214</v>
      </c>
      <c r="I3737">
        <v>0</v>
      </c>
      <c r="J3737">
        <v>1</v>
      </c>
      <c r="K3737">
        <v>0</v>
      </c>
    </row>
    <row r="3738" spans="1:11" x14ac:dyDescent="0.25">
      <c r="A3738" t="s">
        <v>326</v>
      </c>
      <c r="B3738" t="s">
        <v>212</v>
      </c>
      <c r="C3738">
        <v>1621108</v>
      </c>
      <c r="D3738" t="s">
        <v>167</v>
      </c>
      <c r="E3738" s="63" t="s">
        <v>223</v>
      </c>
      <c r="F3738">
        <v>4</v>
      </c>
      <c r="G3738">
        <v>2</v>
      </c>
      <c r="H3738" t="s">
        <v>214</v>
      </c>
      <c r="I3738">
        <v>1</v>
      </c>
      <c r="J3738">
        <v>0</v>
      </c>
      <c r="K3738">
        <v>0</v>
      </c>
    </row>
    <row r="3739" spans="1:11" x14ac:dyDescent="0.25">
      <c r="A3739" t="s">
        <v>326</v>
      </c>
      <c r="B3739" t="s">
        <v>212</v>
      </c>
      <c r="C3739">
        <v>1621124</v>
      </c>
      <c r="D3739" t="s">
        <v>179</v>
      </c>
      <c r="E3739" s="63" t="s">
        <v>217</v>
      </c>
      <c r="F3739">
        <v>2</v>
      </c>
      <c r="G3739">
        <v>1</v>
      </c>
      <c r="H3739" t="s">
        <v>216</v>
      </c>
      <c r="I3739">
        <v>0</v>
      </c>
      <c r="J3739">
        <v>0</v>
      </c>
      <c r="K3739">
        <v>0</v>
      </c>
    </row>
    <row r="3740" spans="1:11" x14ac:dyDescent="0.25">
      <c r="A3740" t="s">
        <v>326</v>
      </c>
      <c r="B3740" t="s">
        <v>212</v>
      </c>
      <c r="C3740">
        <v>1621184</v>
      </c>
      <c r="D3740" t="s">
        <v>164</v>
      </c>
      <c r="E3740" s="63" t="s">
        <v>223</v>
      </c>
      <c r="F3740">
        <v>2</v>
      </c>
      <c r="G3740">
        <v>4</v>
      </c>
      <c r="H3740" t="s">
        <v>214</v>
      </c>
      <c r="I3740">
        <v>0</v>
      </c>
      <c r="J3740">
        <v>0</v>
      </c>
      <c r="K3740">
        <v>0</v>
      </c>
    </row>
    <row r="3741" spans="1:11" x14ac:dyDescent="0.25">
      <c r="A3741" t="s">
        <v>326</v>
      </c>
      <c r="B3741" t="s">
        <v>212</v>
      </c>
      <c r="C3741">
        <v>1620344</v>
      </c>
      <c r="D3741" t="s">
        <v>198</v>
      </c>
      <c r="E3741" s="63" t="s">
        <v>218</v>
      </c>
      <c r="F3741">
        <v>1</v>
      </c>
      <c r="G3741">
        <v>3</v>
      </c>
      <c r="H3741" t="s">
        <v>214</v>
      </c>
      <c r="I3741">
        <v>0</v>
      </c>
      <c r="J3741">
        <v>0</v>
      </c>
      <c r="K3741">
        <v>0</v>
      </c>
    </row>
    <row r="3742" spans="1:11" x14ac:dyDescent="0.25">
      <c r="A3742" t="s">
        <v>326</v>
      </c>
      <c r="B3742" t="s">
        <v>212</v>
      </c>
      <c r="C3742">
        <v>1621210</v>
      </c>
      <c r="D3742" t="s">
        <v>202</v>
      </c>
      <c r="E3742" s="63" t="s">
        <v>221</v>
      </c>
      <c r="F3742">
        <v>2</v>
      </c>
      <c r="G3742">
        <v>1</v>
      </c>
      <c r="H3742" t="s">
        <v>216</v>
      </c>
      <c r="I3742">
        <v>0</v>
      </c>
      <c r="J3742">
        <v>0</v>
      </c>
      <c r="K3742">
        <v>0</v>
      </c>
    </row>
    <row r="3743" spans="1:11" x14ac:dyDescent="0.25">
      <c r="A3743" t="s">
        <v>326</v>
      </c>
      <c r="B3743" t="s">
        <v>212</v>
      </c>
      <c r="C3743">
        <v>1621190</v>
      </c>
      <c r="D3743" t="s">
        <v>171</v>
      </c>
      <c r="E3743" s="63" t="s">
        <v>217</v>
      </c>
      <c r="F3743">
        <v>2</v>
      </c>
      <c r="G3743">
        <v>1</v>
      </c>
      <c r="H3743" t="s">
        <v>216</v>
      </c>
      <c r="I3743">
        <v>0</v>
      </c>
      <c r="J3743">
        <v>1</v>
      </c>
      <c r="K3743">
        <v>0</v>
      </c>
    </row>
    <row r="3744" spans="1:11" x14ac:dyDescent="0.25">
      <c r="A3744" t="s">
        <v>326</v>
      </c>
      <c r="B3744" t="s">
        <v>212</v>
      </c>
      <c r="C3744">
        <v>1621144</v>
      </c>
      <c r="D3744" t="s">
        <v>168</v>
      </c>
      <c r="E3744" s="63" t="s">
        <v>169</v>
      </c>
      <c r="F3744">
        <v>5</v>
      </c>
      <c r="G3744">
        <v>3</v>
      </c>
      <c r="H3744" t="s">
        <v>214</v>
      </c>
      <c r="I3744">
        <v>1</v>
      </c>
      <c r="J3744">
        <v>1</v>
      </c>
      <c r="K3744">
        <v>1</v>
      </c>
    </row>
    <row r="3745" spans="1:11" x14ac:dyDescent="0.25">
      <c r="A3745" t="s">
        <v>326</v>
      </c>
      <c r="B3745" t="s">
        <v>212</v>
      </c>
      <c r="C3745">
        <v>1620311</v>
      </c>
      <c r="D3745" t="s">
        <v>190</v>
      </c>
      <c r="E3745" s="63" t="s">
        <v>158</v>
      </c>
      <c r="F3745">
        <v>2</v>
      </c>
      <c r="G3745">
        <v>4</v>
      </c>
      <c r="H3745" t="s">
        <v>214</v>
      </c>
      <c r="I3745">
        <v>0</v>
      </c>
      <c r="J3745">
        <v>0</v>
      </c>
      <c r="K3745">
        <v>0</v>
      </c>
    </row>
    <row r="3746" spans="1:11" x14ac:dyDescent="0.25">
      <c r="A3746" t="s">
        <v>326</v>
      </c>
      <c r="B3746" t="s">
        <v>212</v>
      </c>
      <c r="C3746">
        <v>1621161</v>
      </c>
      <c r="D3746" t="s">
        <v>204</v>
      </c>
      <c r="E3746" s="63" t="s">
        <v>161</v>
      </c>
      <c r="F3746">
        <v>1</v>
      </c>
      <c r="G3746">
        <v>3</v>
      </c>
      <c r="H3746" t="s">
        <v>214</v>
      </c>
      <c r="I3746">
        <v>1</v>
      </c>
      <c r="J3746">
        <v>0</v>
      </c>
      <c r="K3746">
        <v>0</v>
      </c>
    </row>
    <row r="3747" spans="1:11" x14ac:dyDescent="0.25">
      <c r="A3747" t="s">
        <v>326</v>
      </c>
      <c r="B3747" t="s">
        <v>212</v>
      </c>
      <c r="C3747">
        <v>1621188</v>
      </c>
      <c r="D3747" t="s">
        <v>189</v>
      </c>
      <c r="E3747" s="63" t="s">
        <v>219</v>
      </c>
      <c r="F3747">
        <v>4</v>
      </c>
      <c r="G3747">
        <v>1</v>
      </c>
      <c r="H3747" t="s">
        <v>220</v>
      </c>
      <c r="I3747">
        <v>0</v>
      </c>
      <c r="J3747">
        <v>0</v>
      </c>
      <c r="K3747">
        <v>0</v>
      </c>
    </row>
    <row r="3748" spans="1:11" x14ac:dyDescent="0.25">
      <c r="A3748" t="s">
        <v>326</v>
      </c>
      <c r="B3748" t="s">
        <v>212</v>
      </c>
      <c r="C3748">
        <v>1621214</v>
      </c>
      <c r="D3748" t="s">
        <v>156</v>
      </c>
      <c r="E3748" s="63" t="s">
        <v>222</v>
      </c>
      <c r="F3748">
        <v>5</v>
      </c>
      <c r="G3748">
        <v>2</v>
      </c>
      <c r="H3748" t="s">
        <v>220</v>
      </c>
      <c r="I3748">
        <v>0</v>
      </c>
      <c r="J3748">
        <v>0</v>
      </c>
      <c r="K3748">
        <v>0</v>
      </c>
    </row>
    <row r="3749" spans="1:11" x14ac:dyDescent="0.25">
      <c r="A3749" t="s">
        <v>326</v>
      </c>
      <c r="B3749" t="s">
        <v>212</v>
      </c>
      <c r="C3749">
        <v>1620326</v>
      </c>
      <c r="D3749" t="s">
        <v>192</v>
      </c>
      <c r="E3749" s="63" t="s">
        <v>161</v>
      </c>
      <c r="F3749">
        <v>3</v>
      </c>
      <c r="G3749">
        <v>1</v>
      </c>
      <c r="H3749" t="s">
        <v>214</v>
      </c>
      <c r="I3749">
        <v>0</v>
      </c>
      <c r="J3749">
        <v>0</v>
      </c>
      <c r="K3749">
        <v>0</v>
      </c>
    </row>
    <row r="3750" spans="1:11" x14ac:dyDescent="0.25">
      <c r="A3750" t="s">
        <v>326</v>
      </c>
      <c r="B3750" t="s">
        <v>212</v>
      </c>
      <c r="C3750">
        <v>1621201</v>
      </c>
      <c r="D3750" t="s">
        <v>160</v>
      </c>
      <c r="E3750" s="63" t="s">
        <v>161</v>
      </c>
      <c r="F3750">
        <v>2</v>
      </c>
      <c r="G3750">
        <v>3</v>
      </c>
      <c r="H3750" t="s">
        <v>216</v>
      </c>
      <c r="I3750">
        <v>1</v>
      </c>
      <c r="J3750">
        <v>1</v>
      </c>
      <c r="K3750">
        <v>1</v>
      </c>
    </row>
    <row r="3751" spans="1:11" x14ac:dyDescent="0.25">
      <c r="A3751" t="s">
        <v>326</v>
      </c>
      <c r="B3751" t="s">
        <v>212</v>
      </c>
      <c r="C3751">
        <v>1625432</v>
      </c>
      <c r="D3751" t="s">
        <v>178</v>
      </c>
      <c r="E3751" s="63" t="s">
        <v>219</v>
      </c>
      <c r="F3751">
        <v>4</v>
      </c>
      <c r="G3751">
        <v>1</v>
      </c>
      <c r="H3751" t="s">
        <v>220</v>
      </c>
      <c r="I3751">
        <v>0</v>
      </c>
      <c r="J3751">
        <v>0</v>
      </c>
      <c r="K3751">
        <v>0</v>
      </c>
    </row>
    <row r="3752" spans="1:11" x14ac:dyDescent="0.25">
      <c r="A3752" t="s">
        <v>326</v>
      </c>
      <c r="B3752" t="s">
        <v>212</v>
      </c>
      <c r="C3752">
        <v>1620377</v>
      </c>
      <c r="D3752" t="s">
        <v>187</v>
      </c>
      <c r="E3752" s="63" t="s">
        <v>155</v>
      </c>
      <c r="F3752">
        <v>2</v>
      </c>
      <c r="G3752">
        <v>1</v>
      </c>
      <c r="H3752" t="s">
        <v>216</v>
      </c>
      <c r="I3752">
        <v>1</v>
      </c>
      <c r="J3752">
        <v>0</v>
      </c>
      <c r="K3752">
        <v>0</v>
      </c>
    </row>
    <row r="3753" spans="1:11" x14ac:dyDescent="0.25">
      <c r="A3753" t="s">
        <v>326</v>
      </c>
      <c r="B3753" t="s">
        <v>212</v>
      </c>
      <c r="C3753">
        <v>1620324</v>
      </c>
      <c r="D3753" t="s">
        <v>188</v>
      </c>
      <c r="E3753" s="63" t="s">
        <v>213</v>
      </c>
      <c r="F3753">
        <v>1</v>
      </c>
      <c r="G3753">
        <v>3</v>
      </c>
      <c r="H3753" t="s">
        <v>214</v>
      </c>
      <c r="I3753">
        <v>0</v>
      </c>
      <c r="J3753">
        <v>0</v>
      </c>
      <c r="K3753">
        <v>0</v>
      </c>
    </row>
    <row r="3754" spans="1:11" x14ac:dyDescent="0.25">
      <c r="A3754" t="s">
        <v>326</v>
      </c>
      <c r="B3754" t="s">
        <v>212</v>
      </c>
      <c r="C3754">
        <v>1621205</v>
      </c>
      <c r="D3754" t="s">
        <v>176</v>
      </c>
      <c r="E3754" s="63" t="s">
        <v>221</v>
      </c>
      <c r="F3754">
        <v>2</v>
      </c>
      <c r="G3754">
        <v>1</v>
      </c>
      <c r="H3754" t="s">
        <v>216</v>
      </c>
      <c r="I3754">
        <v>0</v>
      </c>
      <c r="J3754">
        <v>0</v>
      </c>
      <c r="K3754">
        <v>0</v>
      </c>
    </row>
    <row r="3755" spans="1:11" x14ac:dyDescent="0.25">
      <c r="A3755" t="s">
        <v>326</v>
      </c>
      <c r="B3755" t="s">
        <v>212</v>
      </c>
      <c r="C3755">
        <v>1620927</v>
      </c>
      <c r="D3755" t="s">
        <v>185</v>
      </c>
      <c r="E3755" s="63" t="s">
        <v>221</v>
      </c>
      <c r="F3755">
        <v>4</v>
      </c>
      <c r="G3755">
        <v>2</v>
      </c>
      <c r="H3755" t="s">
        <v>214</v>
      </c>
      <c r="I3755">
        <v>0</v>
      </c>
      <c r="J3755">
        <v>1</v>
      </c>
      <c r="K3755">
        <v>0</v>
      </c>
    </row>
    <row r="3756" spans="1:11" x14ac:dyDescent="0.25">
      <c r="A3756" t="s">
        <v>326</v>
      </c>
      <c r="B3756" t="s">
        <v>212</v>
      </c>
      <c r="C3756">
        <v>1621127</v>
      </c>
      <c r="D3756" t="s">
        <v>165</v>
      </c>
      <c r="E3756" s="63" t="s">
        <v>226</v>
      </c>
      <c r="F3756">
        <v>2</v>
      </c>
      <c r="G3756">
        <v>4</v>
      </c>
      <c r="H3756" t="s">
        <v>214</v>
      </c>
      <c r="I3756">
        <v>0</v>
      </c>
      <c r="J3756">
        <v>1</v>
      </c>
      <c r="K3756">
        <v>0</v>
      </c>
    </row>
    <row r="3757" spans="1:11" x14ac:dyDescent="0.25">
      <c r="A3757" t="s">
        <v>326</v>
      </c>
      <c r="B3757" t="s">
        <v>212</v>
      </c>
      <c r="C3757">
        <v>1620367</v>
      </c>
      <c r="D3757" t="s">
        <v>180</v>
      </c>
      <c r="E3757" s="63" t="s">
        <v>181</v>
      </c>
      <c r="F3757">
        <v>1</v>
      </c>
      <c r="G3757">
        <v>2</v>
      </c>
      <c r="H3757" t="s">
        <v>216</v>
      </c>
      <c r="I3757">
        <v>0</v>
      </c>
      <c r="J3757">
        <v>0</v>
      </c>
      <c r="K3757">
        <v>0</v>
      </c>
    </row>
    <row r="3758" spans="1:11" x14ac:dyDescent="0.25">
      <c r="A3758" t="s">
        <v>326</v>
      </c>
      <c r="B3758" t="s">
        <v>212</v>
      </c>
      <c r="C3758">
        <v>1620939</v>
      </c>
      <c r="D3758" t="s">
        <v>170</v>
      </c>
      <c r="E3758" s="63" t="s">
        <v>217</v>
      </c>
      <c r="F3758">
        <v>1</v>
      </c>
      <c r="G3758">
        <v>2</v>
      </c>
      <c r="H3758" t="s">
        <v>216</v>
      </c>
      <c r="I3758">
        <v>1</v>
      </c>
      <c r="J3758">
        <v>1</v>
      </c>
      <c r="K3758">
        <v>1</v>
      </c>
    </row>
    <row r="3759" spans="1:11" x14ac:dyDescent="0.25">
      <c r="A3759" t="s">
        <v>326</v>
      </c>
      <c r="B3759" t="s">
        <v>212</v>
      </c>
      <c r="C3759">
        <v>1621149</v>
      </c>
      <c r="D3759" t="s">
        <v>166</v>
      </c>
      <c r="E3759" s="63" t="s">
        <v>223</v>
      </c>
      <c r="F3759">
        <v>6</v>
      </c>
      <c r="G3759">
        <v>2</v>
      </c>
      <c r="H3759" t="s">
        <v>225</v>
      </c>
      <c r="I3759">
        <v>1</v>
      </c>
      <c r="J3759">
        <v>0</v>
      </c>
      <c r="K3759">
        <v>0</v>
      </c>
    </row>
    <row r="3760" spans="1:11" x14ac:dyDescent="0.25">
      <c r="A3760" t="s">
        <v>326</v>
      </c>
      <c r="B3760" t="s">
        <v>212</v>
      </c>
      <c r="C3760">
        <v>11454</v>
      </c>
      <c r="D3760" t="s">
        <v>182</v>
      </c>
      <c r="E3760" s="63" t="s">
        <v>227</v>
      </c>
      <c r="F3760">
        <v>2</v>
      </c>
      <c r="G3760">
        <v>3</v>
      </c>
      <c r="H3760" t="s">
        <v>216</v>
      </c>
      <c r="I3760">
        <v>0</v>
      </c>
      <c r="J3760">
        <v>1</v>
      </c>
      <c r="K3760">
        <v>0</v>
      </c>
    </row>
    <row r="3761" spans="1:11" x14ac:dyDescent="0.25">
      <c r="A3761" t="s">
        <v>326</v>
      </c>
      <c r="B3761" t="s">
        <v>212</v>
      </c>
      <c r="C3761">
        <v>1621196</v>
      </c>
      <c r="D3761" t="s">
        <v>162</v>
      </c>
      <c r="E3761" s="63" t="s">
        <v>215</v>
      </c>
      <c r="F3761">
        <v>3</v>
      </c>
      <c r="G3761">
        <v>2</v>
      </c>
      <c r="H3761" t="s">
        <v>216</v>
      </c>
      <c r="I3761">
        <v>1</v>
      </c>
      <c r="J3761">
        <v>1</v>
      </c>
      <c r="K3761">
        <v>1</v>
      </c>
    </row>
    <row r="3762" spans="1:11" x14ac:dyDescent="0.25">
      <c r="A3762" t="s">
        <v>326</v>
      </c>
      <c r="B3762" t="s">
        <v>212</v>
      </c>
      <c r="C3762">
        <v>1621206</v>
      </c>
      <c r="D3762" t="s">
        <v>193</v>
      </c>
      <c r="E3762" s="63" t="s">
        <v>224</v>
      </c>
      <c r="F3762">
        <v>1</v>
      </c>
      <c r="G3762">
        <v>5</v>
      </c>
      <c r="H3762" t="s">
        <v>225</v>
      </c>
      <c r="I3762">
        <v>0</v>
      </c>
      <c r="J3762">
        <v>0</v>
      </c>
      <c r="K3762">
        <v>0</v>
      </c>
    </row>
    <row r="3763" spans="1:11" x14ac:dyDescent="0.25">
      <c r="A3763" t="s">
        <v>326</v>
      </c>
      <c r="B3763" t="s">
        <v>228</v>
      </c>
      <c r="C3763">
        <v>721706</v>
      </c>
      <c r="D3763" t="s">
        <v>186</v>
      </c>
      <c r="E3763" s="63" t="s">
        <v>155</v>
      </c>
      <c r="F3763">
        <v>4</v>
      </c>
      <c r="G3763">
        <v>3</v>
      </c>
      <c r="H3763" t="s">
        <v>216</v>
      </c>
      <c r="I3763">
        <v>1</v>
      </c>
      <c r="J3763">
        <v>0</v>
      </c>
      <c r="K3763">
        <v>0</v>
      </c>
    </row>
    <row r="3764" spans="1:11" x14ac:dyDescent="0.25">
      <c r="A3764" t="s">
        <v>326</v>
      </c>
      <c r="B3764" t="s">
        <v>228</v>
      </c>
      <c r="C3764">
        <v>6865</v>
      </c>
      <c r="D3764" t="s">
        <v>159</v>
      </c>
      <c r="E3764" s="63" t="s">
        <v>230</v>
      </c>
      <c r="F3764">
        <v>2</v>
      </c>
      <c r="G3764">
        <v>5</v>
      </c>
      <c r="H3764" t="s">
        <v>220</v>
      </c>
      <c r="I3764">
        <v>1</v>
      </c>
      <c r="J3764">
        <v>0</v>
      </c>
      <c r="K3764">
        <v>0</v>
      </c>
    </row>
    <row r="3765" spans="1:11" x14ac:dyDescent="0.25">
      <c r="A3765" t="s">
        <v>326</v>
      </c>
      <c r="B3765" t="s">
        <v>228</v>
      </c>
      <c r="C3765">
        <v>699071</v>
      </c>
      <c r="D3765" t="s">
        <v>196</v>
      </c>
      <c r="E3765" s="63" t="s">
        <v>217</v>
      </c>
      <c r="F3765">
        <v>1</v>
      </c>
      <c r="G3765">
        <v>4</v>
      </c>
      <c r="H3765" t="s">
        <v>220</v>
      </c>
      <c r="I3765">
        <v>1</v>
      </c>
      <c r="J3765">
        <v>0</v>
      </c>
      <c r="K3765">
        <v>0</v>
      </c>
    </row>
    <row r="3766" spans="1:11" x14ac:dyDescent="0.25">
      <c r="A3766" t="s">
        <v>326</v>
      </c>
      <c r="B3766" t="s">
        <v>228</v>
      </c>
      <c r="C3766">
        <v>721603</v>
      </c>
      <c r="D3766" t="s">
        <v>194</v>
      </c>
      <c r="E3766" s="63" t="s">
        <v>213</v>
      </c>
      <c r="F3766">
        <v>2</v>
      </c>
      <c r="G3766">
        <v>1</v>
      </c>
      <c r="H3766" t="s">
        <v>216</v>
      </c>
      <c r="I3766">
        <v>1</v>
      </c>
      <c r="J3766">
        <v>0</v>
      </c>
      <c r="K3766">
        <v>0</v>
      </c>
    </row>
    <row r="3767" spans="1:11" x14ac:dyDescent="0.25">
      <c r="A3767" t="s">
        <v>326</v>
      </c>
      <c r="B3767" t="s">
        <v>228</v>
      </c>
      <c r="C3767">
        <v>585832</v>
      </c>
      <c r="D3767" t="s">
        <v>172</v>
      </c>
      <c r="E3767" s="63" t="s">
        <v>229</v>
      </c>
      <c r="F3767">
        <v>1</v>
      </c>
      <c r="G3767">
        <v>2</v>
      </c>
      <c r="H3767" t="s">
        <v>216</v>
      </c>
      <c r="I3767">
        <v>0</v>
      </c>
      <c r="J3767">
        <v>0</v>
      </c>
      <c r="K3767">
        <v>0</v>
      </c>
    </row>
    <row r="3768" spans="1:11" x14ac:dyDescent="0.25">
      <c r="A3768" t="s">
        <v>326</v>
      </c>
      <c r="B3768" t="s">
        <v>228</v>
      </c>
      <c r="C3768">
        <v>698005</v>
      </c>
      <c r="D3768" t="s">
        <v>183</v>
      </c>
      <c r="E3768" s="63" t="s">
        <v>184</v>
      </c>
      <c r="F3768">
        <v>4</v>
      </c>
      <c r="G3768">
        <v>2</v>
      </c>
      <c r="H3768" t="s">
        <v>214</v>
      </c>
      <c r="I3768">
        <v>0</v>
      </c>
      <c r="J3768">
        <v>0</v>
      </c>
      <c r="K3768">
        <v>0</v>
      </c>
    </row>
    <row r="3769" spans="1:11" x14ac:dyDescent="0.25">
      <c r="A3769" t="s">
        <v>326</v>
      </c>
      <c r="B3769" t="s">
        <v>228</v>
      </c>
      <c r="C3769">
        <v>721487</v>
      </c>
      <c r="D3769" t="s">
        <v>163</v>
      </c>
      <c r="E3769" s="63" t="s">
        <v>161</v>
      </c>
      <c r="F3769">
        <v>4</v>
      </c>
      <c r="G3769">
        <v>1</v>
      </c>
      <c r="H3769" t="s">
        <v>220</v>
      </c>
      <c r="I3769">
        <v>0</v>
      </c>
      <c r="J3769">
        <v>0</v>
      </c>
      <c r="K3769">
        <v>0</v>
      </c>
    </row>
    <row r="3770" spans="1:11" x14ac:dyDescent="0.25">
      <c r="A3770" t="s">
        <v>326</v>
      </c>
      <c r="B3770" t="s">
        <v>228</v>
      </c>
      <c r="C3770">
        <v>6752</v>
      </c>
      <c r="D3770" t="s">
        <v>173</v>
      </c>
      <c r="E3770" s="63" t="s">
        <v>223</v>
      </c>
      <c r="F3770">
        <v>3</v>
      </c>
      <c r="G3770">
        <v>1</v>
      </c>
      <c r="H3770" t="s">
        <v>214</v>
      </c>
      <c r="I3770">
        <v>1</v>
      </c>
      <c r="J3770">
        <v>0</v>
      </c>
      <c r="K3770">
        <v>0</v>
      </c>
    </row>
    <row r="3771" spans="1:11" x14ac:dyDescent="0.25">
      <c r="A3771" t="s">
        <v>326</v>
      </c>
      <c r="B3771" t="s">
        <v>228</v>
      </c>
      <c r="C3771">
        <v>721636</v>
      </c>
      <c r="D3771" t="s">
        <v>174</v>
      </c>
      <c r="E3771" s="63" t="s">
        <v>175</v>
      </c>
      <c r="F3771">
        <v>2</v>
      </c>
      <c r="G3771">
        <v>1</v>
      </c>
      <c r="H3771" t="s">
        <v>216</v>
      </c>
      <c r="I3771">
        <v>0</v>
      </c>
      <c r="J3771">
        <v>0</v>
      </c>
      <c r="K3771">
        <v>0</v>
      </c>
    </row>
    <row r="3772" spans="1:11" x14ac:dyDescent="0.25">
      <c r="A3772" t="s">
        <v>326</v>
      </c>
      <c r="B3772" t="s">
        <v>228</v>
      </c>
      <c r="C3772">
        <v>721619</v>
      </c>
      <c r="D3772" t="s">
        <v>191</v>
      </c>
      <c r="E3772" s="63" t="s">
        <v>231</v>
      </c>
      <c r="F3772">
        <v>2</v>
      </c>
      <c r="G3772">
        <v>1</v>
      </c>
      <c r="H3772" t="s">
        <v>216</v>
      </c>
      <c r="I3772">
        <v>0</v>
      </c>
      <c r="J3772">
        <v>1</v>
      </c>
      <c r="K3772">
        <v>0</v>
      </c>
    </row>
    <row r="3773" spans="1:11" x14ac:dyDescent="0.25">
      <c r="A3773" t="s">
        <v>326</v>
      </c>
      <c r="B3773" t="s">
        <v>228</v>
      </c>
      <c r="C3773">
        <v>6905</v>
      </c>
      <c r="D3773" t="s">
        <v>154</v>
      </c>
      <c r="E3773" s="63" t="s">
        <v>155</v>
      </c>
      <c r="F3773">
        <v>1</v>
      </c>
      <c r="G3773">
        <v>3</v>
      </c>
      <c r="H3773" t="s">
        <v>214</v>
      </c>
      <c r="I3773">
        <v>0</v>
      </c>
      <c r="J3773">
        <v>0</v>
      </c>
      <c r="K3773">
        <v>0</v>
      </c>
    </row>
    <row r="3774" spans="1:11" x14ac:dyDescent="0.25">
      <c r="A3774" t="s">
        <v>326</v>
      </c>
      <c r="B3774" t="s">
        <v>228</v>
      </c>
      <c r="C3774">
        <v>498715</v>
      </c>
      <c r="D3774" t="s">
        <v>205</v>
      </c>
      <c r="E3774" s="63" t="s">
        <v>155</v>
      </c>
      <c r="F3774">
        <v>3</v>
      </c>
      <c r="G3774">
        <v>5</v>
      </c>
      <c r="H3774" t="s">
        <v>214</v>
      </c>
      <c r="I3774">
        <v>0</v>
      </c>
      <c r="J3774">
        <v>0</v>
      </c>
      <c r="K3774">
        <v>0</v>
      </c>
    </row>
    <row r="3775" spans="1:11" x14ac:dyDescent="0.25">
      <c r="A3775" t="s">
        <v>326</v>
      </c>
      <c r="B3775" t="s">
        <v>228</v>
      </c>
      <c r="C3775">
        <v>6604</v>
      </c>
      <c r="D3775" t="s">
        <v>197</v>
      </c>
      <c r="E3775" s="63" t="s">
        <v>184</v>
      </c>
      <c r="F3775">
        <v>3</v>
      </c>
      <c r="G3775">
        <v>1</v>
      </c>
      <c r="H3775" t="s">
        <v>214</v>
      </c>
      <c r="I3775">
        <v>0</v>
      </c>
      <c r="J3775">
        <v>0</v>
      </c>
      <c r="K3775">
        <v>0</v>
      </c>
    </row>
    <row r="3776" spans="1:11" x14ac:dyDescent="0.25">
      <c r="A3776" t="s">
        <v>326</v>
      </c>
      <c r="B3776" t="s">
        <v>228</v>
      </c>
      <c r="C3776">
        <v>721639</v>
      </c>
      <c r="D3776" t="s">
        <v>195</v>
      </c>
      <c r="E3776" s="63" t="s">
        <v>217</v>
      </c>
      <c r="F3776">
        <v>3</v>
      </c>
      <c r="G3776">
        <v>2</v>
      </c>
      <c r="H3776" t="s">
        <v>216</v>
      </c>
      <c r="I3776">
        <v>0</v>
      </c>
      <c r="J3776">
        <v>0</v>
      </c>
      <c r="K3776">
        <v>0</v>
      </c>
    </row>
    <row r="3777" spans="1:11" x14ac:dyDescent="0.25">
      <c r="A3777" t="s">
        <v>326</v>
      </c>
      <c r="B3777" t="s">
        <v>228</v>
      </c>
      <c r="C3777">
        <v>6699</v>
      </c>
      <c r="D3777" t="s">
        <v>201</v>
      </c>
      <c r="E3777" s="63" t="s">
        <v>232</v>
      </c>
      <c r="F3777">
        <v>1</v>
      </c>
      <c r="G3777">
        <v>2</v>
      </c>
      <c r="H3777" t="s">
        <v>216</v>
      </c>
      <c r="I3777">
        <v>1</v>
      </c>
      <c r="J3777">
        <v>0</v>
      </c>
      <c r="K3777">
        <v>0</v>
      </c>
    </row>
    <row r="3778" spans="1:11" x14ac:dyDescent="0.25">
      <c r="A3778" t="s">
        <v>326</v>
      </c>
      <c r="B3778" t="s">
        <v>228</v>
      </c>
      <c r="C3778">
        <v>593212</v>
      </c>
      <c r="D3778" t="s">
        <v>203</v>
      </c>
      <c r="E3778" s="63" t="s">
        <v>217</v>
      </c>
      <c r="F3778">
        <v>3</v>
      </c>
      <c r="G3778">
        <v>2</v>
      </c>
      <c r="H3778" t="s">
        <v>216</v>
      </c>
      <c r="I3778">
        <v>0</v>
      </c>
      <c r="J3778">
        <v>1</v>
      </c>
      <c r="K3778">
        <v>0</v>
      </c>
    </row>
    <row r="3779" spans="1:11" x14ac:dyDescent="0.25">
      <c r="A3779" t="s">
        <v>326</v>
      </c>
      <c r="B3779" t="s">
        <v>228</v>
      </c>
      <c r="C3779">
        <v>6693</v>
      </c>
      <c r="D3779" t="s">
        <v>199</v>
      </c>
      <c r="E3779" s="63" t="s">
        <v>213</v>
      </c>
      <c r="F3779">
        <v>3</v>
      </c>
      <c r="G3779">
        <v>2</v>
      </c>
      <c r="H3779" t="s">
        <v>216</v>
      </c>
      <c r="I3779">
        <v>1</v>
      </c>
      <c r="J3779">
        <v>1</v>
      </c>
      <c r="K3779">
        <v>1</v>
      </c>
    </row>
    <row r="3780" spans="1:11" x14ac:dyDescent="0.25">
      <c r="A3780" t="s">
        <v>326</v>
      </c>
      <c r="B3780" t="s">
        <v>228</v>
      </c>
      <c r="C3780">
        <v>6851</v>
      </c>
      <c r="D3780" t="s">
        <v>177</v>
      </c>
      <c r="E3780" s="63" t="s">
        <v>223</v>
      </c>
      <c r="F3780">
        <v>3</v>
      </c>
      <c r="G3780">
        <v>2</v>
      </c>
      <c r="H3780" t="s">
        <v>216</v>
      </c>
      <c r="I3780">
        <v>1</v>
      </c>
      <c r="J3780">
        <v>0</v>
      </c>
      <c r="K3780">
        <v>0</v>
      </c>
    </row>
    <row r="3781" spans="1:11" x14ac:dyDescent="0.25">
      <c r="A3781" t="s">
        <v>326</v>
      </c>
      <c r="B3781" t="s">
        <v>228</v>
      </c>
      <c r="C3781">
        <v>6472</v>
      </c>
      <c r="D3781" t="s">
        <v>157</v>
      </c>
      <c r="E3781" s="63" t="s">
        <v>158</v>
      </c>
      <c r="F3781">
        <v>2</v>
      </c>
      <c r="G3781">
        <v>5</v>
      </c>
      <c r="H3781" t="s">
        <v>220</v>
      </c>
      <c r="I3781">
        <v>0</v>
      </c>
      <c r="J3781">
        <v>1</v>
      </c>
      <c r="K3781">
        <v>0</v>
      </c>
    </row>
    <row r="3782" spans="1:11" x14ac:dyDescent="0.25">
      <c r="A3782" t="s">
        <v>327</v>
      </c>
      <c r="B3782" t="s">
        <v>212</v>
      </c>
      <c r="C3782">
        <v>1620336</v>
      </c>
      <c r="D3782" t="s">
        <v>200</v>
      </c>
      <c r="E3782" s="63" t="s">
        <v>169</v>
      </c>
      <c r="F3782">
        <v>2</v>
      </c>
      <c r="G3782">
        <v>4</v>
      </c>
      <c r="H3782" t="s">
        <v>214</v>
      </c>
      <c r="I3782">
        <v>0</v>
      </c>
      <c r="J3782">
        <v>1</v>
      </c>
      <c r="K3782">
        <v>0</v>
      </c>
    </row>
    <row r="3783" spans="1:11" x14ac:dyDescent="0.25">
      <c r="A3783" t="s">
        <v>327</v>
      </c>
      <c r="B3783" t="s">
        <v>212</v>
      </c>
      <c r="C3783">
        <v>1621108</v>
      </c>
      <c r="D3783" t="s">
        <v>167</v>
      </c>
      <c r="E3783" s="63" t="s">
        <v>223</v>
      </c>
      <c r="F3783">
        <v>4</v>
      </c>
      <c r="G3783">
        <v>2</v>
      </c>
      <c r="H3783" t="s">
        <v>214</v>
      </c>
      <c r="I3783">
        <v>1</v>
      </c>
      <c r="J3783">
        <v>0</v>
      </c>
      <c r="K3783">
        <v>0</v>
      </c>
    </row>
    <row r="3784" spans="1:11" x14ac:dyDescent="0.25">
      <c r="A3784" t="s">
        <v>327</v>
      </c>
      <c r="B3784" t="s">
        <v>212</v>
      </c>
      <c r="C3784">
        <v>1621124</v>
      </c>
      <c r="D3784" t="s">
        <v>179</v>
      </c>
      <c r="E3784" s="63" t="s">
        <v>217</v>
      </c>
      <c r="F3784">
        <v>2</v>
      </c>
      <c r="G3784">
        <v>1</v>
      </c>
      <c r="H3784" t="s">
        <v>216</v>
      </c>
      <c r="I3784">
        <v>0</v>
      </c>
      <c r="J3784">
        <v>0</v>
      </c>
      <c r="K3784">
        <v>0</v>
      </c>
    </row>
    <row r="3785" spans="1:11" x14ac:dyDescent="0.25">
      <c r="A3785" t="s">
        <v>327</v>
      </c>
      <c r="B3785" t="s">
        <v>212</v>
      </c>
      <c r="C3785">
        <v>1621184</v>
      </c>
      <c r="D3785" t="s">
        <v>164</v>
      </c>
      <c r="E3785" s="63" t="s">
        <v>223</v>
      </c>
      <c r="F3785">
        <v>2</v>
      </c>
      <c r="G3785">
        <v>4</v>
      </c>
      <c r="H3785" t="s">
        <v>214</v>
      </c>
      <c r="I3785">
        <v>0</v>
      </c>
      <c r="J3785">
        <v>0</v>
      </c>
      <c r="K3785">
        <v>0</v>
      </c>
    </row>
    <row r="3786" spans="1:11" x14ac:dyDescent="0.25">
      <c r="A3786" t="s">
        <v>327</v>
      </c>
      <c r="B3786" t="s">
        <v>212</v>
      </c>
      <c r="C3786">
        <v>1620344</v>
      </c>
      <c r="D3786" t="s">
        <v>198</v>
      </c>
      <c r="E3786" s="63" t="s">
        <v>218</v>
      </c>
      <c r="F3786">
        <v>1</v>
      </c>
      <c r="G3786">
        <v>3</v>
      </c>
      <c r="H3786" t="s">
        <v>214</v>
      </c>
      <c r="I3786">
        <v>0</v>
      </c>
      <c r="J3786">
        <v>0</v>
      </c>
      <c r="K3786">
        <v>0</v>
      </c>
    </row>
    <row r="3787" spans="1:11" x14ac:dyDescent="0.25">
      <c r="A3787" t="s">
        <v>327</v>
      </c>
      <c r="B3787" t="s">
        <v>212</v>
      </c>
      <c r="C3787">
        <v>1621210</v>
      </c>
      <c r="D3787" t="s">
        <v>202</v>
      </c>
      <c r="E3787" s="63" t="s">
        <v>221</v>
      </c>
      <c r="F3787">
        <v>2</v>
      </c>
      <c r="G3787">
        <v>1</v>
      </c>
      <c r="H3787" t="s">
        <v>216</v>
      </c>
      <c r="I3787">
        <v>0</v>
      </c>
      <c r="J3787">
        <v>0</v>
      </c>
      <c r="K3787">
        <v>0</v>
      </c>
    </row>
    <row r="3788" spans="1:11" x14ac:dyDescent="0.25">
      <c r="A3788" t="s">
        <v>327</v>
      </c>
      <c r="B3788" t="s">
        <v>212</v>
      </c>
      <c r="C3788">
        <v>1621190</v>
      </c>
      <c r="D3788" t="s">
        <v>171</v>
      </c>
      <c r="E3788" s="63" t="s">
        <v>217</v>
      </c>
      <c r="F3788">
        <v>2</v>
      </c>
      <c r="G3788">
        <v>1</v>
      </c>
      <c r="H3788" t="s">
        <v>216</v>
      </c>
      <c r="I3788">
        <v>0</v>
      </c>
      <c r="J3788">
        <v>1</v>
      </c>
      <c r="K3788">
        <v>0</v>
      </c>
    </row>
    <row r="3789" spans="1:11" x14ac:dyDescent="0.25">
      <c r="A3789" t="s">
        <v>327</v>
      </c>
      <c r="B3789" t="s">
        <v>212</v>
      </c>
      <c r="C3789">
        <v>1621144</v>
      </c>
      <c r="D3789" t="s">
        <v>168</v>
      </c>
      <c r="E3789" s="63" t="s">
        <v>169</v>
      </c>
      <c r="F3789">
        <v>5</v>
      </c>
      <c r="G3789">
        <v>3</v>
      </c>
      <c r="H3789" t="s">
        <v>214</v>
      </c>
      <c r="I3789">
        <v>1</v>
      </c>
      <c r="J3789">
        <v>0</v>
      </c>
      <c r="K3789">
        <v>0</v>
      </c>
    </row>
    <row r="3790" spans="1:11" x14ac:dyDescent="0.25">
      <c r="A3790" t="s">
        <v>327</v>
      </c>
      <c r="B3790" t="s">
        <v>212</v>
      </c>
      <c r="C3790">
        <v>1620311</v>
      </c>
      <c r="D3790" t="s">
        <v>190</v>
      </c>
      <c r="E3790" s="63" t="s">
        <v>158</v>
      </c>
      <c r="F3790">
        <v>2</v>
      </c>
      <c r="G3790">
        <v>4</v>
      </c>
      <c r="H3790" t="s">
        <v>214</v>
      </c>
      <c r="I3790">
        <v>0</v>
      </c>
      <c r="J3790">
        <v>0</v>
      </c>
      <c r="K3790">
        <v>0</v>
      </c>
    </row>
    <row r="3791" spans="1:11" x14ac:dyDescent="0.25">
      <c r="A3791" t="s">
        <v>327</v>
      </c>
      <c r="B3791" t="s">
        <v>212</v>
      </c>
      <c r="C3791">
        <v>1621161</v>
      </c>
      <c r="D3791" t="s">
        <v>204</v>
      </c>
      <c r="E3791" s="63" t="s">
        <v>161</v>
      </c>
      <c r="F3791">
        <v>1</v>
      </c>
      <c r="G3791">
        <v>3</v>
      </c>
      <c r="H3791" t="s">
        <v>214</v>
      </c>
      <c r="I3791">
        <v>1</v>
      </c>
      <c r="J3791">
        <v>0</v>
      </c>
      <c r="K3791">
        <v>0</v>
      </c>
    </row>
    <row r="3792" spans="1:11" x14ac:dyDescent="0.25">
      <c r="A3792" t="s">
        <v>327</v>
      </c>
      <c r="B3792" t="s">
        <v>212</v>
      </c>
      <c r="C3792">
        <v>1621188</v>
      </c>
      <c r="D3792" t="s">
        <v>189</v>
      </c>
      <c r="E3792" s="63" t="s">
        <v>219</v>
      </c>
      <c r="F3792">
        <v>4</v>
      </c>
      <c r="G3792">
        <v>1</v>
      </c>
      <c r="H3792" t="s">
        <v>220</v>
      </c>
      <c r="I3792">
        <v>0</v>
      </c>
      <c r="J3792">
        <v>0</v>
      </c>
      <c r="K3792">
        <v>0</v>
      </c>
    </row>
    <row r="3793" spans="1:11" x14ac:dyDescent="0.25">
      <c r="A3793" t="s">
        <v>327</v>
      </c>
      <c r="B3793" t="s">
        <v>212</v>
      </c>
      <c r="C3793">
        <v>1621214</v>
      </c>
      <c r="D3793" t="s">
        <v>156</v>
      </c>
      <c r="E3793" s="63" t="s">
        <v>222</v>
      </c>
      <c r="F3793">
        <v>5</v>
      </c>
      <c r="G3793">
        <v>2</v>
      </c>
      <c r="H3793" t="s">
        <v>220</v>
      </c>
      <c r="I3793">
        <v>0</v>
      </c>
      <c r="J3793">
        <v>0</v>
      </c>
      <c r="K3793">
        <v>0</v>
      </c>
    </row>
    <row r="3794" spans="1:11" x14ac:dyDescent="0.25">
      <c r="A3794" t="s">
        <v>327</v>
      </c>
      <c r="B3794" t="s">
        <v>212</v>
      </c>
      <c r="C3794">
        <v>1620326</v>
      </c>
      <c r="D3794" t="s">
        <v>192</v>
      </c>
      <c r="E3794" s="63" t="s">
        <v>161</v>
      </c>
      <c r="F3794">
        <v>3</v>
      </c>
      <c r="G3794">
        <v>1</v>
      </c>
      <c r="H3794" t="s">
        <v>214</v>
      </c>
      <c r="I3794">
        <v>0</v>
      </c>
      <c r="J3794">
        <v>0</v>
      </c>
      <c r="K3794">
        <v>0</v>
      </c>
    </row>
    <row r="3795" spans="1:11" x14ac:dyDescent="0.25">
      <c r="A3795" t="s">
        <v>327</v>
      </c>
      <c r="B3795" t="s">
        <v>212</v>
      </c>
      <c r="C3795">
        <v>1621201</v>
      </c>
      <c r="D3795" t="s">
        <v>160</v>
      </c>
      <c r="E3795" s="63" t="s">
        <v>161</v>
      </c>
      <c r="F3795">
        <v>2</v>
      </c>
      <c r="G3795">
        <v>3</v>
      </c>
      <c r="H3795" t="s">
        <v>216</v>
      </c>
      <c r="I3795">
        <v>1</v>
      </c>
      <c r="J3795">
        <v>1</v>
      </c>
      <c r="K3795">
        <v>1</v>
      </c>
    </row>
    <row r="3796" spans="1:11" x14ac:dyDescent="0.25">
      <c r="A3796" t="s">
        <v>327</v>
      </c>
      <c r="B3796" t="s">
        <v>212</v>
      </c>
      <c r="C3796">
        <v>1625432</v>
      </c>
      <c r="D3796" t="s">
        <v>178</v>
      </c>
      <c r="E3796" s="63" t="s">
        <v>219</v>
      </c>
      <c r="F3796">
        <v>4</v>
      </c>
      <c r="G3796">
        <v>1</v>
      </c>
      <c r="H3796" t="s">
        <v>220</v>
      </c>
      <c r="I3796">
        <v>0</v>
      </c>
      <c r="J3796">
        <v>0</v>
      </c>
      <c r="K3796">
        <v>0</v>
      </c>
    </row>
    <row r="3797" spans="1:11" x14ac:dyDescent="0.25">
      <c r="A3797" t="s">
        <v>327</v>
      </c>
      <c r="B3797" t="s">
        <v>212</v>
      </c>
      <c r="C3797">
        <v>1620377</v>
      </c>
      <c r="D3797" t="s">
        <v>187</v>
      </c>
      <c r="E3797" s="63" t="s">
        <v>155</v>
      </c>
      <c r="F3797">
        <v>2</v>
      </c>
      <c r="G3797">
        <v>1</v>
      </c>
      <c r="H3797" t="s">
        <v>216</v>
      </c>
      <c r="I3797">
        <v>1</v>
      </c>
      <c r="J3797">
        <v>0</v>
      </c>
      <c r="K3797">
        <v>0</v>
      </c>
    </row>
    <row r="3798" spans="1:11" x14ac:dyDescent="0.25">
      <c r="A3798" t="s">
        <v>327</v>
      </c>
      <c r="B3798" t="s">
        <v>212</v>
      </c>
      <c r="C3798">
        <v>1620324</v>
      </c>
      <c r="D3798" t="s">
        <v>188</v>
      </c>
      <c r="E3798" s="63" t="s">
        <v>213</v>
      </c>
      <c r="F3798">
        <v>1</v>
      </c>
      <c r="G3798">
        <v>3</v>
      </c>
      <c r="H3798" t="s">
        <v>214</v>
      </c>
      <c r="I3798">
        <v>0</v>
      </c>
      <c r="J3798">
        <v>0</v>
      </c>
      <c r="K3798">
        <v>0</v>
      </c>
    </row>
    <row r="3799" spans="1:11" x14ac:dyDescent="0.25">
      <c r="A3799" t="s">
        <v>327</v>
      </c>
      <c r="B3799" t="s">
        <v>212</v>
      </c>
      <c r="C3799">
        <v>1621205</v>
      </c>
      <c r="D3799" t="s">
        <v>176</v>
      </c>
      <c r="E3799" s="63" t="s">
        <v>221</v>
      </c>
      <c r="F3799">
        <v>2</v>
      </c>
      <c r="G3799">
        <v>1</v>
      </c>
      <c r="H3799" t="s">
        <v>216</v>
      </c>
      <c r="I3799">
        <v>0</v>
      </c>
      <c r="J3799">
        <v>0</v>
      </c>
      <c r="K3799">
        <v>0</v>
      </c>
    </row>
    <row r="3800" spans="1:11" x14ac:dyDescent="0.25">
      <c r="A3800" t="s">
        <v>327</v>
      </c>
      <c r="B3800" t="s">
        <v>212</v>
      </c>
      <c r="C3800">
        <v>1620927</v>
      </c>
      <c r="D3800" t="s">
        <v>185</v>
      </c>
      <c r="E3800" s="63" t="s">
        <v>221</v>
      </c>
      <c r="F3800">
        <v>4</v>
      </c>
      <c r="G3800">
        <v>2</v>
      </c>
      <c r="H3800" t="s">
        <v>214</v>
      </c>
      <c r="I3800">
        <v>0</v>
      </c>
      <c r="J3800">
        <v>0</v>
      </c>
      <c r="K3800">
        <v>0</v>
      </c>
    </row>
    <row r="3801" spans="1:11" x14ac:dyDescent="0.25">
      <c r="A3801" t="s">
        <v>327</v>
      </c>
      <c r="B3801" t="s">
        <v>212</v>
      </c>
      <c r="C3801">
        <v>1621127</v>
      </c>
      <c r="D3801" t="s">
        <v>165</v>
      </c>
      <c r="E3801" s="63" t="s">
        <v>226</v>
      </c>
      <c r="F3801">
        <v>2</v>
      </c>
      <c r="G3801">
        <v>4</v>
      </c>
      <c r="H3801" t="s">
        <v>214</v>
      </c>
      <c r="I3801">
        <v>0</v>
      </c>
      <c r="J3801">
        <v>1</v>
      </c>
      <c r="K3801">
        <v>0</v>
      </c>
    </row>
    <row r="3802" spans="1:11" x14ac:dyDescent="0.25">
      <c r="A3802" t="s">
        <v>327</v>
      </c>
      <c r="B3802" t="s">
        <v>212</v>
      </c>
      <c r="C3802">
        <v>1620367</v>
      </c>
      <c r="D3802" t="s">
        <v>180</v>
      </c>
      <c r="E3802" s="63" t="s">
        <v>181</v>
      </c>
      <c r="F3802">
        <v>1</v>
      </c>
      <c r="G3802">
        <v>2</v>
      </c>
      <c r="H3802" t="s">
        <v>216</v>
      </c>
      <c r="I3802">
        <v>0</v>
      </c>
      <c r="J3802">
        <v>0</v>
      </c>
      <c r="K3802">
        <v>0</v>
      </c>
    </row>
    <row r="3803" spans="1:11" x14ac:dyDescent="0.25">
      <c r="A3803" t="s">
        <v>327</v>
      </c>
      <c r="B3803" t="s">
        <v>212</v>
      </c>
      <c r="C3803">
        <v>1620939</v>
      </c>
      <c r="D3803" t="s">
        <v>170</v>
      </c>
      <c r="E3803" s="63" t="s">
        <v>217</v>
      </c>
      <c r="F3803">
        <v>1</v>
      </c>
      <c r="G3803">
        <v>2</v>
      </c>
      <c r="H3803" t="s">
        <v>216</v>
      </c>
      <c r="I3803">
        <v>1</v>
      </c>
      <c r="J3803">
        <v>1</v>
      </c>
      <c r="K3803">
        <v>1</v>
      </c>
    </row>
    <row r="3804" spans="1:11" x14ac:dyDescent="0.25">
      <c r="A3804" t="s">
        <v>327</v>
      </c>
      <c r="B3804" t="s">
        <v>212</v>
      </c>
      <c r="C3804">
        <v>1621149</v>
      </c>
      <c r="D3804" t="s">
        <v>166</v>
      </c>
      <c r="E3804" s="63" t="s">
        <v>223</v>
      </c>
      <c r="F3804">
        <v>6</v>
      </c>
      <c r="G3804">
        <v>2</v>
      </c>
      <c r="H3804" t="s">
        <v>225</v>
      </c>
      <c r="I3804">
        <v>1</v>
      </c>
      <c r="J3804">
        <v>0</v>
      </c>
      <c r="K3804">
        <v>0</v>
      </c>
    </row>
    <row r="3805" spans="1:11" x14ac:dyDescent="0.25">
      <c r="A3805" t="s">
        <v>327</v>
      </c>
      <c r="B3805" t="s">
        <v>212</v>
      </c>
      <c r="C3805">
        <v>11454</v>
      </c>
      <c r="D3805" t="s">
        <v>182</v>
      </c>
      <c r="E3805" s="63" t="s">
        <v>227</v>
      </c>
      <c r="F3805">
        <v>2</v>
      </c>
      <c r="G3805">
        <v>3</v>
      </c>
      <c r="H3805" t="s">
        <v>216</v>
      </c>
      <c r="I3805">
        <v>0</v>
      </c>
      <c r="J3805">
        <v>1</v>
      </c>
      <c r="K3805">
        <v>0</v>
      </c>
    </row>
    <row r="3806" spans="1:11" x14ac:dyDescent="0.25">
      <c r="A3806" t="s">
        <v>327</v>
      </c>
      <c r="B3806" t="s">
        <v>212</v>
      </c>
      <c r="C3806">
        <v>1621196</v>
      </c>
      <c r="D3806" t="s">
        <v>162</v>
      </c>
      <c r="E3806" s="63" t="s">
        <v>215</v>
      </c>
      <c r="F3806">
        <v>3</v>
      </c>
      <c r="G3806">
        <v>2</v>
      </c>
      <c r="H3806" t="s">
        <v>216</v>
      </c>
      <c r="I3806">
        <v>1</v>
      </c>
      <c r="J3806">
        <v>1</v>
      </c>
      <c r="K3806">
        <v>1</v>
      </c>
    </row>
    <row r="3807" spans="1:11" x14ac:dyDescent="0.25">
      <c r="A3807" t="s">
        <v>327</v>
      </c>
      <c r="B3807" t="s">
        <v>212</v>
      </c>
      <c r="C3807">
        <v>1621206</v>
      </c>
      <c r="D3807" t="s">
        <v>193</v>
      </c>
      <c r="E3807" s="63" t="s">
        <v>224</v>
      </c>
      <c r="F3807">
        <v>1</v>
      </c>
      <c r="G3807">
        <v>5</v>
      </c>
      <c r="H3807" t="s">
        <v>225</v>
      </c>
      <c r="I3807">
        <v>0</v>
      </c>
      <c r="J3807">
        <v>0</v>
      </c>
      <c r="K3807">
        <v>0</v>
      </c>
    </row>
    <row r="3808" spans="1:11" x14ac:dyDescent="0.25">
      <c r="A3808" t="s">
        <v>327</v>
      </c>
      <c r="B3808" t="s">
        <v>228</v>
      </c>
      <c r="C3808">
        <v>721706</v>
      </c>
      <c r="D3808" t="s">
        <v>186</v>
      </c>
      <c r="E3808" s="63" t="s">
        <v>155</v>
      </c>
      <c r="F3808">
        <v>4</v>
      </c>
      <c r="G3808">
        <v>3</v>
      </c>
      <c r="H3808" t="s">
        <v>216</v>
      </c>
      <c r="I3808">
        <v>1</v>
      </c>
      <c r="J3808">
        <v>0</v>
      </c>
      <c r="K3808">
        <v>0</v>
      </c>
    </row>
    <row r="3809" spans="1:11" x14ac:dyDescent="0.25">
      <c r="A3809" t="s">
        <v>327</v>
      </c>
      <c r="B3809" t="s">
        <v>228</v>
      </c>
      <c r="C3809">
        <v>6865</v>
      </c>
      <c r="D3809" t="s">
        <v>159</v>
      </c>
      <c r="E3809" s="63" t="s">
        <v>230</v>
      </c>
      <c r="F3809">
        <v>2</v>
      </c>
      <c r="G3809">
        <v>5</v>
      </c>
      <c r="H3809" t="s">
        <v>220</v>
      </c>
      <c r="I3809">
        <v>1</v>
      </c>
      <c r="J3809">
        <v>0</v>
      </c>
      <c r="K3809">
        <v>0</v>
      </c>
    </row>
    <row r="3810" spans="1:11" x14ac:dyDescent="0.25">
      <c r="A3810" t="s">
        <v>327</v>
      </c>
      <c r="B3810" t="s">
        <v>228</v>
      </c>
      <c r="C3810">
        <v>699071</v>
      </c>
      <c r="D3810" t="s">
        <v>196</v>
      </c>
      <c r="E3810" s="63" t="s">
        <v>217</v>
      </c>
      <c r="F3810">
        <v>1</v>
      </c>
      <c r="G3810">
        <v>4</v>
      </c>
      <c r="H3810" t="s">
        <v>220</v>
      </c>
      <c r="I3810">
        <v>1</v>
      </c>
      <c r="J3810">
        <v>0</v>
      </c>
      <c r="K3810">
        <v>0</v>
      </c>
    </row>
    <row r="3811" spans="1:11" x14ac:dyDescent="0.25">
      <c r="A3811" t="s">
        <v>327</v>
      </c>
      <c r="B3811" t="s">
        <v>228</v>
      </c>
      <c r="C3811">
        <v>721603</v>
      </c>
      <c r="D3811" t="s">
        <v>194</v>
      </c>
      <c r="E3811" s="63" t="s">
        <v>213</v>
      </c>
      <c r="F3811">
        <v>2</v>
      </c>
      <c r="G3811">
        <v>1</v>
      </c>
      <c r="H3811" t="s">
        <v>216</v>
      </c>
      <c r="I3811">
        <v>1</v>
      </c>
      <c r="J3811">
        <v>0</v>
      </c>
      <c r="K3811">
        <v>0</v>
      </c>
    </row>
    <row r="3812" spans="1:11" x14ac:dyDescent="0.25">
      <c r="A3812" t="s">
        <v>327</v>
      </c>
      <c r="B3812" t="s">
        <v>228</v>
      </c>
      <c r="C3812">
        <v>585832</v>
      </c>
      <c r="D3812" t="s">
        <v>172</v>
      </c>
      <c r="E3812" s="63" t="s">
        <v>229</v>
      </c>
      <c r="F3812">
        <v>1</v>
      </c>
      <c r="G3812">
        <v>2</v>
      </c>
      <c r="H3812" t="s">
        <v>216</v>
      </c>
      <c r="I3812">
        <v>0</v>
      </c>
      <c r="J3812">
        <v>0</v>
      </c>
      <c r="K3812">
        <v>0</v>
      </c>
    </row>
    <row r="3813" spans="1:11" x14ac:dyDescent="0.25">
      <c r="A3813" t="s">
        <v>327</v>
      </c>
      <c r="B3813" t="s">
        <v>228</v>
      </c>
      <c r="C3813">
        <v>698005</v>
      </c>
      <c r="D3813" t="s">
        <v>183</v>
      </c>
      <c r="E3813" s="63" t="s">
        <v>184</v>
      </c>
      <c r="F3813">
        <v>4</v>
      </c>
      <c r="G3813">
        <v>2</v>
      </c>
      <c r="H3813" t="s">
        <v>214</v>
      </c>
      <c r="I3813">
        <v>0</v>
      </c>
      <c r="J3813">
        <v>0</v>
      </c>
      <c r="K3813">
        <v>0</v>
      </c>
    </row>
    <row r="3814" spans="1:11" x14ac:dyDescent="0.25">
      <c r="A3814" t="s">
        <v>327</v>
      </c>
      <c r="B3814" t="s">
        <v>228</v>
      </c>
      <c r="C3814">
        <v>721487</v>
      </c>
      <c r="D3814" t="s">
        <v>163</v>
      </c>
      <c r="E3814" s="63" t="s">
        <v>161</v>
      </c>
      <c r="F3814">
        <v>4</v>
      </c>
      <c r="G3814">
        <v>1</v>
      </c>
      <c r="H3814" t="s">
        <v>220</v>
      </c>
      <c r="I3814">
        <v>0</v>
      </c>
      <c r="J3814">
        <v>0</v>
      </c>
      <c r="K3814">
        <v>0</v>
      </c>
    </row>
    <row r="3815" spans="1:11" x14ac:dyDescent="0.25">
      <c r="A3815" t="s">
        <v>327</v>
      </c>
      <c r="B3815" t="s">
        <v>228</v>
      </c>
      <c r="C3815">
        <v>6752</v>
      </c>
      <c r="D3815" t="s">
        <v>173</v>
      </c>
      <c r="E3815" s="63" t="s">
        <v>223</v>
      </c>
      <c r="F3815">
        <v>3</v>
      </c>
      <c r="G3815">
        <v>1</v>
      </c>
      <c r="H3815" t="s">
        <v>214</v>
      </c>
      <c r="I3815">
        <v>1</v>
      </c>
      <c r="J3815">
        <v>0</v>
      </c>
      <c r="K3815">
        <v>0</v>
      </c>
    </row>
    <row r="3816" spans="1:11" x14ac:dyDescent="0.25">
      <c r="A3816" t="s">
        <v>327</v>
      </c>
      <c r="B3816" t="s">
        <v>228</v>
      </c>
      <c r="C3816">
        <v>721636</v>
      </c>
      <c r="D3816" t="s">
        <v>174</v>
      </c>
      <c r="E3816" s="63" t="s">
        <v>175</v>
      </c>
      <c r="F3816">
        <v>2</v>
      </c>
      <c r="G3816">
        <v>1</v>
      </c>
      <c r="H3816" t="s">
        <v>216</v>
      </c>
      <c r="I3816">
        <v>0</v>
      </c>
      <c r="J3816">
        <v>0</v>
      </c>
      <c r="K3816">
        <v>0</v>
      </c>
    </row>
    <row r="3817" spans="1:11" x14ac:dyDescent="0.25">
      <c r="A3817" t="s">
        <v>327</v>
      </c>
      <c r="B3817" t="s">
        <v>228</v>
      </c>
      <c r="C3817">
        <v>721619</v>
      </c>
      <c r="D3817" t="s">
        <v>191</v>
      </c>
      <c r="E3817" s="63" t="s">
        <v>231</v>
      </c>
      <c r="F3817">
        <v>2</v>
      </c>
      <c r="G3817">
        <v>1</v>
      </c>
      <c r="H3817" t="s">
        <v>216</v>
      </c>
      <c r="I3817">
        <v>0</v>
      </c>
      <c r="J3817">
        <v>0</v>
      </c>
      <c r="K3817">
        <v>0</v>
      </c>
    </row>
    <row r="3818" spans="1:11" x14ac:dyDescent="0.25">
      <c r="A3818" t="s">
        <v>327</v>
      </c>
      <c r="B3818" t="s">
        <v>228</v>
      </c>
      <c r="C3818">
        <v>6905</v>
      </c>
      <c r="D3818" t="s">
        <v>154</v>
      </c>
      <c r="E3818" s="63" t="s">
        <v>155</v>
      </c>
      <c r="F3818">
        <v>1</v>
      </c>
      <c r="G3818">
        <v>3</v>
      </c>
      <c r="H3818" t="s">
        <v>214</v>
      </c>
      <c r="I3818">
        <v>0</v>
      </c>
      <c r="J3818">
        <v>0</v>
      </c>
      <c r="K3818">
        <v>0</v>
      </c>
    </row>
    <row r="3819" spans="1:11" x14ac:dyDescent="0.25">
      <c r="A3819" t="s">
        <v>327</v>
      </c>
      <c r="B3819" t="s">
        <v>228</v>
      </c>
      <c r="C3819">
        <v>498715</v>
      </c>
      <c r="D3819" t="s">
        <v>205</v>
      </c>
      <c r="E3819" s="63" t="s">
        <v>155</v>
      </c>
      <c r="F3819">
        <v>3</v>
      </c>
      <c r="G3819">
        <v>5</v>
      </c>
      <c r="H3819" t="s">
        <v>214</v>
      </c>
      <c r="I3819">
        <v>0</v>
      </c>
      <c r="J3819">
        <v>1</v>
      </c>
      <c r="K3819">
        <v>0</v>
      </c>
    </row>
    <row r="3820" spans="1:11" x14ac:dyDescent="0.25">
      <c r="A3820" t="s">
        <v>327</v>
      </c>
      <c r="B3820" t="s">
        <v>228</v>
      </c>
      <c r="C3820">
        <v>6604</v>
      </c>
      <c r="D3820" t="s">
        <v>197</v>
      </c>
      <c r="E3820" s="63" t="s">
        <v>184</v>
      </c>
      <c r="F3820">
        <v>3</v>
      </c>
      <c r="G3820">
        <v>1</v>
      </c>
      <c r="H3820" t="s">
        <v>214</v>
      </c>
      <c r="I3820">
        <v>0</v>
      </c>
      <c r="J3820">
        <v>0</v>
      </c>
      <c r="K3820">
        <v>0</v>
      </c>
    </row>
    <row r="3821" spans="1:11" x14ac:dyDescent="0.25">
      <c r="A3821" t="s">
        <v>327</v>
      </c>
      <c r="B3821" t="s">
        <v>228</v>
      </c>
      <c r="C3821">
        <v>721639</v>
      </c>
      <c r="D3821" t="s">
        <v>195</v>
      </c>
      <c r="E3821" s="63" t="s">
        <v>217</v>
      </c>
      <c r="F3821">
        <v>3</v>
      </c>
      <c r="G3821">
        <v>2</v>
      </c>
      <c r="H3821" t="s">
        <v>216</v>
      </c>
      <c r="I3821">
        <v>0</v>
      </c>
      <c r="J3821">
        <v>0</v>
      </c>
      <c r="K3821">
        <v>0</v>
      </c>
    </row>
    <row r="3822" spans="1:11" x14ac:dyDescent="0.25">
      <c r="A3822" t="s">
        <v>327</v>
      </c>
      <c r="B3822" t="s">
        <v>228</v>
      </c>
      <c r="C3822">
        <v>6699</v>
      </c>
      <c r="D3822" t="s">
        <v>201</v>
      </c>
      <c r="E3822" s="63" t="s">
        <v>232</v>
      </c>
      <c r="F3822">
        <v>1</v>
      </c>
      <c r="G3822">
        <v>2</v>
      </c>
      <c r="H3822" t="s">
        <v>216</v>
      </c>
      <c r="I3822">
        <v>1</v>
      </c>
      <c r="J3822">
        <v>0</v>
      </c>
      <c r="K3822">
        <v>0</v>
      </c>
    </row>
    <row r="3823" spans="1:11" x14ac:dyDescent="0.25">
      <c r="A3823" t="s">
        <v>327</v>
      </c>
      <c r="B3823" t="s">
        <v>228</v>
      </c>
      <c r="C3823">
        <v>593212</v>
      </c>
      <c r="D3823" t="s">
        <v>203</v>
      </c>
      <c r="E3823" s="63" t="s">
        <v>217</v>
      </c>
      <c r="F3823">
        <v>3</v>
      </c>
      <c r="G3823">
        <v>2</v>
      </c>
      <c r="H3823" t="s">
        <v>216</v>
      </c>
      <c r="I3823">
        <v>0</v>
      </c>
      <c r="J3823">
        <v>1</v>
      </c>
      <c r="K3823">
        <v>0</v>
      </c>
    </row>
    <row r="3824" spans="1:11" x14ac:dyDescent="0.25">
      <c r="A3824" t="s">
        <v>327</v>
      </c>
      <c r="B3824" t="s">
        <v>228</v>
      </c>
      <c r="C3824">
        <v>6693</v>
      </c>
      <c r="D3824" t="s">
        <v>199</v>
      </c>
      <c r="E3824" s="63" t="s">
        <v>213</v>
      </c>
      <c r="F3824">
        <v>3</v>
      </c>
      <c r="G3824">
        <v>2</v>
      </c>
      <c r="H3824" t="s">
        <v>216</v>
      </c>
      <c r="I3824">
        <v>1</v>
      </c>
      <c r="J3824">
        <v>1</v>
      </c>
      <c r="K3824">
        <v>1</v>
      </c>
    </row>
    <row r="3825" spans="1:11" x14ac:dyDescent="0.25">
      <c r="A3825" t="s">
        <v>327</v>
      </c>
      <c r="B3825" t="s">
        <v>228</v>
      </c>
      <c r="C3825">
        <v>6851</v>
      </c>
      <c r="D3825" t="s">
        <v>177</v>
      </c>
      <c r="E3825" s="63" t="s">
        <v>223</v>
      </c>
      <c r="F3825">
        <v>3</v>
      </c>
      <c r="G3825">
        <v>2</v>
      </c>
      <c r="H3825" t="s">
        <v>216</v>
      </c>
      <c r="I3825">
        <v>1</v>
      </c>
      <c r="J3825">
        <v>0</v>
      </c>
      <c r="K3825">
        <v>0</v>
      </c>
    </row>
    <row r="3826" spans="1:11" x14ac:dyDescent="0.25">
      <c r="A3826" t="s">
        <v>327</v>
      </c>
      <c r="B3826" t="s">
        <v>228</v>
      </c>
      <c r="C3826">
        <v>6472</v>
      </c>
      <c r="D3826" t="s">
        <v>157</v>
      </c>
      <c r="E3826" s="63" t="s">
        <v>158</v>
      </c>
      <c r="F3826">
        <v>2</v>
      </c>
      <c r="G3826">
        <v>5</v>
      </c>
      <c r="H3826" t="s">
        <v>220</v>
      </c>
      <c r="I3826">
        <v>0</v>
      </c>
      <c r="J3826">
        <v>1</v>
      </c>
      <c r="K3826">
        <v>0</v>
      </c>
    </row>
    <row r="3827" spans="1:11" x14ac:dyDescent="0.25">
      <c r="A3827" t="s">
        <v>328</v>
      </c>
      <c r="B3827" t="s">
        <v>212</v>
      </c>
      <c r="C3827">
        <v>1620336</v>
      </c>
      <c r="D3827" t="s">
        <v>200</v>
      </c>
      <c r="E3827" s="63" t="s">
        <v>169</v>
      </c>
      <c r="F3827">
        <v>2</v>
      </c>
      <c r="G3827">
        <v>4</v>
      </c>
      <c r="H3827" t="s">
        <v>214</v>
      </c>
      <c r="I3827">
        <v>0</v>
      </c>
      <c r="J3827">
        <v>1</v>
      </c>
      <c r="K3827">
        <v>0</v>
      </c>
    </row>
    <row r="3828" spans="1:11" x14ac:dyDescent="0.25">
      <c r="A3828" t="s">
        <v>328</v>
      </c>
      <c r="B3828" t="s">
        <v>212</v>
      </c>
      <c r="C3828">
        <v>1621108</v>
      </c>
      <c r="D3828" t="s">
        <v>167</v>
      </c>
      <c r="E3828" s="63" t="s">
        <v>223</v>
      </c>
      <c r="F3828">
        <v>4</v>
      </c>
      <c r="G3828">
        <v>2</v>
      </c>
      <c r="H3828" t="s">
        <v>214</v>
      </c>
      <c r="I3828">
        <v>1</v>
      </c>
      <c r="J3828">
        <v>0</v>
      </c>
      <c r="K3828">
        <v>0</v>
      </c>
    </row>
    <row r="3829" spans="1:11" x14ac:dyDescent="0.25">
      <c r="A3829" t="s">
        <v>328</v>
      </c>
      <c r="B3829" t="s">
        <v>212</v>
      </c>
      <c r="C3829">
        <v>1621124</v>
      </c>
      <c r="D3829" t="s">
        <v>179</v>
      </c>
      <c r="E3829" s="63" t="s">
        <v>217</v>
      </c>
      <c r="F3829">
        <v>2</v>
      </c>
      <c r="G3829">
        <v>1</v>
      </c>
      <c r="H3829" t="s">
        <v>216</v>
      </c>
      <c r="I3829">
        <v>0</v>
      </c>
      <c r="J3829">
        <v>0</v>
      </c>
      <c r="K3829">
        <v>0</v>
      </c>
    </row>
    <row r="3830" spans="1:11" x14ac:dyDescent="0.25">
      <c r="A3830" t="s">
        <v>328</v>
      </c>
      <c r="B3830" t="s">
        <v>212</v>
      </c>
      <c r="C3830">
        <v>1621184</v>
      </c>
      <c r="D3830" t="s">
        <v>164</v>
      </c>
      <c r="E3830" s="63" t="s">
        <v>223</v>
      </c>
      <c r="F3830">
        <v>2</v>
      </c>
      <c r="G3830">
        <v>4</v>
      </c>
      <c r="H3830" t="s">
        <v>214</v>
      </c>
      <c r="I3830">
        <v>0</v>
      </c>
      <c r="J3830">
        <v>0</v>
      </c>
      <c r="K3830">
        <v>0</v>
      </c>
    </row>
    <row r="3831" spans="1:11" x14ac:dyDescent="0.25">
      <c r="A3831" t="s">
        <v>328</v>
      </c>
      <c r="B3831" t="s">
        <v>212</v>
      </c>
      <c r="C3831">
        <v>1620344</v>
      </c>
      <c r="D3831" t="s">
        <v>198</v>
      </c>
      <c r="E3831" s="63" t="s">
        <v>218</v>
      </c>
      <c r="F3831">
        <v>1</v>
      </c>
      <c r="G3831">
        <v>3</v>
      </c>
      <c r="H3831" t="s">
        <v>214</v>
      </c>
      <c r="I3831">
        <v>0</v>
      </c>
      <c r="J3831">
        <v>0</v>
      </c>
      <c r="K3831">
        <v>0</v>
      </c>
    </row>
    <row r="3832" spans="1:11" x14ac:dyDescent="0.25">
      <c r="A3832" t="s">
        <v>328</v>
      </c>
      <c r="B3832" t="s">
        <v>212</v>
      </c>
      <c r="C3832">
        <v>1621210</v>
      </c>
      <c r="D3832" t="s">
        <v>202</v>
      </c>
      <c r="E3832" s="63" t="s">
        <v>221</v>
      </c>
      <c r="F3832">
        <v>2</v>
      </c>
      <c r="G3832">
        <v>1</v>
      </c>
      <c r="H3832" t="s">
        <v>216</v>
      </c>
      <c r="I3832">
        <v>0</v>
      </c>
      <c r="J3832">
        <v>0</v>
      </c>
      <c r="K3832">
        <v>0</v>
      </c>
    </row>
    <row r="3833" spans="1:11" x14ac:dyDescent="0.25">
      <c r="A3833" t="s">
        <v>328</v>
      </c>
      <c r="B3833" t="s">
        <v>212</v>
      </c>
      <c r="C3833">
        <v>1621190</v>
      </c>
      <c r="D3833" t="s">
        <v>171</v>
      </c>
      <c r="E3833" s="63" t="s">
        <v>217</v>
      </c>
      <c r="F3833">
        <v>2</v>
      </c>
      <c r="G3833">
        <v>1</v>
      </c>
      <c r="H3833" t="s">
        <v>216</v>
      </c>
      <c r="I3833">
        <v>0</v>
      </c>
      <c r="J3833">
        <v>1</v>
      </c>
      <c r="K3833">
        <v>0</v>
      </c>
    </row>
    <row r="3834" spans="1:11" x14ac:dyDescent="0.25">
      <c r="A3834" t="s">
        <v>328</v>
      </c>
      <c r="B3834" t="s">
        <v>212</v>
      </c>
      <c r="C3834">
        <v>1621144</v>
      </c>
      <c r="D3834" t="s">
        <v>168</v>
      </c>
      <c r="E3834" s="63" t="s">
        <v>169</v>
      </c>
      <c r="F3834">
        <v>5</v>
      </c>
      <c r="G3834">
        <v>3</v>
      </c>
      <c r="H3834" t="s">
        <v>214</v>
      </c>
      <c r="I3834">
        <v>1</v>
      </c>
      <c r="J3834">
        <v>0</v>
      </c>
      <c r="K3834">
        <v>0</v>
      </c>
    </row>
    <row r="3835" spans="1:11" x14ac:dyDescent="0.25">
      <c r="A3835" t="s">
        <v>328</v>
      </c>
      <c r="B3835" t="s">
        <v>212</v>
      </c>
      <c r="C3835">
        <v>1620311</v>
      </c>
      <c r="D3835" t="s">
        <v>190</v>
      </c>
      <c r="E3835" s="63" t="s">
        <v>158</v>
      </c>
      <c r="F3835">
        <v>2</v>
      </c>
      <c r="G3835">
        <v>4</v>
      </c>
      <c r="H3835" t="s">
        <v>214</v>
      </c>
      <c r="I3835">
        <v>0</v>
      </c>
      <c r="J3835">
        <v>0</v>
      </c>
      <c r="K3835">
        <v>0</v>
      </c>
    </row>
    <row r="3836" spans="1:11" x14ac:dyDescent="0.25">
      <c r="A3836" t="s">
        <v>328</v>
      </c>
      <c r="B3836" t="s">
        <v>212</v>
      </c>
      <c r="C3836">
        <v>1621161</v>
      </c>
      <c r="D3836" t="s">
        <v>204</v>
      </c>
      <c r="E3836" s="63" t="s">
        <v>161</v>
      </c>
      <c r="F3836">
        <v>1</v>
      </c>
      <c r="G3836">
        <v>3</v>
      </c>
      <c r="H3836" t="s">
        <v>214</v>
      </c>
      <c r="I3836">
        <v>1</v>
      </c>
      <c r="J3836">
        <v>0</v>
      </c>
      <c r="K3836">
        <v>0</v>
      </c>
    </row>
    <row r="3837" spans="1:11" x14ac:dyDescent="0.25">
      <c r="A3837" t="s">
        <v>328</v>
      </c>
      <c r="B3837" t="s">
        <v>212</v>
      </c>
      <c r="C3837">
        <v>1621188</v>
      </c>
      <c r="D3837" t="s">
        <v>189</v>
      </c>
      <c r="E3837" s="63" t="s">
        <v>219</v>
      </c>
      <c r="F3837">
        <v>4</v>
      </c>
      <c r="G3837">
        <v>1</v>
      </c>
      <c r="H3837" t="s">
        <v>220</v>
      </c>
      <c r="I3837">
        <v>0</v>
      </c>
      <c r="J3837">
        <v>0</v>
      </c>
      <c r="K3837">
        <v>0</v>
      </c>
    </row>
    <row r="3838" spans="1:11" x14ac:dyDescent="0.25">
      <c r="A3838" t="s">
        <v>328</v>
      </c>
      <c r="B3838" t="s">
        <v>212</v>
      </c>
      <c r="C3838">
        <v>1621214</v>
      </c>
      <c r="D3838" t="s">
        <v>156</v>
      </c>
      <c r="E3838" s="63" t="s">
        <v>222</v>
      </c>
      <c r="F3838">
        <v>5</v>
      </c>
      <c r="G3838">
        <v>2</v>
      </c>
      <c r="H3838" t="s">
        <v>220</v>
      </c>
      <c r="I3838">
        <v>0</v>
      </c>
      <c r="J3838">
        <v>0</v>
      </c>
      <c r="K3838">
        <v>0</v>
      </c>
    </row>
    <row r="3839" spans="1:11" x14ac:dyDescent="0.25">
      <c r="A3839" t="s">
        <v>328</v>
      </c>
      <c r="B3839" t="s">
        <v>212</v>
      </c>
      <c r="C3839">
        <v>1620326</v>
      </c>
      <c r="D3839" t="s">
        <v>192</v>
      </c>
      <c r="E3839" s="63" t="s">
        <v>161</v>
      </c>
      <c r="F3839">
        <v>3</v>
      </c>
      <c r="G3839">
        <v>1</v>
      </c>
      <c r="H3839" t="s">
        <v>214</v>
      </c>
      <c r="I3839">
        <v>0</v>
      </c>
      <c r="J3839">
        <v>0</v>
      </c>
      <c r="K3839">
        <v>0</v>
      </c>
    </row>
    <row r="3840" spans="1:11" x14ac:dyDescent="0.25">
      <c r="A3840" t="s">
        <v>328</v>
      </c>
      <c r="B3840" t="s">
        <v>212</v>
      </c>
      <c r="C3840">
        <v>1621201</v>
      </c>
      <c r="D3840" t="s">
        <v>160</v>
      </c>
      <c r="E3840" s="63" t="s">
        <v>161</v>
      </c>
      <c r="F3840">
        <v>2</v>
      </c>
      <c r="G3840">
        <v>3</v>
      </c>
      <c r="H3840" t="s">
        <v>216</v>
      </c>
      <c r="I3840">
        <v>1</v>
      </c>
      <c r="J3840">
        <v>1</v>
      </c>
      <c r="K3840">
        <v>1</v>
      </c>
    </row>
    <row r="3841" spans="1:11" x14ac:dyDescent="0.25">
      <c r="A3841" t="s">
        <v>328</v>
      </c>
      <c r="B3841" t="s">
        <v>212</v>
      </c>
      <c r="C3841">
        <v>1625432</v>
      </c>
      <c r="D3841" t="s">
        <v>178</v>
      </c>
      <c r="E3841" s="63" t="s">
        <v>219</v>
      </c>
      <c r="F3841">
        <v>4</v>
      </c>
      <c r="G3841">
        <v>1</v>
      </c>
      <c r="H3841" t="s">
        <v>220</v>
      </c>
      <c r="I3841">
        <v>0</v>
      </c>
      <c r="J3841">
        <v>0</v>
      </c>
      <c r="K3841">
        <v>0</v>
      </c>
    </row>
    <row r="3842" spans="1:11" x14ac:dyDescent="0.25">
      <c r="A3842" t="s">
        <v>328</v>
      </c>
      <c r="B3842" t="s">
        <v>212</v>
      </c>
      <c r="C3842">
        <v>1620377</v>
      </c>
      <c r="D3842" t="s">
        <v>187</v>
      </c>
      <c r="E3842" s="63" t="s">
        <v>155</v>
      </c>
      <c r="F3842">
        <v>2</v>
      </c>
      <c r="G3842">
        <v>1</v>
      </c>
      <c r="H3842" t="s">
        <v>216</v>
      </c>
      <c r="I3842">
        <v>1</v>
      </c>
      <c r="J3842">
        <v>0</v>
      </c>
      <c r="K3842">
        <v>0</v>
      </c>
    </row>
    <row r="3843" spans="1:11" x14ac:dyDescent="0.25">
      <c r="A3843" t="s">
        <v>328</v>
      </c>
      <c r="B3843" t="s">
        <v>212</v>
      </c>
      <c r="C3843">
        <v>1620324</v>
      </c>
      <c r="D3843" t="s">
        <v>188</v>
      </c>
      <c r="E3843" s="63" t="s">
        <v>213</v>
      </c>
      <c r="F3843">
        <v>1</v>
      </c>
      <c r="G3843">
        <v>3</v>
      </c>
      <c r="H3843" t="s">
        <v>214</v>
      </c>
      <c r="I3843">
        <v>0</v>
      </c>
      <c r="J3843">
        <v>0</v>
      </c>
      <c r="K3843">
        <v>0</v>
      </c>
    </row>
    <row r="3844" spans="1:11" x14ac:dyDescent="0.25">
      <c r="A3844" t="s">
        <v>328</v>
      </c>
      <c r="B3844" t="s">
        <v>212</v>
      </c>
      <c r="C3844">
        <v>1621205</v>
      </c>
      <c r="D3844" t="s">
        <v>176</v>
      </c>
      <c r="E3844" s="63" t="s">
        <v>221</v>
      </c>
      <c r="F3844">
        <v>2</v>
      </c>
      <c r="G3844">
        <v>1</v>
      </c>
      <c r="H3844" t="s">
        <v>216</v>
      </c>
      <c r="I3844">
        <v>0</v>
      </c>
      <c r="J3844">
        <v>0</v>
      </c>
      <c r="K3844">
        <v>0</v>
      </c>
    </row>
    <row r="3845" spans="1:11" x14ac:dyDescent="0.25">
      <c r="A3845" t="s">
        <v>328</v>
      </c>
      <c r="B3845" t="s">
        <v>212</v>
      </c>
      <c r="C3845">
        <v>1620927</v>
      </c>
      <c r="D3845" t="s">
        <v>185</v>
      </c>
      <c r="E3845" s="63" t="s">
        <v>221</v>
      </c>
      <c r="F3845">
        <v>4</v>
      </c>
      <c r="G3845">
        <v>2</v>
      </c>
      <c r="H3845" t="s">
        <v>214</v>
      </c>
      <c r="I3845">
        <v>0</v>
      </c>
      <c r="J3845">
        <v>0</v>
      </c>
      <c r="K3845">
        <v>0</v>
      </c>
    </row>
    <row r="3846" spans="1:11" x14ac:dyDescent="0.25">
      <c r="A3846" t="s">
        <v>328</v>
      </c>
      <c r="B3846" t="s">
        <v>212</v>
      </c>
      <c r="C3846">
        <v>1621127</v>
      </c>
      <c r="D3846" t="s">
        <v>165</v>
      </c>
      <c r="E3846" s="63" t="s">
        <v>226</v>
      </c>
      <c r="F3846">
        <v>2</v>
      </c>
      <c r="G3846">
        <v>4</v>
      </c>
      <c r="H3846" t="s">
        <v>214</v>
      </c>
      <c r="I3846">
        <v>0</v>
      </c>
      <c r="J3846">
        <v>1</v>
      </c>
      <c r="K3846">
        <v>0</v>
      </c>
    </row>
    <row r="3847" spans="1:11" x14ac:dyDescent="0.25">
      <c r="A3847" t="s">
        <v>328</v>
      </c>
      <c r="B3847" t="s">
        <v>212</v>
      </c>
      <c r="C3847">
        <v>1620367</v>
      </c>
      <c r="D3847" t="s">
        <v>180</v>
      </c>
      <c r="E3847" s="63" t="s">
        <v>181</v>
      </c>
      <c r="F3847">
        <v>1</v>
      </c>
      <c r="G3847">
        <v>2</v>
      </c>
      <c r="H3847" t="s">
        <v>216</v>
      </c>
      <c r="I3847">
        <v>0</v>
      </c>
      <c r="J3847">
        <v>0</v>
      </c>
      <c r="K3847">
        <v>0</v>
      </c>
    </row>
    <row r="3848" spans="1:11" x14ac:dyDescent="0.25">
      <c r="A3848" t="s">
        <v>328</v>
      </c>
      <c r="B3848" t="s">
        <v>212</v>
      </c>
      <c r="C3848">
        <v>1620939</v>
      </c>
      <c r="D3848" t="s">
        <v>170</v>
      </c>
      <c r="E3848" s="63" t="s">
        <v>217</v>
      </c>
      <c r="F3848">
        <v>1</v>
      </c>
      <c r="G3848">
        <v>2</v>
      </c>
      <c r="H3848" t="s">
        <v>216</v>
      </c>
      <c r="I3848">
        <v>1</v>
      </c>
      <c r="J3848">
        <v>1</v>
      </c>
      <c r="K3848">
        <v>1</v>
      </c>
    </row>
    <row r="3849" spans="1:11" x14ac:dyDescent="0.25">
      <c r="A3849" t="s">
        <v>328</v>
      </c>
      <c r="B3849" t="s">
        <v>212</v>
      </c>
      <c r="C3849">
        <v>1621149</v>
      </c>
      <c r="D3849" t="s">
        <v>166</v>
      </c>
      <c r="E3849" s="63" t="s">
        <v>223</v>
      </c>
      <c r="F3849">
        <v>6</v>
      </c>
      <c r="G3849">
        <v>2</v>
      </c>
      <c r="H3849" t="s">
        <v>225</v>
      </c>
      <c r="I3849">
        <v>1</v>
      </c>
      <c r="J3849">
        <v>0</v>
      </c>
      <c r="K3849">
        <v>0</v>
      </c>
    </row>
    <row r="3850" spans="1:11" x14ac:dyDescent="0.25">
      <c r="A3850" t="s">
        <v>328</v>
      </c>
      <c r="B3850" t="s">
        <v>212</v>
      </c>
      <c r="C3850">
        <v>11454</v>
      </c>
      <c r="D3850" t="s">
        <v>182</v>
      </c>
      <c r="E3850" s="63" t="s">
        <v>227</v>
      </c>
      <c r="F3850">
        <v>2</v>
      </c>
      <c r="G3850">
        <v>3</v>
      </c>
      <c r="H3850" t="s">
        <v>216</v>
      </c>
      <c r="I3850">
        <v>0</v>
      </c>
      <c r="J3850">
        <v>0</v>
      </c>
      <c r="K3850">
        <v>0</v>
      </c>
    </row>
    <row r="3851" spans="1:11" x14ac:dyDescent="0.25">
      <c r="A3851" t="s">
        <v>328</v>
      </c>
      <c r="B3851" t="s">
        <v>212</v>
      </c>
      <c r="C3851">
        <v>1621196</v>
      </c>
      <c r="D3851" t="s">
        <v>162</v>
      </c>
      <c r="E3851" s="63" t="s">
        <v>215</v>
      </c>
      <c r="F3851">
        <v>3</v>
      </c>
      <c r="G3851">
        <v>2</v>
      </c>
      <c r="H3851" t="s">
        <v>216</v>
      </c>
      <c r="I3851">
        <v>1</v>
      </c>
      <c r="J3851">
        <v>1</v>
      </c>
      <c r="K3851">
        <v>1</v>
      </c>
    </row>
    <row r="3852" spans="1:11" x14ac:dyDescent="0.25">
      <c r="A3852" t="s">
        <v>328</v>
      </c>
      <c r="B3852" t="s">
        <v>212</v>
      </c>
      <c r="C3852">
        <v>1621206</v>
      </c>
      <c r="D3852" t="s">
        <v>193</v>
      </c>
      <c r="E3852" s="63" t="s">
        <v>224</v>
      </c>
      <c r="F3852">
        <v>1</v>
      </c>
      <c r="G3852">
        <v>5</v>
      </c>
      <c r="H3852" t="s">
        <v>225</v>
      </c>
      <c r="I3852">
        <v>0</v>
      </c>
      <c r="J3852">
        <v>0</v>
      </c>
      <c r="K3852">
        <v>0</v>
      </c>
    </row>
    <row r="3853" spans="1:11" x14ac:dyDescent="0.25">
      <c r="A3853" t="s">
        <v>328</v>
      </c>
      <c r="B3853" t="s">
        <v>228</v>
      </c>
      <c r="C3853">
        <v>721706</v>
      </c>
      <c r="D3853" t="s">
        <v>186</v>
      </c>
      <c r="E3853" s="63" t="s">
        <v>155</v>
      </c>
      <c r="F3853">
        <v>4</v>
      </c>
      <c r="G3853">
        <v>3</v>
      </c>
      <c r="H3853" t="s">
        <v>216</v>
      </c>
      <c r="I3853">
        <v>1</v>
      </c>
      <c r="J3853">
        <v>0</v>
      </c>
      <c r="K3853">
        <v>0</v>
      </c>
    </row>
    <row r="3854" spans="1:11" x14ac:dyDescent="0.25">
      <c r="A3854" t="s">
        <v>328</v>
      </c>
      <c r="B3854" t="s">
        <v>228</v>
      </c>
      <c r="C3854">
        <v>6865</v>
      </c>
      <c r="D3854" t="s">
        <v>159</v>
      </c>
      <c r="E3854" s="63" t="s">
        <v>230</v>
      </c>
      <c r="F3854">
        <v>2</v>
      </c>
      <c r="G3854">
        <v>5</v>
      </c>
      <c r="H3854" t="s">
        <v>220</v>
      </c>
      <c r="I3854">
        <v>1</v>
      </c>
      <c r="J3854">
        <v>0</v>
      </c>
      <c r="K3854">
        <v>0</v>
      </c>
    </row>
    <row r="3855" spans="1:11" x14ac:dyDescent="0.25">
      <c r="A3855" t="s">
        <v>328</v>
      </c>
      <c r="B3855" t="s">
        <v>228</v>
      </c>
      <c r="C3855">
        <v>699071</v>
      </c>
      <c r="D3855" t="s">
        <v>196</v>
      </c>
      <c r="E3855" s="63" t="s">
        <v>217</v>
      </c>
      <c r="F3855">
        <v>1</v>
      </c>
      <c r="G3855">
        <v>4</v>
      </c>
      <c r="H3855" t="s">
        <v>220</v>
      </c>
      <c r="I3855">
        <v>1</v>
      </c>
      <c r="J3855">
        <v>0</v>
      </c>
      <c r="K3855">
        <v>0</v>
      </c>
    </row>
    <row r="3856" spans="1:11" x14ac:dyDescent="0.25">
      <c r="A3856" t="s">
        <v>328</v>
      </c>
      <c r="B3856" t="s">
        <v>228</v>
      </c>
      <c r="C3856">
        <v>721603</v>
      </c>
      <c r="D3856" t="s">
        <v>194</v>
      </c>
      <c r="E3856" s="63" t="s">
        <v>213</v>
      </c>
      <c r="F3856">
        <v>2</v>
      </c>
      <c r="G3856">
        <v>1</v>
      </c>
      <c r="H3856" t="s">
        <v>216</v>
      </c>
      <c r="I3856">
        <v>1</v>
      </c>
      <c r="J3856">
        <v>0</v>
      </c>
      <c r="K3856">
        <v>0</v>
      </c>
    </row>
    <row r="3857" spans="1:11" x14ac:dyDescent="0.25">
      <c r="A3857" t="s">
        <v>328</v>
      </c>
      <c r="B3857" t="s">
        <v>228</v>
      </c>
      <c r="C3857">
        <v>585832</v>
      </c>
      <c r="D3857" t="s">
        <v>172</v>
      </c>
      <c r="E3857" s="63" t="s">
        <v>229</v>
      </c>
      <c r="F3857">
        <v>1</v>
      </c>
      <c r="G3857">
        <v>2</v>
      </c>
      <c r="H3857" t="s">
        <v>216</v>
      </c>
      <c r="I3857">
        <v>0</v>
      </c>
      <c r="J3857">
        <v>0</v>
      </c>
      <c r="K3857">
        <v>0</v>
      </c>
    </row>
    <row r="3858" spans="1:11" x14ac:dyDescent="0.25">
      <c r="A3858" t="s">
        <v>328</v>
      </c>
      <c r="B3858" t="s">
        <v>228</v>
      </c>
      <c r="C3858">
        <v>698005</v>
      </c>
      <c r="D3858" t="s">
        <v>183</v>
      </c>
      <c r="E3858" s="63" t="s">
        <v>184</v>
      </c>
      <c r="F3858">
        <v>4</v>
      </c>
      <c r="G3858">
        <v>2</v>
      </c>
      <c r="H3858" t="s">
        <v>214</v>
      </c>
      <c r="I3858">
        <v>0</v>
      </c>
      <c r="J3858">
        <v>0</v>
      </c>
      <c r="K3858">
        <v>0</v>
      </c>
    </row>
    <row r="3859" spans="1:11" x14ac:dyDescent="0.25">
      <c r="A3859" t="s">
        <v>328</v>
      </c>
      <c r="B3859" t="s">
        <v>228</v>
      </c>
      <c r="C3859">
        <v>721487</v>
      </c>
      <c r="D3859" t="s">
        <v>163</v>
      </c>
      <c r="E3859" s="63" t="s">
        <v>161</v>
      </c>
      <c r="F3859">
        <v>4</v>
      </c>
      <c r="G3859">
        <v>1</v>
      </c>
      <c r="H3859" t="s">
        <v>220</v>
      </c>
      <c r="I3859">
        <v>0</v>
      </c>
      <c r="J3859">
        <v>0</v>
      </c>
      <c r="K3859">
        <v>0</v>
      </c>
    </row>
    <row r="3860" spans="1:11" x14ac:dyDescent="0.25">
      <c r="A3860" t="s">
        <v>328</v>
      </c>
      <c r="B3860" t="s">
        <v>228</v>
      </c>
      <c r="C3860">
        <v>6752</v>
      </c>
      <c r="D3860" t="s">
        <v>173</v>
      </c>
      <c r="E3860" s="63" t="s">
        <v>223</v>
      </c>
      <c r="F3860">
        <v>3</v>
      </c>
      <c r="G3860">
        <v>1</v>
      </c>
      <c r="H3860" t="s">
        <v>214</v>
      </c>
      <c r="I3860">
        <v>1</v>
      </c>
      <c r="J3860">
        <v>0</v>
      </c>
      <c r="K3860">
        <v>0</v>
      </c>
    </row>
    <row r="3861" spans="1:11" x14ac:dyDescent="0.25">
      <c r="A3861" t="s">
        <v>328</v>
      </c>
      <c r="B3861" t="s">
        <v>228</v>
      </c>
      <c r="C3861">
        <v>721636</v>
      </c>
      <c r="D3861" t="s">
        <v>174</v>
      </c>
      <c r="E3861" s="63" t="s">
        <v>175</v>
      </c>
      <c r="F3861">
        <v>2</v>
      </c>
      <c r="G3861">
        <v>1</v>
      </c>
      <c r="H3861" t="s">
        <v>216</v>
      </c>
      <c r="I3861">
        <v>0</v>
      </c>
      <c r="J3861">
        <v>0</v>
      </c>
      <c r="K3861">
        <v>0</v>
      </c>
    </row>
    <row r="3862" spans="1:11" x14ac:dyDescent="0.25">
      <c r="A3862" t="s">
        <v>328</v>
      </c>
      <c r="B3862" t="s">
        <v>228</v>
      </c>
      <c r="C3862">
        <v>721619</v>
      </c>
      <c r="D3862" t="s">
        <v>191</v>
      </c>
      <c r="E3862" s="63" t="s">
        <v>231</v>
      </c>
      <c r="F3862">
        <v>2</v>
      </c>
      <c r="G3862">
        <v>1</v>
      </c>
      <c r="H3862" t="s">
        <v>216</v>
      </c>
      <c r="I3862">
        <v>0</v>
      </c>
      <c r="J3862">
        <v>0</v>
      </c>
      <c r="K3862">
        <v>0</v>
      </c>
    </row>
    <row r="3863" spans="1:11" x14ac:dyDescent="0.25">
      <c r="A3863" t="s">
        <v>328</v>
      </c>
      <c r="B3863" t="s">
        <v>228</v>
      </c>
      <c r="C3863">
        <v>6905</v>
      </c>
      <c r="D3863" t="s">
        <v>154</v>
      </c>
      <c r="E3863" s="63" t="s">
        <v>155</v>
      </c>
      <c r="F3863">
        <v>1</v>
      </c>
      <c r="G3863">
        <v>3</v>
      </c>
      <c r="H3863" t="s">
        <v>214</v>
      </c>
      <c r="I3863">
        <v>0</v>
      </c>
      <c r="J3863">
        <v>0</v>
      </c>
      <c r="K3863">
        <v>0</v>
      </c>
    </row>
    <row r="3864" spans="1:11" x14ac:dyDescent="0.25">
      <c r="A3864" t="s">
        <v>328</v>
      </c>
      <c r="B3864" t="s">
        <v>228</v>
      </c>
      <c r="C3864">
        <v>498715</v>
      </c>
      <c r="D3864" t="s">
        <v>205</v>
      </c>
      <c r="E3864" s="63" t="s">
        <v>155</v>
      </c>
      <c r="F3864">
        <v>3</v>
      </c>
      <c r="G3864">
        <v>5</v>
      </c>
      <c r="H3864" t="s">
        <v>214</v>
      </c>
      <c r="I3864">
        <v>0</v>
      </c>
      <c r="J3864">
        <v>0</v>
      </c>
      <c r="K3864">
        <v>0</v>
      </c>
    </row>
    <row r="3865" spans="1:11" x14ac:dyDescent="0.25">
      <c r="A3865" t="s">
        <v>328</v>
      </c>
      <c r="B3865" t="s">
        <v>228</v>
      </c>
      <c r="C3865">
        <v>6604</v>
      </c>
      <c r="D3865" t="s">
        <v>197</v>
      </c>
      <c r="E3865" s="63" t="s">
        <v>184</v>
      </c>
      <c r="F3865">
        <v>3</v>
      </c>
      <c r="G3865">
        <v>1</v>
      </c>
      <c r="H3865" t="s">
        <v>214</v>
      </c>
      <c r="I3865">
        <v>0</v>
      </c>
      <c r="J3865">
        <v>0</v>
      </c>
      <c r="K3865">
        <v>0</v>
      </c>
    </row>
    <row r="3866" spans="1:11" x14ac:dyDescent="0.25">
      <c r="A3866" t="s">
        <v>328</v>
      </c>
      <c r="B3866" t="s">
        <v>228</v>
      </c>
      <c r="C3866">
        <v>721639</v>
      </c>
      <c r="D3866" t="s">
        <v>195</v>
      </c>
      <c r="E3866" s="63" t="s">
        <v>217</v>
      </c>
      <c r="F3866">
        <v>3</v>
      </c>
      <c r="G3866">
        <v>2</v>
      </c>
      <c r="H3866" t="s">
        <v>216</v>
      </c>
      <c r="I3866">
        <v>0</v>
      </c>
      <c r="J3866">
        <v>0</v>
      </c>
      <c r="K3866">
        <v>0</v>
      </c>
    </row>
    <row r="3867" spans="1:11" x14ac:dyDescent="0.25">
      <c r="A3867" t="s">
        <v>328</v>
      </c>
      <c r="B3867" t="s">
        <v>228</v>
      </c>
      <c r="C3867">
        <v>6699</v>
      </c>
      <c r="D3867" t="s">
        <v>201</v>
      </c>
      <c r="E3867" s="63" t="s">
        <v>232</v>
      </c>
      <c r="F3867">
        <v>1</v>
      </c>
      <c r="G3867">
        <v>2</v>
      </c>
      <c r="H3867" t="s">
        <v>216</v>
      </c>
      <c r="I3867">
        <v>1</v>
      </c>
      <c r="J3867">
        <v>0</v>
      </c>
      <c r="K3867">
        <v>0</v>
      </c>
    </row>
    <row r="3868" spans="1:11" x14ac:dyDescent="0.25">
      <c r="A3868" t="s">
        <v>328</v>
      </c>
      <c r="B3868" t="s">
        <v>228</v>
      </c>
      <c r="C3868">
        <v>593212</v>
      </c>
      <c r="D3868" t="s">
        <v>203</v>
      </c>
      <c r="E3868" s="63" t="s">
        <v>217</v>
      </c>
      <c r="F3868">
        <v>3</v>
      </c>
      <c r="G3868">
        <v>2</v>
      </c>
      <c r="H3868" t="s">
        <v>216</v>
      </c>
      <c r="I3868">
        <v>0</v>
      </c>
      <c r="J3868">
        <v>1</v>
      </c>
      <c r="K3868">
        <v>0</v>
      </c>
    </row>
    <row r="3869" spans="1:11" x14ac:dyDescent="0.25">
      <c r="A3869" t="s">
        <v>328</v>
      </c>
      <c r="B3869" t="s">
        <v>228</v>
      </c>
      <c r="C3869">
        <v>6693</v>
      </c>
      <c r="D3869" t="s">
        <v>199</v>
      </c>
      <c r="E3869" s="63" t="s">
        <v>213</v>
      </c>
      <c r="F3869">
        <v>3</v>
      </c>
      <c r="G3869">
        <v>2</v>
      </c>
      <c r="H3869" t="s">
        <v>216</v>
      </c>
      <c r="I3869">
        <v>1</v>
      </c>
      <c r="J3869">
        <v>1</v>
      </c>
      <c r="K3869">
        <v>1</v>
      </c>
    </row>
    <row r="3870" spans="1:11" x14ac:dyDescent="0.25">
      <c r="A3870" t="s">
        <v>328</v>
      </c>
      <c r="B3870" t="s">
        <v>228</v>
      </c>
      <c r="C3870">
        <v>6851</v>
      </c>
      <c r="D3870" t="s">
        <v>177</v>
      </c>
      <c r="E3870" s="63" t="s">
        <v>223</v>
      </c>
      <c r="F3870">
        <v>3</v>
      </c>
      <c r="G3870">
        <v>2</v>
      </c>
      <c r="H3870" t="s">
        <v>216</v>
      </c>
      <c r="I3870">
        <v>1</v>
      </c>
      <c r="J3870">
        <v>0</v>
      </c>
      <c r="K3870">
        <v>0</v>
      </c>
    </row>
    <row r="3871" spans="1:11" x14ac:dyDescent="0.25">
      <c r="A3871" t="s">
        <v>328</v>
      </c>
      <c r="B3871" t="s">
        <v>228</v>
      </c>
      <c r="C3871">
        <v>6472</v>
      </c>
      <c r="D3871" t="s">
        <v>157</v>
      </c>
      <c r="E3871" s="63" t="s">
        <v>158</v>
      </c>
      <c r="F3871">
        <v>2</v>
      </c>
      <c r="G3871">
        <v>5</v>
      </c>
      <c r="H3871" t="s">
        <v>220</v>
      </c>
      <c r="I3871">
        <v>0</v>
      </c>
      <c r="J3871">
        <v>0</v>
      </c>
      <c r="K3871">
        <v>0</v>
      </c>
    </row>
    <row r="3872" spans="1:11" x14ac:dyDescent="0.25">
      <c r="A3872" t="s">
        <v>329</v>
      </c>
      <c r="B3872" t="s">
        <v>212</v>
      </c>
      <c r="C3872">
        <v>1620336</v>
      </c>
      <c r="D3872" t="s">
        <v>200</v>
      </c>
      <c r="E3872" s="63" t="s">
        <v>169</v>
      </c>
      <c r="F3872">
        <v>2</v>
      </c>
      <c r="G3872">
        <v>4</v>
      </c>
      <c r="H3872" t="s">
        <v>214</v>
      </c>
      <c r="I3872">
        <v>0</v>
      </c>
      <c r="J3872">
        <v>0</v>
      </c>
      <c r="K3872">
        <v>0</v>
      </c>
    </row>
    <row r="3873" spans="1:11" x14ac:dyDescent="0.25">
      <c r="A3873" t="s">
        <v>329</v>
      </c>
      <c r="B3873" t="s">
        <v>212</v>
      </c>
      <c r="C3873">
        <v>1621108</v>
      </c>
      <c r="D3873" t="s">
        <v>167</v>
      </c>
      <c r="E3873" s="63" t="s">
        <v>223</v>
      </c>
      <c r="F3873">
        <v>4</v>
      </c>
      <c r="G3873">
        <v>2</v>
      </c>
      <c r="H3873" t="s">
        <v>214</v>
      </c>
      <c r="I3873">
        <v>1</v>
      </c>
      <c r="J3873">
        <v>0</v>
      </c>
      <c r="K3873">
        <v>0</v>
      </c>
    </row>
    <row r="3874" spans="1:11" x14ac:dyDescent="0.25">
      <c r="A3874" t="s">
        <v>329</v>
      </c>
      <c r="B3874" t="s">
        <v>212</v>
      </c>
      <c r="C3874">
        <v>1621124</v>
      </c>
      <c r="D3874" t="s">
        <v>179</v>
      </c>
      <c r="E3874" s="63" t="s">
        <v>217</v>
      </c>
      <c r="F3874">
        <v>2</v>
      </c>
      <c r="G3874">
        <v>1</v>
      </c>
      <c r="H3874" t="s">
        <v>216</v>
      </c>
      <c r="I3874">
        <v>0</v>
      </c>
      <c r="J3874">
        <v>0</v>
      </c>
      <c r="K3874">
        <v>0</v>
      </c>
    </row>
    <row r="3875" spans="1:11" x14ac:dyDescent="0.25">
      <c r="A3875" t="s">
        <v>329</v>
      </c>
      <c r="B3875" t="s">
        <v>212</v>
      </c>
      <c r="C3875">
        <v>1621184</v>
      </c>
      <c r="D3875" t="s">
        <v>164</v>
      </c>
      <c r="E3875" s="63" t="s">
        <v>223</v>
      </c>
      <c r="F3875">
        <v>2</v>
      </c>
      <c r="G3875">
        <v>4</v>
      </c>
      <c r="H3875" t="s">
        <v>214</v>
      </c>
      <c r="I3875">
        <v>0</v>
      </c>
      <c r="J3875">
        <v>1</v>
      </c>
      <c r="K3875">
        <v>0</v>
      </c>
    </row>
    <row r="3876" spans="1:11" x14ac:dyDescent="0.25">
      <c r="A3876" t="s">
        <v>329</v>
      </c>
      <c r="B3876" t="s">
        <v>212</v>
      </c>
      <c r="C3876">
        <v>1620344</v>
      </c>
      <c r="D3876" t="s">
        <v>198</v>
      </c>
      <c r="E3876" s="63" t="s">
        <v>218</v>
      </c>
      <c r="F3876">
        <v>1</v>
      </c>
      <c r="G3876">
        <v>3</v>
      </c>
      <c r="H3876" t="s">
        <v>214</v>
      </c>
      <c r="I3876">
        <v>0</v>
      </c>
      <c r="J3876">
        <v>0</v>
      </c>
      <c r="K3876">
        <v>0</v>
      </c>
    </row>
    <row r="3877" spans="1:11" x14ac:dyDescent="0.25">
      <c r="A3877" t="s">
        <v>329</v>
      </c>
      <c r="B3877" t="s">
        <v>212</v>
      </c>
      <c r="C3877">
        <v>1621210</v>
      </c>
      <c r="D3877" t="s">
        <v>202</v>
      </c>
      <c r="E3877" s="63" t="s">
        <v>221</v>
      </c>
      <c r="F3877">
        <v>2</v>
      </c>
      <c r="G3877">
        <v>1</v>
      </c>
      <c r="H3877" t="s">
        <v>216</v>
      </c>
      <c r="I3877">
        <v>0</v>
      </c>
      <c r="J3877">
        <v>0</v>
      </c>
      <c r="K3877">
        <v>0</v>
      </c>
    </row>
    <row r="3878" spans="1:11" x14ac:dyDescent="0.25">
      <c r="A3878" t="s">
        <v>329</v>
      </c>
      <c r="B3878" t="s">
        <v>212</v>
      </c>
      <c r="C3878">
        <v>1621190</v>
      </c>
      <c r="D3878" t="s">
        <v>171</v>
      </c>
      <c r="E3878" s="63" t="s">
        <v>217</v>
      </c>
      <c r="F3878">
        <v>2</v>
      </c>
      <c r="G3878">
        <v>1</v>
      </c>
      <c r="H3878" t="s">
        <v>216</v>
      </c>
      <c r="I3878">
        <v>0</v>
      </c>
      <c r="J3878">
        <v>1</v>
      </c>
      <c r="K3878">
        <v>0</v>
      </c>
    </row>
    <row r="3879" spans="1:11" x14ac:dyDescent="0.25">
      <c r="A3879" t="s">
        <v>329</v>
      </c>
      <c r="B3879" t="s">
        <v>212</v>
      </c>
      <c r="C3879">
        <v>1621144</v>
      </c>
      <c r="D3879" t="s">
        <v>168</v>
      </c>
      <c r="E3879" s="63" t="s">
        <v>169</v>
      </c>
      <c r="F3879">
        <v>5</v>
      </c>
      <c r="G3879">
        <v>3</v>
      </c>
      <c r="H3879" t="s">
        <v>214</v>
      </c>
      <c r="I3879">
        <v>1</v>
      </c>
      <c r="J3879">
        <v>1</v>
      </c>
      <c r="K3879">
        <v>1</v>
      </c>
    </row>
    <row r="3880" spans="1:11" x14ac:dyDescent="0.25">
      <c r="A3880" t="s">
        <v>329</v>
      </c>
      <c r="B3880" t="s">
        <v>212</v>
      </c>
      <c r="C3880">
        <v>1620311</v>
      </c>
      <c r="D3880" t="s">
        <v>190</v>
      </c>
      <c r="E3880" s="63" t="s">
        <v>158</v>
      </c>
      <c r="F3880">
        <v>2</v>
      </c>
      <c r="G3880">
        <v>4</v>
      </c>
      <c r="H3880" t="s">
        <v>214</v>
      </c>
      <c r="I3880">
        <v>0</v>
      </c>
      <c r="J3880">
        <v>0</v>
      </c>
      <c r="K3880">
        <v>0</v>
      </c>
    </row>
    <row r="3881" spans="1:11" x14ac:dyDescent="0.25">
      <c r="A3881" t="s">
        <v>329</v>
      </c>
      <c r="B3881" t="s">
        <v>212</v>
      </c>
      <c r="C3881">
        <v>1621161</v>
      </c>
      <c r="D3881" t="s">
        <v>204</v>
      </c>
      <c r="E3881" s="63" t="s">
        <v>161</v>
      </c>
      <c r="F3881">
        <v>1</v>
      </c>
      <c r="G3881">
        <v>3</v>
      </c>
      <c r="H3881" t="s">
        <v>214</v>
      </c>
      <c r="I3881">
        <v>1</v>
      </c>
      <c r="J3881">
        <v>0</v>
      </c>
      <c r="K3881">
        <v>0</v>
      </c>
    </row>
    <row r="3882" spans="1:11" x14ac:dyDescent="0.25">
      <c r="A3882" t="s">
        <v>329</v>
      </c>
      <c r="B3882" t="s">
        <v>212</v>
      </c>
      <c r="C3882">
        <v>1621188</v>
      </c>
      <c r="D3882" t="s">
        <v>189</v>
      </c>
      <c r="E3882" s="63" t="s">
        <v>219</v>
      </c>
      <c r="F3882">
        <v>4</v>
      </c>
      <c r="G3882">
        <v>1</v>
      </c>
      <c r="H3882" t="s">
        <v>220</v>
      </c>
      <c r="I3882">
        <v>0</v>
      </c>
      <c r="J3882">
        <v>0</v>
      </c>
      <c r="K3882">
        <v>0</v>
      </c>
    </row>
    <row r="3883" spans="1:11" x14ac:dyDescent="0.25">
      <c r="A3883" t="s">
        <v>329</v>
      </c>
      <c r="B3883" t="s">
        <v>212</v>
      </c>
      <c r="C3883">
        <v>1621214</v>
      </c>
      <c r="D3883" t="s">
        <v>156</v>
      </c>
      <c r="E3883" s="63" t="s">
        <v>222</v>
      </c>
      <c r="F3883">
        <v>5</v>
      </c>
      <c r="G3883">
        <v>2</v>
      </c>
      <c r="H3883" t="s">
        <v>220</v>
      </c>
      <c r="I3883">
        <v>0</v>
      </c>
      <c r="J3883">
        <v>0</v>
      </c>
      <c r="K3883">
        <v>0</v>
      </c>
    </row>
    <row r="3884" spans="1:11" x14ac:dyDescent="0.25">
      <c r="A3884" t="s">
        <v>329</v>
      </c>
      <c r="B3884" t="s">
        <v>212</v>
      </c>
      <c r="C3884">
        <v>1620326</v>
      </c>
      <c r="D3884" t="s">
        <v>192</v>
      </c>
      <c r="E3884" s="63" t="s">
        <v>161</v>
      </c>
      <c r="F3884">
        <v>3</v>
      </c>
      <c r="G3884">
        <v>1</v>
      </c>
      <c r="H3884" t="s">
        <v>214</v>
      </c>
      <c r="I3884">
        <v>0</v>
      </c>
      <c r="J3884">
        <v>0</v>
      </c>
      <c r="K3884">
        <v>0</v>
      </c>
    </row>
    <row r="3885" spans="1:11" x14ac:dyDescent="0.25">
      <c r="A3885" t="s">
        <v>329</v>
      </c>
      <c r="B3885" t="s">
        <v>212</v>
      </c>
      <c r="C3885">
        <v>1621201</v>
      </c>
      <c r="D3885" t="s">
        <v>160</v>
      </c>
      <c r="E3885" s="63" t="s">
        <v>161</v>
      </c>
      <c r="F3885">
        <v>2</v>
      </c>
      <c r="G3885">
        <v>3</v>
      </c>
      <c r="H3885" t="s">
        <v>216</v>
      </c>
      <c r="I3885">
        <v>1</v>
      </c>
      <c r="J3885">
        <v>1</v>
      </c>
      <c r="K3885">
        <v>1</v>
      </c>
    </row>
    <row r="3886" spans="1:11" x14ac:dyDescent="0.25">
      <c r="A3886" t="s">
        <v>329</v>
      </c>
      <c r="B3886" t="s">
        <v>212</v>
      </c>
      <c r="C3886">
        <v>1625432</v>
      </c>
      <c r="D3886" t="s">
        <v>178</v>
      </c>
      <c r="E3886" s="63" t="s">
        <v>219</v>
      </c>
      <c r="F3886">
        <v>4</v>
      </c>
      <c r="G3886">
        <v>1</v>
      </c>
      <c r="H3886" t="s">
        <v>220</v>
      </c>
      <c r="I3886">
        <v>0</v>
      </c>
      <c r="J3886">
        <v>0</v>
      </c>
      <c r="K3886">
        <v>0</v>
      </c>
    </row>
    <row r="3887" spans="1:11" x14ac:dyDescent="0.25">
      <c r="A3887" t="s">
        <v>329</v>
      </c>
      <c r="B3887" t="s">
        <v>212</v>
      </c>
      <c r="C3887">
        <v>1620377</v>
      </c>
      <c r="D3887" t="s">
        <v>187</v>
      </c>
      <c r="E3887" s="63" t="s">
        <v>155</v>
      </c>
      <c r="F3887">
        <v>2</v>
      </c>
      <c r="G3887">
        <v>1</v>
      </c>
      <c r="H3887" t="s">
        <v>216</v>
      </c>
      <c r="I3887">
        <v>1</v>
      </c>
      <c r="J3887">
        <v>0</v>
      </c>
      <c r="K3887">
        <v>0</v>
      </c>
    </row>
    <row r="3888" spans="1:11" x14ac:dyDescent="0.25">
      <c r="A3888" t="s">
        <v>329</v>
      </c>
      <c r="B3888" t="s">
        <v>212</v>
      </c>
      <c r="C3888">
        <v>1620324</v>
      </c>
      <c r="D3888" t="s">
        <v>188</v>
      </c>
      <c r="E3888" s="63" t="s">
        <v>213</v>
      </c>
      <c r="F3888">
        <v>1</v>
      </c>
      <c r="G3888">
        <v>3</v>
      </c>
      <c r="H3888" t="s">
        <v>214</v>
      </c>
      <c r="I3888">
        <v>0</v>
      </c>
      <c r="J3888">
        <v>0</v>
      </c>
      <c r="K3888">
        <v>0</v>
      </c>
    </row>
    <row r="3889" spans="1:11" x14ac:dyDescent="0.25">
      <c r="A3889" t="s">
        <v>329</v>
      </c>
      <c r="B3889" t="s">
        <v>212</v>
      </c>
      <c r="C3889">
        <v>1621205</v>
      </c>
      <c r="D3889" t="s">
        <v>176</v>
      </c>
      <c r="E3889" s="63" t="s">
        <v>221</v>
      </c>
      <c r="F3889">
        <v>2</v>
      </c>
      <c r="G3889">
        <v>1</v>
      </c>
      <c r="H3889" t="s">
        <v>216</v>
      </c>
      <c r="I3889">
        <v>0</v>
      </c>
      <c r="J3889">
        <v>0</v>
      </c>
      <c r="K3889">
        <v>0</v>
      </c>
    </row>
    <row r="3890" spans="1:11" x14ac:dyDescent="0.25">
      <c r="A3890" t="s">
        <v>329</v>
      </c>
      <c r="B3890" t="s">
        <v>212</v>
      </c>
      <c r="C3890">
        <v>1620927</v>
      </c>
      <c r="D3890" t="s">
        <v>185</v>
      </c>
      <c r="E3890" s="63" t="s">
        <v>221</v>
      </c>
      <c r="F3890">
        <v>4</v>
      </c>
      <c r="G3890">
        <v>2</v>
      </c>
      <c r="H3890" t="s">
        <v>214</v>
      </c>
      <c r="I3890">
        <v>0</v>
      </c>
      <c r="J3890">
        <v>0</v>
      </c>
      <c r="K3890">
        <v>0</v>
      </c>
    </row>
    <row r="3891" spans="1:11" x14ac:dyDescent="0.25">
      <c r="A3891" t="s">
        <v>329</v>
      </c>
      <c r="B3891" t="s">
        <v>212</v>
      </c>
      <c r="C3891">
        <v>1621127</v>
      </c>
      <c r="D3891" t="s">
        <v>165</v>
      </c>
      <c r="E3891" s="63" t="s">
        <v>226</v>
      </c>
      <c r="F3891">
        <v>2</v>
      </c>
      <c r="G3891">
        <v>4</v>
      </c>
      <c r="H3891" t="s">
        <v>214</v>
      </c>
      <c r="I3891">
        <v>0</v>
      </c>
      <c r="J3891">
        <v>0</v>
      </c>
      <c r="K3891">
        <v>0</v>
      </c>
    </row>
    <row r="3892" spans="1:11" x14ac:dyDescent="0.25">
      <c r="A3892" t="s">
        <v>329</v>
      </c>
      <c r="B3892" t="s">
        <v>212</v>
      </c>
      <c r="C3892">
        <v>1620367</v>
      </c>
      <c r="D3892" t="s">
        <v>180</v>
      </c>
      <c r="E3892" s="63" t="s">
        <v>181</v>
      </c>
      <c r="F3892">
        <v>1</v>
      </c>
      <c r="G3892">
        <v>2</v>
      </c>
      <c r="H3892" t="s">
        <v>216</v>
      </c>
      <c r="I3892">
        <v>0</v>
      </c>
      <c r="J3892">
        <v>0</v>
      </c>
      <c r="K3892">
        <v>0</v>
      </c>
    </row>
    <row r="3893" spans="1:11" x14ac:dyDescent="0.25">
      <c r="A3893" t="s">
        <v>329</v>
      </c>
      <c r="B3893" t="s">
        <v>212</v>
      </c>
      <c r="C3893">
        <v>1620939</v>
      </c>
      <c r="D3893" t="s">
        <v>170</v>
      </c>
      <c r="E3893" s="63" t="s">
        <v>217</v>
      </c>
      <c r="F3893">
        <v>1</v>
      </c>
      <c r="G3893">
        <v>2</v>
      </c>
      <c r="H3893" t="s">
        <v>216</v>
      </c>
      <c r="I3893">
        <v>1</v>
      </c>
      <c r="J3893">
        <v>1</v>
      </c>
      <c r="K3893">
        <v>1</v>
      </c>
    </row>
    <row r="3894" spans="1:11" x14ac:dyDescent="0.25">
      <c r="A3894" t="s">
        <v>329</v>
      </c>
      <c r="B3894" t="s">
        <v>212</v>
      </c>
      <c r="C3894">
        <v>1621149</v>
      </c>
      <c r="D3894" t="s">
        <v>166</v>
      </c>
      <c r="E3894" s="63" t="s">
        <v>223</v>
      </c>
      <c r="F3894">
        <v>6</v>
      </c>
      <c r="G3894">
        <v>2</v>
      </c>
      <c r="H3894" t="s">
        <v>225</v>
      </c>
      <c r="I3894">
        <v>1</v>
      </c>
      <c r="J3894">
        <v>0</v>
      </c>
      <c r="K3894">
        <v>0</v>
      </c>
    </row>
    <row r="3895" spans="1:11" x14ac:dyDescent="0.25">
      <c r="A3895" t="s">
        <v>329</v>
      </c>
      <c r="B3895" t="s">
        <v>212</v>
      </c>
      <c r="C3895">
        <v>11454</v>
      </c>
      <c r="D3895" t="s">
        <v>182</v>
      </c>
      <c r="E3895" s="63" t="s">
        <v>227</v>
      </c>
      <c r="F3895">
        <v>2</v>
      </c>
      <c r="G3895">
        <v>3</v>
      </c>
      <c r="H3895" t="s">
        <v>216</v>
      </c>
      <c r="I3895">
        <v>0</v>
      </c>
      <c r="J3895">
        <v>0</v>
      </c>
      <c r="K3895">
        <v>0</v>
      </c>
    </row>
    <row r="3896" spans="1:11" x14ac:dyDescent="0.25">
      <c r="A3896" t="s">
        <v>329</v>
      </c>
      <c r="B3896" t="s">
        <v>212</v>
      </c>
      <c r="C3896">
        <v>1621196</v>
      </c>
      <c r="D3896" t="s">
        <v>162</v>
      </c>
      <c r="E3896" s="63" t="s">
        <v>215</v>
      </c>
      <c r="F3896">
        <v>3</v>
      </c>
      <c r="G3896">
        <v>2</v>
      </c>
      <c r="H3896" t="s">
        <v>216</v>
      </c>
      <c r="I3896">
        <v>1</v>
      </c>
      <c r="J3896">
        <v>1</v>
      </c>
      <c r="K3896">
        <v>1</v>
      </c>
    </row>
    <row r="3897" spans="1:11" x14ac:dyDescent="0.25">
      <c r="A3897" t="s">
        <v>329</v>
      </c>
      <c r="B3897" t="s">
        <v>212</v>
      </c>
      <c r="C3897">
        <v>1621206</v>
      </c>
      <c r="D3897" t="s">
        <v>193</v>
      </c>
      <c r="E3897" s="63" t="s">
        <v>224</v>
      </c>
      <c r="F3897">
        <v>1</v>
      </c>
      <c r="G3897">
        <v>5</v>
      </c>
      <c r="H3897" t="s">
        <v>225</v>
      </c>
      <c r="I3897">
        <v>0</v>
      </c>
      <c r="J3897">
        <v>0</v>
      </c>
      <c r="K3897">
        <v>0</v>
      </c>
    </row>
    <row r="3898" spans="1:11" x14ac:dyDescent="0.25">
      <c r="A3898" t="s">
        <v>329</v>
      </c>
      <c r="B3898" t="s">
        <v>228</v>
      </c>
      <c r="C3898">
        <v>721706</v>
      </c>
      <c r="D3898" t="s">
        <v>186</v>
      </c>
      <c r="E3898" s="63" t="s">
        <v>155</v>
      </c>
      <c r="F3898">
        <v>4</v>
      </c>
      <c r="G3898">
        <v>3</v>
      </c>
      <c r="H3898" t="s">
        <v>216</v>
      </c>
      <c r="I3898">
        <v>1</v>
      </c>
      <c r="J3898">
        <v>0</v>
      </c>
      <c r="K3898">
        <v>0</v>
      </c>
    </row>
    <row r="3899" spans="1:11" x14ac:dyDescent="0.25">
      <c r="A3899" t="s">
        <v>329</v>
      </c>
      <c r="B3899" t="s">
        <v>228</v>
      </c>
      <c r="C3899">
        <v>6865</v>
      </c>
      <c r="D3899" t="s">
        <v>159</v>
      </c>
      <c r="E3899" s="63" t="s">
        <v>230</v>
      </c>
      <c r="F3899">
        <v>2</v>
      </c>
      <c r="G3899">
        <v>5</v>
      </c>
      <c r="H3899" t="s">
        <v>220</v>
      </c>
      <c r="I3899">
        <v>1</v>
      </c>
      <c r="J3899">
        <v>1</v>
      </c>
      <c r="K3899">
        <v>1</v>
      </c>
    </row>
    <row r="3900" spans="1:11" x14ac:dyDescent="0.25">
      <c r="A3900" t="s">
        <v>329</v>
      </c>
      <c r="B3900" t="s">
        <v>228</v>
      </c>
      <c r="C3900">
        <v>699071</v>
      </c>
      <c r="D3900" t="s">
        <v>196</v>
      </c>
      <c r="E3900" s="63" t="s">
        <v>217</v>
      </c>
      <c r="F3900">
        <v>1</v>
      </c>
      <c r="G3900">
        <v>4</v>
      </c>
      <c r="H3900" t="s">
        <v>220</v>
      </c>
      <c r="I3900">
        <v>1</v>
      </c>
      <c r="J3900">
        <v>0</v>
      </c>
      <c r="K3900">
        <v>0</v>
      </c>
    </row>
    <row r="3901" spans="1:11" x14ac:dyDescent="0.25">
      <c r="A3901" t="s">
        <v>329</v>
      </c>
      <c r="B3901" t="s">
        <v>228</v>
      </c>
      <c r="C3901">
        <v>721603</v>
      </c>
      <c r="D3901" t="s">
        <v>194</v>
      </c>
      <c r="E3901" s="63" t="s">
        <v>213</v>
      </c>
      <c r="F3901">
        <v>2</v>
      </c>
      <c r="G3901">
        <v>1</v>
      </c>
      <c r="H3901" t="s">
        <v>216</v>
      </c>
      <c r="I3901">
        <v>1</v>
      </c>
      <c r="J3901">
        <v>0</v>
      </c>
      <c r="K3901">
        <v>0</v>
      </c>
    </row>
    <row r="3902" spans="1:11" x14ac:dyDescent="0.25">
      <c r="A3902" t="s">
        <v>329</v>
      </c>
      <c r="B3902" t="s">
        <v>228</v>
      </c>
      <c r="C3902">
        <v>585832</v>
      </c>
      <c r="D3902" t="s">
        <v>172</v>
      </c>
      <c r="E3902" s="63" t="s">
        <v>229</v>
      </c>
      <c r="F3902">
        <v>1</v>
      </c>
      <c r="G3902">
        <v>2</v>
      </c>
      <c r="H3902" t="s">
        <v>216</v>
      </c>
      <c r="I3902">
        <v>0</v>
      </c>
      <c r="J3902">
        <v>0</v>
      </c>
      <c r="K3902">
        <v>0</v>
      </c>
    </row>
    <row r="3903" spans="1:11" x14ac:dyDescent="0.25">
      <c r="A3903" t="s">
        <v>329</v>
      </c>
      <c r="B3903" t="s">
        <v>228</v>
      </c>
      <c r="C3903">
        <v>698005</v>
      </c>
      <c r="D3903" t="s">
        <v>183</v>
      </c>
      <c r="E3903" s="63" t="s">
        <v>184</v>
      </c>
      <c r="F3903">
        <v>4</v>
      </c>
      <c r="G3903">
        <v>2</v>
      </c>
      <c r="H3903" t="s">
        <v>214</v>
      </c>
      <c r="I3903">
        <v>0</v>
      </c>
      <c r="J3903">
        <v>0</v>
      </c>
      <c r="K3903">
        <v>0</v>
      </c>
    </row>
    <row r="3904" spans="1:11" x14ac:dyDescent="0.25">
      <c r="A3904" t="s">
        <v>329</v>
      </c>
      <c r="B3904" t="s">
        <v>228</v>
      </c>
      <c r="C3904">
        <v>721487</v>
      </c>
      <c r="D3904" t="s">
        <v>163</v>
      </c>
      <c r="E3904" s="63" t="s">
        <v>161</v>
      </c>
      <c r="F3904">
        <v>4</v>
      </c>
      <c r="G3904">
        <v>1</v>
      </c>
      <c r="H3904" t="s">
        <v>220</v>
      </c>
      <c r="I3904">
        <v>0</v>
      </c>
      <c r="J3904">
        <v>0</v>
      </c>
      <c r="K3904">
        <v>0</v>
      </c>
    </row>
    <row r="3905" spans="1:11" x14ac:dyDescent="0.25">
      <c r="A3905" t="s">
        <v>329</v>
      </c>
      <c r="B3905" t="s">
        <v>228</v>
      </c>
      <c r="C3905">
        <v>6752</v>
      </c>
      <c r="D3905" t="s">
        <v>173</v>
      </c>
      <c r="E3905" s="63" t="s">
        <v>223</v>
      </c>
      <c r="F3905">
        <v>3</v>
      </c>
      <c r="G3905">
        <v>1</v>
      </c>
      <c r="H3905" t="s">
        <v>214</v>
      </c>
      <c r="I3905">
        <v>1</v>
      </c>
      <c r="J3905">
        <v>0</v>
      </c>
      <c r="K3905">
        <v>0</v>
      </c>
    </row>
    <row r="3906" spans="1:11" x14ac:dyDescent="0.25">
      <c r="A3906" t="s">
        <v>329</v>
      </c>
      <c r="B3906" t="s">
        <v>228</v>
      </c>
      <c r="C3906">
        <v>721636</v>
      </c>
      <c r="D3906" t="s">
        <v>174</v>
      </c>
      <c r="E3906" s="63" t="s">
        <v>175</v>
      </c>
      <c r="F3906">
        <v>2</v>
      </c>
      <c r="G3906">
        <v>1</v>
      </c>
      <c r="H3906" t="s">
        <v>216</v>
      </c>
      <c r="I3906">
        <v>0</v>
      </c>
      <c r="J3906">
        <v>1</v>
      </c>
      <c r="K3906">
        <v>0</v>
      </c>
    </row>
    <row r="3907" spans="1:11" x14ac:dyDescent="0.25">
      <c r="A3907" t="s">
        <v>329</v>
      </c>
      <c r="B3907" t="s">
        <v>228</v>
      </c>
      <c r="C3907">
        <v>721619</v>
      </c>
      <c r="D3907" t="s">
        <v>191</v>
      </c>
      <c r="E3907" s="63" t="s">
        <v>231</v>
      </c>
      <c r="F3907">
        <v>2</v>
      </c>
      <c r="G3907">
        <v>1</v>
      </c>
      <c r="H3907" t="s">
        <v>216</v>
      </c>
      <c r="I3907">
        <v>0</v>
      </c>
      <c r="J3907">
        <v>1</v>
      </c>
      <c r="K3907">
        <v>0</v>
      </c>
    </row>
    <row r="3908" spans="1:11" x14ac:dyDescent="0.25">
      <c r="A3908" t="s">
        <v>329</v>
      </c>
      <c r="B3908" t="s">
        <v>228</v>
      </c>
      <c r="C3908">
        <v>6905</v>
      </c>
      <c r="D3908" t="s">
        <v>154</v>
      </c>
      <c r="E3908" s="63" t="s">
        <v>155</v>
      </c>
      <c r="F3908">
        <v>1</v>
      </c>
      <c r="G3908">
        <v>3</v>
      </c>
      <c r="H3908" t="s">
        <v>214</v>
      </c>
      <c r="I3908">
        <v>0</v>
      </c>
      <c r="J3908">
        <v>0</v>
      </c>
      <c r="K3908">
        <v>0</v>
      </c>
    </row>
    <row r="3909" spans="1:11" x14ac:dyDescent="0.25">
      <c r="A3909" t="s">
        <v>329</v>
      </c>
      <c r="B3909" t="s">
        <v>228</v>
      </c>
      <c r="C3909">
        <v>498715</v>
      </c>
      <c r="D3909" t="s">
        <v>205</v>
      </c>
      <c r="E3909" s="63" t="s">
        <v>155</v>
      </c>
      <c r="F3909">
        <v>3</v>
      </c>
      <c r="G3909">
        <v>5</v>
      </c>
      <c r="H3909" t="s">
        <v>214</v>
      </c>
      <c r="I3909">
        <v>0</v>
      </c>
      <c r="J3909">
        <v>0</v>
      </c>
      <c r="K3909">
        <v>0</v>
      </c>
    </row>
    <row r="3910" spans="1:11" x14ac:dyDescent="0.25">
      <c r="A3910" t="s">
        <v>329</v>
      </c>
      <c r="B3910" t="s">
        <v>228</v>
      </c>
      <c r="C3910">
        <v>6604</v>
      </c>
      <c r="D3910" t="s">
        <v>197</v>
      </c>
      <c r="E3910" s="63" t="s">
        <v>184</v>
      </c>
      <c r="F3910">
        <v>3</v>
      </c>
      <c r="G3910">
        <v>1</v>
      </c>
      <c r="H3910" t="s">
        <v>214</v>
      </c>
      <c r="I3910">
        <v>0</v>
      </c>
      <c r="J3910">
        <v>0</v>
      </c>
      <c r="K3910">
        <v>0</v>
      </c>
    </row>
    <row r="3911" spans="1:11" x14ac:dyDescent="0.25">
      <c r="A3911" t="s">
        <v>329</v>
      </c>
      <c r="B3911" t="s">
        <v>228</v>
      </c>
      <c r="C3911">
        <v>721639</v>
      </c>
      <c r="D3911" t="s">
        <v>195</v>
      </c>
      <c r="E3911" s="63" t="s">
        <v>217</v>
      </c>
      <c r="F3911">
        <v>3</v>
      </c>
      <c r="G3911">
        <v>2</v>
      </c>
      <c r="H3911" t="s">
        <v>216</v>
      </c>
      <c r="I3911">
        <v>0</v>
      </c>
      <c r="J3911">
        <v>0</v>
      </c>
      <c r="K3911">
        <v>0</v>
      </c>
    </row>
    <row r="3912" spans="1:11" x14ac:dyDescent="0.25">
      <c r="A3912" t="s">
        <v>329</v>
      </c>
      <c r="B3912" t="s">
        <v>228</v>
      </c>
      <c r="C3912">
        <v>6699</v>
      </c>
      <c r="D3912" t="s">
        <v>201</v>
      </c>
      <c r="E3912" s="63" t="s">
        <v>232</v>
      </c>
      <c r="F3912">
        <v>1</v>
      </c>
      <c r="G3912">
        <v>2</v>
      </c>
      <c r="H3912" t="s">
        <v>216</v>
      </c>
      <c r="I3912">
        <v>1</v>
      </c>
      <c r="J3912">
        <v>0</v>
      </c>
      <c r="K3912">
        <v>0</v>
      </c>
    </row>
    <row r="3913" spans="1:11" x14ac:dyDescent="0.25">
      <c r="A3913" t="s">
        <v>329</v>
      </c>
      <c r="B3913" t="s">
        <v>228</v>
      </c>
      <c r="C3913">
        <v>593212</v>
      </c>
      <c r="D3913" t="s">
        <v>203</v>
      </c>
      <c r="E3913" s="63" t="s">
        <v>217</v>
      </c>
      <c r="F3913">
        <v>3</v>
      </c>
      <c r="G3913">
        <v>2</v>
      </c>
      <c r="H3913" t="s">
        <v>216</v>
      </c>
      <c r="I3913">
        <v>0</v>
      </c>
      <c r="J3913">
        <v>1</v>
      </c>
      <c r="K3913">
        <v>0</v>
      </c>
    </row>
    <row r="3914" spans="1:11" x14ac:dyDescent="0.25">
      <c r="A3914" t="s">
        <v>329</v>
      </c>
      <c r="B3914" t="s">
        <v>228</v>
      </c>
      <c r="C3914">
        <v>6693</v>
      </c>
      <c r="D3914" t="s">
        <v>199</v>
      </c>
      <c r="E3914" s="63" t="s">
        <v>213</v>
      </c>
      <c r="F3914">
        <v>3</v>
      </c>
      <c r="G3914">
        <v>2</v>
      </c>
      <c r="H3914" t="s">
        <v>216</v>
      </c>
      <c r="I3914">
        <v>1</v>
      </c>
      <c r="J3914">
        <v>1</v>
      </c>
      <c r="K3914">
        <v>1</v>
      </c>
    </row>
    <row r="3915" spans="1:11" x14ac:dyDescent="0.25">
      <c r="A3915" t="s">
        <v>329</v>
      </c>
      <c r="B3915" t="s">
        <v>228</v>
      </c>
      <c r="C3915">
        <v>6851</v>
      </c>
      <c r="D3915" t="s">
        <v>177</v>
      </c>
      <c r="E3915" s="63" t="s">
        <v>223</v>
      </c>
      <c r="F3915">
        <v>3</v>
      </c>
      <c r="G3915">
        <v>2</v>
      </c>
      <c r="H3915" t="s">
        <v>216</v>
      </c>
      <c r="I3915">
        <v>1</v>
      </c>
      <c r="J3915">
        <v>0</v>
      </c>
      <c r="K3915">
        <v>0</v>
      </c>
    </row>
    <row r="3916" spans="1:11" x14ac:dyDescent="0.25">
      <c r="A3916" t="s">
        <v>329</v>
      </c>
      <c r="B3916" t="s">
        <v>228</v>
      </c>
      <c r="C3916">
        <v>6472</v>
      </c>
      <c r="D3916" t="s">
        <v>157</v>
      </c>
      <c r="E3916" s="63" t="s">
        <v>158</v>
      </c>
      <c r="F3916">
        <v>2</v>
      </c>
      <c r="G3916">
        <v>5</v>
      </c>
      <c r="H3916" t="s">
        <v>220</v>
      </c>
      <c r="I3916">
        <v>0</v>
      </c>
      <c r="J3916">
        <v>0</v>
      </c>
      <c r="K3916">
        <v>0</v>
      </c>
    </row>
    <row r="3917" spans="1:11" x14ac:dyDescent="0.25">
      <c r="A3917" t="s">
        <v>330</v>
      </c>
      <c r="B3917" t="s">
        <v>212</v>
      </c>
      <c r="C3917">
        <v>1620336</v>
      </c>
      <c r="D3917" t="s">
        <v>200</v>
      </c>
      <c r="E3917" s="63" t="s">
        <v>169</v>
      </c>
      <c r="F3917">
        <v>2</v>
      </c>
      <c r="G3917">
        <v>4</v>
      </c>
      <c r="H3917" t="s">
        <v>214</v>
      </c>
      <c r="I3917">
        <v>0</v>
      </c>
      <c r="J3917">
        <v>1</v>
      </c>
      <c r="K3917">
        <v>0</v>
      </c>
    </row>
    <row r="3918" spans="1:11" x14ac:dyDescent="0.25">
      <c r="A3918" t="s">
        <v>330</v>
      </c>
      <c r="B3918" t="s">
        <v>212</v>
      </c>
      <c r="C3918">
        <v>1621108</v>
      </c>
      <c r="D3918" t="s">
        <v>167</v>
      </c>
      <c r="E3918" s="63" t="s">
        <v>223</v>
      </c>
      <c r="F3918">
        <v>4</v>
      </c>
      <c r="G3918">
        <v>2</v>
      </c>
      <c r="H3918" t="s">
        <v>214</v>
      </c>
      <c r="I3918">
        <v>1</v>
      </c>
      <c r="J3918">
        <v>0</v>
      </c>
      <c r="K3918">
        <v>0</v>
      </c>
    </row>
    <row r="3919" spans="1:11" x14ac:dyDescent="0.25">
      <c r="A3919" t="s">
        <v>330</v>
      </c>
      <c r="B3919" t="s">
        <v>212</v>
      </c>
      <c r="C3919">
        <v>1621124</v>
      </c>
      <c r="D3919" t="s">
        <v>179</v>
      </c>
      <c r="E3919" s="63" t="s">
        <v>217</v>
      </c>
      <c r="F3919">
        <v>2</v>
      </c>
      <c r="G3919">
        <v>1</v>
      </c>
      <c r="H3919" t="s">
        <v>216</v>
      </c>
      <c r="I3919">
        <v>0</v>
      </c>
      <c r="J3919">
        <v>0</v>
      </c>
      <c r="K3919">
        <v>0</v>
      </c>
    </row>
    <row r="3920" spans="1:11" x14ac:dyDescent="0.25">
      <c r="A3920" t="s">
        <v>330</v>
      </c>
      <c r="B3920" t="s">
        <v>212</v>
      </c>
      <c r="C3920">
        <v>1621184</v>
      </c>
      <c r="D3920" t="s">
        <v>164</v>
      </c>
      <c r="E3920" s="63" t="s">
        <v>223</v>
      </c>
      <c r="F3920">
        <v>2</v>
      </c>
      <c r="G3920">
        <v>4</v>
      </c>
      <c r="H3920" t="s">
        <v>214</v>
      </c>
      <c r="I3920">
        <v>0</v>
      </c>
      <c r="J3920">
        <v>1</v>
      </c>
      <c r="K3920">
        <v>0</v>
      </c>
    </row>
    <row r="3921" spans="1:11" x14ac:dyDescent="0.25">
      <c r="A3921" t="s">
        <v>330</v>
      </c>
      <c r="B3921" t="s">
        <v>212</v>
      </c>
      <c r="C3921">
        <v>1620344</v>
      </c>
      <c r="D3921" t="s">
        <v>198</v>
      </c>
      <c r="E3921" s="63" t="s">
        <v>218</v>
      </c>
      <c r="F3921">
        <v>1</v>
      </c>
      <c r="G3921">
        <v>3</v>
      </c>
      <c r="H3921" t="s">
        <v>214</v>
      </c>
      <c r="I3921">
        <v>0</v>
      </c>
      <c r="J3921">
        <v>0</v>
      </c>
      <c r="K3921">
        <v>0</v>
      </c>
    </row>
    <row r="3922" spans="1:11" x14ac:dyDescent="0.25">
      <c r="A3922" t="s">
        <v>330</v>
      </c>
      <c r="B3922" t="s">
        <v>212</v>
      </c>
      <c r="C3922">
        <v>1621210</v>
      </c>
      <c r="D3922" t="s">
        <v>202</v>
      </c>
      <c r="E3922" s="63" t="s">
        <v>221</v>
      </c>
      <c r="F3922">
        <v>2</v>
      </c>
      <c r="G3922">
        <v>1</v>
      </c>
      <c r="H3922" t="s">
        <v>216</v>
      </c>
      <c r="I3922">
        <v>0</v>
      </c>
      <c r="J3922">
        <v>0</v>
      </c>
      <c r="K3922">
        <v>0</v>
      </c>
    </row>
    <row r="3923" spans="1:11" x14ac:dyDescent="0.25">
      <c r="A3923" t="s">
        <v>330</v>
      </c>
      <c r="B3923" t="s">
        <v>212</v>
      </c>
      <c r="C3923">
        <v>1621190</v>
      </c>
      <c r="D3923" t="s">
        <v>171</v>
      </c>
      <c r="E3923" s="63" t="s">
        <v>217</v>
      </c>
      <c r="F3923">
        <v>2</v>
      </c>
      <c r="G3923">
        <v>1</v>
      </c>
      <c r="H3923" t="s">
        <v>216</v>
      </c>
      <c r="I3923">
        <v>0</v>
      </c>
      <c r="J3923">
        <v>1</v>
      </c>
      <c r="K3923">
        <v>0</v>
      </c>
    </row>
    <row r="3924" spans="1:11" x14ac:dyDescent="0.25">
      <c r="A3924" t="s">
        <v>330</v>
      </c>
      <c r="B3924" t="s">
        <v>212</v>
      </c>
      <c r="C3924">
        <v>1621144</v>
      </c>
      <c r="D3924" t="s">
        <v>168</v>
      </c>
      <c r="E3924" s="63" t="s">
        <v>169</v>
      </c>
      <c r="F3924">
        <v>5</v>
      </c>
      <c r="G3924">
        <v>3</v>
      </c>
      <c r="H3924" t="s">
        <v>214</v>
      </c>
      <c r="I3924">
        <v>1</v>
      </c>
      <c r="J3924">
        <v>1</v>
      </c>
      <c r="K3924">
        <v>1</v>
      </c>
    </row>
    <row r="3925" spans="1:11" x14ac:dyDescent="0.25">
      <c r="A3925" t="s">
        <v>330</v>
      </c>
      <c r="B3925" t="s">
        <v>212</v>
      </c>
      <c r="C3925">
        <v>1620311</v>
      </c>
      <c r="D3925" t="s">
        <v>190</v>
      </c>
      <c r="E3925" s="63" t="s">
        <v>158</v>
      </c>
      <c r="F3925">
        <v>2</v>
      </c>
      <c r="G3925">
        <v>4</v>
      </c>
      <c r="H3925" t="s">
        <v>214</v>
      </c>
      <c r="I3925">
        <v>0</v>
      </c>
      <c r="J3925">
        <v>1</v>
      </c>
      <c r="K3925">
        <v>0</v>
      </c>
    </row>
    <row r="3926" spans="1:11" x14ac:dyDescent="0.25">
      <c r="A3926" t="s">
        <v>330</v>
      </c>
      <c r="B3926" t="s">
        <v>212</v>
      </c>
      <c r="C3926">
        <v>1621161</v>
      </c>
      <c r="D3926" t="s">
        <v>204</v>
      </c>
      <c r="E3926" s="63" t="s">
        <v>161</v>
      </c>
      <c r="F3926">
        <v>1</v>
      </c>
      <c r="G3926">
        <v>3</v>
      </c>
      <c r="H3926" t="s">
        <v>214</v>
      </c>
      <c r="I3926">
        <v>1</v>
      </c>
      <c r="J3926">
        <v>0</v>
      </c>
      <c r="K3926">
        <v>0</v>
      </c>
    </row>
    <row r="3927" spans="1:11" x14ac:dyDescent="0.25">
      <c r="A3927" t="s">
        <v>330</v>
      </c>
      <c r="B3927" t="s">
        <v>212</v>
      </c>
      <c r="C3927">
        <v>1621188</v>
      </c>
      <c r="D3927" t="s">
        <v>189</v>
      </c>
      <c r="E3927" s="63" t="s">
        <v>219</v>
      </c>
      <c r="F3927">
        <v>4</v>
      </c>
      <c r="G3927">
        <v>1</v>
      </c>
      <c r="H3927" t="s">
        <v>220</v>
      </c>
      <c r="I3927">
        <v>0</v>
      </c>
      <c r="J3927">
        <v>1</v>
      </c>
      <c r="K3927">
        <v>0</v>
      </c>
    </row>
    <row r="3928" spans="1:11" x14ac:dyDescent="0.25">
      <c r="A3928" t="s">
        <v>330</v>
      </c>
      <c r="B3928" t="s">
        <v>212</v>
      </c>
      <c r="C3928">
        <v>1621214</v>
      </c>
      <c r="D3928" t="s">
        <v>156</v>
      </c>
      <c r="E3928" s="63" t="s">
        <v>222</v>
      </c>
      <c r="F3928">
        <v>5</v>
      </c>
      <c r="G3928">
        <v>2</v>
      </c>
      <c r="H3928" t="s">
        <v>220</v>
      </c>
      <c r="I3928">
        <v>0</v>
      </c>
      <c r="J3928">
        <v>0</v>
      </c>
      <c r="K3928">
        <v>0</v>
      </c>
    </row>
    <row r="3929" spans="1:11" x14ac:dyDescent="0.25">
      <c r="A3929" t="s">
        <v>330</v>
      </c>
      <c r="B3929" t="s">
        <v>212</v>
      </c>
      <c r="C3929">
        <v>1620326</v>
      </c>
      <c r="D3929" t="s">
        <v>192</v>
      </c>
      <c r="E3929" s="63" t="s">
        <v>161</v>
      </c>
      <c r="F3929">
        <v>3</v>
      </c>
      <c r="G3929">
        <v>1</v>
      </c>
      <c r="H3929" t="s">
        <v>214</v>
      </c>
      <c r="I3929">
        <v>0</v>
      </c>
      <c r="J3929">
        <v>1</v>
      </c>
      <c r="K3929">
        <v>0</v>
      </c>
    </row>
    <row r="3930" spans="1:11" x14ac:dyDescent="0.25">
      <c r="A3930" t="s">
        <v>330</v>
      </c>
      <c r="B3930" t="s">
        <v>212</v>
      </c>
      <c r="C3930">
        <v>1621201</v>
      </c>
      <c r="D3930" t="s">
        <v>160</v>
      </c>
      <c r="E3930" s="63" t="s">
        <v>161</v>
      </c>
      <c r="F3930">
        <v>2</v>
      </c>
      <c r="G3930">
        <v>3</v>
      </c>
      <c r="H3930" t="s">
        <v>216</v>
      </c>
      <c r="I3930">
        <v>1</v>
      </c>
      <c r="J3930">
        <v>1</v>
      </c>
      <c r="K3930">
        <v>1</v>
      </c>
    </row>
    <row r="3931" spans="1:11" x14ac:dyDescent="0.25">
      <c r="A3931" t="s">
        <v>330</v>
      </c>
      <c r="B3931" t="s">
        <v>212</v>
      </c>
      <c r="C3931">
        <v>1625432</v>
      </c>
      <c r="D3931" t="s">
        <v>178</v>
      </c>
      <c r="E3931" s="63" t="s">
        <v>219</v>
      </c>
      <c r="F3931">
        <v>4</v>
      </c>
      <c r="G3931">
        <v>1</v>
      </c>
      <c r="H3931" t="s">
        <v>220</v>
      </c>
      <c r="I3931">
        <v>0</v>
      </c>
      <c r="J3931">
        <v>0</v>
      </c>
      <c r="K3931">
        <v>0</v>
      </c>
    </row>
    <row r="3932" spans="1:11" x14ac:dyDescent="0.25">
      <c r="A3932" t="s">
        <v>330</v>
      </c>
      <c r="B3932" t="s">
        <v>212</v>
      </c>
      <c r="C3932">
        <v>1620377</v>
      </c>
      <c r="D3932" t="s">
        <v>187</v>
      </c>
      <c r="E3932" s="63" t="s">
        <v>155</v>
      </c>
      <c r="F3932">
        <v>2</v>
      </c>
      <c r="G3932">
        <v>1</v>
      </c>
      <c r="H3932" t="s">
        <v>216</v>
      </c>
      <c r="I3932">
        <v>1</v>
      </c>
      <c r="J3932">
        <v>0</v>
      </c>
      <c r="K3932">
        <v>0</v>
      </c>
    </row>
    <row r="3933" spans="1:11" x14ac:dyDescent="0.25">
      <c r="A3933" t="s">
        <v>330</v>
      </c>
      <c r="B3933" t="s">
        <v>212</v>
      </c>
      <c r="C3933">
        <v>1620324</v>
      </c>
      <c r="D3933" t="s">
        <v>188</v>
      </c>
      <c r="E3933" s="63" t="s">
        <v>213</v>
      </c>
      <c r="F3933">
        <v>1</v>
      </c>
      <c r="G3933">
        <v>3</v>
      </c>
      <c r="H3933" t="s">
        <v>214</v>
      </c>
      <c r="I3933">
        <v>0</v>
      </c>
      <c r="J3933">
        <v>0</v>
      </c>
      <c r="K3933">
        <v>0</v>
      </c>
    </row>
    <row r="3934" spans="1:11" x14ac:dyDescent="0.25">
      <c r="A3934" t="s">
        <v>330</v>
      </c>
      <c r="B3934" t="s">
        <v>212</v>
      </c>
      <c r="C3934">
        <v>1621205</v>
      </c>
      <c r="D3934" t="s">
        <v>176</v>
      </c>
      <c r="E3934" s="63" t="s">
        <v>221</v>
      </c>
      <c r="F3934">
        <v>2</v>
      </c>
      <c r="G3934">
        <v>1</v>
      </c>
      <c r="H3934" t="s">
        <v>216</v>
      </c>
      <c r="I3934">
        <v>0</v>
      </c>
      <c r="J3934">
        <v>0</v>
      </c>
      <c r="K3934">
        <v>0</v>
      </c>
    </row>
    <row r="3935" spans="1:11" x14ac:dyDescent="0.25">
      <c r="A3935" t="s">
        <v>330</v>
      </c>
      <c r="B3935" t="s">
        <v>212</v>
      </c>
      <c r="C3935">
        <v>1620927</v>
      </c>
      <c r="D3935" t="s">
        <v>185</v>
      </c>
      <c r="E3935" s="63" t="s">
        <v>221</v>
      </c>
      <c r="F3935">
        <v>4</v>
      </c>
      <c r="G3935">
        <v>2</v>
      </c>
      <c r="H3935" t="s">
        <v>214</v>
      </c>
      <c r="I3935">
        <v>0</v>
      </c>
      <c r="J3935">
        <v>1</v>
      </c>
      <c r="K3935">
        <v>0</v>
      </c>
    </row>
    <row r="3936" spans="1:11" x14ac:dyDescent="0.25">
      <c r="A3936" t="s">
        <v>330</v>
      </c>
      <c r="B3936" t="s">
        <v>212</v>
      </c>
      <c r="C3936">
        <v>1621127</v>
      </c>
      <c r="D3936" t="s">
        <v>165</v>
      </c>
      <c r="E3936" s="63" t="s">
        <v>226</v>
      </c>
      <c r="F3936">
        <v>2</v>
      </c>
      <c r="G3936">
        <v>4</v>
      </c>
      <c r="H3936" t="s">
        <v>214</v>
      </c>
      <c r="I3936">
        <v>0</v>
      </c>
      <c r="J3936">
        <v>1</v>
      </c>
      <c r="K3936">
        <v>0</v>
      </c>
    </row>
    <row r="3937" spans="1:11" x14ac:dyDescent="0.25">
      <c r="A3937" t="s">
        <v>330</v>
      </c>
      <c r="B3937" t="s">
        <v>212</v>
      </c>
      <c r="C3937">
        <v>1620367</v>
      </c>
      <c r="D3937" t="s">
        <v>180</v>
      </c>
      <c r="E3937" s="63" t="s">
        <v>181</v>
      </c>
      <c r="F3937">
        <v>1</v>
      </c>
      <c r="G3937">
        <v>2</v>
      </c>
      <c r="H3937" t="s">
        <v>216</v>
      </c>
      <c r="I3937">
        <v>0</v>
      </c>
      <c r="J3937">
        <v>0</v>
      </c>
      <c r="K3937">
        <v>0</v>
      </c>
    </row>
    <row r="3938" spans="1:11" x14ac:dyDescent="0.25">
      <c r="A3938" t="s">
        <v>330</v>
      </c>
      <c r="B3938" t="s">
        <v>212</v>
      </c>
      <c r="C3938">
        <v>1620939</v>
      </c>
      <c r="D3938" t="s">
        <v>170</v>
      </c>
      <c r="E3938" s="63" t="s">
        <v>217</v>
      </c>
      <c r="F3938">
        <v>1</v>
      </c>
      <c r="G3938">
        <v>2</v>
      </c>
      <c r="H3938" t="s">
        <v>216</v>
      </c>
      <c r="I3938">
        <v>1</v>
      </c>
      <c r="J3938">
        <v>1</v>
      </c>
      <c r="K3938">
        <v>1</v>
      </c>
    </row>
    <row r="3939" spans="1:11" x14ac:dyDescent="0.25">
      <c r="A3939" t="s">
        <v>330</v>
      </c>
      <c r="B3939" t="s">
        <v>212</v>
      </c>
      <c r="C3939">
        <v>1621149</v>
      </c>
      <c r="D3939" t="s">
        <v>166</v>
      </c>
      <c r="E3939" s="63" t="s">
        <v>223</v>
      </c>
      <c r="F3939">
        <v>6</v>
      </c>
      <c r="G3939">
        <v>2</v>
      </c>
      <c r="H3939" t="s">
        <v>225</v>
      </c>
      <c r="I3939">
        <v>1</v>
      </c>
      <c r="J3939">
        <v>0</v>
      </c>
      <c r="K3939">
        <v>0</v>
      </c>
    </row>
    <row r="3940" spans="1:11" x14ac:dyDescent="0.25">
      <c r="A3940" t="s">
        <v>330</v>
      </c>
      <c r="B3940" t="s">
        <v>212</v>
      </c>
      <c r="C3940">
        <v>11454</v>
      </c>
      <c r="D3940" t="s">
        <v>182</v>
      </c>
      <c r="E3940" s="63" t="s">
        <v>227</v>
      </c>
      <c r="F3940">
        <v>2</v>
      </c>
      <c r="G3940">
        <v>3</v>
      </c>
      <c r="H3940" t="s">
        <v>216</v>
      </c>
      <c r="I3940">
        <v>0</v>
      </c>
      <c r="J3940">
        <v>1</v>
      </c>
      <c r="K3940">
        <v>0</v>
      </c>
    </row>
    <row r="3941" spans="1:11" x14ac:dyDescent="0.25">
      <c r="A3941" t="s">
        <v>330</v>
      </c>
      <c r="B3941" t="s">
        <v>212</v>
      </c>
      <c r="C3941">
        <v>1621196</v>
      </c>
      <c r="D3941" t="s">
        <v>162</v>
      </c>
      <c r="E3941" s="63" t="s">
        <v>215</v>
      </c>
      <c r="F3941">
        <v>3</v>
      </c>
      <c r="G3941">
        <v>2</v>
      </c>
      <c r="H3941" t="s">
        <v>216</v>
      </c>
      <c r="I3941">
        <v>1</v>
      </c>
      <c r="J3941">
        <v>1</v>
      </c>
      <c r="K3941">
        <v>1</v>
      </c>
    </row>
    <row r="3942" spans="1:11" x14ac:dyDescent="0.25">
      <c r="A3942" t="s">
        <v>330</v>
      </c>
      <c r="B3942" t="s">
        <v>212</v>
      </c>
      <c r="C3942">
        <v>1621206</v>
      </c>
      <c r="D3942" t="s">
        <v>193</v>
      </c>
      <c r="E3942" s="63" t="s">
        <v>224</v>
      </c>
      <c r="F3942">
        <v>1</v>
      </c>
      <c r="G3942">
        <v>5</v>
      </c>
      <c r="H3942" t="s">
        <v>225</v>
      </c>
      <c r="I3942">
        <v>0</v>
      </c>
      <c r="J3942">
        <v>0</v>
      </c>
      <c r="K3942">
        <v>0</v>
      </c>
    </row>
    <row r="3943" spans="1:11" x14ac:dyDescent="0.25">
      <c r="A3943" t="s">
        <v>330</v>
      </c>
      <c r="B3943" t="s">
        <v>228</v>
      </c>
      <c r="C3943">
        <v>721706</v>
      </c>
      <c r="D3943" t="s">
        <v>186</v>
      </c>
      <c r="E3943" s="63" t="s">
        <v>155</v>
      </c>
      <c r="F3943">
        <v>4</v>
      </c>
      <c r="G3943">
        <v>3</v>
      </c>
      <c r="H3943" t="s">
        <v>216</v>
      </c>
      <c r="I3943">
        <v>1</v>
      </c>
      <c r="J3943">
        <v>0</v>
      </c>
      <c r="K3943">
        <v>0</v>
      </c>
    </row>
    <row r="3944" spans="1:11" x14ac:dyDescent="0.25">
      <c r="A3944" t="s">
        <v>330</v>
      </c>
      <c r="B3944" t="s">
        <v>228</v>
      </c>
      <c r="C3944">
        <v>6865</v>
      </c>
      <c r="D3944" t="s">
        <v>159</v>
      </c>
      <c r="E3944" s="63" t="s">
        <v>230</v>
      </c>
      <c r="F3944">
        <v>2</v>
      </c>
      <c r="G3944">
        <v>5</v>
      </c>
      <c r="H3944" t="s">
        <v>220</v>
      </c>
      <c r="I3944">
        <v>1</v>
      </c>
      <c r="J3944">
        <v>0</v>
      </c>
      <c r="K3944">
        <v>0</v>
      </c>
    </row>
    <row r="3945" spans="1:11" x14ac:dyDescent="0.25">
      <c r="A3945" t="s">
        <v>330</v>
      </c>
      <c r="B3945" t="s">
        <v>228</v>
      </c>
      <c r="C3945">
        <v>699071</v>
      </c>
      <c r="D3945" t="s">
        <v>196</v>
      </c>
      <c r="E3945" s="63" t="s">
        <v>217</v>
      </c>
      <c r="F3945">
        <v>1</v>
      </c>
      <c r="G3945">
        <v>4</v>
      </c>
      <c r="H3945" t="s">
        <v>220</v>
      </c>
      <c r="I3945">
        <v>1</v>
      </c>
      <c r="J3945">
        <v>0</v>
      </c>
      <c r="K3945">
        <v>0</v>
      </c>
    </row>
    <row r="3946" spans="1:11" x14ac:dyDescent="0.25">
      <c r="A3946" t="s">
        <v>330</v>
      </c>
      <c r="B3946" t="s">
        <v>228</v>
      </c>
      <c r="C3946">
        <v>721603</v>
      </c>
      <c r="D3946" t="s">
        <v>194</v>
      </c>
      <c r="E3946" s="63" t="s">
        <v>213</v>
      </c>
      <c r="F3946">
        <v>2</v>
      </c>
      <c r="G3946">
        <v>1</v>
      </c>
      <c r="H3946" t="s">
        <v>216</v>
      </c>
      <c r="I3946">
        <v>1</v>
      </c>
      <c r="J3946">
        <v>0</v>
      </c>
      <c r="K3946">
        <v>0</v>
      </c>
    </row>
    <row r="3947" spans="1:11" x14ac:dyDescent="0.25">
      <c r="A3947" t="s">
        <v>330</v>
      </c>
      <c r="B3947" t="s">
        <v>228</v>
      </c>
      <c r="C3947">
        <v>585832</v>
      </c>
      <c r="D3947" t="s">
        <v>172</v>
      </c>
      <c r="E3947" s="63" t="s">
        <v>229</v>
      </c>
      <c r="F3947">
        <v>1</v>
      </c>
      <c r="G3947">
        <v>2</v>
      </c>
      <c r="H3947" t="s">
        <v>216</v>
      </c>
      <c r="I3947">
        <v>0</v>
      </c>
      <c r="J3947">
        <v>0</v>
      </c>
      <c r="K3947">
        <v>0</v>
      </c>
    </row>
    <row r="3948" spans="1:11" x14ac:dyDescent="0.25">
      <c r="A3948" t="s">
        <v>330</v>
      </c>
      <c r="B3948" t="s">
        <v>228</v>
      </c>
      <c r="C3948">
        <v>698005</v>
      </c>
      <c r="D3948" t="s">
        <v>183</v>
      </c>
      <c r="E3948" s="63" t="s">
        <v>184</v>
      </c>
      <c r="F3948">
        <v>4</v>
      </c>
      <c r="G3948">
        <v>2</v>
      </c>
      <c r="H3948" t="s">
        <v>214</v>
      </c>
      <c r="I3948">
        <v>0</v>
      </c>
      <c r="J3948">
        <v>0</v>
      </c>
      <c r="K3948">
        <v>0</v>
      </c>
    </row>
    <row r="3949" spans="1:11" x14ac:dyDescent="0.25">
      <c r="A3949" t="s">
        <v>330</v>
      </c>
      <c r="B3949" t="s">
        <v>228</v>
      </c>
      <c r="C3949">
        <v>721487</v>
      </c>
      <c r="D3949" t="s">
        <v>163</v>
      </c>
      <c r="E3949" s="63" t="s">
        <v>161</v>
      </c>
      <c r="F3949">
        <v>4</v>
      </c>
      <c r="G3949">
        <v>1</v>
      </c>
      <c r="H3949" t="s">
        <v>220</v>
      </c>
      <c r="I3949">
        <v>0</v>
      </c>
      <c r="J3949">
        <v>0</v>
      </c>
      <c r="K3949">
        <v>0</v>
      </c>
    </row>
    <row r="3950" spans="1:11" x14ac:dyDescent="0.25">
      <c r="A3950" t="s">
        <v>330</v>
      </c>
      <c r="B3950" t="s">
        <v>228</v>
      </c>
      <c r="C3950">
        <v>6752</v>
      </c>
      <c r="D3950" t="s">
        <v>173</v>
      </c>
      <c r="E3950" s="63" t="s">
        <v>223</v>
      </c>
      <c r="F3950">
        <v>3</v>
      </c>
      <c r="G3950">
        <v>1</v>
      </c>
      <c r="H3950" t="s">
        <v>214</v>
      </c>
      <c r="I3950">
        <v>1</v>
      </c>
      <c r="J3950">
        <v>0</v>
      </c>
      <c r="K3950">
        <v>0</v>
      </c>
    </row>
    <row r="3951" spans="1:11" x14ac:dyDescent="0.25">
      <c r="A3951" t="s">
        <v>330</v>
      </c>
      <c r="B3951" t="s">
        <v>228</v>
      </c>
      <c r="C3951">
        <v>721636</v>
      </c>
      <c r="D3951" t="s">
        <v>174</v>
      </c>
      <c r="E3951" s="63" t="s">
        <v>175</v>
      </c>
      <c r="F3951">
        <v>2</v>
      </c>
      <c r="G3951">
        <v>1</v>
      </c>
      <c r="H3951" t="s">
        <v>216</v>
      </c>
      <c r="I3951">
        <v>0</v>
      </c>
      <c r="J3951">
        <v>0</v>
      </c>
      <c r="K3951">
        <v>0</v>
      </c>
    </row>
    <row r="3952" spans="1:11" x14ac:dyDescent="0.25">
      <c r="A3952" t="s">
        <v>330</v>
      </c>
      <c r="B3952" t="s">
        <v>228</v>
      </c>
      <c r="C3952">
        <v>721619</v>
      </c>
      <c r="D3952" t="s">
        <v>191</v>
      </c>
      <c r="E3952" s="63" t="s">
        <v>231</v>
      </c>
      <c r="F3952">
        <v>2</v>
      </c>
      <c r="G3952">
        <v>1</v>
      </c>
      <c r="H3952" t="s">
        <v>216</v>
      </c>
      <c r="I3952">
        <v>0</v>
      </c>
      <c r="J3952">
        <v>1</v>
      </c>
      <c r="K3952">
        <v>0</v>
      </c>
    </row>
    <row r="3953" spans="1:11" x14ac:dyDescent="0.25">
      <c r="A3953" t="s">
        <v>330</v>
      </c>
      <c r="B3953" t="s">
        <v>228</v>
      </c>
      <c r="C3953">
        <v>6905</v>
      </c>
      <c r="D3953" t="s">
        <v>154</v>
      </c>
      <c r="E3953" s="63" t="s">
        <v>155</v>
      </c>
      <c r="F3953">
        <v>1</v>
      </c>
      <c r="G3953">
        <v>3</v>
      </c>
      <c r="H3953" t="s">
        <v>214</v>
      </c>
      <c r="I3953">
        <v>0</v>
      </c>
      <c r="J3953">
        <v>0</v>
      </c>
      <c r="K3953">
        <v>0</v>
      </c>
    </row>
    <row r="3954" spans="1:11" x14ac:dyDescent="0.25">
      <c r="A3954" t="s">
        <v>330</v>
      </c>
      <c r="B3954" t="s">
        <v>228</v>
      </c>
      <c r="C3954">
        <v>498715</v>
      </c>
      <c r="D3954" t="s">
        <v>205</v>
      </c>
      <c r="E3954" s="63" t="s">
        <v>155</v>
      </c>
      <c r="F3954">
        <v>3</v>
      </c>
      <c r="G3954">
        <v>5</v>
      </c>
      <c r="H3954" t="s">
        <v>214</v>
      </c>
      <c r="I3954">
        <v>0</v>
      </c>
      <c r="J3954">
        <v>0</v>
      </c>
      <c r="K3954">
        <v>0</v>
      </c>
    </row>
    <row r="3955" spans="1:11" x14ac:dyDescent="0.25">
      <c r="A3955" t="s">
        <v>330</v>
      </c>
      <c r="B3955" t="s">
        <v>228</v>
      </c>
      <c r="C3955">
        <v>6604</v>
      </c>
      <c r="D3955" t="s">
        <v>197</v>
      </c>
      <c r="E3955" s="63" t="s">
        <v>184</v>
      </c>
      <c r="F3955">
        <v>3</v>
      </c>
      <c r="G3955">
        <v>1</v>
      </c>
      <c r="H3955" t="s">
        <v>214</v>
      </c>
      <c r="I3955">
        <v>0</v>
      </c>
      <c r="J3955">
        <v>0</v>
      </c>
      <c r="K3955">
        <v>0</v>
      </c>
    </row>
    <row r="3956" spans="1:11" x14ac:dyDescent="0.25">
      <c r="A3956" t="s">
        <v>330</v>
      </c>
      <c r="B3956" t="s">
        <v>228</v>
      </c>
      <c r="C3956">
        <v>721639</v>
      </c>
      <c r="D3956" t="s">
        <v>195</v>
      </c>
      <c r="E3956" s="63" t="s">
        <v>217</v>
      </c>
      <c r="F3956">
        <v>3</v>
      </c>
      <c r="G3956">
        <v>2</v>
      </c>
      <c r="H3956" t="s">
        <v>216</v>
      </c>
      <c r="I3956">
        <v>0</v>
      </c>
      <c r="J3956">
        <v>0</v>
      </c>
      <c r="K3956">
        <v>0</v>
      </c>
    </row>
    <row r="3957" spans="1:11" x14ac:dyDescent="0.25">
      <c r="A3957" t="s">
        <v>330</v>
      </c>
      <c r="B3957" t="s">
        <v>228</v>
      </c>
      <c r="C3957">
        <v>6699</v>
      </c>
      <c r="D3957" t="s">
        <v>201</v>
      </c>
      <c r="E3957" s="63" t="s">
        <v>232</v>
      </c>
      <c r="F3957">
        <v>1</v>
      </c>
      <c r="G3957">
        <v>2</v>
      </c>
      <c r="H3957" t="s">
        <v>216</v>
      </c>
      <c r="I3957">
        <v>1</v>
      </c>
      <c r="J3957">
        <v>0</v>
      </c>
      <c r="K3957">
        <v>0</v>
      </c>
    </row>
    <row r="3958" spans="1:11" x14ac:dyDescent="0.25">
      <c r="A3958" t="s">
        <v>330</v>
      </c>
      <c r="B3958" t="s">
        <v>228</v>
      </c>
      <c r="C3958">
        <v>593212</v>
      </c>
      <c r="D3958" t="s">
        <v>203</v>
      </c>
      <c r="E3958" s="63" t="s">
        <v>217</v>
      </c>
      <c r="F3958">
        <v>3</v>
      </c>
      <c r="G3958">
        <v>2</v>
      </c>
      <c r="H3958" t="s">
        <v>216</v>
      </c>
      <c r="I3958">
        <v>0</v>
      </c>
      <c r="J3958">
        <v>1</v>
      </c>
      <c r="K3958">
        <v>0</v>
      </c>
    </row>
    <row r="3959" spans="1:11" x14ac:dyDescent="0.25">
      <c r="A3959" t="s">
        <v>330</v>
      </c>
      <c r="B3959" t="s">
        <v>228</v>
      </c>
      <c r="C3959">
        <v>6693</v>
      </c>
      <c r="D3959" t="s">
        <v>199</v>
      </c>
      <c r="E3959" s="63" t="s">
        <v>213</v>
      </c>
      <c r="F3959">
        <v>3</v>
      </c>
      <c r="G3959">
        <v>2</v>
      </c>
      <c r="H3959" t="s">
        <v>216</v>
      </c>
      <c r="I3959">
        <v>1</v>
      </c>
      <c r="J3959">
        <v>1</v>
      </c>
      <c r="K3959">
        <v>1</v>
      </c>
    </row>
    <row r="3960" spans="1:11" x14ac:dyDescent="0.25">
      <c r="A3960" t="s">
        <v>330</v>
      </c>
      <c r="B3960" t="s">
        <v>228</v>
      </c>
      <c r="C3960">
        <v>6851</v>
      </c>
      <c r="D3960" t="s">
        <v>177</v>
      </c>
      <c r="E3960" s="63" t="s">
        <v>223</v>
      </c>
      <c r="F3960">
        <v>3</v>
      </c>
      <c r="G3960">
        <v>2</v>
      </c>
      <c r="H3960" t="s">
        <v>216</v>
      </c>
      <c r="I3960">
        <v>1</v>
      </c>
      <c r="J3960">
        <v>0</v>
      </c>
      <c r="K3960">
        <v>0</v>
      </c>
    </row>
    <row r="3961" spans="1:11" x14ac:dyDescent="0.25">
      <c r="A3961" t="s">
        <v>330</v>
      </c>
      <c r="B3961" t="s">
        <v>228</v>
      </c>
      <c r="C3961">
        <v>6472</v>
      </c>
      <c r="D3961" t="s">
        <v>157</v>
      </c>
      <c r="E3961" s="63" t="s">
        <v>158</v>
      </c>
      <c r="F3961">
        <v>2</v>
      </c>
      <c r="G3961">
        <v>5</v>
      </c>
      <c r="H3961" t="s">
        <v>220</v>
      </c>
      <c r="I3961">
        <v>0</v>
      </c>
      <c r="J3961">
        <v>0</v>
      </c>
      <c r="K396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0275D-BC74-4400-A751-F39A76CDC763}">
  <dimension ref="A1:K92"/>
  <sheetViews>
    <sheetView workbookViewId="0">
      <selection activeCell="A2" sqref="A2:F91"/>
    </sheetView>
  </sheetViews>
  <sheetFormatPr defaultRowHeight="15" x14ac:dyDescent="0.25"/>
  <cols>
    <col min="1" max="1" width="74.5703125" bestFit="1" customWidth="1"/>
    <col min="2" max="2" width="22.140625" style="66" bestFit="1" customWidth="1"/>
    <col min="3" max="4" width="22.140625" bestFit="1" customWidth="1"/>
    <col min="5" max="5" width="22.140625" style="66" bestFit="1" customWidth="1"/>
    <col min="6" max="6" width="12" bestFit="1" customWidth="1"/>
    <col min="7" max="7" width="12.42578125" bestFit="1" customWidth="1"/>
    <col min="8" max="8" width="22.140625" style="66" bestFit="1" customWidth="1"/>
    <col min="9" max="9" width="12.42578125" bestFit="1" customWidth="1"/>
    <col min="10" max="10" width="18.140625" bestFit="1" customWidth="1"/>
    <col min="11" max="11" width="17.5703125" style="66" bestFit="1" customWidth="1"/>
    <col min="12" max="12" width="24.140625" bestFit="1" customWidth="1"/>
    <col min="13" max="13" width="25" bestFit="1" customWidth="1"/>
    <col min="14" max="14" width="17.5703125" bestFit="1" customWidth="1"/>
    <col min="15" max="15" width="2" bestFit="1" customWidth="1"/>
    <col min="16" max="16" width="6.85546875" bestFit="1" customWidth="1"/>
    <col min="17" max="17" width="3.85546875" bestFit="1" customWidth="1"/>
    <col min="18" max="18" width="2" bestFit="1" customWidth="1"/>
    <col min="19" max="19" width="6.85546875" bestFit="1" customWidth="1"/>
    <col min="20" max="20" width="27.140625" bestFit="1" customWidth="1"/>
    <col min="21" max="21" width="24" bestFit="1" customWidth="1"/>
    <col min="22" max="22" width="6.85546875" bestFit="1" customWidth="1"/>
    <col min="23" max="23" width="3.85546875" bestFit="1" customWidth="1"/>
    <col min="24" max="24" width="2" bestFit="1" customWidth="1"/>
    <col min="25" max="25" width="6.85546875" bestFit="1" customWidth="1"/>
    <col min="26" max="26" width="27.140625" bestFit="1" customWidth="1"/>
    <col min="27" max="27" width="11.28515625" bestFit="1" customWidth="1"/>
  </cols>
  <sheetData>
    <row r="1" spans="1:11" x14ac:dyDescent="0.25">
      <c r="A1" s="64" t="s">
        <v>335</v>
      </c>
      <c r="B1" s="64" t="s">
        <v>333</v>
      </c>
      <c r="E1"/>
      <c r="H1"/>
      <c r="K1"/>
    </row>
    <row r="2" spans="1:11" x14ac:dyDescent="0.25">
      <c r="A2" s="64" t="s">
        <v>331</v>
      </c>
      <c r="B2" t="s">
        <v>216</v>
      </c>
      <c r="C2" t="s">
        <v>214</v>
      </c>
      <c r="D2" t="s">
        <v>220</v>
      </c>
      <c r="E2" t="s">
        <v>225</v>
      </c>
      <c r="F2" t="s">
        <v>332</v>
      </c>
      <c r="H2"/>
      <c r="K2"/>
    </row>
    <row r="3" spans="1:11" x14ac:dyDescent="0.25">
      <c r="A3" s="65" t="s">
        <v>323</v>
      </c>
      <c r="B3" s="66">
        <v>0.44444444444444442</v>
      </c>
      <c r="C3" s="66">
        <v>0</v>
      </c>
      <c r="D3" s="66">
        <v>0</v>
      </c>
      <c r="E3" s="66">
        <v>0</v>
      </c>
      <c r="F3" s="66">
        <v>0.25</v>
      </c>
      <c r="H3"/>
      <c r="K3"/>
    </row>
    <row r="4" spans="1:11" x14ac:dyDescent="0.25">
      <c r="A4" s="65" t="s">
        <v>324</v>
      </c>
      <c r="B4" s="66">
        <v>0</v>
      </c>
      <c r="C4" s="66">
        <v>0</v>
      </c>
      <c r="D4" s="66">
        <v>0</v>
      </c>
      <c r="E4" s="66">
        <v>0</v>
      </c>
      <c r="F4" s="66">
        <v>0</v>
      </c>
      <c r="H4"/>
      <c r="K4"/>
    </row>
    <row r="5" spans="1:11" x14ac:dyDescent="0.25">
      <c r="A5" s="65" t="s">
        <v>325</v>
      </c>
      <c r="B5" s="66">
        <v>0.44444444444444442</v>
      </c>
      <c r="C5" s="66">
        <v>0</v>
      </c>
      <c r="D5" s="66">
        <v>0</v>
      </c>
      <c r="E5" s="66">
        <v>0</v>
      </c>
      <c r="F5" s="66">
        <v>0.25</v>
      </c>
      <c r="H5"/>
      <c r="K5"/>
    </row>
    <row r="6" spans="1:11" x14ac:dyDescent="0.25">
      <c r="A6" s="65" t="s">
        <v>326</v>
      </c>
      <c r="B6" s="66">
        <v>0.44444444444444442</v>
      </c>
      <c r="C6" s="66">
        <v>0.25</v>
      </c>
      <c r="D6" s="66">
        <v>0</v>
      </c>
      <c r="E6" s="66">
        <v>0</v>
      </c>
      <c r="F6" s="66">
        <v>0.3125</v>
      </c>
      <c r="H6"/>
      <c r="K6"/>
    </row>
    <row r="7" spans="1:11" x14ac:dyDescent="0.25">
      <c r="A7" s="65" t="s">
        <v>327</v>
      </c>
      <c r="B7" s="66">
        <v>0.44444444444444442</v>
      </c>
      <c r="C7" s="66">
        <v>0</v>
      </c>
      <c r="D7" s="66">
        <v>0</v>
      </c>
      <c r="E7" s="66">
        <v>0</v>
      </c>
      <c r="F7" s="66">
        <v>0.25</v>
      </c>
      <c r="H7"/>
      <c r="K7"/>
    </row>
    <row r="8" spans="1:11" x14ac:dyDescent="0.25">
      <c r="A8" s="65" t="s">
        <v>328</v>
      </c>
      <c r="B8" s="66">
        <v>0.44444444444444442</v>
      </c>
      <c r="C8" s="66">
        <v>0</v>
      </c>
      <c r="D8" s="66">
        <v>0</v>
      </c>
      <c r="E8" s="66">
        <v>0</v>
      </c>
      <c r="F8" s="66">
        <v>0.25</v>
      </c>
      <c r="H8"/>
      <c r="K8"/>
    </row>
    <row r="9" spans="1:11" x14ac:dyDescent="0.25">
      <c r="A9" s="65" t="s">
        <v>329</v>
      </c>
      <c r="B9" s="66">
        <v>0.44444444444444442</v>
      </c>
      <c r="C9" s="66">
        <v>0.25</v>
      </c>
      <c r="D9" s="66">
        <v>0.5</v>
      </c>
      <c r="E9" s="66">
        <v>0</v>
      </c>
      <c r="F9" s="66">
        <v>0.375</v>
      </c>
      <c r="H9"/>
      <c r="K9"/>
    </row>
    <row r="10" spans="1:11" x14ac:dyDescent="0.25">
      <c r="A10" s="65" t="s">
        <v>243</v>
      </c>
      <c r="B10" s="66">
        <v>0.22222222222222221</v>
      </c>
      <c r="C10" s="66">
        <v>0.5</v>
      </c>
      <c r="D10" s="66">
        <v>0.5</v>
      </c>
      <c r="E10" s="66">
        <v>1</v>
      </c>
      <c r="F10" s="66">
        <v>0.375</v>
      </c>
      <c r="H10"/>
      <c r="K10"/>
    </row>
    <row r="11" spans="1:11" x14ac:dyDescent="0.25">
      <c r="A11" s="65" t="s">
        <v>244</v>
      </c>
      <c r="B11" s="66">
        <v>0.22222222222222221</v>
      </c>
      <c r="C11" s="66">
        <v>0.25</v>
      </c>
      <c r="D11" s="66">
        <v>0.5</v>
      </c>
      <c r="E11" s="66">
        <v>1</v>
      </c>
      <c r="F11" s="66">
        <v>0.3125</v>
      </c>
      <c r="H11"/>
      <c r="K11"/>
    </row>
    <row r="12" spans="1:11" x14ac:dyDescent="0.25">
      <c r="A12" s="65" t="s">
        <v>245</v>
      </c>
      <c r="B12" s="66">
        <v>0.33333333333333331</v>
      </c>
      <c r="C12" s="66">
        <v>0.5</v>
      </c>
      <c r="D12" s="66">
        <v>0</v>
      </c>
      <c r="E12" s="66">
        <v>1</v>
      </c>
      <c r="F12" s="66">
        <v>0.375</v>
      </c>
      <c r="H12"/>
      <c r="K12"/>
    </row>
    <row r="13" spans="1:11" x14ac:dyDescent="0.25">
      <c r="A13" s="65" t="s">
        <v>246</v>
      </c>
      <c r="B13" s="66">
        <v>0.33333333333333331</v>
      </c>
      <c r="C13" s="66">
        <v>0.25</v>
      </c>
      <c r="D13" s="66">
        <v>0</v>
      </c>
      <c r="E13" s="66">
        <v>1</v>
      </c>
      <c r="F13" s="66">
        <v>0.3125</v>
      </c>
      <c r="H13"/>
      <c r="K13"/>
    </row>
    <row r="14" spans="1:11" x14ac:dyDescent="0.25">
      <c r="A14" s="65" t="s">
        <v>247</v>
      </c>
      <c r="B14" s="66">
        <v>0.33333333333333331</v>
      </c>
      <c r="C14" s="66">
        <v>0.25</v>
      </c>
      <c r="D14" s="66">
        <v>0.5</v>
      </c>
      <c r="E14" s="66">
        <v>1</v>
      </c>
      <c r="F14" s="66">
        <v>0.375</v>
      </c>
      <c r="H14"/>
      <c r="K14"/>
    </row>
    <row r="15" spans="1:11" x14ac:dyDescent="0.25">
      <c r="A15" s="65" t="s">
        <v>248</v>
      </c>
      <c r="B15" s="66">
        <v>0.33333333333333331</v>
      </c>
      <c r="C15" s="66">
        <v>0.25</v>
      </c>
      <c r="D15" s="66">
        <v>0</v>
      </c>
      <c r="E15" s="66">
        <v>1</v>
      </c>
      <c r="F15" s="66">
        <v>0.3125</v>
      </c>
      <c r="H15"/>
      <c r="K15"/>
    </row>
    <row r="16" spans="1:11" x14ac:dyDescent="0.25">
      <c r="A16" s="65" t="s">
        <v>249</v>
      </c>
      <c r="B16" s="66">
        <v>0.1111111111111111</v>
      </c>
      <c r="C16" s="66">
        <v>0</v>
      </c>
      <c r="D16" s="66">
        <v>0</v>
      </c>
      <c r="E16" s="66">
        <v>1</v>
      </c>
      <c r="F16" s="66">
        <v>0.125</v>
      </c>
      <c r="H16"/>
      <c r="K16"/>
    </row>
    <row r="17" spans="1:11" x14ac:dyDescent="0.25">
      <c r="A17" s="65" t="s">
        <v>250</v>
      </c>
      <c r="B17" s="66">
        <v>0.1111111111111111</v>
      </c>
      <c r="C17" s="66">
        <v>0.5</v>
      </c>
      <c r="D17" s="66">
        <v>0.5</v>
      </c>
      <c r="E17" s="66">
        <v>1</v>
      </c>
      <c r="F17" s="66">
        <v>0.3125</v>
      </c>
      <c r="H17"/>
      <c r="K17"/>
    </row>
    <row r="18" spans="1:11" x14ac:dyDescent="0.25">
      <c r="A18" s="65" t="s">
        <v>251</v>
      </c>
      <c r="B18" s="66">
        <v>0.1111111111111111</v>
      </c>
      <c r="C18" s="66">
        <v>0.5</v>
      </c>
      <c r="D18" s="66">
        <v>0</v>
      </c>
      <c r="E18" s="66">
        <v>1</v>
      </c>
      <c r="F18" s="66">
        <v>0.25</v>
      </c>
      <c r="H18"/>
      <c r="K18"/>
    </row>
    <row r="19" spans="1:11" x14ac:dyDescent="0.25">
      <c r="A19" s="65" t="s">
        <v>252</v>
      </c>
      <c r="B19" s="66">
        <v>0.1111111111111111</v>
      </c>
      <c r="C19" s="66">
        <v>0</v>
      </c>
      <c r="D19" s="66">
        <v>0</v>
      </c>
      <c r="E19" s="66">
        <v>0</v>
      </c>
      <c r="F19" s="66">
        <v>6.25E-2</v>
      </c>
      <c r="H19"/>
      <c r="K19"/>
    </row>
    <row r="20" spans="1:11" x14ac:dyDescent="0.25">
      <c r="A20" s="65" t="s">
        <v>253</v>
      </c>
      <c r="B20" s="66">
        <v>0.22222222222222221</v>
      </c>
      <c r="C20" s="66">
        <v>0.5</v>
      </c>
      <c r="D20" s="66">
        <v>0.5</v>
      </c>
      <c r="E20" s="66">
        <v>1</v>
      </c>
      <c r="F20" s="66">
        <v>0.375</v>
      </c>
      <c r="H20"/>
      <c r="K20"/>
    </row>
    <row r="21" spans="1:11" x14ac:dyDescent="0.25">
      <c r="A21" s="65" t="s">
        <v>254</v>
      </c>
      <c r="B21" s="66">
        <v>0.33333333333333331</v>
      </c>
      <c r="C21" s="66">
        <v>0.75</v>
      </c>
      <c r="D21" s="66">
        <v>0</v>
      </c>
      <c r="E21" s="66">
        <v>1</v>
      </c>
      <c r="F21" s="66">
        <v>0.4375</v>
      </c>
      <c r="H21"/>
      <c r="K21"/>
    </row>
    <row r="22" spans="1:11" x14ac:dyDescent="0.25">
      <c r="A22" s="65" t="s">
        <v>255</v>
      </c>
      <c r="B22" s="66">
        <v>0.33333333333333331</v>
      </c>
      <c r="C22" s="66">
        <v>0.5</v>
      </c>
      <c r="D22" s="66">
        <v>0.5</v>
      </c>
      <c r="E22" s="66">
        <v>1</v>
      </c>
      <c r="F22" s="66">
        <v>0.4375</v>
      </c>
      <c r="H22"/>
      <c r="K22"/>
    </row>
    <row r="23" spans="1:11" x14ac:dyDescent="0.25">
      <c r="A23" s="65" t="s">
        <v>256</v>
      </c>
      <c r="B23" s="66">
        <v>0.1111111111111111</v>
      </c>
      <c r="C23" s="66">
        <v>0.25</v>
      </c>
      <c r="D23" s="66">
        <v>0</v>
      </c>
      <c r="E23" s="66">
        <v>0</v>
      </c>
      <c r="F23" s="66">
        <v>0.125</v>
      </c>
      <c r="H23"/>
      <c r="K23"/>
    </row>
    <row r="24" spans="1:11" x14ac:dyDescent="0.25">
      <c r="A24" s="65" t="s">
        <v>257</v>
      </c>
      <c r="B24" s="66">
        <v>0.22222222222222221</v>
      </c>
      <c r="C24" s="66">
        <v>0.25</v>
      </c>
      <c r="D24" s="66">
        <v>0</v>
      </c>
      <c r="E24" s="66">
        <v>1</v>
      </c>
      <c r="F24" s="66">
        <v>0.25</v>
      </c>
      <c r="H24"/>
      <c r="K24"/>
    </row>
    <row r="25" spans="1:11" x14ac:dyDescent="0.25">
      <c r="A25" s="65" t="s">
        <v>258</v>
      </c>
      <c r="B25" s="66">
        <v>0.1111111111111111</v>
      </c>
      <c r="C25" s="66">
        <v>0.25</v>
      </c>
      <c r="D25" s="66">
        <v>0.5</v>
      </c>
      <c r="E25" s="66">
        <v>0</v>
      </c>
      <c r="F25" s="66">
        <v>0.1875</v>
      </c>
      <c r="H25"/>
      <c r="K25"/>
    </row>
    <row r="26" spans="1:11" x14ac:dyDescent="0.25">
      <c r="A26" s="65" t="s">
        <v>259</v>
      </c>
      <c r="B26" s="66">
        <v>0.33333333333333331</v>
      </c>
      <c r="C26" s="66">
        <v>0.25</v>
      </c>
      <c r="D26" s="66">
        <v>0</v>
      </c>
      <c r="E26" s="66">
        <v>1</v>
      </c>
      <c r="F26" s="66">
        <v>0.3125</v>
      </c>
      <c r="H26"/>
      <c r="K26"/>
    </row>
    <row r="27" spans="1:11" x14ac:dyDescent="0.25">
      <c r="A27" s="65" t="s">
        <v>260</v>
      </c>
      <c r="B27" s="66">
        <v>0.33333333333333331</v>
      </c>
      <c r="C27" s="66">
        <v>0.25</v>
      </c>
      <c r="D27" s="66">
        <v>0</v>
      </c>
      <c r="E27" s="66">
        <v>1</v>
      </c>
      <c r="F27" s="66">
        <v>0.3125</v>
      </c>
      <c r="H27"/>
      <c r="K27"/>
    </row>
    <row r="28" spans="1:11" x14ac:dyDescent="0.25">
      <c r="A28" s="65" t="s">
        <v>261</v>
      </c>
      <c r="B28" s="66">
        <v>0.22222222222222221</v>
      </c>
      <c r="C28" s="66">
        <v>0.25</v>
      </c>
      <c r="D28" s="66">
        <v>0</v>
      </c>
      <c r="E28" s="66">
        <v>1</v>
      </c>
      <c r="F28" s="66">
        <v>0.25</v>
      </c>
      <c r="H28"/>
      <c r="K28"/>
    </row>
    <row r="29" spans="1:11" x14ac:dyDescent="0.25">
      <c r="A29" s="65" t="s">
        <v>262</v>
      </c>
      <c r="B29" s="66">
        <v>0.33333333333333331</v>
      </c>
      <c r="C29" s="66">
        <v>0.25</v>
      </c>
      <c r="D29" s="66">
        <v>0</v>
      </c>
      <c r="E29" s="66">
        <v>1</v>
      </c>
      <c r="F29" s="66">
        <v>0.3125</v>
      </c>
      <c r="H29"/>
      <c r="K29"/>
    </row>
    <row r="30" spans="1:11" x14ac:dyDescent="0.25">
      <c r="A30" s="65" t="s">
        <v>263</v>
      </c>
      <c r="B30" s="66">
        <v>0.22222222222222221</v>
      </c>
      <c r="C30" s="66">
        <v>0.25</v>
      </c>
      <c r="D30" s="66">
        <v>0</v>
      </c>
      <c r="E30" s="66">
        <v>1</v>
      </c>
      <c r="F30" s="66">
        <v>0.25</v>
      </c>
      <c r="H30"/>
      <c r="K30"/>
    </row>
    <row r="31" spans="1:11" x14ac:dyDescent="0.25">
      <c r="A31" s="65" t="s">
        <v>264</v>
      </c>
      <c r="B31" s="66">
        <v>0.22222222222222221</v>
      </c>
      <c r="C31" s="66">
        <v>0.25</v>
      </c>
      <c r="D31" s="66">
        <v>0</v>
      </c>
      <c r="E31" s="66">
        <v>1</v>
      </c>
      <c r="F31" s="66">
        <v>0.25</v>
      </c>
      <c r="H31"/>
      <c r="K31"/>
    </row>
    <row r="32" spans="1:11" x14ac:dyDescent="0.25">
      <c r="A32" s="65" t="s">
        <v>265</v>
      </c>
      <c r="B32" s="66">
        <v>0.33333333333333331</v>
      </c>
      <c r="C32" s="66">
        <v>0.25</v>
      </c>
      <c r="D32" s="66">
        <v>0</v>
      </c>
      <c r="E32" s="66">
        <v>1</v>
      </c>
      <c r="F32" s="66">
        <v>0.3125</v>
      </c>
      <c r="H32"/>
      <c r="K32"/>
    </row>
    <row r="33" spans="1:11" x14ac:dyDescent="0.25">
      <c r="A33" s="65" t="s">
        <v>266</v>
      </c>
      <c r="B33" s="66">
        <v>0.22222222222222221</v>
      </c>
      <c r="C33" s="66">
        <v>0.25</v>
      </c>
      <c r="D33" s="66">
        <v>0</v>
      </c>
      <c r="E33" s="66">
        <v>1</v>
      </c>
      <c r="F33" s="66">
        <v>0.25</v>
      </c>
      <c r="H33"/>
      <c r="K33"/>
    </row>
    <row r="34" spans="1:11" x14ac:dyDescent="0.25">
      <c r="A34" s="65" t="s">
        <v>267</v>
      </c>
      <c r="B34" s="66">
        <v>0.22222222222222221</v>
      </c>
      <c r="C34" s="66">
        <v>0</v>
      </c>
      <c r="D34" s="66">
        <v>0</v>
      </c>
      <c r="E34" s="66">
        <v>0</v>
      </c>
      <c r="F34" s="66">
        <v>0.125</v>
      </c>
      <c r="H34"/>
      <c r="K34"/>
    </row>
    <row r="35" spans="1:11" x14ac:dyDescent="0.25">
      <c r="A35" s="65" t="s">
        <v>268</v>
      </c>
      <c r="B35" s="66">
        <v>0.44444444444444442</v>
      </c>
      <c r="C35" s="66">
        <v>0</v>
      </c>
      <c r="D35" s="66">
        <v>0</v>
      </c>
      <c r="E35" s="66">
        <v>1</v>
      </c>
      <c r="F35" s="66">
        <v>0.3125</v>
      </c>
      <c r="H35"/>
      <c r="K35"/>
    </row>
    <row r="36" spans="1:11" x14ac:dyDescent="0.25">
      <c r="A36" s="65" t="s">
        <v>269</v>
      </c>
      <c r="B36" s="66">
        <v>0.1111111111111111</v>
      </c>
      <c r="C36" s="66">
        <v>0</v>
      </c>
      <c r="D36" s="66">
        <v>0</v>
      </c>
      <c r="E36" s="66">
        <v>0</v>
      </c>
      <c r="F36" s="66">
        <v>6.25E-2</v>
      </c>
      <c r="H36"/>
      <c r="K36"/>
    </row>
    <row r="37" spans="1:11" x14ac:dyDescent="0.25">
      <c r="A37" s="65" t="s">
        <v>270</v>
      </c>
      <c r="B37" s="66">
        <v>0.33333333333333331</v>
      </c>
      <c r="C37" s="66">
        <v>0</v>
      </c>
      <c r="D37" s="66">
        <v>0</v>
      </c>
      <c r="E37" s="66">
        <v>1</v>
      </c>
      <c r="F37" s="66">
        <v>0.25</v>
      </c>
      <c r="H37"/>
      <c r="K37"/>
    </row>
    <row r="38" spans="1:11" x14ac:dyDescent="0.25">
      <c r="A38" s="65" t="s">
        <v>271</v>
      </c>
      <c r="B38" s="66">
        <v>0.33333333333333331</v>
      </c>
      <c r="C38" s="66">
        <v>0</v>
      </c>
      <c r="D38" s="66">
        <v>0</v>
      </c>
      <c r="E38" s="66">
        <v>0</v>
      </c>
      <c r="F38" s="66">
        <v>0.1875</v>
      </c>
      <c r="H38"/>
      <c r="K38"/>
    </row>
    <row r="39" spans="1:11" x14ac:dyDescent="0.25">
      <c r="A39" s="65" t="s">
        <v>272</v>
      </c>
      <c r="B39" s="66">
        <v>0.44444444444444442</v>
      </c>
      <c r="C39" s="66">
        <v>0</v>
      </c>
      <c r="D39" s="66">
        <v>0</v>
      </c>
      <c r="E39" s="66">
        <v>0</v>
      </c>
      <c r="F39" s="66">
        <v>0.25</v>
      </c>
      <c r="H39"/>
      <c r="K39"/>
    </row>
    <row r="40" spans="1:11" x14ac:dyDescent="0.25">
      <c r="A40" s="65" t="s">
        <v>273</v>
      </c>
      <c r="B40" s="66">
        <v>0.1111111111111111</v>
      </c>
      <c r="C40" s="66">
        <v>0</v>
      </c>
      <c r="D40" s="66">
        <v>0</v>
      </c>
      <c r="E40" s="66">
        <v>0</v>
      </c>
      <c r="F40" s="66">
        <v>6.25E-2</v>
      </c>
      <c r="H40"/>
      <c r="K40"/>
    </row>
    <row r="41" spans="1:11" x14ac:dyDescent="0.25">
      <c r="A41" s="65" t="s">
        <v>274</v>
      </c>
      <c r="B41" s="66">
        <v>0.22222222222222221</v>
      </c>
      <c r="C41" s="66">
        <v>0</v>
      </c>
      <c r="D41" s="66">
        <v>0</v>
      </c>
      <c r="E41" s="66">
        <v>0</v>
      </c>
      <c r="F41" s="66">
        <v>0.125</v>
      </c>
      <c r="H41"/>
      <c r="K41"/>
    </row>
    <row r="42" spans="1:11" x14ac:dyDescent="0.25">
      <c r="A42" s="65" t="s">
        <v>275</v>
      </c>
      <c r="B42" s="66">
        <v>0.22222222222222221</v>
      </c>
      <c r="C42" s="66">
        <v>0.25</v>
      </c>
      <c r="D42" s="66">
        <v>0</v>
      </c>
      <c r="E42" s="66">
        <v>1</v>
      </c>
      <c r="F42" s="66">
        <v>0.25</v>
      </c>
      <c r="H42"/>
      <c r="K42"/>
    </row>
    <row r="43" spans="1:11" x14ac:dyDescent="0.25">
      <c r="A43" s="65" t="s">
        <v>276</v>
      </c>
      <c r="B43" s="66">
        <v>0.22222222222222221</v>
      </c>
      <c r="C43" s="66">
        <v>0.25</v>
      </c>
      <c r="D43" s="66">
        <v>0</v>
      </c>
      <c r="E43" s="66">
        <v>1</v>
      </c>
      <c r="F43" s="66">
        <v>0.25</v>
      </c>
      <c r="H43"/>
      <c r="K43"/>
    </row>
    <row r="44" spans="1:11" x14ac:dyDescent="0.25">
      <c r="A44" s="65" t="s">
        <v>277</v>
      </c>
      <c r="B44" s="66">
        <v>0.22222222222222221</v>
      </c>
      <c r="C44" s="66">
        <v>0.25</v>
      </c>
      <c r="D44" s="66">
        <v>0</v>
      </c>
      <c r="E44" s="66">
        <v>1</v>
      </c>
      <c r="F44" s="66">
        <v>0.25</v>
      </c>
      <c r="H44"/>
      <c r="K44"/>
    </row>
    <row r="45" spans="1:11" x14ac:dyDescent="0.25">
      <c r="A45" s="65" t="s">
        <v>278</v>
      </c>
      <c r="B45" s="66">
        <v>0.22222222222222221</v>
      </c>
      <c r="C45" s="66">
        <v>0.25</v>
      </c>
      <c r="D45" s="66">
        <v>0</v>
      </c>
      <c r="E45" s="66">
        <v>1</v>
      </c>
      <c r="F45" s="66">
        <v>0.25</v>
      </c>
      <c r="H45"/>
      <c r="K45"/>
    </row>
    <row r="46" spans="1:11" x14ac:dyDescent="0.25">
      <c r="A46" s="65" t="s">
        <v>279</v>
      </c>
      <c r="B46" s="66">
        <v>0.1111111111111111</v>
      </c>
      <c r="C46" s="66">
        <v>0.25</v>
      </c>
      <c r="D46" s="66">
        <v>0</v>
      </c>
      <c r="E46" s="66">
        <v>1</v>
      </c>
      <c r="F46" s="66">
        <v>0.1875</v>
      </c>
      <c r="H46"/>
      <c r="K46"/>
    </row>
    <row r="47" spans="1:11" x14ac:dyDescent="0.25">
      <c r="A47" s="65" t="s">
        <v>280</v>
      </c>
      <c r="B47" s="66">
        <v>0</v>
      </c>
      <c r="C47" s="66">
        <v>0.25</v>
      </c>
      <c r="D47" s="66">
        <v>0</v>
      </c>
      <c r="E47" s="66">
        <v>1</v>
      </c>
      <c r="F47" s="66">
        <v>0.125</v>
      </c>
      <c r="H47"/>
      <c r="K47"/>
    </row>
    <row r="48" spans="1:11" x14ac:dyDescent="0.25">
      <c r="A48" s="65" t="s">
        <v>281</v>
      </c>
      <c r="B48" s="66">
        <v>0.1111111111111111</v>
      </c>
      <c r="C48" s="66">
        <v>0.25</v>
      </c>
      <c r="D48" s="66">
        <v>0</v>
      </c>
      <c r="E48" s="66">
        <v>1</v>
      </c>
      <c r="F48" s="66">
        <v>0.1875</v>
      </c>
      <c r="H48"/>
      <c r="K48"/>
    </row>
    <row r="49" spans="1:11" x14ac:dyDescent="0.25">
      <c r="A49" s="65" t="s">
        <v>282</v>
      </c>
      <c r="B49" s="66">
        <v>0.22222222222222221</v>
      </c>
      <c r="C49" s="66">
        <v>0.25</v>
      </c>
      <c r="D49" s="66">
        <v>0</v>
      </c>
      <c r="E49" s="66">
        <v>1</v>
      </c>
      <c r="F49" s="66">
        <v>0.25</v>
      </c>
      <c r="H49"/>
      <c r="K49"/>
    </row>
    <row r="50" spans="1:11" x14ac:dyDescent="0.25">
      <c r="A50" s="65" t="s">
        <v>283</v>
      </c>
      <c r="B50" s="66">
        <v>0</v>
      </c>
      <c r="C50" s="66">
        <v>0.25</v>
      </c>
      <c r="D50" s="66">
        <v>0</v>
      </c>
      <c r="E50" s="66">
        <v>1</v>
      </c>
      <c r="F50" s="66">
        <v>0.125</v>
      </c>
      <c r="H50"/>
      <c r="K50"/>
    </row>
    <row r="51" spans="1:11" x14ac:dyDescent="0.25">
      <c r="A51" s="65" t="s">
        <v>284</v>
      </c>
      <c r="B51" s="66">
        <v>0</v>
      </c>
      <c r="C51" s="66">
        <v>0.25</v>
      </c>
      <c r="D51" s="66">
        <v>0</v>
      </c>
      <c r="E51" s="66">
        <v>1</v>
      </c>
      <c r="F51" s="66">
        <v>0.125</v>
      </c>
      <c r="H51"/>
      <c r="K51"/>
    </row>
    <row r="52" spans="1:11" x14ac:dyDescent="0.25">
      <c r="A52" s="65" t="s">
        <v>285</v>
      </c>
      <c r="B52" s="66">
        <v>0</v>
      </c>
      <c r="C52" s="66">
        <v>0.25</v>
      </c>
      <c r="D52" s="66">
        <v>0</v>
      </c>
      <c r="E52" s="66">
        <v>1</v>
      </c>
      <c r="F52" s="66">
        <v>0.125</v>
      </c>
      <c r="H52"/>
      <c r="K52"/>
    </row>
    <row r="53" spans="1:11" x14ac:dyDescent="0.25">
      <c r="A53" s="65" t="s">
        <v>286</v>
      </c>
      <c r="B53" s="66">
        <v>0</v>
      </c>
      <c r="C53" s="66">
        <v>0.25</v>
      </c>
      <c r="D53" s="66">
        <v>0</v>
      </c>
      <c r="E53" s="66">
        <v>1</v>
      </c>
      <c r="F53" s="66">
        <v>0.125</v>
      </c>
      <c r="H53"/>
      <c r="K53"/>
    </row>
    <row r="54" spans="1:11" x14ac:dyDescent="0.25">
      <c r="A54" s="65" t="s">
        <v>287</v>
      </c>
      <c r="B54" s="66">
        <v>0</v>
      </c>
      <c r="C54" s="66">
        <v>0.25</v>
      </c>
      <c r="D54" s="66">
        <v>0</v>
      </c>
      <c r="E54" s="66">
        <v>1</v>
      </c>
      <c r="F54" s="66">
        <v>0.125</v>
      </c>
      <c r="H54"/>
      <c r="K54"/>
    </row>
    <row r="55" spans="1:11" x14ac:dyDescent="0.25">
      <c r="A55" s="65" t="s">
        <v>288</v>
      </c>
      <c r="B55" s="66">
        <v>0</v>
      </c>
      <c r="C55" s="66">
        <v>0.25</v>
      </c>
      <c r="D55" s="66">
        <v>0</v>
      </c>
      <c r="E55" s="66">
        <v>1</v>
      </c>
      <c r="F55" s="66">
        <v>0.125</v>
      </c>
      <c r="H55"/>
      <c r="K55"/>
    </row>
    <row r="56" spans="1:11" x14ac:dyDescent="0.25">
      <c r="A56" s="65" t="s">
        <v>289</v>
      </c>
      <c r="B56" s="66">
        <v>0.1111111111111111</v>
      </c>
      <c r="C56" s="66">
        <v>0</v>
      </c>
      <c r="D56" s="66">
        <v>0</v>
      </c>
      <c r="E56" s="66">
        <v>1</v>
      </c>
      <c r="F56" s="66">
        <v>0.125</v>
      </c>
      <c r="H56"/>
      <c r="K56"/>
    </row>
    <row r="57" spans="1:11" x14ac:dyDescent="0.25">
      <c r="A57" s="65" t="s">
        <v>290</v>
      </c>
      <c r="B57" s="66">
        <v>0</v>
      </c>
      <c r="C57" s="66">
        <v>0.25</v>
      </c>
      <c r="D57" s="66">
        <v>0</v>
      </c>
      <c r="E57" s="66">
        <v>1</v>
      </c>
      <c r="F57" s="66">
        <v>0.125</v>
      </c>
      <c r="H57"/>
      <c r="K57"/>
    </row>
    <row r="58" spans="1:11" x14ac:dyDescent="0.25">
      <c r="A58" s="65" t="s">
        <v>330</v>
      </c>
      <c r="B58" s="66">
        <v>0.44444444444444442</v>
      </c>
      <c r="C58" s="66">
        <v>0.25</v>
      </c>
      <c r="D58" s="66">
        <v>0</v>
      </c>
      <c r="E58" s="66">
        <v>0</v>
      </c>
      <c r="F58" s="66">
        <v>0.3125</v>
      </c>
      <c r="H58"/>
      <c r="K58"/>
    </row>
    <row r="59" spans="1:11" x14ac:dyDescent="0.25">
      <c r="A59" s="65" t="s">
        <v>291</v>
      </c>
      <c r="B59" s="66">
        <v>0.22222222222222221</v>
      </c>
      <c r="C59" s="66">
        <v>0.25</v>
      </c>
      <c r="D59" s="66">
        <v>0</v>
      </c>
      <c r="E59" s="66">
        <v>1</v>
      </c>
      <c r="F59" s="66">
        <v>0.25</v>
      </c>
      <c r="H59"/>
      <c r="K59"/>
    </row>
    <row r="60" spans="1:11" x14ac:dyDescent="0.25">
      <c r="A60" s="65" t="s">
        <v>292</v>
      </c>
      <c r="B60" s="66">
        <v>0.22222222222222221</v>
      </c>
      <c r="C60" s="66">
        <v>0.25</v>
      </c>
      <c r="D60" s="66">
        <v>0</v>
      </c>
      <c r="E60" s="66">
        <v>1</v>
      </c>
      <c r="F60" s="66">
        <v>0.25</v>
      </c>
      <c r="H60"/>
      <c r="K60"/>
    </row>
    <row r="61" spans="1:11" x14ac:dyDescent="0.25">
      <c r="A61" s="65" t="s">
        <v>293</v>
      </c>
      <c r="B61" s="66">
        <v>0.22222222222222221</v>
      </c>
      <c r="C61" s="66">
        <v>0.25</v>
      </c>
      <c r="D61" s="66">
        <v>0</v>
      </c>
      <c r="E61" s="66">
        <v>1</v>
      </c>
      <c r="F61" s="66">
        <v>0.25</v>
      </c>
      <c r="H61"/>
      <c r="K61"/>
    </row>
    <row r="62" spans="1:11" x14ac:dyDescent="0.25">
      <c r="A62" s="65" t="s">
        <v>294</v>
      </c>
      <c r="B62" s="66">
        <v>0.22222222222222221</v>
      </c>
      <c r="C62" s="66">
        <v>0.25</v>
      </c>
      <c r="D62" s="66">
        <v>0</v>
      </c>
      <c r="E62" s="66">
        <v>1</v>
      </c>
      <c r="F62" s="66">
        <v>0.25</v>
      </c>
      <c r="H62"/>
      <c r="K62"/>
    </row>
    <row r="63" spans="1:11" x14ac:dyDescent="0.25">
      <c r="A63" s="65" t="s">
        <v>295</v>
      </c>
      <c r="B63" s="66">
        <v>0.1111111111111111</v>
      </c>
      <c r="C63" s="66">
        <v>0.25</v>
      </c>
      <c r="D63" s="66">
        <v>0</v>
      </c>
      <c r="E63" s="66">
        <v>1</v>
      </c>
      <c r="F63" s="66">
        <v>0.1875</v>
      </c>
      <c r="H63"/>
      <c r="K63"/>
    </row>
    <row r="64" spans="1:11" x14ac:dyDescent="0.25">
      <c r="A64" s="65" t="s">
        <v>296</v>
      </c>
      <c r="B64" s="66">
        <v>0</v>
      </c>
      <c r="C64" s="66">
        <v>0.25</v>
      </c>
      <c r="D64" s="66">
        <v>0</v>
      </c>
      <c r="E64" s="66">
        <v>1</v>
      </c>
      <c r="F64" s="66">
        <v>0.125</v>
      </c>
      <c r="H64"/>
      <c r="K64"/>
    </row>
    <row r="65" spans="1:11" x14ac:dyDescent="0.25">
      <c r="A65" s="65" t="s">
        <v>297</v>
      </c>
      <c r="B65" s="66">
        <v>0.22222222222222221</v>
      </c>
      <c r="C65" s="66">
        <v>0.5</v>
      </c>
      <c r="D65" s="66">
        <v>0</v>
      </c>
      <c r="E65" s="66">
        <v>1</v>
      </c>
      <c r="F65" s="66">
        <v>0.3125</v>
      </c>
      <c r="H65"/>
      <c r="K65"/>
    </row>
    <row r="66" spans="1:11" x14ac:dyDescent="0.25">
      <c r="A66" s="65" t="s">
        <v>298</v>
      </c>
      <c r="B66" s="66">
        <v>0.22222222222222221</v>
      </c>
      <c r="C66" s="66">
        <v>0.25</v>
      </c>
      <c r="D66" s="66">
        <v>0</v>
      </c>
      <c r="E66" s="66">
        <v>1</v>
      </c>
      <c r="F66" s="66">
        <v>0.25</v>
      </c>
      <c r="H66"/>
      <c r="K66"/>
    </row>
    <row r="67" spans="1:11" x14ac:dyDescent="0.25">
      <c r="A67" s="65" t="s">
        <v>299</v>
      </c>
      <c r="B67" s="66">
        <v>0</v>
      </c>
      <c r="C67" s="66">
        <v>0.25</v>
      </c>
      <c r="D67" s="66">
        <v>0</v>
      </c>
      <c r="E67" s="66">
        <v>1</v>
      </c>
      <c r="F67" s="66">
        <v>0.125</v>
      </c>
      <c r="H67"/>
      <c r="K67"/>
    </row>
    <row r="68" spans="1:11" x14ac:dyDescent="0.25">
      <c r="A68" s="65" t="s">
        <v>300</v>
      </c>
      <c r="B68" s="66">
        <v>0</v>
      </c>
      <c r="C68" s="66">
        <v>0.25</v>
      </c>
      <c r="D68" s="66">
        <v>0</v>
      </c>
      <c r="E68" s="66">
        <v>1</v>
      </c>
      <c r="F68" s="66">
        <v>0.125</v>
      </c>
      <c r="H68"/>
      <c r="K68"/>
    </row>
    <row r="69" spans="1:11" x14ac:dyDescent="0.25">
      <c r="A69" s="65" t="s">
        <v>301</v>
      </c>
      <c r="B69" s="66">
        <v>0</v>
      </c>
      <c r="C69" s="66">
        <v>0.25</v>
      </c>
      <c r="D69" s="66">
        <v>0</v>
      </c>
      <c r="E69" s="66">
        <v>1</v>
      </c>
      <c r="F69" s="66">
        <v>0.125</v>
      </c>
      <c r="H69"/>
      <c r="K69"/>
    </row>
    <row r="70" spans="1:11" x14ac:dyDescent="0.25">
      <c r="A70" s="65" t="s">
        <v>302</v>
      </c>
      <c r="B70" s="66">
        <v>0</v>
      </c>
      <c r="C70" s="66">
        <v>0.25</v>
      </c>
      <c r="D70" s="66">
        <v>0</v>
      </c>
      <c r="E70" s="66">
        <v>1</v>
      </c>
      <c r="F70" s="66">
        <v>0.125</v>
      </c>
      <c r="H70"/>
      <c r="K70"/>
    </row>
    <row r="71" spans="1:11" x14ac:dyDescent="0.25">
      <c r="A71" s="65" t="s">
        <v>303</v>
      </c>
      <c r="B71" s="66">
        <v>0</v>
      </c>
      <c r="C71" s="66">
        <v>0.25</v>
      </c>
      <c r="D71" s="66">
        <v>0</v>
      </c>
      <c r="E71" s="66">
        <v>1</v>
      </c>
      <c r="F71" s="66">
        <v>0.125</v>
      </c>
      <c r="H71"/>
      <c r="K71"/>
    </row>
    <row r="72" spans="1:11" x14ac:dyDescent="0.25">
      <c r="A72" s="65" t="s">
        <v>304</v>
      </c>
      <c r="B72" s="66">
        <v>0</v>
      </c>
      <c r="C72" s="66">
        <v>0.25</v>
      </c>
      <c r="D72" s="66">
        <v>0</v>
      </c>
      <c r="E72" s="66">
        <v>1</v>
      </c>
      <c r="F72" s="66">
        <v>0.125</v>
      </c>
      <c r="H72"/>
      <c r="K72"/>
    </row>
    <row r="73" spans="1:11" x14ac:dyDescent="0.25">
      <c r="A73" s="65" t="s">
        <v>305</v>
      </c>
      <c r="B73" s="66">
        <v>0</v>
      </c>
      <c r="C73" s="66">
        <v>0</v>
      </c>
      <c r="D73" s="66">
        <v>0</v>
      </c>
      <c r="E73" s="66">
        <v>1</v>
      </c>
      <c r="F73" s="66">
        <v>6.25E-2</v>
      </c>
      <c r="H73"/>
      <c r="K73"/>
    </row>
    <row r="74" spans="1:11" x14ac:dyDescent="0.25">
      <c r="A74" s="65" t="s">
        <v>306</v>
      </c>
      <c r="B74" s="66">
        <v>0</v>
      </c>
      <c r="C74" s="66">
        <v>0.25</v>
      </c>
      <c r="D74" s="66">
        <v>0</v>
      </c>
      <c r="E74" s="66">
        <v>1</v>
      </c>
      <c r="F74" s="66">
        <v>0.125</v>
      </c>
      <c r="H74"/>
      <c r="K74"/>
    </row>
    <row r="75" spans="1:11" x14ac:dyDescent="0.25">
      <c r="A75" s="65" t="s">
        <v>307</v>
      </c>
      <c r="B75" s="66">
        <v>0.33333333333333331</v>
      </c>
      <c r="C75" s="66">
        <v>0.5</v>
      </c>
      <c r="D75" s="66">
        <v>0</v>
      </c>
      <c r="E75" s="66">
        <v>1</v>
      </c>
      <c r="F75" s="66">
        <v>0.375</v>
      </c>
      <c r="H75"/>
      <c r="K75"/>
    </row>
    <row r="76" spans="1:11" x14ac:dyDescent="0.25">
      <c r="A76" s="65" t="s">
        <v>308</v>
      </c>
      <c r="B76" s="66">
        <v>0.33333333333333331</v>
      </c>
      <c r="C76" s="66">
        <v>0.25</v>
      </c>
      <c r="D76" s="66">
        <v>0</v>
      </c>
      <c r="E76" s="66">
        <v>1</v>
      </c>
      <c r="F76" s="66">
        <v>0.3125</v>
      </c>
      <c r="H76"/>
      <c r="K76"/>
    </row>
    <row r="77" spans="1:11" x14ac:dyDescent="0.25">
      <c r="A77" s="65" t="s">
        <v>309</v>
      </c>
      <c r="B77" s="66">
        <v>0.22222222222222221</v>
      </c>
      <c r="C77" s="66">
        <v>0.5</v>
      </c>
      <c r="D77" s="66">
        <v>0</v>
      </c>
      <c r="E77" s="66">
        <v>1</v>
      </c>
      <c r="F77" s="66">
        <v>0.3125</v>
      </c>
      <c r="H77"/>
      <c r="K77"/>
    </row>
    <row r="78" spans="1:11" x14ac:dyDescent="0.25">
      <c r="A78" s="65" t="s">
        <v>310</v>
      </c>
      <c r="B78" s="66">
        <v>0.33333333333333331</v>
      </c>
      <c r="C78" s="66">
        <v>0.5</v>
      </c>
      <c r="D78" s="66">
        <v>0</v>
      </c>
      <c r="E78" s="66">
        <v>1</v>
      </c>
      <c r="F78" s="66">
        <v>0.375</v>
      </c>
      <c r="H78"/>
      <c r="K78"/>
    </row>
    <row r="79" spans="1:11" x14ac:dyDescent="0.25">
      <c r="A79" s="65" t="s">
        <v>311</v>
      </c>
      <c r="B79" s="66">
        <v>0.33333333333333331</v>
      </c>
      <c r="C79" s="66">
        <v>0.25</v>
      </c>
      <c r="D79" s="66">
        <v>0</v>
      </c>
      <c r="E79" s="66">
        <v>0</v>
      </c>
      <c r="F79" s="66">
        <v>0.25</v>
      </c>
      <c r="H79"/>
      <c r="K79"/>
    </row>
    <row r="80" spans="1:11" x14ac:dyDescent="0.25">
      <c r="A80" s="65" t="s">
        <v>312</v>
      </c>
      <c r="B80" s="66">
        <v>0.22222222222222221</v>
      </c>
      <c r="C80" s="66">
        <v>0.5</v>
      </c>
      <c r="D80" s="66">
        <v>0</v>
      </c>
      <c r="E80" s="66">
        <v>1</v>
      </c>
      <c r="F80" s="66">
        <v>0.3125</v>
      </c>
      <c r="H80"/>
      <c r="K80"/>
    </row>
    <row r="81" spans="1:11" x14ac:dyDescent="0.25">
      <c r="A81" s="65" t="s">
        <v>313</v>
      </c>
      <c r="B81" s="66">
        <v>0.22222222222222221</v>
      </c>
      <c r="C81" s="66">
        <v>0.5</v>
      </c>
      <c r="D81" s="66">
        <v>0</v>
      </c>
      <c r="E81" s="66">
        <v>1</v>
      </c>
      <c r="F81" s="66">
        <v>0.3125</v>
      </c>
      <c r="H81"/>
      <c r="K81"/>
    </row>
    <row r="82" spans="1:11" x14ac:dyDescent="0.25">
      <c r="A82" s="65" t="s">
        <v>314</v>
      </c>
      <c r="B82" s="66">
        <v>0.22222222222222221</v>
      </c>
      <c r="C82" s="66">
        <v>0.25</v>
      </c>
      <c r="D82" s="66">
        <v>0</v>
      </c>
      <c r="E82" s="66">
        <v>1</v>
      </c>
      <c r="F82" s="66">
        <v>0.25</v>
      </c>
      <c r="H82"/>
      <c r="K82"/>
    </row>
    <row r="83" spans="1:11" x14ac:dyDescent="0.25">
      <c r="A83" s="65" t="s">
        <v>315</v>
      </c>
      <c r="B83" s="66">
        <v>0.44444444444444442</v>
      </c>
      <c r="C83" s="66">
        <v>0.5</v>
      </c>
      <c r="D83" s="66">
        <v>0</v>
      </c>
      <c r="E83" s="66">
        <v>0</v>
      </c>
      <c r="F83" s="66">
        <v>0.375</v>
      </c>
      <c r="H83"/>
      <c r="K83"/>
    </row>
    <row r="84" spans="1:11" x14ac:dyDescent="0.25">
      <c r="A84" s="65" t="s">
        <v>316</v>
      </c>
      <c r="B84" s="66">
        <v>0.44444444444444442</v>
      </c>
      <c r="C84" s="66">
        <v>0.25</v>
      </c>
      <c r="D84" s="66">
        <v>0</v>
      </c>
      <c r="E84" s="66">
        <v>0</v>
      </c>
      <c r="F84" s="66">
        <v>0.3125</v>
      </c>
      <c r="H84"/>
      <c r="K84"/>
    </row>
    <row r="85" spans="1:11" x14ac:dyDescent="0.25">
      <c r="A85" s="65" t="s">
        <v>317</v>
      </c>
      <c r="B85" s="66">
        <v>0.1111111111111111</v>
      </c>
      <c r="C85" s="66">
        <v>0</v>
      </c>
      <c r="D85" s="66">
        <v>0</v>
      </c>
      <c r="E85" s="66">
        <v>0</v>
      </c>
      <c r="F85" s="66">
        <v>6.25E-2</v>
      </c>
      <c r="H85"/>
      <c r="K85"/>
    </row>
    <row r="86" spans="1:11" x14ac:dyDescent="0.25">
      <c r="A86" s="65" t="s">
        <v>318</v>
      </c>
      <c r="B86" s="66">
        <v>0.22222222222222221</v>
      </c>
      <c r="C86" s="66">
        <v>0.25</v>
      </c>
      <c r="D86" s="66">
        <v>0</v>
      </c>
      <c r="E86" s="66">
        <v>0</v>
      </c>
      <c r="F86" s="66">
        <v>0.1875</v>
      </c>
      <c r="H86"/>
      <c r="K86"/>
    </row>
    <row r="87" spans="1:11" x14ac:dyDescent="0.25">
      <c r="A87" s="65" t="s">
        <v>319</v>
      </c>
      <c r="B87" s="66">
        <v>0.22222222222222221</v>
      </c>
      <c r="C87" s="66">
        <v>0.5</v>
      </c>
      <c r="D87" s="66">
        <v>0.5</v>
      </c>
      <c r="E87" s="66">
        <v>0</v>
      </c>
      <c r="F87" s="66">
        <v>0.3125</v>
      </c>
      <c r="H87"/>
      <c r="K87"/>
    </row>
    <row r="88" spans="1:11" x14ac:dyDescent="0.25">
      <c r="A88" s="65" t="s">
        <v>320</v>
      </c>
      <c r="B88" s="66">
        <v>0.22222222222222221</v>
      </c>
      <c r="C88" s="66">
        <v>0.25</v>
      </c>
      <c r="D88" s="66">
        <v>0</v>
      </c>
      <c r="E88" s="66">
        <v>0</v>
      </c>
      <c r="F88" s="66">
        <v>0.1875</v>
      </c>
      <c r="H88"/>
      <c r="K88"/>
    </row>
    <row r="89" spans="1:11" x14ac:dyDescent="0.25">
      <c r="A89" s="65" t="s">
        <v>321</v>
      </c>
      <c r="B89" s="66">
        <v>0.1111111111111111</v>
      </c>
      <c r="C89" s="66">
        <v>0.25</v>
      </c>
      <c r="D89" s="66">
        <v>0</v>
      </c>
      <c r="E89" s="66">
        <v>0</v>
      </c>
      <c r="F89" s="66">
        <v>0.125</v>
      </c>
      <c r="H89"/>
      <c r="K89"/>
    </row>
    <row r="90" spans="1:11" x14ac:dyDescent="0.25">
      <c r="A90" s="65" t="s">
        <v>322</v>
      </c>
      <c r="B90" s="66">
        <v>0.1111111111111111</v>
      </c>
      <c r="C90" s="66">
        <v>0.25</v>
      </c>
      <c r="D90" s="66">
        <v>0</v>
      </c>
      <c r="E90" s="66">
        <v>0</v>
      </c>
      <c r="F90" s="66">
        <v>0.125</v>
      </c>
      <c r="H90"/>
      <c r="K90"/>
    </row>
    <row r="91" spans="1:11" x14ac:dyDescent="0.25">
      <c r="A91" s="65" t="s">
        <v>332</v>
      </c>
      <c r="B91" s="66">
        <v>0.2058080808080808</v>
      </c>
      <c r="C91" s="66">
        <v>0.24431818181818182</v>
      </c>
      <c r="D91" s="66">
        <v>5.113636363636364E-2</v>
      </c>
      <c r="E91" s="66">
        <v>0.70454545454545459</v>
      </c>
      <c r="F91" s="66">
        <v>0.22727272727272727</v>
      </c>
      <c r="H91"/>
      <c r="K91"/>
    </row>
    <row r="92" spans="1:11" x14ac:dyDescent="0.25">
      <c r="B92"/>
      <c r="E92"/>
      <c r="H92"/>
      <c r="K9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ml resuls cv data</vt:lpstr>
      <vt:lpstr>ml cv results transposed</vt:lpstr>
      <vt:lpstr>cv charts</vt:lpstr>
      <vt:lpstr>ml resuls unseen data</vt:lpstr>
      <vt:lpstr>ml unseen results transposed</vt:lpstr>
      <vt:lpstr>unseen charts</vt:lpstr>
      <vt:lpstr>pundit_predictions</vt:lpstr>
      <vt:lpstr>raw_model_detail_predictions</vt:lpstr>
      <vt:lpstr>pivot_model_detail_predictions</vt:lpstr>
      <vt:lpstr>league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Michael CHORLTON (Student)</cp:lastModifiedBy>
  <dcterms:created xsi:type="dcterms:W3CDTF">2024-08-24T15:52:53Z</dcterms:created>
  <dcterms:modified xsi:type="dcterms:W3CDTF">2024-09-09T18:14:34Z</dcterms:modified>
</cp:coreProperties>
</file>