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Bald Builders\SESA\_A\_UX\OnSiteConsoleX\Docs\Excel\"/>
    </mc:Choice>
  </mc:AlternateContent>
  <bookViews>
    <workbookView xWindow="0" yWindow="0" windowWidth="31170" windowHeight="1576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G1" i="2"/>
  <c r="G2" i="2" s="1"/>
  <c r="G6" i="2"/>
  <c r="G8" i="2"/>
  <c r="G7" i="2"/>
  <c r="K10" i="1" l="1"/>
  <c r="K11" i="1"/>
  <c r="K12" i="1"/>
  <c r="K13" i="1"/>
  <c r="K14" i="1"/>
  <c r="K15" i="1"/>
  <c r="K16" i="1"/>
  <c r="K9" i="1"/>
  <c r="K7" i="1"/>
</calcChain>
</file>

<file path=xl/sharedStrings.xml><?xml version="1.0" encoding="utf-8"?>
<sst xmlns="http://schemas.openxmlformats.org/spreadsheetml/2006/main" count="974" uniqueCount="296">
  <si>
    <t>WORKING</t>
  </si>
  <si>
    <t>OFF</t>
  </si>
  <si>
    <t>UNASSIGNED</t>
  </si>
  <si>
    <t>TOTAL</t>
  </si>
  <si>
    <t>SEQ</t>
  </si>
  <si>
    <t>SITE</t>
  </si>
  <si>
    <t>ROTATION</t>
  </si>
  <si>
    <t>SHIFT</t>
  </si>
  <si>
    <t>TECHNICIAN</t>
  </si>
  <si>
    <t>MISSION</t>
  </si>
  <si>
    <t>A</t>
  </si>
  <si>
    <t>SAN ANTONIO</t>
  </si>
  <si>
    <t>FIRST WEEK</t>
  </si>
  <si>
    <t>☽</t>
  </si>
  <si>
    <t>Medellin, Hugo</t>
  </si>
  <si>
    <t>C</t>
  </si>
  <si>
    <t>FINAL WEEK</t>
  </si>
  <si>
    <t>Gutiérrez, Noel</t>
  </si>
  <si>
    <t>Reyes, Juan</t>
  </si>
  <si>
    <t>Vela, José</t>
  </si>
  <si>
    <t>D</t>
  </si>
  <si>
    <t>DAYS OFF</t>
  </si>
  <si>
    <t>Peña, Advento</t>
  </si>
  <si>
    <t>Rodriguez, Max</t>
  </si>
  <si>
    <t>Zuñiga, José</t>
  </si>
  <si>
    <t>ODESSA</t>
  </si>
  <si>
    <t>☀</t>
  </si>
  <si>
    <t>Ochoa, Armando</t>
  </si>
  <si>
    <t>Galvan, Juan</t>
  </si>
  <si>
    <t>Galvan, Rogelio</t>
  </si>
  <si>
    <t>Hernandez, Jose</t>
  </si>
  <si>
    <t>Guerrero, Miguel</t>
  </si>
  <si>
    <t>Hernandez, Noe</t>
  </si>
  <si>
    <t>Serna, Gonzalo</t>
  </si>
  <si>
    <t>Chapa, Arodi</t>
  </si>
  <si>
    <t>Medina, Adan</t>
  </si>
  <si>
    <t>Turrubiates, Alfredo</t>
  </si>
  <si>
    <t>Lozano, Edward</t>
  </si>
  <si>
    <t>Martinez, Julio</t>
  </si>
  <si>
    <t>Escobedo, Arnoldo</t>
  </si>
  <si>
    <t>Flores, Jonathan</t>
  </si>
  <si>
    <t>Piña, Adrian</t>
  </si>
  <si>
    <t>BROWNFIELD</t>
  </si>
  <si>
    <t>Estrada, Iovani</t>
  </si>
  <si>
    <t>Marroquin, Jose</t>
  </si>
  <si>
    <t>Ramirez, Luis</t>
  </si>
  <si>
    <t>Rodriguez, Antonio</t>
  </si>
  <si>
    <t>Gutiérrez, Enrique</t>
  </si>
  <si>
    <t>Martinez, Humberto</t>
  </si>
  <si>
    <t>Martinez, Gabriel</t>
  </si>
  <si>
    <t>Martinez, Omar</t>
  </si>
  <si>
    <t>Saldaña, Jorge</t>
  </si>
  <si>
    <t>Alaniz, Juan</t>
  </si>
  <si>
    <t>Benavides, Jesus</t>
  </si>
  <si>
    <t>Garcia, Gerardo</t>
  </si>
  <si>
    <t>Garza, Jesus</t>
  </si>
  <si>
    <t>Saldaña, Javier</t>
  </si>
  <si>
    <t>BROWNFIELD PUMP SHOP</t>
  </si>
  <si>
    <t>Garza, Sergio</t>
  </si>
  <si>
    <t>Montoya, Mauricio</t>
  </si>
  <si>
    <t>Andrade, Jesus</t>
  </si>
  <si>
    <t>Rivera, Raul</t>
  </si>
  <si>
    <t>Chapa, Antonio</t>
  </si>
  <si>
    <t>Rico, José</t>
  </si>
  <si>
    <t>BROWNFIELD E-TECH</t>
  </si>
  <si>
    <t>ARTESIA E-TECH</t>
  </si>
  <si>
    <t>Verduzco, Javier</t>
  </si>
  <si>
    <t>ARTESIA MAINTENANCE</t>
  </si>
  <si>
    <t>Garcia, Cesar</t>
  </si>
  <si>
    <t>Ortiz, Reymundo</t>
  </si>
  <si>
    <t>Escobar, Horacio</t>
  </si>
  <si>
    <t>Flores, Javier</t>
  </si>
  <si>
    <t>Tellez, Erick</t>
  </si>
  <si>
    <t>Balli, Joe</t>
  </si>
  <si>
    <t>González, Irving</t>
  </si>
  <si>
    <t>Saldaña, Lucio</t>
  </si>
  <si>
    <t>Vega, Jose</t>
  </si>
  <si>
    <t>ARTESIA PUMPSHOP</t>
  </si>
  <si>
    <t>Diaz, Alexis</t>
  </si>
  <si>
    <t>Diaz, Argenis</t>
  </si>
  <si>
    <t>Perez Perez, Jorge</t>
  </si>
  <si>
    <t>Rios, Osvaldo</t>
  </si>
  <si>
    <t>Soto, Marcos</t>
  </si>
  <si>
    <t>Flores, Miguel</t>
  </si>
  <si>
    <t>Hernandez, Daniel</t>
  </si>
  <si>
    <t>Rivera, Isai</t>
  </si>
  <si>
    <t>DUNCAN MAINTENANCE SHOP</t>
  </si>
  <si>
    <t>DUNCAN MAINTENANCE</t>
  </si>
  <si>
    <t>Briones, Refugio</t>
  </si>
  <si>
    <t>Johnson, Andrew</t>
  </si>
  <si>
    <t>Luna, Jesus</t>
  </si>
  <si>
    <t>Medina, Calixto</t>
  </si>
  <si>
    <t>Palacios, Edwin</t>
  </si>
  <si>
    <t>Piñon, Lauro</t>
  </si>
  <si>
    <t>Salinas, Saul</t>
  </si>
  <si>
    <t>Castellanos, Juan</t>
  </si>
  <si>
    <t>Gonzalez, Robert</t>
  </si>
  <si>
    <t>Leal, Isaac</t>
  </si>
  <si>
    <t>Molina, Jorge</t>
  </si>
  <si>
    <t>Ochoa, Adrian</t>
  </si>
  <si>
    <t>Perales, Juan</t>
  </si>
  <si>
    <t>Torres, Carlos</t>
  </si>
  <si>
    <t>De La Rosa, Irvin</t>
  </si>
  <si>
    <t>Dube, Trey</t>
  </si>
  <si>
    <t>González, Miguel</t>
  </si>
  <si>
    <t>Medina, Daniel</t>
  </si>
  <si>
    <t>Mendez, José</t>
  </si>
  <si>
    <t>Venegas, Gerardo</t>
  </si>
  <si>
    <t>DUNCAN PUMP SHOP</t>
  </si>
  <si>
    <t>Rodriguez, Julio</t>
  </si>
  <si>
    <t>Salinas, Jesus</t>
  </si>
  <si>
    <t>González, Kevin</t>
  </si>
  <si>
    <t>Ramirez, Ovidio</t>
  </si>
  <si>
    <t>De la Garza, Oscar</t>
  </si>
  <si>
    <t>Retana, José</t>
  </si>
  <si>
    <t>ROCK SPRINGS WY</t>
  </si>
  <si>
    <t>Torres, Alex</t>
  </si>
  <si>
    <t>Rodriguez, Esai</t>
  </si>
  <si>
    <t>Ruiz, Bernardino</t>
  </si>
  <si>
    <t>B</t>
  </si>
  <si>
    <t>CONTN WEEK</t>
  </si>
  <si>
    <t>Villareal, Leonel</t>
  </si>
  <si>
    <t>Medina, Miguel</t>
  </si>
  <si>
    <t>Montes, Carlos</t>
  </si>
  <si>
    <t>Hernandez, Ivan</t>
  </si>
  <si>
    <t>HB FORT LUPTON MNSHOP</t>
  </si>
  <si>
    <t>Tovar, David</t>
  </si>
  <si>
    <t>Tovar, Eduardo</t>
  </si>
  <si>
    <t>Gaona, Daniel</t>
  </si>
  <si>
    <t>Hisiquio, Isai</t>
  </si>
  <si>
    <t>Hisiquio, Sixto</t>
  </si>
  <si>
    <t>Alcala, Edward</t>
  </si>
  <si>
    <t>Camarillo, Marco</t>
  </si>
  <si>
    <t>Oyervides, Arturo</t>
  </si>
  <si>
    <t>Segura, Roberto</t>
  </si>
  <si>
    <t>Tovar, Roel</t>
  </si>
  <si>
    <t>HB FORT LUPTON E-TECH</t>
  </si>
  <si>
    <t>Garcia, Louis</t>
  </si>
  <si>
    <t>WILLISTON</t>
  </si>
  <si>
    <t>Solis, Javier</t>
  </si>
  <si>
    <t>Alvarez, Alejandro</t>
  </si>
  <si>
    <t>Martinez, Kevin</t>
  </si>
  <si>
    <t>Orozco, Tomas</t>
  </si>
  <si>
    <t>Gómez, Sergio</t>
  </si>
  <si>
    <t>Hernandez, Cesar</t>
  </si>
  <si>
    <t>BASIC ENERGY MIDLAND</t>
  </si>
  <si>
    <t>Elizondo, Andres</t>
  </si>
  <si>
    <t>Zaragoza, Juan</t>
  </si>
  <si>
    <t>Chaman, Juan</t>
  </si>
  <si>
    <t>Ortiz, Kevin</t>
  </si>
  <si>
    <t>Reyes, Gabino</t>
  </si>
  <si>
    <t>KEANE ODESSA</t>
  </si>
  <si>
    <t>Careaga, Luis</t>
  </si>
  <si>
    <t>Reyes, Tommy</t>
  </si>
  <si>
    <t>Rodriguez, Marco</t>
  </si>
  <si>
    <t>Tijerina, Rene</t>
  </si>
  <si>
    <t>Arce, Hector</t>
  </si>
  <si>
    <t>Martinez, Miguel</t>
  </si>
  <si>
    <t>Cabrera, Sergio</t>
  </si>
  <si>
    <t>Lozano, Bonifacio</t>
  </si>
  <si>
    <t>Rodriguez, Fernando</t>
  </si>
  <si>
    <t>Torres Trejo, Servando</t>
  </si>
  <si>
    <t>Vela, Ediberto</t>
  </si>
  <si>
    <t>Vela, Eduardo</t>
  </si>
  <si>
    <t>SESA HQ MECHANICS</t>
  </si>
  <si>
    <t>Colunga, Juan</t>
  </si>
  <si>
    <t>Lopez, Raul</t>
  </si>
  <si>
    <t>Ochoa, Joel</t>
  </si>
  <si>
    <t>Cepeda, René</t>
  </si>
  <si>
    <t>Tovar, Luis</t>
  </si>
  <si>
    <t>TOTAL Working</t>
  </si>
  <si>
    <t>TOTAL Techs</t>
  </si>
  <si>
    <t>schedule-print-table-th</t>
  </si>
  <si>
    <t>FIRST WEEK (37)</t>
  </si>
  <si>
    <t>CONTN WEEK (14)</t>
  </si>
  <si>
    <t>FINAL WEEK (40)</t>
  </si>
  <si>
    <t>DAYS OFF (44)</t>
  </si>
  <si>
    <t>VACATION (0)</t>
  </si>
  <si>
    <t>MISSION (0 total, 0 working, 0 off)</t>
  </si>
  <si>
    <t>SAN ANTONIO (7 total, 4 working, 3 off)</t>
  </si>
  <si>
    <t>Medellin, Hugo Alberto Jr.</t>
  </si>
  <si>
    <t>Vela, José F.Reyes, Juan ManuelGutiérrez, Noel</t>
  </si>
  <si>
    <t>Peña, AdventoZuñiga, José LuisRodriguez, Max</t>
  </si>
  <si>
    <t>ODESSA (16 total, 11 working, 5 off)</t>
  </si>
  <si>
    <t>Ochoa, Armando Jr.Ochoa, Armando Sr.Galvan, JuanGalvan, RogelioHernandez, Jose Francisco</t>
  </si>
  <si>
    <t>Serna, GonzaloHernandez, NoeGuerrero, MiguelMedina, AdanChapa, Arodi YisvanTurrubiates, Alfredo</t>
  </si>
  <si>
    <t>Martinez, JulioLozano, EdwardEscobedo, ArnoldoPiña, AdrianFlores, Jonathan Mariel</t>
  </si>
  <si>
    <t>BROWNFIELD (14 total, 9 working, 5 off)</t>
  </si>
  <si>
    <t>Marroquin, Jose LuisRamirez, Luis DonaldoRodriguez, AntonioEstrada, Iovani</t>
  </si>
  <si>
    <t>Martinez, HumbertoGutiérrez, EnriqueMartinez, GabrielSaldaña, JorgeMartinez, Omar</t>
  </si>
  <si>
    <t>Benavides, JesusGarza, JesusGarcia, GerardoAlaniz, JuanSaldaña, Javier Alejandro</t>
  </si>
  <si>
    <t>BROWNFIELD PUMP SHOP (7 total, 5 working, 2 off)</t>
  </si>
  <si>
    <t>Montoya, MauricioGarza, Sergio</t>
  </si>
  <si>
    <t>Andrade, JesusRivera, RaulRivera, Raul Jr.</t>
  </si>
  <si>
    <t>Rico, JoséChapa, Antonio</t>
  </si>
  <si>
    <t>BROWNFIELD E-TECH (0 total, 0 working, 0 off)</t>
  </si>
  <si>
    <t>ARTESIA E-TECH (1 total, 1 working, 0 off)</t>
  </si>
  <si>
    <t>ARTESIA MAINTENANCE (9 total, 5 working, 4 off)</t>
  </si>
  <si>
    <t>Ortiz, ReymundoGarcia, Cesar</t>
  </si>
  <si>
    <t>Escobar, HoracioFlores, JavierTellez, Erick</t>
  </si>
  <si>
    <t>Saldaña, LucioGonzález, IrvingBalli, Joe AnthonyVega, Jose</t>
  </si>
  <si>
    <t>ARTESIA PUMPSHOP (8 total, 5 working, 3 off)</t>
  </si>
  <si>
    <t>Diaz, Alexis AlejandroDiaz, Argenis</t>
  </si>
  <si>
    <t>Soto, MarcosRios, OsvaldoPerez Perez, Jorge A</t>
  </si>
  <si>
    <t>Hernandez, Daniel AlejandroRivera, IsaiFlores, Miguel</t>
  </si>
  <si>
    <t>DUNCAN MAINTENANCE SHOP (0 total, 0 working, 0 off)</t>
  </si>
  <si>
    <t>DUNCAN MAINTENANCE (20 total, 14 working, 6 off)</t>
  </si>
  <si>
    <t>Medina, CalixtoSalinas, SaulPiñon, LauroJohnson, AndrewBriones, Refugio Jr.Luna, Jesus AlfredoPalacios, Edwin</t>
  </si>
  <si>
    <t>Castellanos, Juan Manuel IIILeal, Isaac IvanTorres, Carlos NoelGonzalez, RobertOchoa, AdrianPerales, JuanMolina, Jorge Alberto</t>
  </si>
  <si>
    <t>De La Rosa, IrvinVenegas, GerardoGonzález, Miguel AngelMedina, DanielDube, Trey AnthonyMendez, José Luis</t>
  </si>
  <si>
    <t>DUNCAN PUMP SHOP (6 total, 4 working, 2 off)</t>
  </si>
  <si>
    <t>Salinas, JesusRodriguez, Julio</t>
  </si>
  <si>
    <t>González, KevinRamirez, Ovidio</t>
  </si>
  <si>
    <t>De la Garza, OscarRetana, José</t>
  </si>
  <si>
    <t>ROCK SPRINGS WY (7 total, 6 working, 1 off)</t>
  </si>
  <si>
    <t>Ruiz, Bernardino AdanRodriguez, EsaiTorres, Alex</t>
  </si>
  <si>
    <t>Montes, CarlosVillareal, LeonelMedina, Miguel</t>
  </si>
  <si>
    <t>HB FORT LUPTON MNSHOP (10 total, 5 working, 5 off)</t>
  </si>
  <si>
    <t>Tovar, EduardoTovar, David</t>
  </si>
  <si>
    <t>Hisiquio, SixtoHisiquio, IsaiGaona, Daniel</t>
  </si>
  <si>
    <t>Alcala, EdwardTovar, RoelSegura, RobertoOyervides, ArturoCamarillo, Marco</t>
  </si>
  <si>
    <t>HB FORT LUPTON E-TECH (1 total, 1 working, 0 off)</t>
  </si>
  <si>
    <t>WILLISTON (6 total, 4 working, 2 off)</t>
  </si>
  <si>
    <t>Orozco, TomasAlvarez, AlejandroSolis, JavierMartinez, Kevin</t>
  </si>
  <si>
    <t>Hernandez, CesarGómez, Sergio Alexis</t>
  </si>
  <si>
    <t>BASIC ENERGY MIDLAND (6 total, 4 working, 2 off)</t>
  </si>
  <si>
    <t>Elizondo, AndresZaragoza, Juan</t>
  </si>
  <si>
    <t>Chaman, JuanOrtiz, Kevin Orlando</t>
  </si>
  <si>
    <t>Reyes, GabinoMedina, Miguel Angel</t>
  </si>
  <si>
    <t>KEANE ODESSA (12 total, 8 working, 4 off)</t>
  </si>
  <si>
    <t>Tijerina, ReneCareaga, LuisReyes, TommyRodriguez, Marco Antonio</t>
  </si>
  <si>
    <t>Martinez, Miguel AngelLozano, BonifacioArce, Hector ManuelCabrera, Sergio</t>
  </si>
  <si>
    <t>Vela, EdibertoVela, EduardoRodriguez, Fernando de JesusTorres Trejo, Servando</t>
  </si>
  <si>
    <t>SESA HQ MECHANICS (5 total, 5 working, 0 off)</t>
  </si>
  <si>
    <t>Colunga, Juan José De JesusLopez, RaulOchoa, Joel</t>
  </si>
  <si>
    <t>Cepeda, RenéTovar, Luis</t>
  </si>
  <si>
    <t>CLIENT</t>
  </si>
  <si>
    <t>UA</t>
  </si>
  <si>
    <t>HALLIBURTON</t>
  </si>
  <si>
    <t>BASIC ENERGY</t>
  </si>
  <si>
    <t>KEANE</t>
  </si>
  <si>
    <t>SESA</t>
  </si>
  <si>
    <t>VACATION</t>
  </si>
  <si>
    <r>
      <t>MISSION </t>
    </r>
    <r>
      <rPr>
        <sz val="7"/>
        <color rgb="FF05445F"/>
        <rFont val="Roboto"/>
      </rPr>
      <t>( 0 TOTAL, 0 WORKING, 0 OFF)</t>
    </r>
  </si>
  <si>
    <r>
      <t>SAN ANTONIO </t>
    </r>
    <r>
      <rPr>
        <sz val="7"/>
        <color rgb="FF05445F"/>
        <rFont val="Roboto"/>
      </rPr>
      <t>( 7 TOTAL, 4 WORKING, 3 OFF)</t>
    </r>
  </si>
  <si>
    <t>Vela, José F.</t>
  </si>
  <si>
    <t>Reyes, Juan Manuel</t>
  </si>
  <si>
    <t>Zuñiga, José Luis</t>
  </si>
  <si>
    <r>
      <t>ODESSA </t>
    </r>
    <r>
      <rPr>
        <sz val="7"/>
        <color rgb="FF05445F"/>
        <rFont val="Roboto"/>
      </rPr>
      <t>( 16 TOTAL, 11 WORKING, 5 OFF)</t>
    </r>
  </si>
  <si>
    <t>Ochoa, Armando Jr.</t>
  </si>
  <si>
    <t>Ochoa, Armando Sr.</t>
  </si>
  <si>
    <t>Hernandez, Jose Francisco</t>
  </si>
  <si>
    <t>Chapa, Arodi Yisvan</t>
  </si>
  <si>
    <t>Flores, Jonathan Mariel</t>
  </si>
  <si>
    <r>
      <t>BROWNFIELD </t>
    </r>
    <r>
      <rPr>
        <sz val="7"/>
        <color rgb="FF05445F"/>
        <rFont val="Roboto"/>
      </rPr>
      <t>( 14 TOTAL, 9 WORKING, 5 OFF)</t>
    </r>
  </si>
  <si>
    <t>Marroquin, Jose Luis</t>
  </si>
  <si>
    <t>Ramirez, Luis Donaldo</t>
  </si>
  <si>
    <t>Saldaña, Javier Alejandro</t>
  </si>
  <si>
    <r>
      <t>BROWNFIELD PUMP SHOP </t>
    </r>
    <r>
      <rPr>
        <sz val="7"/>
        <color rgb="FF05445F"/>
        <rFont val="Roboto"/>
      </rPr>
      <t>( 7 TOTAL, 5 WORKING, 2 OFF)</t>
    </r>
  </si>
  <si>
    <t>Rivera, Raul Jr.</t>
  </si>
  <si>
    <r>
      <t>BROWNFIELD E-TECH </t>
    </r>
    <r>
      <rPr>
        <sz val="7"/>
        <color rgb="FF05445F"/>
        <rFont val="Roboto"/>
      </rPr>
      <t>( 0 TOTAL, 0 WORKING, 0 OFF)</t>
    </r>
  </si>
  <si>
    <r>
      <t>ARTESIA E-TECH </t>
    </r>
    <r>
      <rPr>
        <sz val="7"/>
        <color rgb="FF05445F"/>
        <rFont val="Roboto"/>
      </rPr>
      <t>( 1 TOTAL, 1 WORKING, 0 OFF)</t>
    </r>
  </si>
  <si>
    <r>
      <t>ARTESIA MAINTENANCE </t>
    </r>
    <r>
      <rPr>
        <sz val="7"/>
        <color rgb="FF05445F"/>
        <rFont val="Roboto"/>
      </rPr>
      <t>( 9 TOTAL, 5 WORKING, 4 OFF)</t>
    </r>
  </si>
  <si>
    <t>Balli, Joe Anthony</t>
  </si>
  <si>
    <r>
      <t>ARTESIA PUMPSHOP </t>
    </r>
    <r>
      <rPr>
        <sz val="7"/>
        <color rgb="FF05445F"/>
        <rFont val="Roboto"/>
      </rPr>
      <t>( 8 TOTAL, 5 WORKING, 3 OFF)</t>
    </r>
  </si>
  <si>
    <t>Diaz, Alexis Alejandro</t>
  </si>
  <si>
    <t>Perez Perez, Jorge A</t>
  </si>
  <si>
    <t>Hernandez, Daniel Alejandro</t>
  </si>
  <si>
    <r>
      <t>DUNCAN MAINTENANCE SHOP </t>
    </r>
    <r>
      <rPr>
        <sz val="7"/>
        <color rgb="FF05445F"/>
        <rFont val="Roboto"/>
      </rPr>
      <t>( 0 TOTAL, 0 WORKING, 0 OFF)</t>
    </r>
  </si>
  <si>
    <r>
      <t>DUNCAN MAINTENANCE </t>
    </r>
    <r>
      <rPr>
        <sz val="7"/>
        <color rgb="FF05445F"/>
        <rFont val="Roboto"/>
      </rPr>
      <t>( 20 TOTAL, 14 WORKING, 6 OFF)</t>
    </r>
  </si>
  <si>
    <t>Briones, Refugio Jr.</t>
  </si>
  <si>
    <t>Luna, Jesus Alfredo</t>
  </si>
  <si>
    <t>Castellanos, Juan Manuel III</t>
  </si>
  <si>
    <t>Leal, Isaac Ivan</t>
  </si>
  <si>
    <t>Torres, Carlos Noel</t>
  </si>
  <si>
    <t>Molina, Jorge Alberto</t>
  </si>
  <si>
    <t>González, Miguel Angel</t>
  </si>
  <si>
    <t>Dube, Trey Anthony</t>
  </si>
  <si>
    <t>Mendez, José Luis</t>
  </si>
  <si>
    <r>
      <t>DUNCAN PUMP SHOP </t>
    </r>
    <r>
      <rPr>
        <sz val="7"/>
        <color rgb="FF05445F"/>
        <rFont val="Roboto"/>
      </rPr>
      <t>( 6 TOTAL, 4 WORKING, 2 OFF)</t>
    </r>
  </si>
  <si>
    <r>
      <t>ROCK SPRINGS WY </t>
    </r>
    <r>
      <rPr>
        <sz val="7"/>
        <color rgb="FF05445F"/>
        <rFont val="Roboto"/>
      </rPr>
      <t>( 7 TOTAL, 6 WORKING, 1 OFF)</t>
    </r>
  </si>
  <si>
    <t>Ruiz, Bernardino Adan</t>
  </si>
  <si>
    <r>
      <t>HB FORT LUPTON MNSHOP </t>
    </r>
    <r>
      <rPr>
        <sz val="7"/>
        <color rgb="FF05445F"/>
        <rFont val="Roboto"/>
      </rPr>
      <t>( 10 TOTAL, 5 WORKING, 5 OFF)</t>
    </r>
  </si>
  <si>
    <r>
      <t>HB FORT LUPTON E-TECH </t>
    </r>
    <r>
      <rPr>
        <sz val="7"/>
        <color rgb="FF05445F"/>
        <rFont val="Roboto"/>
      </rPr>
      <t>( 1 TOTAL, 1 WORKING, 0 OFF)</t>
    </r>
  </si>
  <si>
    <r>
      <t>WILLISTON </t>
    </r>
    <r>
      <rPr>
        <sz val="7"/>
        <color rgb="FF05445F"/>
        <rFont val="Roboto"/>
      </rPr>
      <t>( 6 TOTAL, 4 WORKING, 2 OFF)</t>
    </r>
  </si>
  <si>
    <t>Gómez, Sergio Alexis</t>
  </si>
  <si>
    <r>
      <t>BASIC ENERGY MIDLAND </t>
    </r>
    <r>
      <rPr>
        <sz val="7"/>
        <color rgb="FF05445F"/>
        <rFont val="Roboto"/>
      </rPr>
      <t>( 6 TOTAL, 4 WORKING, 2 OFF)</t>
    </r>
  </si>
  <si>
    <t>Ortiz, Kevin Orlando</t>
  </si>
  <si>
    <t>Medina, Miguel Angel</t>
  </si>
  <si>
    <r>
      <t>KEANE ODESSA </t>
    </r>
    <r>
      <rPr>
        <sz val="7"/>
        <color rgb="FF05445F"/>
        <rFont val="Roboto"/>
      </rPr>
      <t>( 12 TOTAL, 8 WORKING, 4 OFF)</t>
    </r>
  </si>
  <si>
    <t>Rodriguez, Marco Antonio</t>
  </si>
  <si>
    <t>Martinez, Miguel Angel</t>
  </si>
  <si>
    <t>Arce, Hector Manuel</t>
  </si>
  <si>
    <t>Rodriguez, Fernando de Jesus</t>
  </si>
  <si>
    <r>
      <t>SESA HQ MECHANICS </t>
    </r>
    <r>
      <rPr>
        <sz val="7"/>
        <color rgb="FF05445F"/>
        <rFont val="Roboto"/>
      </rPr>
      <t>( 5 TOTAL, 5 WORKING, 0 OFF)</t>
    </r>
  </si>
  <si>
    <t>Colunga, Juan José De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</si>
</sst>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0"/>
      <color theme="1"/>
      <name val="Roboto Condensed Light"/>
      <family val="2"/>
    </font>
    <font>
      <sz val="9"/>
      <color theme="1"/>
      <name val="Roboto Condensed Light"/>
      <family val="2"/>
    </font>
    <font>
      <sz val="6"/>
      <color theme="1"/>
      <name val="Roboto Condensed Light"/>
      <family val="2"/>
    </font>
    <font>
      <sz val="8"/>
      <color rgb="FFFFFFFF"/>
      <name val="Roboto Condensed"/>
    </font>
    <font>
      <sz val="8"/>
      <color theme="1"/>
      <name val="Roboto Condensed"/>
    </font>
    <font>
      <sz val="8"/>
      <color rgb="FFFFFFFF"/>
      <name val="Roboto Condensed"/>
    </font>
    <font>
      <sz val="8"/>
      <color rgb="FFFFFFFF"/>
      <name val="Roboto"/>
    </font>
    <font>
      <sz val="8"/>
      <color theme="1"/>
      <name val="Roboto Condensed"/>
    </font>
    <font>
      <sz val="8"/>
      <color theme="1"/>
      <name val="Roboto"/>
    </font>
    <font>
      <sz val="7"/>
      <color rgb="FF05445F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8"/>
  <sheetViews>
    <sheetView view="pageLayout" zoomScaleNormal="100" workbookViewId="0">
      <selection activeCell="A58" sqref="A58:XFD58"/>
    </sheetView>
  </sheetViews>
  <sheetFormatPr defaultColWidth="9.33203125" defaultRowHeight="12.75" x14ac:dyDescent="0.2"/>
  <cols>
    <col min="1" max="1" width="9.6640625" style="2" customWidth="1"/>
    <col min="2" max="2" width="6.6640625" style="2" customWidth="1"/>
    <col min="3" max="3" width="30" style="4" customWidth="1"/>
    <col min="4" max="4" width="13.5" style="4" customWidth="1"/>
    <col min="5" max="5" width="6" style="2" customWidth="1"/>
    <col min="6" max="6" width="33" style="4" customWidth="1"/>
    <col min="7" max="8" width="11.33203125" style="2" customWidth="1"/>
    <col min="9" max="9" width="9.5" style="2" customWidth="1"/>
    <col min="10" max="10" width="6.33203125" style="2" customWidth="1"/>
    <col min="11" max="11" width="30" style="2" customWidth="1"/>
    <col min="12" max="12" width="13.6640625" style="2" customWidth="1"/>
    <col min="13" max="13" width="5.83203125" style="2" bestFit="1" customWidth="1"/>
    <col min="14" max="14" width="33" style="2" customWidth="1"/>
    <col min="15" max="16" width="11.33203125" style="2" customWidth="1"/>
  </cols>
  <sheetData>
    <row r="1" spans="1:16" x14ac:dyDescent="0.2">
      <c r="A1" s="1"/>
      <c r="B1" s="1" t="s">
        <v>4</v>
      </c>
      <c r="C1" s="3" t="s">
        <v>5</v>
      </c>
      <c r="D1" s="3" t="s">
        <v>6</v>
      </c>
      <c r="E1" s="1" t="s">
        <v>7</v>
      </c>
      <c r="F1" s="3" t="s">
        <v>8</v>
      </c>
      <c r="G1" s="1" t="s">
        <v>0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0</v>
      </c>
      <c r="P1" s="1" t="s">
        <v>1</v>
      </c>
    </row>
    <row r="2" spans="1:16" x14ac:dyDescent="0.2">
      <c r="A2" s="1" t="s">
        <v>3</v>
      </c>
      <c r="B2" s="1"/>
      <c r="C2" s="3" t="s">
        <v>9</v>
      </c>
      <c r="D2" s="3"/>
      <c r="E2" s="1"/>
      <c r="F2" s="3"/>
      <c r="G2" s="1">
        <v>0</v>
      </c>
      <c r="H2" s="1">
        <v>0</v>
      </c>
      <c r="I2" s="2">
        <v>0.65</v>
      </c>
      <c r="J2" s="2">
        <v>0.45</v>
      </c>
      <c r="K2" s="2">
        <v>2</v>
      </c>
      <c r="L2" s="2">
        <v>0.9</v>
      </c>
      <c r="M2" s="2">
        <v>0.4</v>
      </c>
      <c r="N2" s="2">
        <v>2.2000000000000002</v>
      </c>
      <c r="O2" s="2">
        <v>0.75</v>
      </c>
      <c r="P2" s="2">
        <v>0.75</v>
      </c>
    </row>
    <row r="3" spans="1:16" x14ac:dyDescent="0.2">
      <c r="A3" s="1"/>
      <c r="B3" s="1" t="s">
        <v>10</v>
      </c>
      <c r="C3" s="3" t="s">
        <v>11</v>
      </c>
      <c r="D3" s="3" t="s">
        <v>12</v>
      </c>
      <c r="E3" s="1" t="s">
        <v>13</v>
      </c>
      <c r="F3" s="3" t="s">
        <v>14</v>
      </c>
      <c r="G3" s="1"/>
      <c r="H3" s="1"/>
    </row>
    <row r="4" spans="1:16" x14ac:dyDescent="0.2">
      <c r="A4" s="1"/>
      <c r="B4" s="1" t="s">
        <v>15</v>
      </c>
      <c r="C4" s="3" t="s">
        <v>11</v>
      </c>
      <c r="D4" s="3" t="s">
        <v>16</v>
      </c>
      <c r="E4" s="1" t="s">
        <v>13</v>
      </c>
      <c r="F4" s="3" t="s">
        <v>17</v>
      </c>
      <c r="G4" s="1"/>
      <c r="H4" s="1"/>
    </row>
    <row r="5" spans="1:16" x14ac:dyDescent="0.2">
      <c r="A5" s="1"/>
      <c r="B5" s="1" t="s">
        <v>15</v>
      </c>
      <c r="C5" s="3" t="s">
        <v>11</v>
      </c>
      <c r="D5" s="3" t="s">
        <v>16</v>
      </c>
      <c r="E5" s="1" t="s">
        <v>13</v>
      </c>
      <c r="F5" s="3" t="s">
        <v>18</v>
      </c>
      <c r="G5" s="1"/>
      <c r="H5" s="1"/>
    </row>
    <row r="6" spans="1:16" x14ac:dyDescent="0.2">
      <c r="A6" s="1"/>
      <c r="B6" s="1" t="s">
        <v>15</v>
      </c>
      <c r="C6" s="3" t="s">
        <v>11</v>
      </c>
      <c r="D6" s="3" t="s">
        <v>16</v>
      </c>
      <c r="E6" s="1" t="s">
        <v>13</v>
      </c>
      <c r="F6" s="3" t="s">
        <v>19</v>
      </c>
      <c r="G6" s="1"/>
      <c r="H6" s="1"/>
    </row>
    <row r="7" spans="1:16" x14ac:dyDescent="0.2">
      <c r="A7" s="1"/>
      <c r="B7" s="1" t="s">
        <v>20</v>
      </c>
      <c r="C7" s="3" t="s">
        <v>11</v>
      </c>
      <c r="D7" s="3" t="s">
        <v>21</v>
      </c>
      <c r="E7" s="1" t="s">
        <v>13</v>
      </c>
      <c r="F7" s="3" t="s">
        <v>22</v>
      </c>
      <c r="G7" s="1"/>
      <c r="H7" s="1"/>
      <c r="K7" s="2">
        <f>SUM(I2:P2)</f>
        <v>8.1000000000000014</v>
      </c>
    </row>
    <row r="8" spans="1:16" x14ac:dyDescent="0.2">
      <c r="A8" s="1"/>
      <c r="B8" s="1" t="s">
        <v>20</v>
      </c>
      <c r="C8" s="3" t="s">
        <v>11</v>
      </c>
      <c r="D8" s="3" t="s">
        <v>21</v>
      </c>
      <c r="E8" s="1" t="s">
        <v>13</v>
      </c>
      <c r="F8" s="3" t="s">
        <v>23</v>
      </c>
      <c r="G8" s="1"/>
      <c r="H8" s="1"/>
    </row>
    <row r="9" spans="1:16" x14ac:dyDescent="0.2">
      <c r="A9" s="1"/>
      <c r="B9" s="1" t="s">
        <v>20</v>
      </c>
      <c r="C9" s="3" t="s">
        <v>11</v>
      </c>
      <c r="D9" s="3" t="s">
        <v>21</v>
      </c>
      <c r="E9" s="1" t="s">
        <v>13</v>
      </c>
      <c r="F9" s="3" t="s">
        <v>24</v>
      </c>
      <c r="G9" s="1"/>
      <c r="H9" s="1"/>
      <c r="I9" s="1"/>
      <c r="J9" s="2">
        <v>0.65</v>
      </c>
      <c r="K9" s="2" t="str">
        <f>CONCATENATE("width: ",J9,"in;")</f>
        <v>width: 0.65in;</v>
      </c>
    </row>
    <row r="10" spans="1:16" x14ac:dyDescent="0.2">
      <c r="A10" s="1" t="s">
        <v>3</v>
      </c>
      <c r="B10" s="1"/>
      <c r="C10" s="3" t="s">
        <v>11</v>
      </c>
      <c r="D10" s="3"/>
      <c r="E10" s="1"/>
      <c r="F10" s="3"/>
      <c r="G10" s="1">
        <v>4</v>
      </c>
      <c r="H10" s="1">
        <v>3</v>
      </c>
      <c r="I10" s="1" t="s">
        <v>4</v>
      </c>
      <c r="J10" s="2">
        <v>0.45</v>
      </c>
      <c r="K10" s="2" t="str">
        <f t="shared" ref="K10:K16" si="0">CONCATENATE("width: ",J10,"in;")</f>
        <v>width: 0.45in;</v>
      </c>
    </row>
    <row r="11" spans="1:16" x14ac:dyDescent="0.2">
      <c r="A11" s="1"/>
      <c r="B11" s="1" t="s">
        <v>10</v>
      </c>
      <c r="C11" s="3" t="s">
        <v>25</v>
      </c>
      <c r="D11" s="3" t="s">
        <v>12</v>
      </c>
      <c r="E11" s="1" t="s">
        <v>26</v>
      </c>
      <c r="F11" s="3" t="s">
        <v>27</v>
      </c>
      <c r="G11" s="1"/>
      <c r="H11" s="1"/>
      <c r="I11" s="1" t="s">
        <v>5</v>
      </c>
      <c r="J11" s="2">
        <v>2</v>
      </c>
      <c r="K11" s="2" t="str">
        <f t="shared" si="0"/>
        <v>width: 2in;</v>
      </c>
    </row>
    <row r="12" spans="1:16" x14ac:dyDescent="0.2">
      <c r="A12" s="1"/>
      <c r="B12" s="1" t="s">
        <v>10</v>
      </c>
      <c r="C12" s="3" t="s">
        <v>25</v>
      </c>
      <c r="D12" s="3" t="s">
        <v>12</v>
      </c>
      <c r="E12" s="1" t="s">
        <v>26</v>
      </c>
      <c r="F12" s="3" t="s">
        <v>27</v>
      </c>
      <c r="G12" s="1"/>
      <c r="H12" s="1"/>
      <c r="I12" s="1" t="s">
        <v>6</v>
      </c>
      <c r="J12" s="2">
        <v>0.9</v>
      </c>
      <c r="K12" s="2" t="str">
        <f t="shared" si="0"/>
        <v>width: 0.9in;</v>
      </c>
    </row>
    <row r="13" spans="1:16" x14ac:dyDescent="0.2">
      <c r="A13" s="1"/>
      <c r="B13" s="1" t="s">
        <v>10</v>
      </c>
      <c r="C13" s="3" t="s">
        <v>25</v>
      </c>
      <c r="D13" s="3" t="s">
        <v>12</v>
      </c>
      <c r="E13" s="1" t="s">
        <v>13</v>
      </c>
      <c r="F13" s="3" t="s">
        <v>28</v>
      </c>
      <c r="G13" s="1"/>
      <c r="H13" s="1"/>
      <c r="I13" s="1" t="s">
        <v>7</v>
      </c>
      <c r="J13" s="2">
        <v>0.4</v>
      </c>
      <c r="K13" s="2" t="str">
        <f t="shared" si="0"/>
        <v>width: 0.4in;</v>
      </c>
    </row>
    <row r="14" spans="1:16" x14ac:dyDescent="0.2">
      <c r="A14" s="1"/>
      <c r="B14" s="1" t="s">
        <v>10</v>
      </c>
      <c r="C14" s="3" t="s">
        <v>25</v>
      </c>
      <c r="D14" s="3" t="s">
        <v>12</v>
      </c>
      <c r="E14" s="1" t="s">
        <v>13</v>
      </c>
      <c r="F14" s="3" t="s">
        <v>29</v>
      </c>
      <c r="G14" s="1"/>
      <c r="H14" s="1"/>
      <c r="I14" s="1" t="s">
        <v>8</v>
      </c>
      <c r="J14" s="2">
        <v>2.2000000000000002</v>
      </c>
      <c r="K14" s="2" t="str">
        <f t="shared" si="0"/>
        <v>width: 2.2in;</v>
      </c>
    </row>
    <row r="15" spans="1:16" x14ac:dyDescent="0.2">
      <c r="A15" s="1"/>
      <c r="B15" s="1" t="s">
        <v>10</v>
      </c>
      <c r="C15" s="3" t="s">
        <v>25</v>
      </c>
      <c r="D15" s="3" t="s">
        <v>12</v>
      </c>
      <c r="E15" s="1" t="s">
        <v>13</v>
      </c>
      <c r="F15" s="3" t="s">
        <v>30</v>
      </c>
      <c r="G15" s="1"/>
      <c r="H15" s="1"/>
      <c r="I15" s="1" t="s">
        <v>0</v>
      </c>
      <c r="J15" s="2">
        <v>0.75</v>
      </c>
      <c r="K15" s="2" t="str">
        <f t="shared" si="0"/>
        <v>width: 0.75in;</v>
      </c>
    </row>
    <row r="16" spans="1:16" x14ac:dyDescent="0.2">
      <c r="A16" s="1"/>
      <c r="B16" s="1" t="s">
        <v>15</v>
      </c>
      <c r="C16" s="3" t="s">
        <v>25</v>
      </c>
      <c r="D16" s="3" t="s">
        <v>16</v>
      </c>
      <c r="E16" s="1" t="s">
        <v>26</v>
      </c>
      <c r="F16" s="3" t="s">
        <v>31</v>
      </c>
      <c r="G16" s="1"/>
      <c r="H16" s="1"/>
      <c r="I16" s="1" t="s">
        <v>1</v>
      </c>
      <c r="J16" s="2">
        <v>0.75</v>
      </c>
      <c r="K16" s="2" t="str">
        <f t="shared" si="0"/>
        <v>width: 0.75in;</v>
      </c>
    </row>
    <row r="17" spans="1:11" x14ac:dyDescent="0.2">
      <c r="A17" s="1"/>
      <c r="B17" s="1" t="s">
        <v>15</v>
      </c>
      <c r="C17" s="3" t="s">
        <v>25</v>
      </c>
      <c r="D17" s="3" t="s">
        <v>16</v>
      </c>
      <c r="E17" s="1" t="s">
        <v>26</v>
      </c>
      <c r="F17" s="3" t="s">
        <v>32</v>
      </c>
      <c r="G17" s="1"/>
      <c r="H17" s="1"/>
    </row>
    <row r="18" spans="1:11" x14ac:dyDescent="0.2">
      <c r="A18" s="1"/>
      <c r="B18" s="1" t="s">
        <v>15</v>
      </c>
      <c r="C18" s="3" t="s">
        <v>25</v>
      </c>
      <c r="D18" s="3" t="s">
        <v>16</v>
      </c>
      <c r="E18" s="1" t="s">
        <v>26</v>
      </c>
      <c r="F18" s="3" t="s">
        <v>33</v>
      </c>
      <c r="G18" s="1"/>
      <c r="H18" s="1"/>
    </row>
    <row r="19" spans="1:11" x14ac:dyDescent="0.2">
      <c r="A19" s="1"/>
      <c r="B19" s="1" t="s">
        <v>15</v>
      </c>
      <c r="C19" s="3" t="s">
        <v>25</v>
      </c>
      <c r="D19" s="3" t="s">
        <v>16</v>
      </c>
      <c r="E19" s="1" t="s">
        <v>13</v>
      </c>
      <c r="F19" s="3" t="s">
        <v>34</v>
      </c>
      <c r="G19" s="1"/>
      <c r="H19" s="1"/>
    </row>
    <row r="20" spans="1:11" x14ac:dyDescent="0.2">
      <c r="A20" s="1"/>
      <c r="B20" s="1" t="s">
        <v>15</v>
      </c>
      <c r="C20" s="3" t="s">
        <v>25</v>
      </c>
      <c r="D20" s="3" t="s">
        <v>16</v>
      </c>
      <c r="E20" s="1" t="s">
        <v>13</v>
      </c>
      <c r="F20" s="3" t="s">
        <v>35</v>
      </c>
      <c r="G20" s="1"/>
      <c r="H20" s="1"/>
    </row>
    <row r="21" spans="1:11" x14ac:dyDescent="0.2">
      <c r="A21" s="1"/>
      <c r="B21" s="1" t="s">
        <v>15</v>
      </c>
      <c r="C21" s="3" t="s">
        <v>25</v>
      </c>
      <c r="D21" s="3" t="s">
        <v>16</v>
      </c>
      <c r="E21" s="1" t="s">
        <v>13</v>
      </c>
      <c r="F21" s="3" t="s">
        <v>36</v>
      </c>
      <c r="G21" s="1"/>
      <c r="H21" s="1"/>
      <c r="K21" s="2" t="s">
        <v>172</v>
      </c>
    </row>
    <row r="22" spans="1:11" x14ac:dyDescent="0.2">
      <c r="A22" s="1"/>
      <c r="B22" s="1" t="s">
        <v>20</v>
      </c>
      <c r="C22" s="3" t="s">
        <v>25</v>
      </c>
      <c r="D22" s="3" t="s">
        <v>21</v>
      </c>
      <c r="E22" s="1" t="s">
        <v>26</v>
      </c>
      <c r="F22" s="3" t="s">
        <v>37</v>
      </c>
      <c r="G22" s="1"/>
      <c r="H22" s="1"/>
    </row>
    <row r="23" spans="1:11" x14ac:dyDescent="0.2">
      <c r="A23" s="1"/>
      <c r="B23" s="1" t="s">
        <v>20</v>
      </c>
      <c r="C23" s="3" t="s">
        <v>25</v>
      </c>
      <c r="D23" s="3" t="s">
        <v>21</v>
      </c>
      <c r="E23" s="1" t="s">
        <v>26</v>
      </c>
      <c r="F23" s="3" t="s">
        <v>38</v>
      </c>
      <c r="G23" s="1"/>
      <c r="H23" s="1"/>
    </row>
    <row r="24" spans="1:11" x14ac:dyDescent="0.2">
      <c r="A24" s="1"/>
      <c r="B24" s="1" t="s">
        <v>20</v>
      </c>
      <c r="C24" s="3" t="s">
        <v>25</v>
      </c>
      <c r="D24" s="3" t="s">
        <v>21</v>
      </c>
      <c r="E24" s="1" t="s">
        <v>13</v>
      </c>
      <c r="F24" s="3" t="s">
        <v>39</v>
      </c>
      <c r="G24" s="1"/>
      <c r="H24" s="1"/>
    </row>
    <row r="25" spans="1:11" x14ac:dyDescent="0.2">
      <c r="A25" s="1"/>
      <c r="B25" s="1" t="s">
        <v>20</v>
      </c>
      <c r="C25" s="3" t="s">
        <v>25</v>
      </c>
      <c r="D25" s="3" t="s">
        <v>21</v>
      </c>
      <c r="E25" s="1" t="s">
        <v>13</v>
      </c>
      <c r="F25" s="3" t="s">
        <v>40</v>
      </c>
      <c r="G25" s="1"/>
      <c r="H25" s="1"/>
    </row>
    <row r="26" spans="1:11" x14ac:dyDescent="0.2">
      <c r="A26" s="1"/>
      <c r="B26" s="1" t="s">
        <v>20</v>
      </c>
      <c r="C26" s="3" t="s">
        <v>25</v>
      </c>
      <c r="D26" s="3" t="s">
        <v>21</v>
      </c>
      <c r="E26" s="1" t="s">
        <v>13</v>
      </c>
      <c r="F26" s="3" t="s">
        <v>41</v>
      </c>
      <c r="G26" s="1"/>
      <c r="H26" s="1"/>
    </row>
    <row r="27" spans="1:11" x14ac:dyDescent="0.2">
      <c r="A27" s="1" t="s">
        <v>3</v>
      </c>
      <c r="B27" s="1"/>
      <c r="C27" s="3" t="s">
        <v>25</v>
      </c>
      <c r="D27" s="3"/>
      <c r="E27" s="1"/>
      <c r="F27" s="3"/>
      <c r="G27" s="1">
        <v>11</v>
      </c>
      <c r="H27" s="1">
        <v>5</v>
      </c>
    </row>
    <row r="28" spans="1:11" x14ac:dyDescent="0.2">
      <c r="A28" s="1"/>
      <c r="B28" s="1" t="s">
        <v>10</v>
      </c>
      <c r="C28" s="3" t="s">
        <v>42</v>
      </c>
      <c r="D28" s="3" t="s">
        <v>12</v>
      </c>
      <c r="E28" s="1" t="s">
        <v>26</v>
      </c>
      <c r="F28" s="3" t="s">
        <v>43</v>
      </c>
      <c r="G28" s="1"/>
      <c r="H28" s="1"/>
    </row>
    <row r="29" spans="1:11" x14ac:dyDescent="0.2">
      <c r="A29" s="1"/>
      <c r="B29" s="1" t="s">
        <v>10</v>
      </c>
      <c r="C29" s="3" t="s">
        <v>42</v>
      </c>
      <c r="D29" s="3" t="s">
        <v>12</v>
      </c>
      <c r="E29" s="1" t="s">
        <v>26</v>
      </c>
      <c r="F29" s="3" t="s">
        <v>44</v>
      </c>
      <c r="G29" s="1"/>
      <c r="H29" s="1"/>
    </row>
    <row r="30" spans="1:11" x14ac:dyDescent="0.2">
      <c r="A30" s="1"/>
      <c r="B30" s="1" t="s">
        <v>10</v>
      </c>
      <c r="C30" s="3" t="s">
        <v>42</v>
      </c>
      <c r="D30" s="3" t="s">
        <v>12</v>
      </c>
      <c r="E30" s="1" t="s">
        <v>26</v>
      </c>
      <c r="F30" s="3" t="s">
        <v>45</v>
      </c>
      <c r="G30" s="1"/>
      <c r="H30" s="1"/>
    </row>
    <row r="31" spans="1:11" x14ac:dyDescent="0.2">
      <c r="A31" s="1"/>
      <c r="B31" s="1" t="s">
        <v>10</v>
      </c>
      <c r="C31" s="3" t="s">
        <v>42</v>
      </c>
      <c r="D31" s="3" t="s">
        <v>12</v>
      </c>
      <c r="E31" s="1" t="s">
        <v>26</v>
      </c>
      <c r="F31" s="3" t="s">
        <v>46</v>
      </c>
      <c r="G31" s="1"/>
      <c r="H31" s="1"/>
    </row>
    <row r="32" spans="1:11" x14ac:dyDescent="0.2">
      <c r="A32" s="1"/>
      <c r="B32" s="1" t="s">
        <v>15</v>
      </c>
      <c r="C32" s="3" t="s">
        <v>42</v>
      </c>
      <c r="D32" s="3" t="s">
        <v>16</v>
      </c>
      <c r="E32" s="1" t="s">
        <v>26</v>
      </c>
      <c r="F32" s="3" t="s">
        <v>47</v>
      </c>
      <c r="G32" s="1"/>
      <c r="H32" s="1"/>
    </row>
    <row r="33" spans="1:8" x14ac:dyDescent="0.2">
      <c r="A33" s="1"/>
      <c r="B33" s="1" t="s">
        <v>15</v>
      </c>
      <c r="C33" s="3" t="s">
        <v>42</v>
      </c>
      <c r="D33" s="3" t="s">
        <v>16</v>
      </c>
      <c r="E33" s="1" t="s">
        <v>26</v>
      </c>
      <c r="F33" s="3" t="s">
        <v>48</v>
      </c>
      <c r="G33" s="1"/>
      <c r="H33" s="1"/>
    </row>
    <row r="34" spans="1:8" x14ac:dyDescent="0.2">
      <c r="A34" s="1"/>
      <c r="B34" s="1" t="s">
        <v>15</v>
      </c>
      <c r="C34" s="3" t="s">
        <v>42</v>
      </c>
      <c r="D34" s="3" t="s">
        <v>16</v>
      </c>
      <c r="E34" s="1" t="s">
        <v>13</v>
      </c>
      <c r="F34" s="3" t="s">
        <v>49</v>
      </c>
      <c r="G34" s="1"/>
      <c r="H34" s="1"/>
    </row>
    <row r="35" spans="1:8" x14ac:dyDescent="0.2">
      <c r="A35" s="1"/>
      <c r="B35" s="1" t="s">
        <v>15</v>
      </c>
      <c r="C35" s="3" t="s">
        <v>42</v>
      </c>
      <c r="D35" s="3" t="s">
        <v>16</v>
      </c>
      <c r="E35" s="1" t="s">
        <v>13</v>
      </c>
      <c r="F35" s="3" t="s">
        <v>50</v>
      </c>
      <c r="G35" s="1"/>
      <c r="H35" s="1"/>
    </row>
    <row r="36" spans="1:8" x14ac:dyDescent="0.2">
      <c r="A36" s="1"/>
      <c r="B36" s="1" t="s">
        <v>15</v>
      </c>
      <c r="C36" s="3" t="s">
        <v>42</v>
      </c>
      <c r="D36" s="3" t="s">
        <v>16</v>
      </c>
      <c r="E36" s="1" t="s">
        <v>13</v>
      </c>
      <c r="F36" s="3" t="s">
        <v>51</v>
      </c>
      <c r="G36" s="1"/>
      <c r="H36" s="1"/>
    </row>
    <row r="37" spans="1:8" x14ac:dyDescent="0.2">
      <c r="A37" s="1"/>
      <c r="B37" s="1" t="s">
        <v>20</v>
      </c>
      <c r="C37" s="3" t="s">
        <v>42</v>
      </c>
      <c r="D37" s="3" t="s">
        <v>21</v>
      </c>
      <c r="E37" s="1" t="s">
        <v>13</v>
      </c>
      <c r="F37" s="3" t="s">
        <v>52</v>
      </c>
      <c r="G37" s="1"/>
      <c r="H37" s="1"/>
    </row>
    <row r="38" spans="1:8" x14ac:dyDescent="0.2">
      <c r="A38" s="1"/>
      <c r="B38" s="1" t="s">
        <v>20</v>
      </c>
      <c r="C38" s="3" t="s">
        <v>42</v>
      </c>
      <c r="D38" s="3" t="s">
        <v>21</v>
      </c>
      <c r="E38" s="1" t="s">
        <v>13</v>
      </c>
      <c r="F38" s="3" t="s">
        <v>53</v>
      </c>
      <c r="G38" s="1"/>
      <c r="H38" s="1"/>
    </row>
    <row r="39" spans="1:8" x14ac:dyDescent="0.2">
      <c r="A39" s="1"/>
      <c r="B39" s="1" t="s">
        <v>20</v>
      </c>
      <c r="C39" s="3" t="s">
        <v>42</v>
      </c>
      <c r="D39" s="3" t="s">
        <v>21</v>
      </c>
      <c r="E39" s="1" t="s">
        <v>13</v>
      </c>
      <c r="F39" s="3" t="s">
        <v>54</v>
      </c>
      <c r="G39" s="1"/>
      <c r="H39" s="1"/>
    </row>
    <row r="40" spans="1:8" x14ac:dyDescent="0.2">
      <c r="A40" s="1"/>
      <c r="B40" s="1" t="s">
        <v>20</v>
      </c>
      <c r="C40" s="3" t="s">
        <v>42</v>
      </c>
      <c r="D40" s="3" t="s">
        <v>21</v>
      </c>
      <c r="E40" s="1" t="s">
        <v>13</v>
      </c>
      <c r="F40" s="3" t="s">
        <v>55</v>
      </c>
      <c r="G40" s="1"/>
      <c r="H40" s="1"/>
    </row>
    <row r="41" spans="1:8" x14ac:dyDescent="0.2">
      <c r="A41" s="1"/>
      <c r="B41" s="1" t="s">
        <v>20</v>
      </c>
      <c r="C41" s="3" t="s">
        <v>42</v>
      </c>
      <c r="D41" s="3" t="s">
        <v>21</v>
      </c>
      <c r="E41" s="1" t="s">
        <v>13</v>
      </c>
      <c r="F41" s="3" t="s">
        <v>56</v>
      </c>
      <c r="G41" s="1"/>
      <c r="H41" s="1"/>
    </row>
    <row r="42" spans="1:8" x14ac:dyDescent="0.2">
      <c r="A42" s="1" t="s">
        <v>3</v>
      </c>
      <c r="B42" s="1"/>
      <c r="C42" s="3" t="s">
        <v>42</v>
      </c>
      <c r="D42" s="3"/>
      <c r="E42" s="1"/>
      <c r="F42" s="3"/>
      <c r="G42" s="1">
        <v>9</v>
      </c>
      <c r="H42" s="1">
        <v>5</v>
      </c>
    </row>
    <row r="43" spans="1:8" x14ac:dyDescent="0.2">
      <c r="A43" s="1"/>
      <c r="B43" s="1" t="s">
        <v>10</v>
      </c>
      <c r="C43" s="3" t="s">
        <v>57</v>
      </c>
      <c r="D43" s="3" t="s">
        <v>12</v>
      </c>
      <c r="E43" s="1" t="s">
        <v>26</v>
      </c>
      <c r="F43" s="3" t="s">
        <v>58</v>
      </c>
      <c r="G43" s="1"/>
      <c r="H43" s="1"/>
    </row>
    <row r="44" spans="1:8" x14ac:dyDescent="0.2">
      <c r="A44" s="1"/>
      <c r="B44" s="1" t="s">
        <v>10</v>
      </c>
      <c r="C44" s="3" t="s">
        <v>57</v>
      </c>
      <c r="D44" s="3" t="s">
        <v>12</v>
      </c>
      <c r="E44" s="1" t="s">
        <v>13</v>
      </c>
      <c r="F44" s="3" t="s">
        <v>59</v>
      </c>
      <c r="G44" s="1"/>
      <c r="H44" s="1"/>
    </row>
    <row r="45" spans="1:8" x14ac:dyDescent="0.2">
      <c r="A45" s="1"/>
      <c r="B45" s="1" t="s">
        <v>15</v>
      </c>
      <c r="C45" s="3" t="s">
        <v>57</v>
      </c>
      <c r="D45" s="3" t="s">
        <v>16</v>
      </c>
      <c r="E45" s="1" t="s">
        <v>26</v>
      </c>
      <c r="F45" s="3" t="s">
        <v>60</v>
      </c>
      <c r="G45" s="1"/>
      <c r="H45" s="1"/>
    </row>
    <row r="46" spans="1:8" x14ac:dyDescent="0.2">
      <c r="A46" s="1"/>
      <c r="B46" s="1" t="s">
        <v>15</v>
      </c>
      <c r="C46" s="3" t="s">
        <v>57</v>
      </c>
      <c r="D46" s="3" t="s">
        <v>16</v>
      </c>
      <c r="E46" s="1" t="s">
        <v>26</v>
      </c>
      <c r="F46" s="3" t="s">
        <v>61</v>
      </c>
      <c r="G46" s="1"/>
      <c r="H46" s="1"/>
    </row>
    <row r="47" spans="1:8" x14ac:dyDescent="0.2">
      <c r="A47" s="1"/>
      <c r="B47" s="1" t="s">
        <v>15</v>
      </c>
      <c r="C47" s="3" t="s">
        <v>57</v>
      </c>
      <c r="D47" s="3" t="s">
        <v>16</v>
      </c>
      <c r="E47" s="1" t="s">
        <v>26</v>
      </c>
      <c r="F47" s="3" t="s">
        <v>61</v>
      </c>
      <c r="G47" s="1"/>
      <c r="H47" s="1"/>
    </row>
    <row r="48" spans="1:8" x14ac:dyDescent="0.2">
      <c r="A48" s="1"/>
      <c r="B48" s="1" t="s">
        <v>20</v>
      </c>
      <c r="C48" s="3" t="s">
        <v>57</v>
      </c>
      <c r="D48" s="3" t="s">
        <v>21</v>
      </c>
      <c r="E48" s="1" t="s">
        <v>26</v>
      </c>
      <c r="F48" s="3" t="s">
        <v>62</v>
      </c>
      <c r="G48" s="1"/>
      <c r="H48" s="1"/>
    </row>
    <row r="49" spans="1:8" x14ac:dyDescent="0.2">
      <c r="A49" s="1"/>
      <c r="B49" s="1" t="s">
        <v>20</v>
      </c>
      <c r="C49" s="3" t="s">
        <v>57</v>
      </c>
      <c r="D49" s="3" t="s">
        <v>21</v>
      </c>
      <c r="E49" s="1" t="s">
        <v>26</v>
      </c>
      <c r="F49" s="3" t="s">
        <v>63</v>
      </c>
      <c r="G49" s="1"/>
      <c r="H49" s="1"/>
    </row>
    <row r="50" spans="1:8" x14ac:dyDescent="0.2">
      <c r="A50" s="1" t="s">
        <v>3</v>
      </c>
      <c r="B50" s="1"/>
      <c r="C50" s="3" t="s">
        <v>57</v>
      </c>
      <c r="D50" s="3"/>
      <c r="E50" s="1"/>
      <c r="F50" s="3"/>
      <c r="G50" s="1">
        <v>5</v>
      </c>
      <c r="H50" s="1">
        <v>2</v>
      </c>
    </row>
    <row r="51" spans="1:8" x14ac:dyDescent="0.2">
      <c r="A51" s="1" t="s">
        <v>3</v>
      </c>
      <c r="B51" s="1"/>
      <c r="C51" s="3" t="s">
        <v>64</v>
      </c>
      <c r="D51" s="3"/>
      <c r="E51" s="1"/>
      <c r="F51" s="3"/>
      <c r="G51" s="1">
        <v>0</v>
      </c>
      <c r="H51" s="1">
        <v>0</v>
      </c>
    </row>
    <row r="52" spans="1:8" x14ac:dyDescent="0.2">
      <c r="A52" s="1"/>
      <c r="B52" s="1" t="s">
        <v>10</v>
      </c>
      <c r="C52" s="3" t="s">
        <v>65</v>
      </c>
      <c r="D52" s="3" t="s">
        <v>12</v>
      </c>
      <c r="E52" s="1" t="s">
        <v>26</v>
      </c>
      <c r="F52" s="3" t="s">
        <v>66</v>
      </c>
      <c r="G52" s="1"/>
      <c r="H52" s="1"/>
    </row>
    <row r="53" spans="1:8" x14ac:dyDescent="0.2">
      <c r="A53" s="1" t="s">
        <v>3</v>
      </c>
      <c r="B53" s="1"/>
      <c r="C53" s="3" t="s">
        <v>65</v>
      </c>
      <c r="D53" s="3"/>
      <c r="E53" s="1"/>
      <c r="F53" s="3"/>
      <c r="G53" s="1">
        <v>1</v>
      </c>
      <c r="H53" s="1">
        <v>0</v>
      </c>
    </row>
    <row r="54" spans="1:8" x14ac:dyDescent="0.2">
      <c r="A54" s="1"/>
      <c r="B54" s="1" t="s">
        <v>10</v>
      </c>
      <c r="C54" s="3" t="s">
        <v>67</v>
      </c>
      <c r="D54" s="3" t="s">
        <v>12</v>
      </c>
      <c r="E54" s="1" t="s">
        <v>26</v>
      </c>
      <c r="F54" s="3" t="s">
        <v>68</v>
      </c>
      <c r="G54" s="1"/>
      <c r="H54" s="1"/>
    </row>
    <row r="55" spans="1:8" x14ac:dyDescent="0.2">
      <c r="A55" s="1"/>
      <c r="B55" s="1" t="s">
        <v>10</v>
      </c>
      <c r="C55" s="3" t="s">
        <v>67</v>
      </c>
      <c r="D55" s="3" t="s">
        <v>12</v>
      </c>
      <c r="E55" s="1" t="s">
        <v>26</v>
      </c>
      <c r="F55" s="3" t="s">
        <v>69</v>
      </c>
      <c r="G55" s="1"/>
      <c r="H55" s="1"/>
    </row>
    <row r="56" spans="1:8" x14ac:dyDescent="0.2">
      <c r="A56" s="1"/>
      <c r="B56" s="1" t="s">
        <v>15</v>
      </c>
      <c r="C56" s="3" t="s">
        <v>67</v>
      </c>
      <c r="D56" s="3" t="s">
        <v>16</v>
      </c>
      <c r="E56" s="1" t="s">
        <v>26</v>
      </c>
      <c r="F56" s="3" t="s">
        <v>70</v>
      </c>
      <c r="G56" s="1"/>
      <c r="H56" s="1"/>
    </row>
    <row r="57" spans="1:8" x14ac:dyDescent="0.2">
      <c r="A57" s="1"/>
      <c r="B57" s="1" t="s">
        <v>15</v>
      </c>
      <c r="C57" s="3" t="s">
        <v>67</v>
      </c>
      <c r="D57" s="3" t="s">
        <v>16</v>
      </c>
      <c r="E57" s="1" t="s">
        <v>26</v>
      </c>
      <c r="F57" s="3" t="s">
        <v>71</v>
      </c>
      <c r="G57" s="1"/>
      <c r="H57" s="1"/>
    </row>
    <row r="58" spans="1:8" x14ac:dyDescent="0.2">
      <c r="A58" s="1"/>
      <c r="B58" s="1" t="s">
        <v>15</v>
      </c>
      <c r="C58" s="3" t="s">
        <v>67</v>
      </c>
      <c r="D58" s="3" t="s">
        <v>16</v>
      </c>
      <c r="E58" s="1" t="s">
        <v>26</v>
      </c>
      <c r="F58" s="3" t="s">
        <v>72</v>
      </c>
      <c r="G58" s="1"/>
      <c r="H58" s="1"/>
    </row>
    <row r="59" spans="1:8" x14ac:dyDescent="0.2">
      <c r="A59" s="1"/>
      <c r="B59" s="1" t="s">
        <v>20</v>
      </c>
      <c r="C59" s="3" t="s">
        <v>67</v>
      </c>
      <c r="D59" s="3" t="s">
        <v>21</v>
      </c>
      <c r="E59" s="1" t="s">
        <v>26</v>
      </c>
      <c r="F59" s="3" t="s">
        <v>73</v>
      </c>
      <c r="G59" s="1"/>
      <c r="H59" s="1"/>
    </row>
    <row r="60" spans="1:8" x14ac:dyDescent="0.2">
      <c r="A60" s="1"/>
      <c r="B60" s="1" t="s">
        <v>20</v>
      </c>
      <c r="C60" s="3" t="s">
        <v>67</v>
      </c>
      <c r="D60" s="3" t="s">
        <v>21</v>
      </c>
      <c r="E60" s="1" t="s">
        <v>26</v>
      </c>
      <c r="F60" s="3" t="s">
        <v>74</v>
      </c>
      <c r="G60" s="1"/>
      <c r="H60" s="1"/>
    </row>
    <row r="61" spans="1:8" x14ac:dyDescent="0.2">
      <c r="A61" s="1"/>
      <c r="B61" s="1" t="s">
        <v>20</v>
      </c>
      <c r="C61" s="3" t="s">
        <v>67</v>
      </c>
      <c r="D61" s="3" t="s">
        <v>21</v>
      </c>
      <c r="E61" s="1" t="s">
        <v>26</v>
      </c>
      <c r="F61" s="3" t="s">
        <v>75</v>
      </c>
      <c r="G61" s="1"/>
      <c r="H61" s="1"/>
    </row>
    <row r="62" spans="1:8" x14ac:dyDescent="0.2">
      <c r="A62" s="1"/>
      <c r="B62" s="1" t="s">
        <v>20</v>
      </c>
      <c r="C62" s="3" t="s">
        <v>67</v>
      </c>
      <c r="D62" s="3" t="s">
        <v>21</v>
      </c>
      <c r="E62" s="1" t="s">
        <v>26</v>
      </c>
      <c r="F62" s="3" t="s">
        <v>76</v>
      </c>
      <c r="G62" s="1"/>
      <c r="H62" s="1"/>
    </row>
    <row r="63" spans="1:8" x14ac:dyDescent="0.2">
      <c r="A63" s="1" t="s">
        <v>3</v>
      </c>
      <c r="B63" s="1"/>
      <c r="C63" s="3" t="s">
        <v>67</v>
      </c>
      <c r="D63" s="3"/>
      <c r="E63" s="1"/>
      <c r="F63" s="3"/>
      <c r="G63" s="1">
        <v>5</v>
      </c>
      <c r="H63" s="1">
        <v>4</v>
      </c>
    </row>
    <row r="64" spans="1:8" x14ac:dyDescent="0.2">
      <c r="A64" s="1"/>
      <c r="B64" s="1" t="s">
        <v>10</v>
      </c>
      <c r="C64" s="3" t="s">
        <v>77</v>
      </c>
      <c r="D64" s="3" t="s">
        <v>12</v>
      </c>
      <c r="E64" s="1" t="s">
        <v>26</v>
      </c>
      <c r="F64" s="3" t="s">
        <v>78</v>
      </c>
      <c r="G64" s="1"/>
      <c r="H64" s="1"/>
    </row>
    <row r="65" spans="1:8" x14ac:dyDescent="0.2">
      <c r="A65" s="1"/>
      <c r="B65" s="1" t="s">
        <v>10</v>
      </c>
      <c r="C65" s="3" t="s">
        <v>77</v>
      </c>
      <c r="D65" s="3" t="s">
        <v>12</v>
      </c>
      <c r="E65" s="1" t="s">
        <v>26</v>
      </c>
      <c r="F65" s="3" t="s">
        <v>79</v>
      </c>
      <c r="G65" s="1"/>
      <c r="H65" s="1"/>
    </row>
    <row r="66" spans="1:8" x14ac:dyDescent="0.2">
      <c r="A66" s="1"/>
      <c r="B66" s="1" t="s">
        <v>15</v>
      </c>
      <c r="C66" s="3" t="s">
        <v>77</v>
      </c>
      <c r="D66" s="3" t="s">
        <v>16</v>
      </c>
      <c r="E66" s="1" t="s">
        <v>26</v>
      </c>
      <c r="F66" s="3" t="s">
        <v>80</v>
      </c>
      <c r="G66" s="1"/>
      <c r="H66" s="1"/>
    </row>
    <row r="67" spans="1:8" x14ac:dyDescent="0.2">
      <c r="A67" s="1"/>
      <c r="B67" s="1" t="s">
        <v>15</v>
      </c>
      <c r="C67" s="3" t="s">
        <v>77</v>
      </c>
      <c r="D67" s="3" t="s">
        <v>16</v>
      </c>
      <c r="E67" s="1" t="s">
        <v>26</v>
      </c>
      <c r="F67" s="3" t="s">
        <v>81</v>
      </c>
      <c r="G67" s="1"/>
      <c r="H67" s="1"/>
    </row>
    <row r="68" spans="1:8" x14ac:dyDescent="0.2">
      <c r="A68" s="1"/>
      <c r="B68" s="1" t="s">
        <v>15</v>
      </c>
      <c r="C68" s="3" t="s">
        <v>77</v>
      </c>
      <c r="D68" s="3" t="s">
        <v>16</v>
      </c>
      <c r="E68" s="1" t="s">
        <v>26</v>
      </c>
      <c r="F68" s="3" t="s">
        <v>82</v>
      </c>
      <c r="G68" s="1"/>
      <c r="H68" s="1"/>
    </row>
    <row r="69" spans="1:8" x14ac:dyDescent="0.2">
      <c r="A69" s="1"/>
      <c r="B69" s="1" t="s">
        <v>20</v>
      </c>
      <c r="C69" s="3" t="s">
        <v>77</v>
      </c>
      <c r="D69" s="3" t="s">
        <v>21</v>
      </c>
      <c r="E69" s="1" t="s">
        <v>26</v>
      </c>
      <c r="F69" s="3" t="s">
        <v>83</v>
      </c>
      <c r="G69" s="1"/>
      <c r="H69" s="1"/>
    </row>
    <row r="70" spans="1:8" x14ac:dyDescent="0.2">
      <c r="A70" s="1"/>
      <c r="B70" s="1" t="s">
        <v>20</v>
      </c>
      <c r="C70" s="3" t="s">
        <v>77</v>
      </c>
      <c r="D70" s="3" t="s">
        <v>21</v>
      </c>
      <c r="E70" s="1" t="s">
        <v>26</v>
      </c>
      <c r="F70" s="3" t="s">
        <v>84</v>
      </c>
      <c r="G70" s="1"/>
      <c r="H70" s="1"/>
    </row>
    <row r="71" spans="1:8" x14ac:dyDescent="0.2">
      <c r="A71" s="1"/>
      <c r="B71" s="1" t="s">
        <v>20</v>
      </c>
      <c r="C71" s="3" t="s">
        <v>77</v>
      </c>
      <c r="D71" s="3" t="s">
        <v>21</v>
      </c>
      <c r="E71" s="1" t="s">
        <v>26</v>
      </c>
      <c r="F71" s="3" t="s">
        <v>85</v>
      </c>
      <c r="G71" s="1"/>
      <c r="H71" s="1"/>
    </row>
    <row r="72" spans="1:8" x14ac:dyDescent="0.2">
      <c r="A72" s="1" t="s">
        <v>3</v>
      </c>
      <c r="B72" s="1"/>
      <c r="C72" s="3" t="s">
        <v>77</v>
      </c>
      <c r="D72" s="3"/>
      <c r="E72" s="1"/>
      <c r="F72" s="3"/>
      <c r="G72" s="1">
        <v>5</v>
      </c>
      <c r="H72" s="1">
        <v>3</v>
      </c>
    </row>
    <row r="73" spans="1:8" x14ac:dyDescent="0.2">
      <c r="A73" s="1" t="s">
        <v>3</v>
      </c>
      <c r="B73" s="1"/>
      <c r="C73" s="3" t="s">
        <v>86</v>
      </c>
      <c r="D73" s="3"/>
      <c r="E73" s="1"/>
      <c r="F73" s="3"/>
      <c r="G73" s="1">
        <v>0</v>
      </c>
      <c r="H73" s="1">
        <v>0</v>
      </c>
    </row>
    <row r="74" spans="1:8" x14ac:dyDescent="0.2">
      <c r="A74" s="1"/>
      <c r="B74" s="1" t="s">
        <v>10</v>
      </c>
      <c r="C74" s="3" t="s">
        <v>87</v>
      </c>
      <c r="D74" s="3" t="s">
        <v>12</v>
      </c>
      <c r="E74" s="1" t="s">
        <v>26</v>
      </c>
      <c r="F74" s="3" t="s">
        <v>88</v>
      </c>
      <c r="G74" s="1"/>
      <c r="H74" s="1"/>
    </row>
    <row r="75" spans="1:8" x14ac:dyDescent="0.2">
      <c r="A75" s="1"/>
      <c r="B75" s="1" t="s">
        <v>10</v>
      </c>
      <c r="C75" s="3" t="s">
        <v>87</v>
      </c>
      <c r="D75" s="3" t="s">
        <v>12</v>
      </c>
      <c r="E75" s="1" t="s">
        <v>26</v>
      </c>
      <c r="F75" s="3" t="s">
        <v>89</v>
      </c>
      <c r="G75" s="1"/>
      <c r="H75" s="1"/>
    </row>
    <row r="76" spans="1:8" x14ac:dyDescent="0.2">
      <c r="A76" s="1"/>
      <c r="B76" s="1" t="s">
        <v>10</v>
      </c>
      <c r="C76" s="3" t="s">
        <v>87</v>
      </c>
      <c r="D76" s="3" t="s">
        <v>12</v>
      </c>
      <c r="E76" s="1" t="s">
        <v>26</v>
      </c>
      <c r="F76" s="3" t="s">
        <v>90</v>
      </c>
      <c r="G76" s="1"/>
      <c r="H76" s="1"/>
    </row>
    <row r="77" spans="1:8" x14ac:dyDescent="0.2">
      <c r="A77" s="1"/>
      <c r="B77" s="1" t="s">
        <v>10</v>
      </c>
      <c r="C77" s="3" t="s">
        <v>87</v>
      </c>
      <c r="D77" s="3" t="s">
        <v>12</v>
      </c>
      <c r="E77" s="1" t="s">
        <v>26</v>
      </c>
      <c r="F77" s="3" t="s">
        <v>91</v>
      </c>
      <c r="G77" s="1"/>
      <c r="H77" s="1"/>
    </row>
    <row r="78" spans="1:8" x14ac:dyDescent="0.2">
      <c r="A78" s="1"/>
      <c r="B78" s="1" t="s">
        <v>10</v>
      </c>
      <c r="C78" s="3" t="s">
        <v>87</v>
      </c>
      <c r="D78" s="3" t="s">
        <v>12</v>
      </c>
      <c r="E78" s="1" t="s">
        <v>26</v>
      </c>
      <c r="F78" s="3" t="s">
        <v>92</v>
      </c>
      <c r="G78" s="1"/>
      <c r="H78" s="1"/>
    </row>
    <row r="79" spans="1:8" x14ac:dyDescent="0.2">
      <c r="A79" s="1"/>
      <c r="B79" s="1" t="s">
        <v>10</v>
      </c>
      <c r="C79" s="3" t="s">
        <v>87</v>
      </c>
      <c r="D79" s="3" t="s">
        <v>12</v>
      </c>
      <c r="E79" s="1" t="s">
        <v>26</v>
      </c>
      <c r="F79" s="3" t="s">
        <v>93</v>
      </c>
      <c r="G79" s="1"/>
      <c r="H79" s="1"/>
    </row>
    <row r="80" spans="1:8" x14ac:dyDescent="0.2">
      <c r="A80" s="1"/>
      <c r="B80" s="1" t="s">
        <v>10</v>
      </c>
      <c r="C80" s="3" t="s">
        <v>87</v>
      </c>
      <c r="D80" s="3" t="s">
        <v>12</v>
      </c>
      <c r="E80" s="1" t="s">
        <v>26</v>
      </c>
      <c r="F80" s="3" t="s">
        <v>94</v>
      </c>
      <c r="G80" s="1"/>
      <c r="H80" s="1"/>
    </row>
    <row r="81" spans="1:8" x14ac:dyDescent="0.2">
      <c r="A81" s="1"/>
      <c r="B81" s="1" t="s">
        <v>15</v>
      </c>
      <c r="C81" s="3" t="s">
        <v>87</v>
      </c>
      <c r="D81" s="3" t="s">
        <v>16</v>
      </c>
      <c r="E81" s="1" t="s">
        <v>26</v>
      </c>
      <c r="F81" s="3" t="s">
        <v>95</v>
      </c>
      <c r="G81" s="1"/>
      <c r="H81" s="1"/>
    </row>
    <row r="82" spans="1:8" x14ac:dyDescent="0.2">
      <c r="A82" s="1"/>
      <c r="B82" s="1" t="s">
        <v>15</v>
      </c>
      <c r="C82" s="3" t="s">
        <v>87</v>
      </c>
      <c r="D82" s="3" t="s">
        <v>16</v>
      </c>
      <c r="E82" s="1" t="s">
        <v>26</v>
      </c>
      <c r="F82" s="3" t="s">
        <v>96</v>
      </c>
      <c r="G82" s="1"/>
      <c r="H82" s="1"/>
    </row>
    <row r="83" spans="1:8" x14ac:dyDescent="0.2">
      <c r="A83" s="1"/>
      <c r="B83" s="1" t="s">
        <v>15</v>
      </c>
      <c r="C83" s="3" t="s">
        <v>87</v>
      </c>
      <c r="D83" s="3" t="s">
        <v>16</v>
      </c>
      <c r="E83" s="1" t="s">
        <v>26</v>
      </c>
      <c r="F83" s="3" t="s">
        <v>97</v>
      </c>
      <c r="G83" s="1"/>
      <c r="H83" s="1"/>
    </row>
    <row r="84" spans="1:8" x14ac:dyDescent="0.2">
      <c r="A84" s="1"/>
      <c r="B84" s="1" t="s">
        <v>15</v>
      </c>
      <c r="C84" s="3" t="s">
        <v>87</v>
      </c>
      <c r="D84" s="3" t="s">
        <v>16</v>
      </c>
      <c r="E84" s="1" t="s">
        <v>26</v>
      </c>
      <c r="F84" s="3" t="s">
        <v>98</v>
      </c>
      <c r="G84" s="1"/>
      <c r="H84" s="1"/>
    </row>
    <row r="85" spans="1:8" x14ac:dyDescent="0.2">
      <c r="A85" s="1"/>
      <c r="B85" s="1" t="s">
        <v>15</v>
      </c>
      <c r="C85" s="3" t="s">
        <v>87</v>
      </c>
      <c r="D85" s="3" t="s">
        <v>16</v>
      </c>
      <c r="E85" s="1" t="s">
        <v>26</v>
      </c>
      <c r="F85" s="3" t="s">
        <v>99</v>
      </c>
      <c r="G85" s="1"/>
      <c r="H85" s="1"/>
    </row>
    <row r="86" spans="1:8" x14ac:dyDescent="0.2">
      <c r="A86" s="1"/>
      <c r="B86" s="1" t="s">
        <v>15</v>
      </c>
      <c r="C86" s="3" t="s">
        <v>87</v>
      </c>
      <c r="D86" s="3" t="s">
        <v>16</v>
      </c>
      <c r="E86" s="1" t="s">
        <v>26</v>
      </c>
      <c r="F86" s="3" t="s">
        <v>100</v>
      </c>
      <c r="G86" s="1"/>
      <c r="H86" s="1"/>
    </row>
    <row r="87" spans="1:8" x14ac:dyDescent="0.2">
      <c r="A87" s="1"/>
      <c r="B87" s="1" t="s">
        <v>15</v>
      </c>
      <c r="C87" s="3" t="s">
        <v>87</v>
      </c>
      <c r="D87" s="3" t="s">
        <v>16</v>
      </c>
      <c r="E87" s="1" t="s">
        <v>26</v>
      </c>
      <c r="F87" s="3" t="s">
        <v>101</v>
      </c>
      <c r="G87" s="1"/>
      <c r="H87" s="1"/>
    </row>
    <row r="88" spans="1:8" x14ac:dyDescent="0.2">
      <c r="A88" s="1"/>
      <c r="B88" s="1" t="s">
        <v>20</v>
      </c>
      <c r="C88" s="3" t="s">
        <v>87</v>
      </c>
      <c r="D88" s="3" t="s">
        <v>21</v>
      </c>
      <c r="E88" s="1" t="s">
        <v>26</v>
      </c>
      <c r="F88" s="3" t="s">
        <v>102</v>
      </c>
      <c r="G88" s="1"/>
      <c r="H88" s="1"/>
    </row>
    <row r="89" spans="1:8" x14ac:dyDescent="0.2">
      <c r="A89" s="1"/>
      <c r="B89" s="1" t="s">
        <v>20</v>
      </c>
      <c r="C89" s="3" t="s">
        <v>87</v>
      </c>
      <c r="D89" s="3" t="s">
        <v>21</v>
      </c>
      <c r="E89" s="1" t="s">
        <v>26</v>
      </c>
      <c r="F89" s="3" t="s">
        <v>103</v>
      </c>
      <c r="G89" s="1"/>
      <c r="H89" s="1"/>
    </row>
    <row r="90" spans="1:8" x14ac:dyDescent="0.2">
      <c r="A90" s="1"/>
      <c r="B90" s="1" t="s">
        <v>20</v>
      </c>
      <c r="C90" s="3" t="s">
        <v>87</v>
      </c>
      <c r="D90" s="3" t="s">
        <v>21</v>
      </c>
      <c r="E90" s="1" t="s">
        <v>26</v>
      </c>
      <c r="F90" s="3" t="s">
        <v>104</v>
      </c>
      <c r="G90" s="1"/>
      <c r="H90" s="1"/>
    </row>
    <row r="91" spans="1:8" x14ac:dyDescent="0.2">
      <c r="A91" s="1"/>
      <c r="B91" s="1" t="s">
        <v>20</v>
      </c>
      <c r="C91" s="3" t="s">
        <v>87</v>
      </c>
      <c r="D91" s="3" t="s">
        <v>21</v>
      </c>
      <c r="E91" s="1" t="s">
        <v>26</v>
      </c>
      <c r="F91" s="3" t="s">
        <v>105</v>
      </c>
      <c r="G91" s="1"/>
      <c r="H91" s="1"/>
    </row>
    <row r="92" spans="1:8" x14ac:dyDescent="0.2">
      <c r="A92" s="1"/>
      <c r="B92" s="1" t="s">
        <v>20</v>
      </c>
      <c r="C92" s="3" t="s">
        <v>87</v>
      </c>
      <c r="D92" s="3" t="s">
        <v>21</v>
      </c>
      <c r="E92" s="1" t="s">
        <v>26</v>
      </c>
      <c r="F92" s="3" t="s">
        <v>106</v>
      </c>
      <c r="G92" s="1"/>
      <c r="H92" s="1"/>
    </row>
    <row r="93" spans="1:8" x14ac:dyDescent="0.2">
      <c r="A93" s="1"/>
      <c r="B93" s="1" t="s">
        <v>20</v>
      </c>
      <c r="C93" s="3" t="s">
        <v>87</v>
      </c>
      <c r="D93" s="3" t="s">
        <v>21</v>
      </c>
      <c r="E93" s="1" t="s">
        <v>26</v>
      </c>
      <c r="F93" s="3" t="s">
        <v>107</v>
      </c>
      <c r="G93" s="1"/>
      <c r="H93" s="1"/>
    </row>
    <row r="94" spans="1:8" x14ac:dyDescent="0.2">
      <c r="A94" s="1" t="s">
        <v>3</v>
      </c>
      <c r="B94" s="1"/>
      <c r="C94" s="3" t="s">
        <v>87</v>
      </c>
      <c r="D94" s="3"/>
      <c r="E94" s="1"/>
      <c r="F94" s="3"/>
      <c r="G94" s="1">
        <v>14</v>
      </c>
      <c r="H94" s="1">
        <v>6</v>
      </c>
    </row>
    <row r="95" spans="1:8" x14ac:dyDescent="0.2">
      <c r="A95" s="1"/>
      <c r="B95" s="1" t="s">
        <v>10</v>
      </c>
      <c r="C95" s="3" t="s">
        <v>108</v>
      </c>
      <c r="D95" s="3" t="s">
        <v>12</v>
      </c>
      <c r="E95" s="1" t="s">
        <v>26</v>
      </c>
      <c r="F95" s="3" t="s">
        <v>109</v>
      </c>
      <c r="G95" s="1"/>
      <c r="H95" s="1"/>
    </row>
    <row r="96" spans="1:8" x14ac:dyDescent="0.2">
      <c r="A96" s="1"/>
      <c r="B96" s="1" t="s">
        <v>10</v>
      </c>
      <c r="C96" s="3" t="s">
        <v>108</v>
      </c>
      <c r="D96" s="3" t="s">
        <v>12</v>
      </c>
      <c r="E96" s="1" t="s">
        <v>26</v>
      </c>
      <c r="F96" s="3" t="s">
        <v>110</v>
      </c>
      <c r="G96" s="1"/>
      <c r="H96" s="1"/>
    </row>
    <row r="97" spans="1:8" x14ac:dyDescent="0.2">
      <c r="A97" s="1"/>
      <c r="B97" s="1" t="s">
        <v>15</v>
      </c>
      <c r="C97" s="3" t="s">
        <v>108</v>
      </c>
      <c r="D97" s="3" t="s">
        <v>16</v>
      </c>
      <c r="E97" s="1" t="s">
        <v>26</v>
      </c>
      <c r="F97" s="3" t="s">
        <v>111</v>
      </c>
      <c r="G97" s="1"/>
      <c r="H97" s="1"/>
    </row>
    <row r="98" spans="1:8" x14ac:dyDescent="0.2">
      <c r="A98" s="1"/>
      <c r="B98" s="1" t="s">
        <v>15</v>
      </c>
      <c r="C98" s="3" t="s">
        <v>108</v>
      </c>
      <c r="D98" s="3" t="s">
        <v>16</v>
      </c>
      <c r="E98" s="1" t="s">
        <v>26</v>
      </c>
      <c r="F98" s="3" t="s">
        <v>112</v>
      </c>
      <c r="G98" s="1"/>
      <c r="H98" s="1"/>
    </row>
    <row r="99" spans="1:8" x14ac:dyDescent="0.2">
      <c r="A99" s="1"/>
      <c r="B99" s="1" t="s">
        <v>20</v>
      </c>
      <c r="C99" s="3" t="s">
        <v>108</v>
      </c>
      <c r="D99" s="3" t="s">
        <v>21</v>
      </c>
      <c r="E99" s="1" t="s">
        <v>26</v>
      </c>
      <c r="F99" s="3" t="s">
        <v>113</v>
      </c>
      <c r="G99" s="1"/>
      <c r="H99" s="1"/>
    </row>
    <row r="100" spans="1:8" x14ac:dyDescent="0.2">
      <c r="A100" s="1"/>
      <c r="B100" s="1" t="s">
        <v>20</v>
      </c>
      <c r="C100" s="3" t="s">
        <v>108</v>
      </c>
      <c r="D100" s="3" t="s">
        <v>21</v>
      </c>
      <c r="E100" s="1" t="s">
        <v>26</v>
      </c>
      <c r="F100" s="3" t="s">
        <v>114</v>
      </c>
      <c r="G100" s="1"/>
      <c r="H100" s="1"/>
    </row>
    <row r="101" spans="1:8" x14ac:dyDescent="0.2">
      <c r="A101" s="1" t="s">
        <v>3</v>
      </c>
      <c r="B101" s="1"/>
      <c r="C101" s="3" t="s">
        <v>108</v>
      </c>
      <c r="D101" s="3"/>
      <c r="E101" s="1"/>
      <c r="F101" s="3"/>
      <c r="G101" s="1">
        <v>4</v>
      </c>
      <c r="H101" s="1">
        <v>2</v>
      </c>
    </row>
    <row r="102" spans="1:8" x14ac:dyDescent="0.2">
      <c r="A102" s="1"/>
      <c r="B102" s="1" t="s">
        <v>10</v>
      </c>
      <c r="C102" s="3" t="s">
        <v>115</v>
      </c>
      <c r="D102" s="3" t="s">
        <v>12</v>
      </c>
      <c r="E102" s="1" t="s">
        <v>26</v>
      </c>
      <c r="F102" s="3" t="s">
        <v>116</v>
      </c>
      <c r="G102" s="1"/>
      <c r="H102" s="1"/>
    </row>
    <row r="103" spans="1:8" x14ac:dyDescent="0.2">
      <c r="A103" s="1"/>
      <c r="B103" s="1" t="s">
        <v>10</v>
      </c>
      <c r="C103" s="3" t="s">
        <v>115</v>
      </c>
      <c r="D103" s="3" t="s">
        <v>12</v>
      </c>
      <c r="E103" s="1" t="s">
        <v>13</v>
      </c>
      <c r="F103" s="3" t="s">
        <v>117</v>
      </c>
      <c r="G103" s="1"/>
      <c r="H103" s="1"/>
    </row>
    <row r="104" spans="1:8" x14ac:dyDescent="0.2">
      <c r="A104" s="1"/>
      <c r="B104" s="1" t="s">
        <v>10</v>
      </c>
      <c r="C104" s="3" t="s">
        <v>115</v>
      </c>
      <c r="D104" s="3" t="s">
        <v>12</v>
      </c>
      <c r="E104" s="1" t="s">
        <v>13</v>
      </c>
      <c r="F104" s="3" t="s">
        <v>118</v>
      </c>
      <c r="G104" s="1"/>
      <c r="H104" s="1"/>
    </row>
    <row r="105" spans="1:8" x14ac:dyDescent="0.2">
      <c r="A105" s="1"/>
      <c r="B105" s="1" t="s">
        <v>119</v>
      </c>
      <c r="C105" s="3" t="s">
        <v>115</v>
      </c>
      <c r="D105" s="3" t="s">
        <v>120</v>
      </c>
      <c r="E105" s="1" t="s">
        <v>26</v>
      </c>
      <c r="F105" s="3" t="s">
        <v>121</v>
      </c>
      <c r="G105" s="1"/>
      <c r="H105" s="1"/>
    </row>
    <row r="106" spans="1:8" x14ac:dyDescent="0.2">
      <c r="A106" s="1"/>
      <c r="B106" s="1" t="s">
        <v>119</v>
      </c>
      <c r="C106" s="3" t="s">
        <v>115</v>
      </c>
      <c r="D106" s="3" t="s">
        <v>120</v>
      </c>
      <c r="E106" s="1" t="s">
        <v>13</v>
      </c>
      <c r="F106" s="3" t="s">
        <v>122</v>
      </c>
      <c r="G106" s="1"/>
      <c r="H106" s="1"/>
    </row>
    <row r="107" spans="1:8" x14ac:dyDescent="0.2">
      <c r="A107" s="1"/>
      <c r="B107" s="1" t="s">
        <v>119</v>
      </c>
      <c r="C107" s="3" t="s">
        <v>115</v>
      </c>
      <c r="D107" s="3" t="s">
        <v>120</v>
      </c>
      <c r="E107" s="1" t="s">
        <v>13</v>
      </c>
      <c r="F107" s="3" t="s">
        <v>123</v>
      </c>
      <c r="G107" s="1"/>
      <c r="H107" s="1"/>
    </row>
    <row r="108" spans="1:8" x14ac:dyDescent="0.2">
      <c r="A108" s="1"/>
      <c r="B108" s="1" t="s">
        <v>20</v>
      </c>
      <c r="C108" s="3" t="s">
        <v>115</v>
      </c>
      <c r="D108" s="3" t="s">
        <v>21</v>
      </c>
      <c r="E108" s="1" t="s">
        <v>26</v>
      </c>
      <c r="F108" s="3" t="s">
        <v>124</v>
      </c>
      <c r="G108" s="1"/>
      <c r="H108" s="1"/>
    </row>
    <row r="109" spans="1:8" x14ac:dyDescent="0.2">
      <c r="A109" s="1" t="s">
        <v>3</v>
      </c>
      <c r="B109" s="1"/>
      <c r="C109" s="3" t="s">
        <v>115</v>
      </c>
      <c r="D109" s="3"/>
      <c r="E109" s="1"/>
      <c r="F109" s="3"/>
      <c r="G109" s="1">
        <v>6</v>
      </c>
      <c r="H109" s="1">
        <v>1</v>
      </c>
    </row>
    <row r="110" spans="1:8" x14ac:dyDescent="0.2">
      <c r="A110" s="1"/>
      <c r="B110" s="1" t="s">
        <v>10</v>
      </c>
      <c r="C110" s="3" t="s">
        <v>125</v>
      </c>
      <c r="D110" s="3" t="s">
        <v>12</v>
      </c>
      <c r="E110" s="1" t="s">
        <v>26</v>
      </c>
      <c r="F110" s="3" t="s">
        <v>126</v>
      </c>
      <c r="G110" s="1"/>
      <c r="H110" s="1"/>
    </row>
    <row r="111" spans="1:8" x14ac:dyDescent="0.2">
      <c r="A111" s="1"/>
      <c r="B111" s="1" t="s">
        <v>10</v>
      </c>
      <c r="C111" s="3" t="s">
        <v>125</v>
      </c>
      <c r="D111" s="3" t="s">
        <v>12</v>
      </c>
      <c r="E111" s="1" t="s">
        <v>26</v>
      </c>
      <c r="F111" s="3" t="s">
        <v>127</v>
      </c>
      <c r="G111" s="1"/>
      <c r="H111" s="1"/>
    </row>
    <row r="112" spans="1:8" x14ac:dyDescent="0.2">
      <c r="A112" s="1"/>
      <c r="B112" s="1" t="s">
        <v>119</v>
      </c>
      <c r="C112" s="3" t="s">
        <v>125</v>
      </c>
      <c r="D112" s="3" t="s">
        <v>120</v>
      </c>
      <c r="E112" s="1" t="s">
        <v>26</v>
      </c>
      <c r="F112" s="3" t="s">
        <v>128</v>
      </c>
      <c r="G112" s="1"/>
      <c r="H112" s="1"/>
    </row>
    <row r="113" spans="1:8" x14ac:dyDescent="0.2">
      <c r="A113" s="1"/>
      <c r="B113" s="1" t="s">
        <v>119</v>
      </c>
      <c r="C113" s="3" t="s">
        <v>125</v>
      </c>
      <c r="D113" s="3" t="s">
        <v>120</v>
      </c>
      <c r="E113" s="1" t="s">
        <v>26</v>
      </c>
      <c r="F113" s="3" t="s">
        <v>129</v>
      </c>
      <c r="G113" s="1"/>
      <c r="H113" s="1"/>
    </row>
    <row r="114" spans="1:8" x14ac:dyDescent="0.2">
      <c r="A114" s="1"/>
      <c r="B114" s="1" t="s">
        <v>119</v>
      </c>
      <c r="C114" s="3" t="s">
        <v>125</v>
      </c>
      <c r="D114" s="3" t="s">
        <v>120</v>
      </c>
      <c r="E114" s="1" t="s">
        <v>26</v>
      </c>
      <c r="F114" s="3" t="s">
        <v>130</v>
      </c>
      <c r="G114" s="1"/>
      <c r="H114" s="1"/>
    </row>
    <row r="115" spans="1:8" x14ac:dyDescent="0.2">
      <c r="A115" s="1"/>
      <c r="B115" s="1" t="s">
        <v>20</v>
      </c>
      <c r="C115" s="3" t="s">
        <v>125</v>
      </c>
      <c r="D115" s="3" t="s">
        <v>21</v>
      </c>
      <c r="E115" s="1" t="s">
        <v>26</v>
      </c>
      <c r="F115" s="3" t="s">
        <v>131</v>
      </c>
      <c r="G115" s="1"/>
      <c r="H115" s="1"/>
    </row>
    <row r="116" spans="1:8" x14ac:dyDescent="0.2">
      <c r="A116" s="1"/>
      <c r="B116" s="1" t="s">
        <v>20</v>
      </c>
      <c r="C116" s="3" t="s">
        <v>125</v>
      </c>
      <c r="D116" s="3" t="s">
        <v>21</v>
      </c>
      <c r="E116" s="1" t="s">
        <v>26</v>
      </c>
      <c r="F116" s="3" t="s">
        <v>132</v>
      </c>
      <c r="G116" s="1"/>
      <c r="H116" s="1"/>
    </row>
    <row r="117" spans="1:8" x14ac:dyDescent="0.2">
      <c r="A117" s="1"/>
      <c r="B117" s="1" t="s">
        <v>20</v>
      </c>
      <c r="C117" s="3" t="s">
        <v>125</v>
      </c>
      <c r="D117" s="3" t="s">
        <v>21</v>
      </c>
      <c r="E117" s="1" t="s">
        <v>26</v>
      </c>
      <c r="F117" s="3" t="s">
        <v>133</v>
      </c>
      <c r="G117" s="1"/>
      <c r="H117" s="1"/>
    </row>
    <row r="118" spans="1:8" x14ac:dyDescent="0.2">
      <c r="A118" s="1"/>
      <c r="B118" s="1" t="s">
        <v>20</v>
      </c>
      <c r="C118" s="3" t="s">
        <v>125</v>
      </c>
      <c r="D118" s="3" t="s">
        <v>21</v>
      </c>
      <c r="E118" s="1" t="s">
        <v>26</v>
      </c>
      <c r="F118" s="3" t="s">
        <v>134</v>
      </c>
      <c r="G118" s="1"/>
      <c r="H118" s="1"/>
    </row>
    <row r="119" spans="1:8" x14ac:dyDescent="0.2">
      <c r="A119" s="1"/>
      <c r="B119" s="1" t="s">
        <v>20</v>
      </c>
      <c r="C119" s="3" t="s">
        <v>125</v>
      </c>
      <c r="D119" s="3" t="s">
        <v>21</v>
      </c>
      <c r="E119" s="1" t="s">
        <v>26</v>
      </c>
      <c r="F119" s="3" t="s">
        <v>135</v>
      </c>
      <c r="G119" s="1"/>
      <c r="H119" s="1"/>
    </row>
    <row r="120" spans="1:8" x14ac:dyDescent="0.2">
      <c r="A120" s="1" t="s">
        <v>3</v>
      </c>
      <c r="B120" s="1"/>
      <c r="C120" s="3" t="s">
        <v>125</v>
      </c>
      <c r="D120" s="3"/>
      <c r="E120" s="1"/>
      <c r="F120" s="3"/>
      <c r="G120" s="1">
        <v>5</v>
      </c>
      <c r="H120" s="1">
        <v>5</v>
      </c>
    </row>
    <row r="121" spans="1:8" x14ac:dyDescent="0.2">
      <c r="A121" s="1"/>
      <c r="B121" s="1" t="s">
        <v>119</v>
      </c>
      <c r="C121" s="3" t="s">
        <v>136</v>
      </c>
      <c r="D121" s="3" t="s">
        <v>120</v>
      </c>
      <c r="E121" s="1" t="s">
        <v>26</v>
      </c>
      <c r="F121" s="3" t="s">
        <v>137</v>
      </c>
      <c r="G121" s="1"/>
      <c r="H121" s="1"/>
    </row>
    <row r="122" spans="1:8" x14ac:dyDescent="0.2">
      <c r="A122" s="1" t="s">
        <v>3</v>
      </c>
      <c r="B122" s="1"/>
      <c r="C122" s="3" t="s">
        <v>136</v>
      </c>
      <c r="D122" s="3"/>
      <c r="E122" s="1"/>
      <c r="F122" s="3"/>
      <c r="G122" s="1">
        <v>1</v>
      </c>
      <c r="H122" s="1">
        <v>0</v>
      </c>
    </row>
    <row r="123" spans="1:8" x14ac:dyDescent="0.2">
      <c r="A123" s="1"/>
      <c r="B123" s="1" t="s">
        <v>119</v>
      </c>
      <c r="C123" s="3" t="s">
        <v>138</v>
      </c>
      <c r="D123" s="3" t="s">
        <v>120</v>
      </c>
      <c r="E123" s="1" t="s">
        <v>26</v>
      </c>
      <c r="F123" s="3" t="s">
        <v>139</v>
      </c>
      <c r="G123" s="1"/>
      <c r="H123" s="1"/>
    </row>
    <row r="124" spans="1:8" x14ac:dyDescent="0.2">
      <c r="A124" s="1"/>
      <c r="B124" s="1" t="s">
        <v>119</v>
      </c>
      <c r="C124" s="3" t="s">
        <v>138</v>
      </c>
      <c r="D124" s="3" t="s">
        <v>120</v>
      </c>
      <c r="E124" s="1" t="s">
        <v>13</v>
      </c>
      <c r="F124" s="3" t="s">
        <v>140</v>
      </c>
      <c r="G124" s="1"/>
      <c r="H124" s="1"/>
    </row>
    <row r="125" spans="1:8" x14ac:dyDescent="0.2">
      <c r="A125" s="1"/>
      <c r="B125" s="1" t="s">
        <v>119</v>
      </c>
      <c r="C125" s="3" t="s">
        <v>138</v>
      </c>
      <c r="D125" s="3" t="s">
        <v>120</v>
      </c>
      <c r="E125" s="1" t="s">
        <v>13</v>
      </c>
      <c r="F125" s="3" t="s">
        <v>141</v>
      </c>
      <c r="G125" s="1"/>
      <c r="H125" s="1"/>
    </row>
    <row r="126" spans="1:8" x14ac:dyDescent="0.2">
      <c r="A126" s="1"/>
      <c r="B126" s="1" t="s">
        <v>119</v>
      </c>
      <c r="C126" s="3" t="s">
        <v>138</v>
      </c>
      <c r="D126" s="3" t="s">
        <v>120</v>
      </c>
      <c r="E126" s="1" t="s">
        <v>13</v>
      </c>
      <c r="F126" s="3" t="s">
        <v>142</v>
      </c>
      <c r="G126" s="1"/>
      <c r="H126" s="1"/>
    </row>
    <row r="127" spans="1:8" x14ac:dyDescent="0.2">
      <c r="A127" s="1"/>
      <c r="B127" s="1" t="s">
        <v>20</v>
      </c>
      <c r="C127" s="3" t="s">
        <v>138</v>
      </c>
      <c r="D127" s="3" t="s">
        <v>21</v>
      </c>
      <c r="E127" s="1" t="s">
        <v>13</v>
      </c>
      <c r="F127" s="3" t="s">
        <v>143</v>
      </c>
      <c r="G127" s="1"/>
      <c r="H127" s="1"/>
    </row>
    <row r="128" spans="1:8" x14ac:dyDescent="0.2">
      <c r="A128" s="1"/>
      <c r="B128" s="1" t="s">
        <v>20</v>
      </c>
      <c r="C128" s="3" t="s">
        <v>138</v>
      </c>
      <c r="D128" s="3" t="s">
        <v>21</v>
      </c>
      <c r="E128" s="1" t="s">
        <v>13</v>
      </c>
      <c r="F128" s="3" t="s">
        <v>144</v>
      </c>
      <c r="G128" s="1"/>
      <c r="H128" s="1"/>
    </row>
    <row r="129" spans="1:8" x14ac:dyDescent="0.2">
      <c r="A129" s="1" t="s">
        <v>3</v>
      </c>
      <c r="B129" s="1"/>
      <c r="C129" s="3" t="s">
        <v>138</v>
      </c>
      <c r="D129" s="3"/>
      <c r="E129" s="1"/>
      <c r="F129" s="3"/>
      <c r="G129" s="1">
        <v>4</v>
      </c>
      <c r="H129" s="1">
        <v>2</v>
      </c>
    </row>
    <row r="130" spans="1:8" x14ac:dyDescent="0.2">
      <c r="A130" s="1"/>
      <c r="B130" s="1" t="s">
        <v>10</v>
      </c>
      <c r="C130" s="3" t="s">
        <v>145</v>
      </c>
      <c r="D130" s="3" t="s">
        <v>12</v>
      </c>
      <c r="E130" s="1" t="s">
        <v>26</v>
      </c>
      <c r="F130" s="3" t="s">
        <v>146</v>
      </c>
      <c r="G130" s="1"/>
      <c r="H130" s="1"/>
    </row>
    <row r="131" spans="1:8" x14ac:dyDescent="0.2">
      <c r="A131" s="1"/>
      <c r="B131" s="1" t="s">
        <v>10</v>
      </c>
      <c r="C131" s="3" t="s">
        <v>145</v>
      </c>
      <c r="D131" s="3" t="s">
        <v>12</v>
      </c>
      <c r="E131" s="1" t="s">
        <v>26</v>
      </c>
      <c r="F131" s="3" t="s">
        <v>147</v>
      </c>
      <c r="G131" s="1"/>
      <c r="H131" s="1"/>
    </row>
    <row r="132" spans="1:8" x14ac:dyDescent="0.2">
      <c r="A132" s="1"/>
      <c r="B132" s="1" t="s">
        <v>15</v>
      </c>
      <c r="C132" s="3" t="s">
        <v>145</v>
      </c>
      <c r="D132" s="3" t="s">
        <v>16</v>
      </c>
      <c r="E132" s="1" t="s">
        <v>26</v>
      </c>
      <c r="F132" s="3" t="s">
        <v>148</v>
      </c>
      <c r="G132" s="1"/>
      <c r="H132" s="1"/>
    </row>
    <row r="133" spans="1:8" x14ac:dyDescent="0.2">
      <c r="A133" s="1"/>
      <c r="B133" s="1" t="s">
        <v>15</v>
      </c>
      <c r="C133" s="3" t="s">
        <v>145</v>
      </c>
      <c r="D133" s="3" t="s">
        <v>16</v>
      </c>
      <c r="E133" s="1" t="s">
        <v>26</v>
      </c>
      <c r="F133" s="3" t="s">
        <v>149</v>
      </c>
      <c r="G133" s="1"/>
      <c r="H133" s="1"/>
    </row>
    <row r="134" spans="1:8" x14ac:dyDescent="0.2">
      <c r="A134" s="1"/>
      <c r="B134" s="1" t="s">
        <v>20</v>
      </c>
      <c r="C134" s="3" t="s">
        <v>145</v>
      </c>
      <c r="D134" s="3" t="s">
        <v>21</v>
      </c>
      <c r="E134" s="1" t="s">
        <v>26</v>
      </c>
      <c r="F134" s="3" t="s">
        <v>150</v>
      </c>
      <c r="G134" s="1"/>
      <c r="H134" s="1"/>
    </row>
    <row r="135" spans="1:8" x14ac:dyDescent="0.2">
      <c r="A135" s="1"/>
      <c r="B135" s="1" t="s">
        <v>20</v>
      </c>
      <c r="C135" s="3" t="s">
        <v>145</v>
      </c>
      <c r="D135" s="3" t="s">
        <v>21</v>
      </c>
      <c r="E135" s="1" t="s">
        <v>13</v>
      </c>
      <c r="F135" s="3" t="s">
        <v>122</v>
      </c>
      <c r="G135" s="1"/>
      <c r="H135" s="1"/>
    </row>
    <row r="136" spans="1:8" x14ac:dyDescent="0.2">
      <c r="A136" s="1" t="s">
        <v>3</v>
      </c>
      <c r="B136" s="1"/>
      <c r="C136" s="3" t="s">
        <v>145</v>
      </c>
      <c r="D136" s="3"/>
      <c r="E136" s="1"/>
      <c r="F136" s="3"/>
      <c r="G136" s="1">
        <v>4</v>
      </c>
      <c r="H136" s="1">
        <v>2</v>
      </c>
    </row>
    <row r="137" spans="1:8" x14ac:dyDescent="0.2">
      <c r="A137" s="1"/>
      <c r="B137" s="1" t="s">
        <v>10</v>
      </c>
      <c r="C137" s="3" t="s">
        <v>151</v>
      </c>
      <c r="D137" s="3" t="s">
        <v>12</v>
      </c>
      <c r="E137" s="1" t="s">
        <v>26</v>
      </c>
      <c r="F137" s="3" t="s">
        <v>152</v>
      </c>
      <c r="G137" s="1"/>
      <c r="H137" s="1"/>
    </row>
    <row r="138" spans="1:8" x14ac:dyDescent="0.2">
      <c r="A138" s="1"/>
      <c r="B138" s="1" t="s">
        <v>10</v>
      </c>
      <c r="C138" s="3" t="s">
        <v>151</v>
      </c>
      <c r="D138" s="3" t="s">
        <v>12</v>
      </c>
      <c r="E138" s="1" t="s">
        <v>26</v>
      </c>
      <c r="F138" s="3" t="s">
        <v>153</v>
      </c>
      <c r="G138" s="1"/>
      <c r="H138" s="1"/>
    </row>
    <row r="139" spans="1:8" x14ac:dyDescent="0.2">
      <c r="A139" s="1"/>
      <c r="B139" s="1" t="s">
        <v>10</v>
      </c>
      <c r="C139" s="3" t="s">
        <v>151</v>
      </c>
      <c r="D139" s="3" t="s">
        <v>12</v>
      </c>
      <c r="E139" s="1" t="s">
        <v>26</v>
      </c>
      <c r="F139" s="3" t="s">
        <v>154</v>
      </c>
      <c r="G139" s="1"/>
      <c r="H139" s="1"/>
    </row>
    <row r="140" spans="1:8" x14ac:dyDescent="0.2">
      <c r="A140" s="1"/>
      <c r="B140" s="1" t="s">
        <v>10</v>
      </c>
      <c r="C140" s="3" t="s">
        <v>151</v>
      </c>
      <c r="D140" s="3" t="s">
        <v>12</v>
      </c>
      <c r="E140" s="1" t="s">
        <v>26</v>
      </c>
      <c r="F140" s="3" t="s">
        <v>155</v>
      </c>
      <c r="G140" s="1"/>
      <c r="H140" s="1"/>
    </row>
    <row r="141" spans="1:8" x14ac:dyDescent="0.2">
      <c r="A141" s="1"/>
      <c r="B141" s="1" t="s">
        <v>15</v>
      </c>
      <c r="C141" s="3" t="s">
        <v>151</v>
      </c>
      <c r="D141" s="3" t="s">
        <v>16</v>
      </c>
      <c r="E141" s="1" t="s">
        <v>26</v>
      </c>
      <c r="F141" s="3" t="s">
        <v>156</v>
      </c>
      <c r="G141" s="1"/>
      <c r="H141" s="1"/>
    </row>
    <row r="142" spans="1:8" x14ac:dyDescent="0.2">
      <c r="A142" s="1"/>
      <c r="B142" s="1" t="s">
        <v>15</v>
      </c>
      <c r="C142" s="3" t="s">
        <v>151</v>
      </c>
      <c r="D142" s="3" t="s">
        <v>16</v>
      </c>
      <c r="E142" s="1" t="s">
        <v>26</v>
      </c>
      <c r="F142" s="3" t="s">
        <v>157</v>
      </c>
      <c r="G142" s="1"/>
      <c r="H142" s="1"/>
    </row>
    <row r="143" spans="1:8" x14ac:dyDescent="0.2">
      <c r="A143" s="1"/>
      <c r="B143" s="1" t="s">
        <v>15</v>
      </c>
      <c r="C143" s="3" t="s">
        <v>151</v>
      </c>
      <c r="D143" s="3" t="s">
        <v>16</v>
      </c>
      <c r="E143" s="1" t="s">
        <v>13</v>
      </c>
      <c r="F143" s="3" t="s">
        <v>158</v>
      </c>
      <c r="G143" s="1"/>
      <c r="H143" s="1"/>
    </row>
    <row r="144" spans="1:8" x14ac:dyDescent="0.2">
      <c r="A144" s="1"/>
      <c r="B144" s="1" t="s">
        <v>15</v>
      </c>
      <c r="C144" s="3" t="s">
        <v>151</v>
      </c>
      <c r="D144" s="3" t="s">
        <v>16</v>
      </c>
      <c r="E144" s="1" t="s">
        <v>13</v>
      </c>
      <c r="F144" s="3" t="s">
        <v>159</v>
      </c>
      <c r="G144" s="1"/>
      <c r="H144" s="1"/>
    </row>
    <row r="145" spans="1:8" x14ac:dyDescent="0.2">
      <c r="A145" s="1"/>
      <c r="B145" s="1" t="s">
        <v>20</v>
      </c>
      <c r="C145" s="3" t="s">
        <v>151</v>
      </c>
      <c r="D145" s="3" t="s">
        <v>21</v>
      </c>
      <c r="E145" s="1" t="s">
        <v>13</v>
      </c>
      <c r="F145" s="3" t="s">
        <v>160</v>
      </c>
      <c r="G145" s="1"/>
      <c r="H145" s="1"/>
    </row>
    <row r="146" spans="1:8" x14ac:dyDescent="0.2">
      <c r="A146" s="1"/>
      <c r="B146" s="1" t="s">
        <v>20</v>
      </c>
      <c r="C146" s="3" t="s">
        <v>151</v>
      </c>
      <c r="D146" s="3" t="s">
        <v>21</v>
      </c>
      <c r="E146" s="1" t="s">
        <v>13</v>
      </c>
      <c r="F146" s="3" t="s">
        <v>161</v>
      </c>
      <c r="G146" s="1"/>
      <c r="H146" s="1"/>
    </row>
    <row r="147" spans="1:8" x14ac:dyDescent="0.2">
      <c r="A147" s="1"/>
      <c r="B147" s="1" t="s">
        <v>20</v>
      </c>
      <c r="C147" s="3" t="s">
        <v>151</v>
      </c>
      <c r="D147" s="3" t="s">
        <v>21</v>
      </c>
      <c r="E147" s="1" t="s">
        <v>13</v>
      </c>
      <c r="F147" s="3" t="s">
        <v>162</v>
      </c>
      <c r="G147" s="1"/>
      <c r="H147" s="1"/>
    </row>
    <row r="148" spans="1:8" x14ac:dyDescent="0.2">
      <c r="A148" s="1"/>
      <c r="B148" s="1" t="s">
        <v>20</v>
      </c>
      <c r="C148" s="3" t="s">
        <v>151</v>
      </c>
      <c r="D148" s="3" t="s">
        <v>21</v>
      </c>
      <c r="E148" s="1" t="s">
        <v>13</v>
      </c>
      <c r="F148" s="3" t="s">
        <v>163</v>
      </c>
      <c r="G148" s="1"/>
      <c r="H148" s="1"/>
    </row>
    <row r="149" spans="1:8" x14ac:dyDescent="0.2">
      <c r="A149" s="1" t="s">
        <v>3</v>
      </c>
      <c r="B149" s="1"/>
      <c r="C149" s="3" t="s">
        <v>151</v>
      </c>
      <c r="D149" s="3"/>
      <c r="E149" s="1"/>
      <c r="F149" s="3"/>
      <c r="G149" s="1">
        <v>8</v>
      </c>
      <c r="H149" s="1">
        <v>4</v>
      </c>
    </row>
    <row r="150" spans="1:8" x14ac:dyDescent="0.2">
      <c r="A150" s="1"/>
      <c r="B150" s="1" t="s">
        <v>119</v>
      </c>
      <c r="C150" s="3" t="s">
        <v>164</v>
      </c>
      <c r="D150" s="3" t="s">
        <v>120</v>
      </c>
      <c r="E150" s="1" t="s">
        <v>26</v>
      </c>
      <c r="F150" s="3" t="s">
        <v>165</v>
      </c>
      <c r="G150" s="1"/>
      <c r="H150" s="1"/>
    </row>
    <row r="151" spans="1:8" x14ac:dyDescent="0.2">
      <c r="A151" s="1"/>
      <c r="B151" s="1" t="s">
        <v>119</v>
      </c>
      <c r="C151" s="3" t="s">
        <v>164</v>
      </c>
      <c r="D151" s="3" t="s">
        <v>120</v>
      </c>
      <c r="E151" s="1" t="s">
        <v>26</v>
      </c>
      <c r="F151" s="3" t="s">
        <v>166</v>
      </c>
      <c r="G151" s="1"/>
      <c r="H151" s="1"/>
    </row>
    <row r="152" spans="1:8" x14ac:dyDescent="0.2">
      <c r="A152" s="1"/>
      <c r="B152" s="1" t="s">
        <v>119</v>
      </c>
      <c r="C152" s="3" t="s">
        <v>164</v>
      </c>
      <c r="D152" s="3" t="s">
        <v>120</v>
      </c>
      <c r="E152" s="1" t="s">
        <v>26</v>
      </c>
      <c r="F152" s="3" t="s">
        <v>167</v>
      </c>
      <c r="G152" s="1"/>
      <c r="H152" s="1"/>
    </row>
    <row r="153" spans="1:8" x14ac:dyDescent="0.2">
      <c r="A153" s="1"/>
      <c r="B153" s="1" t="s">
        <v>15</v>
      </c>
      <c r="C153" s="3" t="s">
        <v>164</v>
      </c>
      <c r="D153" s="3" t="s">
        <v>16</v>
      </c>
      <c r="E153" s="1" t="s">
        <v>26</v>
      </c>
      <c r="F153" s="3" t="s">
        <v>168</v>
      </c>
      <c r="G153" s="1"/>
      <c r="H153" s="1"/>
    </row>
    <row r="154" spans="1:8" x14ac:dyDescent="0.2">
      <c r="A154" s="1"/>
      <c r="B154" s="1" t="s">
        <v>15</v>
      </c>
      <c r="C154" s="3" t="s">
        <v>164</v>
      </c>
      <c r="D154" s="3" t="s">
        <v>16</v>
      </c>
      <c r="E154" s="1" t="s">
        <v>26</v>
      </c>
      <c r="F154" s="3" t="s">
        <v>169</v>
      </c>
      <c r="G154" s="1"/>
      <c r="H154" s="1"/>
    </row>
    <row r="155" spans="1:8" x14ac:dyDescent="0.2">
      <c r="A155" s="1" t="s">
        <v>3</v>
      </c>
      <c r="B155" s="1"/>
      <c r="C155" s="3" t="s">
        <v>164</v>
      </c>
      <c r="D155" s="3"/>
      <c r="E155" s="1"/>
      <c r="F155" s="3"/>
      <c r="G155" s="1">
        <v>5</v>
      </c>
      <c r="H155" s="1">
        <v>0</v>
      </c>
    </row>
    <row r="156" spans="1:8" x14ac:dyDescent="0.2">
      <c r="A156" s="1" t="s">
        <v>3</v>
      </c>
      <c r="B156" s="1"/>
      <c r="C156" s="3" t="s">
        <v>2</v>
      </c>
      <c r="D156" s="3"/>
      <c r="E156" s="1"/>
      <c r="F156" s="3"/>
      <c r="G156" s="1">
        <v>0</v>
      </c>
      <c r="H156" s="1">
        <v>0</v>
      </c>
    </row>
    <row r="157" spans="1:8" x14ac:dyDescent="0.2">
      <c r="A157" s="1"/>
      <c r="B157" s="1"/>
      <c r="C157" s="3" t="s">
        <v>170</v>
      </c>
      <c r="D157" s="3"/>
      <c r="E157" s="1"/>
      <c r="F157" s="3"/>
      <c r="G157" s="1"/>
      <c r="H157" s="1">
        <v>91</v>
      </c>
    </row>
    <row r="158" spans="1:8" x14ac:dyDescent="0.2">
      <c r="A158" s="1"/>
      <c r="B158" s="1"/>
      <c r="C158" s="3" t="s">
        <v>171</v>
      </c>
      <c r="D158" s="3"/>
      <c r="E158" s="1"/>
      <c r="F158" s="3"/>
      <c r="G158" s="1"/>
      <c r="H158" s="1">
        <v>140</v>
      </c>
    </row>
  </sheetData>
  <printOptions horizontalCentered="1" verticalCentered="1"/>
  <pageMargins left="0.1" right="0.1" top="0.25" bottom="0.25" header="0" footer="0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view="pageLayout" zoomScale="130" zoomScaleNormal="100" zoomScalePageLayoutView="130" workbookViewId="0">
      <selection sqref="A1:F1"/>
    </sheetView>
  </sheetViews>
  <sheetFormatPr defaultColWidth="9.33203125" defaultRowHeight="12.75" x14ac:dyDescent="0.2"/>
  <cols>
    <col min="1" max="1" width="1.5" style="6" customWidth="1"/>
    <col min="2" max="5" width="26.5" style="5" customWidth="1"/>
    <col min="6" max="6" width="14" style="5" customWidth="1"/>
    <col min="8" max="8" width="9.33203125" style="11"/>
  </cols>
  <sheetData>
    <row r="1" spans="1:8" s="9" customFormat="1" ht="8.25" x14ac:dyDescent="0.15">
      <c r="A1" s="7">
        <v>10</v>
      </c>
      <c r="B1" s="8">
        <v>170</v>
      </c>
      <c r="C1" s="8">
        <v>170</v>
      </c>
      <c r="D1" s="8">
        <v>170</v>
      </c>
      <c r="E1" s="8">
        <v>170</v>
      </c>
      <c r="F1" s="8">
        <v>90</v>
      </c>
      <c r="G1" s="9">
        <f>SUM(A1:F1)</f>
        <v>780</v>
      </c>
      <c r="H1" s="10">
        <v>780</v>
      </c>
    </row>
    <row r="2" spans="1:8" x14ac:dyDescent="0.2">
      <c r="B2" s="5" t="s">
        <v>173</v>
      </c>
      <c r="C2" s="5" t="s">
        <v>174</v>
      </c>
      <c r="D2" s="5" t="s">
        <v>175</v>
      </c>
      <c r="E2" s="5" t="s">
        <v>176</v>
      </c>
      <c r="F2" s="5" t="s">
        <v>177</v>
      </c>
      <c r="G2">
        <f>G1/96</f>
        <v>8.125</v>
      </c>
      <c r="H2" s="11">
        <f>H1/96</f>
        <v>8.125</v>
      </c>
    </row>
    <row r="3" spans="1:8" x14ac:dyDescent="0.2">
      <c r="A3" s="6" t="s">
        <v>178</v>
      </c>
    </row>
    <row r="4" spans="1:8" x14ac:dyDescent="0.2">
      <c r="A4" s="6" t="s">
        <v>179</v>
      </c>
    </row>
    <row r="5" spans="1:8" ht="25.5" x14ac:dyDescent="0.2">
      <c r="B5" s="5" t="s">
        <v>180</v>
      </c>
      <c r="D5" s="5" t="s">
        <v>181</v>
      </c>
      <c r="E5" s="5" t="s">
        <v>182</v>
      </c>
    </row>
    <row r="6" spans="1:8" x14ac:dyDescent="0.2">
      <c r="A6" s="6" t="s">
        <v>183</v>
      </c>
      <c r="G6">
        <f>7/4</f>
        <v>1.75</v>
      </c>
    </row>
    <row r="7" spans="1:8" ht="63.75" x14ac:dyDescent="0.2">
      <c r="B7" s="5" t="s">
        <v>184</v>
      </c>
      <c r="D7" s="5" t="s">
        <v>185</v>
      </c>
      <c r="E7" s="5" t="s">
        <v>186</v>
      </c>
      <c r="G7">
        <f>5*1.5</f>
        <v>7.5</v>
      </c>
    </row>
    <row r="8" spans="1:8" x14ac:dyDescent="0.2">
      <c r="A8" s="6" t="s">
        <v>187</v>
      </c>
      <c r="G8">
        <f>5*1.6</f>
        <v>8</v>
      </c>
    </row>
    <row r="9" spans="1:8" ht="63.75" x14ac:dyDescent="0.2">
      <c r="B9" s="5" t="s">
        <v>188</v>
      </c>
      <c r="D9" s="5" t="s">
        <v>189</v>
      </c>
      <c r="E9" s="5" t="s">
        <v>190</v>
      </c>
    </row>
    <row r="10" spans="1:8" x14ac:dyDescent="0.2">
      <c r="A10" s="6" t="s">
        <v>191</v>
      </c>
    </row>
    <row r="11" spans="1:8" ht="25.5" x14ac:dyDescent="0.2">
      <c r="B11" s="5" t="s">
        <v>192</v>
      </c>
      <c r="D11" s="5" t="s">
        <v>193</v>
      </c>
      <c r="E11" s="5" t="s">
        <v>194</v>
      </c>
    </row>
    <row r="12" spans="1:8" x14ac:dyDescent="0.2">
      <c r="A12" s="6" t="s">
        <v>195</v>
      </c>
    </row>
    <row r="13" spans="1:8" x14ac:dyDescent="0.2">
      <c r="A13" s="6" t="s">
        <v>196</v>
      </c>
    </row>
    <row r="14" spans="1:8" x14ac:dyDescent="0.2">
      <c r="B14" s="5" t="s">
        <v>66</v>
      </c>
    </row>
    <row r="15" spans="1:8" x14ac:dyDescent="0.2">
      <c r="A15" s="6" t="s">
        <v>197</v>
      </c>
    </row>
    <row r="16" spans="1:8" ht="38.25" x14ac:dyDescent="0.2">
      <c r="B16" s="5" t="s">
        <v>198</v>
      </c>
      <c r="D16" s="5" t="s">
        <v>199</v>
      </c>
      <c r="E16" s="5" t="s">
        <v>200</v>
      </c>
    </row>
    <row r="17" spans="1:5" x14ac:dyDescent="0.2">
      <c r="A17" s="6" t="s">
        <v>201</v>
      </c>
    </row>
    <row r="18" spans="1:5" ht="38.25" x14ac:dyDescent="0.2">
      <c r="B18" s="5" t="s">
        <v>202</v>
      </c>
      <c r="D18" s="5" t="s">
        <v>203</v>
      </c>
      <c r="E18" s="5" t="s">
        <v>204</v>
      </c>
    </row>
    <row r="19" spans="1:5" x14ac:dyDescent="0.2">
      <c r="A19" s="6" t="s">
        <v>205</v>
      </c>
    </row>
    <row r="20" spans="1:5" x14ac:dyDescent="0.2">
      <c r="A20" s="6" t="s">
        <v>206</v>
      </c>
    </row>
    <row r="21" spans="1:5" ht="63.75" x14ac:dyDescent="0.2">
      <c r="B21" s="5" t="s">
        <v>207</v>
      </c>
      <c r="D21" s="5" t="s">
        <v>208</v>
      </c>
      <c r="E21" s="5" t="s">
        <v>209</v>
      </c>
    </row>
    <row r="22" spans="1:5" x14ac:dyDescent="0.2">
      <c r="A22" s="6" t="s">
        <v>210</v>
      </c>
    </row>
    <row r="23" spans="1:5" ht="25.5" x14ac:dyDescent="0.2">
      <c r="B23" s="5" t="s">
        <v>211</v>
      </c>
      <c r="D23" s="5" t="s">
        <v>212</v>
      </c>
      <c r="E23" s="5" t="s">
        <v>213</v>
      </c>
    </row>
    <row r="24" spans="1:5" x14ac:dyDescent="0.2">
      <c r="A24" s="6" t="s">
        <v>214</v>
      </c>
    </row>
    <row r="25" spans="1:5" ht="38.25" x14ac:dyDescent="0.2">
      <c r="B25" s="5" t="s">
        <v>215</v>
      </c>
      <c r="C25" s="5" t="s">
        <v>216</v>
      </c>
      <c r="E25" s="5" t="s">
        <v>124</v>
      </c>
    </row>
    <row r="26" spans="1:5" x14ac:dyDescent="0.2">
      <c r="A26" s="6" t="s">
        <v>217</v>
      </c>
    </row>
    <row r="27" spans="1:5" ht="51" x14ac:dyDescent="0.2">
      <c r="B27" s="5" t="s">
        <v>218</v>
      </c>
      <c r="C27" s="5" t="s">
        <v>219</v>
      </c>
      <c r="E27" s="5" t="s">
        <v>220</v>
      </c>
    </row>
    <row r="28" spans="1:5" x14ac:dyDescent="0.2">
      <c r="A28" s="6" t="s">
        <v>221</v>
      </c>
    </row>
    <row r="29" spans="1:5" x14ac:dyDescent="0.2">
      <c r="B29" s="5" t="s">
        <v>137</v>
      </c>
    </row>
    <row r="30" spans="1:5" x14ac:dyDescent="0.2">
      <c r="A30" s="6" t="s">
        <v>222</v>
      </c>
    </row>
    <row r="31" spans="1:5" ht="38.25" x14ac:dyDescent="0.2">
      <c r="B31" s="5" t="s">
        <v>223</v>
      </c>
      <c r="D31" s="5" t="s">
        <v>224</v>
      </c>
    </row>
    <row r="32" spans="1:5" x14ac:dyDescent="0.2">
      <c r="A32" s="6" t="s">
        <v>225</v>
      </c>
    </row>
    <row r="33" spans="1:5" ht="25.5" x14ac:dyDescent="0.2">
      <c r="B33" s="5" t="s">
        <v>226</v>
      </c>
      <c r="D33" s="5" t="s">
        <v>227</v>
      </c>
      <c r="E33" s="5" t="s">
        <v>228</v>
      </c>
    </row>
    <row r="34" spans="1:5" x14ac:dyDescent="0.2">
      <c r="A34" s="6" t="s">
        <v>229</v>
      </c>
    </row>
    <row r="35" spans="1:5" ht="51" x14ac:dyDescent="0.2">
      <c r="B35" s="5" t="s">
        <v>230</v>
      </c>
      <c r="D35" s="5" t="s">
        <v>231</v>
      </c>
      <c r="E35" s="5" t="s">
        <v>232</v>
      </c>
    </row>
    <row r="36" spans="1:5" x14ac:dyDescent="0.2">
      <c r="A36" s="6" t="s">
        <v>233</v>
      </c>
    </row>
    <row r="37" spans="1:5" ht="25.5" x14ac:dyDescent="0.2">
      <c r="B37" s="5" t="s">
        <v>234</v>
      </c>
      <c r="C37" s="5" t="s">
        <v>235</v>
      </c>
    </row>
  </sheetData>
  <pageMargins left="0" right="0" top="0.25" bottom="0.25" header="0" footer="0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>
      <selection activeCell="F26" sqref="F26:F30"/>
    </sheetView>
  </sheetViews>
  <sheetFormatPr defaultRowHeight="8.25" customHeight="1" x14ac:dyDescent="0.2"/>
  <cols>
    <col min="1" max="1" width="1.5" customWidth="1"/>
    <col min="2" max="5" width="26.5" customWidth="1"/>
    <col min="6" max="6" width="14" customWidth="1"/>
  </cols>
  <sheetData>
    <row r="1" spans="1:6" ht="8.25" customHeight="1" x14ac:dyDescent="0.2">
      <c r="A1" s="12" t="s">
        <v>236</v>
      </c>
      <c r="B1" s="13" t="s">
        <v>0</v>
      </c>
      <c r="C1" s="13" t="s">
        <v>1</v>
      </c>
      <c r="D1" s="13" t="s">
        <v>237</v>
      </c>
      <c r="E1" s="13" t="s">
        <v>3</v>
      </c>
    </row>
    <row r="2" spans="1:6" ht="8.25" customHeight="1" x14ac:dyDescent="0.2">
      <c r="A2" s="14" t="s">
        <v>238</v>
      </c>
      <c r="B2" s="15">
        <v>74</v>
      </c>
      <c r="C2" s="15">
        <v>38</v>
      </c>
      <c r="D2" s="15"/>
      <c r="E2" s="15">
        <v>112</v>
      </c>
    </row>
    <row r="3" spans="1:6" ht="8.25" customHeight="1" x14ac:dyDescent="0.2">
      <c r="A3" s="14" t="s">
        <v>239</v>
      </c>
      <c r="B3" s="15">
        <v>4</v>
      </c>
      <c r="C3" s="15">
        <v>2</v>
      </c>
      <c r="D3" s="15"/>
      <c r="E3" s="15">
        <v>6</v>
      </c>
    </row>
    <row r="4" spans="1:6" ht="8.25" customHeight="1" x14ac:dyDescent="0.2">
      <c r="A4" s="14" t="s">
        <v>240</v>
      </c>
      <c r="B4" s="15">
        <v>8</v>
      </c>
      <c r="C4" s="15">
        <v>4</v>
      </c>
      <c r="D4" s="15"/>
      <c r="E4" s="15">
        <v>12</v>
      </c>
    </row>
    <row r="5" spans="1:6" ht="8.25" customHeight="1" x14ac:dyDescent="0.2">
      <c r="A5" s="14" t="s">
        <v>241</v>
      </c>
      <c r="B5" s="15">
        <v>5</v>
      </c>
      <c r="C5" s="15">
        <v>0</v>
      </c>
      <c r="D5" s="15"/>
      <c r="E5" s="15">
        <v>5</v>
      </c>
    </row>
    <row r="6" spans="1:6" ht="8.25" customHeight="1" x14ac:dyDescent="0.2">
      <c r="A6" s="14" t="s">
        <v>3</v>
      </c>
      <c r="B6" s="15">
        <v>91</v>
      </c>
      <c r="C6" s="15">
        <v>44</v>
      </c>
      <c r="D6" s="15">
        <v>5</v>
      </c>
      <c r="E6" s="15">
        <v>140</v>
      </c>
    </row>
    <row r="7" spans="1:6" ht="8.25" customHeight="1" x14ac:dyDescent="0.2">
      <c r="A7" s="16"/>
      <c r="B7" s="17" t="s">
        <v>12</v>
      </c>
      <c r="C7" s="17" t="s">
        <v>120</v>
      </c>
      <c r="D7" s="17" t="s">
        <v>16</v>
      </c>
      <c r="E7" s="17" t="s">
        <v>21</v>
      </c>
      <c r="F7" s="18" t="s">
        <v>242</v>
      </c>
    </row>
    <row r="8" spans="1:6" ht="8.25" customHeight="1" x14ac:dyDescent="0.2">
      <c r="A8" s="19"/>
      <c r="B8" s="20"/>
      <c r="C8" s="20"/>
      <c r="D8" s="20"/>
      <c r="E8" s="20"/>
      <c r="F8" s="21"/>
    </row>
    <row r="9" spans="1:6" ht="11.25" customHeight="1" x14ac:dyDescent="0.2">
      <c r="A9" s="22" t="s">
        <v>243</v>
      </c>
      <c r="B9" s="22"/>
      <c r="C9" s="22"/>
      <c r="D9" s="22"/>
      <c r="E9" s="22"/>
      <c r="F9" s="22"/>
    </row>
    <row r="10" spans="1:6" ht="8.25" customHeight="1" x14ac:dyDescent="0.2">
      <c r="A10" s="19"/>
      <c r="B10" s="20"/>
      <c r="C10" s="20"/>
      <c r="D10" s="20"/>
      <c r="E10" s="20"/>
      <c r="F10" s="21"/>
    </row>
    <row r="11" spans="1:6" ht="8.25" customHeight="1" x14ac:dyDescent="0.2">
      <c r="A11" s="19"/>
      <c r="B11" s="20"/>
      <c r="C11" s="20"/>
      <c r="D11" s="20"/>
      <c r="E11" s="20"/>
      <c r="F11" s="21"/>
    </row>
    <row r="12" spans="1:6" ht="11.25" customHeight="1" x14ac:dyDescent="0.2">
      <c r="A12" s="22" t="s">
        <v>244</v>
      </c>
      <c r="B12" s="22"/>
      <c r="C12" s="22"/>
      <c r="D12" s="22"/>
      <c r="E12" s="22"/>
      <c r="F12" s="22"/>
    </row>
    <row r="13" spans="1:6" ht="17.25" customHeight="1" x14ac:dyDescent="0.2">
      <c r="A13" s="23"/>
      <c r="B13" s="24" t="s">
        <v>180</v>
      </c>
      <c r="C13" s="24"/>
      <c r="D13" s="20" t="s">
        <v>245</v>
      </c>
      <c r="E13" s="20" t="s">
        <v>22</v>
      </c>
      <c r="F13" s="25"/>
    </row>
    <row r="14" spans="1:6" ht="8.25" customHeight="1" x14ac:dyDescent="0.2">
      <c r="A14" s="23"/>
      <c r="B14" s="24"/>
      <c r="C14" s="24"/>
      <c r="D14" s="20" t="s">
        <v>246</v>
      </c>
      <c r="E14" s="20" t="s">
        <v>247</v>
      </c>
      <c r="F14" s="25"/>
    </row>
    <row r="15" spans="1:6" ht="8.25" customHeight="1" x14ac:dyDescent="0.2">
      <c r="A15" s="23"/>
      <c r="B15" s="24"/>
      <c r="C15" s="24"/>
      <c r="D15" s="20" t="s">
        <v>17</v>
      </c>
      <c r="E15" s="20" t="s">
        <v>23</v>
      </c>
      <c r="F15" s="25"/>
    </row>
    <row r="16" spans="1:6" ht="8.25" customHeight="1" x14ac:dyDescent="0.2">
      <c r="A16" s="19"/>
      <c r="B16" s="20"/>
      <c r="C16" s="20"/>
      <c r="D16" s="20"/>
      <c r="E16" s="20"/>
      <c r="F16" s="21"/>
    </row>
    <row r="17" spans="1:6" ht="11.25" customHeight="1" x14ac:dyDescent="0.2">
      <c r="A17" s="22" t="s">
        <v>248</v>
      </c>
      <c r="B17" s="22"/>
      <c r="C17" s="22"/>
      <c r="D17" s="22"/>
      <c r="E17" s="22"/>
      <c r="F17" s="22"/>
    </row>
    <row r="18" spans="1:6" ht="8.25" customHeight="1" x14ac:dyDescent="0.2">
      <c r="A18" s="23"/>
      <c r="B18" s="20" t="s">
        <v>249</v>
      </c>
      <c r="C18" s="24"/>
      <c r="D18" s="20" t="s">
        <v>33</v>
      </c>
      <c r="E18" s="20" t="s">
        <v>38</v>
      </c>
      <c r="F18" s="25"/>
    </row>
    <row r="19" spans="1:6" ht="8.25" customHeight="1" x14ac:dyDescent="0.2">
      <c r="A19" s="23"/>
      <c r="B19" s="20" t="s">
        <v>250</v>
      </c>
      <c r="C19" s="24"/>
      <c r="D19" s="20" t="s">
        <v>32</v>
      </c>
      <c r="E19" s="20" t="s">
        <v>37</v>
      </c>
      <c r="F19" s="25"/>
    </row>
    <row r="20" spans="1:6" ht="8.25" customHeight="1" x14ac:dyDescent="0.2">
      <c r="A20" s="23"/>
      <c r="B20" s="20" t="s">
        <v>28</v>
      </c>
      <c r="C20" s="24"/>
      <c r="D20" s="20" t="s">
        <v>31</v>
      </c>
      <c r="E20" s="20" t="s">
        <v>39</v>
      </c>
      <c r="F20" s="25"/>
    </row>
    <row r="21" spans="1:6" ht="8.25" customHeight="1" x14ac:dyDescent="0.2">
      <c r="A21" s="23"/>
      <c r="B21" s="20" t="s">
        <v>29</v>
      </c>
      <c r="C21" s="24"/>
      <c r="D21" s="20" t="s">
        <v>35</v>
      </c>
      <c r="E21" s="20" t="s">
        <v>41</v>
      </c>
      <c r="F21" s="25"/>
    </row>
    <row r="22" spans="1:6" ht="8.25" customHeight="1" x14ac:dyDescent="0.2">
      <c r="A22" s="23"/>
      <c r="B22" s="20" t="s">
        <v>251</v>
      </c>
      <c r="C22" s="24"/>
      <c r="D22" s="20" t="s">
        <v>252</v>
      </c>
      <c r="E22" s="20" t="s">
        <v>253</v>
      </c>
      <c r="F22" s="25"/>
    </row>
    <row r="23" spans="1:6" ht="8.25" customHeight="1" x14ac:dyDescent="0.2">
      <c r="A23" s="23"/>
      <c r="B23" s="20"/>
      <c r="C23" s="24"/>
      <c r="D23" s="20" t="s">
        <v>36</v>
      </c>
      <c r="E23" s="20"/>
      <c r="F23" s="25"/>
    </row>
    <row r="24" spans="1:6" ht="8.25" customHeight="1" x14ac:dyDescent="0.2">
      <c r="A24" s="19"/>
      <c r="B24" s="20"/>
      <c r="C24" s="20"/>
      <c r="D24" s="20"/>
      <c r="E24" s="20"/>
      <c r="F24" s="21"/>
    </row>
    <row r="25" spans="1:6" ht="11.25" customHeight="1" x14ac:dyDescent="0.2">
      <c r="A25" s="22" t="s">
        <v>254</v>
      </c>
      <c r="B25" s="22"/>
      <c r="C25" s="22"/>
      <c r="D25" s="22"/>
      <c r="E25" s="22"/>
      <c r="F25" s="22"/>
    </row>
    <row r="26" spans="1:6" ht="8.25" customHeight="1" x14ac:dyDescent="0.2">
      <c r="A26" s="23"/>
      <c r="B26" s="20" t="s">
        <v>255</v>
      </c>
      <c r="C26" s="24"/>
      <c r="D26" s="20" t="s">
        <v>48</v>
      </c>
      <c r="E26" s="20" t="s">
        <v>53</v>
      </c>
      <c r="F26" s="25"/>
    </row>
    <row r="27" spans="1:6" ht="8.25" customHeight="1" x14ac:dyDescent="0.2">
      <c r="A27" s="23"/>
      <c r="B27" s="20" t="s">
        <v>256</v>
      </c>
      <c r="C27" s="24"/>
      <c r="D27" s="20" t="s">
        <v>47</v>
      </c>
      <c r="E27" s="20" t="s">
        <v>55</v>
      </c>
      <c r="F27" s="25"/>
    </row>
    <row r="28" spans="1:6" ht="8.25" customHeight="1" x14ac:dyDescent="0.2">
      <c r="A28" s="23"/>
      <c r="B28" s="20" t="s">
        <v>46</v>
      </c>
      <c r="C28" s="24"/>
      <c r="D28" s="20" t="s">
        <v>49</v>
      </c>
      <c r="E28" s="20" t="s">
        <v>54</v>
      </c>
      <c r="F28" s="25"/>
    </row>
    <row r="29" spans="1:6" ht="8.25" customHeight="1" x14ac:dyDescent="0.2">
      <c r="A29" s="23"/>
      <c r="B29" s="20" t="s">
        <v>43</v>
      </c>
      <c r="C29" s="24"/>
      <c r="D29" s="20" t="s">
        <v>51</v>
      </c>
      <c r="E29" s="20" t="s">
        <v>52</v>
      </c>
      <c r="F29" s="25"/>
    </row>
    <row r="30" spans="1:6" ht="8.25" customHeight="1" x14ac:dyDescent="0.2">
      <c r="A30" s="23"/>
      <c r="B30" s="20"/>
      <c r="C30" s="24"/>
      <c r="D30" s="20" t="s">
        <v>50</v>
      </c>
      <c r="E30" s="20" t="s">
        <v>257</v>
      </c>
      <c r="F30" s="25"/>
    </row>
    <row r="31" spans="1:6" ht="8.25" customHeight="1" x14ac:dyDescent="0.2">
      <c r="A31" s="19"/>
      <c r="B31" s="20"/>
      <c r="C31" s="20"/>
      <c r="D31" s="20"/>
      <c r="E31" s="20"/>
      <c r="F31" s="21"/>
    </row>
    <row r="32" spans="1:6" ht="11.25" customHeight="1" x14ac:dyDescent="0.2">
      <c r="A32" s="22" t="s">
        <v>258</v>
      </c>
      <c r="B32" s="22"/>
      <c r="C32" s="22"/>
      <c r="D32" s="22"/>
      <c r="E32" s="22"/>
      <c r="F32" s="22"/>
    </row>
    <row r="33" spans="1:6" ht="8.25" customHeight="1" x14ac:dyDescent="0.2">
      <c r="A33" s="23"/>
      <c r="B33" s="20" t="s">
        <v>59</v>
      </c>
      <c r="C33" s="24"/>
      <c r="D33" s="20" t="s">
        <v>60</v>
      </c>
      <c r="E33" s="20" t="s">
        <v>63</v>
      </c>
      <c r="F33" s="25"/>
    </row>
    <row r="34" spans="1:6" ht="8.25" customHeight="1" x14ac:dyDescent="0.2">
      <c r="A34" s="23"/>
      <c r="B34" s="20" t="s">
        <v>58</v>
      </c>
      <c r="C34" s="24"/>
      <c r="D34" s="20" t="s">
        <v>61</v>
      </c>
      <c r="E34" s="20" t="s">
        <v>62</v>
      </c>
      <c r="F34" s="25"/>
    </row>
    <row r="35" spans="1:6" ht="8.25" customHeight="1" x14ac:dyDescent="0.2">
      <c r="A35" s="23"/>
      <c r="B35" s="20"/>
      <c r="C35" s="24"/>
      <c r="D35" s="20" t="s">
        <v>259</v>
      </c>
      <c r="E35" s="20"/>
      <c r="F35" s="25"/>
    </row>
    <row r="36" spans="1:6" ht="8.25" customHeight="1" x14ac:dyDescent="0.2">
      <c r="A36" s="19"/>
      <c r="B36" s="20"/>
      <c r="C36" s="20"/>
      <c r="D36" s="20"/>
      <c r="E36" s="20"/>
      <c r="F36" s="21"/>
    </row>
    <row r="37" spans="1:6" ht="11.25" customHeight="1" x14ac:dyDescent="0.2">
      <c r="A37" s="22" t="s">
        <v>260</v>
      </c>
      <c r="B37" s="22"/>
      <c r="C37" s="22"/>
      <c r="D37" s="22"/>
      <c r="E37" s="22"/>
      <c r="F37" s="22"/>
    </row>
    <row r="38" spans="1:6" ht="8.25" customHeight="1" x14ac:dyDescent="0.2">
      <c r="A38" s="19"/>
      <c r="B38" s="20"/>
      <c r="C38" s="20"/>
      <c r="D38" s="20"/>
      <c r="E38" s="20"/>
      <c r="F38" s="21"/>
    </row>
    <row r="39" spans="1:6" ht="8.25" customHeight="1" x14ac:dyDescent="0.2">
      <c r="A39" s="19"/>
      <c r="B39" s="20"/>
      <c r="C39" s="20"/>
      <c r="D39" s="20"/>
      <c r="E39" s="20"/>
      <c r="F39" s="21"/>
    </row>
    <row r="40" spans="1:6" ht="11.25" customHeight="1" x14ac:dyDescent="0.2">
      <c r="A40" s="22" t="s">
        <v>261</v>
      </c>
      <c r="B40" s="22"/>
      <c r="C40" s="22"/>
      <c r="D40" s="22"/>
      <c r="E40" s="22"/>
      <c r="F40" s="22"/>
    </row>
    <row r="41" spans="1:6" ht="8.25" customHeight="1" x14ac:dyDescent="0.2">
      <c r="A41" s="19"/>
      <c r="B41" s="20" t="s">
        <v>66</v>
      </c>
      <c r="C41" s="20"/>
      <c r="D41" s="20"/>
      <c r="E41" s="20"/>
      <c r="F41" s="21"/>
    </row>
    <row r="42" spans="1:6" ht="8.25" customHeight="1" x14ac:dyDescent="0.2">
      <c r="A42" s="19"/>
      <c r="B42" s="20"/>
      <c r="C42" s="20"/>
      <c r="D42" s="20"/>
      <c r="E42" s="20"/>
      <c r="F42" s="21"/>
    </row>
    <row r="43" spans="1:6" ht="11.25" customHeight="1" x14ac:dyDescent="0.2">
      <c r="A43" s="22" t="s">
        <v>262</v>
      </c>
      <c r="B43" s="22"/>
      <c r="C43" s="22"/>
      <c r="D43" s="22"/>
      <c r="E43" s="22"/>
      <c r="F43" s="22"/>
    </row>
    <row r="44" spans="1:6" ht="8.25" customHeight="1" x14ac:dyDescent="0.2">
      <c r="A44" s="23"/>
      <c r="B44" s="20" t="s">
        <v>69</v>
      </c>
      <c r="C44" s="24"/>
      <c r="D44" s="20" t="s">
        <v>70</v>
      </c>
      <c r="E44" s="20" t="s">
        <v>75</v>
      </c>
      <c r="F44" s="25"/>
    </row>
    <row r="45" spans="1:6" ht="8.25" customHeight="1" x14ac:dyDescent="0.2">
      <c r="A45" s="23"/>
      <c r="B45" s="20" t="s">
        <v>68</v>
      </c>
      <c r="C45" s="24"/>
      <c r="D45" s="20" t="s">
        <v>71</v>
      </c>
      <c r="E45" s="20" t="s">
        <v>74</v>
      </c>
      <c r="F45" s="25"/>
    </row>
    <row r="46" spans="1:6" ht="8.25" customHeight="1" x14ac:dyDescent="0.2">
      <c r="A46" s="23"/>
      <c r="B46" s="20"/>
      <c r="C46" s="24"/>
      <c r="D46" s="20" t="s">
        <v>72</v>
      </c>
      <c r="E46" s="20" t="s">
        <v>263</v>
      </c>
      <c r="F46" s="25"/>
    </row>
    <row r="47" spans="1:6" ht="8.25" customHeight="1" x14ac:dyDescent="0.2">
      <c r="A47" s="23"/>
      <c r="B47" s="20"/>
      <c r="C47" s="24"/>
      <c r="D47" s="20"/>
      <c r="E47" s="20" t="s">
        <v>76</v>
      </c>
      <c r="F47" s="25"/>
    </row>
    <row r="48" spans="1:6" ht="8.25" customHeight="1" x14ac:dyDescent="0.2">
      <c r="A48" s="19"/>
      <c r="B48" s="20"/>
      <c r="C48" s="20"/>
      <c r="D48" s="20"/>
      <c r="E48" s="20"/>
      <c r="F48" s="21"/>
    </row>
    <row r="49" spans="1:6" ht="11.25" customHeight="1" x14ac:dyDescent="0.2">
      <c r="A49" s="22" t="s">
        <v>264</v>
      </c>
      <c r="B49" s="22"/>
      <c r="C49" s="22"/>
      <c r="D49" s="22"/>
      <c r="E49" s="22"/>
      <c r="F49" s="22"/>
    </row>
    <row r="50" spans="1:6" ht="8.25" customHeight="1" x14ac:dyDescent="0.2">
      <c r="A50" s="23"/>
      <c r="B50" s="20" t="s">
        <v>265</v>
      </c>
      <c r="C50" s="24"/>
      <c r="D50" s="20" t="s">
        <v>82</v>
      </c>
      <c r="E50" s="20" t="s">
        <v>267</v>
      </c>
      <c r="F50" s="25"/>
    </row>
    <row r="51" spans="1:6" ht="8.25" customHeight="1" x14ac:dyDescent="0.2">
      <c r="A51" s="23"/>
      <c r="B51" s="20" t="s">
        <v>79</v>
      </c>
      <c r="C51" s="24"/>
      <c r="D51" s="20" t="s">
        <v>81</v>
      </c>
      <c r="E51" s="20" t="s">
        <v>85</v>
      </c>
      <c r="F51" s="25"/>
    </row>
    <row r="52" spans="1:6" ht="8.25" customHeight="1" x14ac:dyDescent="0.2">
      <c r="A52" s="23"/>
      <c r="B52" s="20"/>
      <c r="C52" s="24"/>
      <c r="D52" s="20" t="s">
        <v>266</v>
      </c>
      <c r="E52" s="20" t="s">
        <v>83</v>
      </c>
      <c r="F52" s="25"/>
    </row>
    <row r="53" spans="1:6" ht="8.25" customHeight="1" x14ac:dyDescent="0.2">
      <c r="A53" s="19"/>
      <c r="B53" s="20"/>
      <c r="C53" s="20"/>
      <c r="D53" s="20"/>
      <c r="E53" s="20"/>
      <c r="F53" s="21"/>
    </row>
    <row r="54" spans="1:6" ht="11.25" customHeight="1" x14ac:dyDescent="0.2">
      <c r="A54" s="22" t="s">
        <v>268</v>
      </c>
      <c r="B54" s="22"/>
      <c r="C54" s="22"/>
      <c r="D54" s="22"/>
      <c r="E54" s="22"/>
      <c r="F54" s="22"/>
    </row>
    <row r="55" spans="1:6" ht="8.25" customHeight="1" x14ac:dyDescent="0.2">
      <c r="A55" s="19"/>
      <c r="B55" s="20"/>
      <c r="C55" s="20"/>
      <c r="D55" s="20"/>
      <c r="E55" s="20"/>
      <c r="F55" s="21"/>
    </row>
    <row r="56" spans="1:6" ht="8.25" customHeight="1" x14ac:dyDescent="0.2">
      <c r="A56" s="19"/>
      <c r="B56" s="20"/>
      <c r="C56" s="20"/>
      <c r="D56" s="20"/>
      <c r="E56" s="20"/>
      <c r="F56" s="21"/>
    </row>
    <row r="57" spans="1:6" ht="11.25" customHeight="1" x14ac:dyDescent="0.2">
      <c r="A57" s="22" t="s">
        <v>269</v>
      </c>
      <c r="B57" s="22"/>
      <c r="C57" s="22"/>
      <c r="D57" s="22"/>
      <c r="E57" s="22"/>
      <c r="F57" s="22"/>
    </row>
    <row r="58" spans="1:6" ht="8.25" customHeight="1" x14ac:dyDescent="0.2">
      <c r="A58" s="23"/>
      <c r="B58" s="20" t="s">
        <v>91</v>
      </c>
      <c r="C58" s="24"/>
      <c r="D58" s="20" t="s">
        <v>272</v>
      </c>
      <c r="E58" s="20" t="s">
        <v>102</v>
      </c>
      <c r="F58" s="25"/>
    </row>
    <row r="59" spans="1:6" ht="8.25" customHeight="1" x14ac:dyDescent="0.2">
      <c r="A59" s="23"/>
      <c r="B59" s="20" t="s">
        <v>94</v>
      </c>
      <c r="C59" s="24"/>
      <c r="D59" s="20" t="s">
        <v>273</v>
      </c>
      <c r="E59" s="20" t="s">
        <v>107</v>
      </c>
      <c r="F59" s="25"/>
    </row>
    <row r="60" spans="1:6" ht="8.25" customHeight="1" x14ac:dyDescent="0.2">
      <c r="A60" s="23"/>
      <c r="B60" s="20" t="s">
        <v>93</v>
      </c>
      <c r="C60" s="24"/>
      <c r="D60" s="20" t="s">
        <v>274</v>
      </c>
      <c r="E60" s="20" t="s">
        <v>276</v>
      </c>
      <c r="F60" s="25"/>
    </row>
    <row r="61" spans="1:6" ht="8.25" customHeight="1" x14ac:dyDescent="0.2">
      <c r="A61" s="23"/>
      <c r="B61" s="20" t="s">
        <v>89</v>
      </c>
      <c r="C61" s="24"/>
      <c r="D61" s="20" t="s">
        <v>96</v>
      </c>
      <c r="E61" s="20" t="s">
        <v>105</v>
      </c>
      <c r="F61" s="25"/>
    </row>
    <row r="62" spans="1:6" ht="8.25" customHeight="1" x14ac:dyDescent="0.2">
      <c r="A62" s="23"/>
      <c r="B62" s="20" t="s">
        <v>270</v>
      </c>
      <c r="C62" s="24"/>
      <c r="D62" s="20" t="s">
        <v>99</v>
      </c>
      <c r="E62" s="20" t="s">
        <v>277</v>
      </c>
      <c r="F62" s="25"/>
    </row>
    <row r="63" spans="1:6" ht="8.25" customHeight="1" x14ac:dyDescent="0.2">
      <c r="A63" s="23"/>
      <c r="B63" s="20" t="s">
        <v>271</v>
      </c>
      <c r="C63" s="24"/>
      <c r="D63" s="20" t="s">
        <v>100</v>
      </c>
      <c r="E63" s="20" t="s">
        <v>278</v>
      </c>
      <c r="F63" s="25"/>
    </row>
    <row r="64" spans="1:6" ht="8.25" customHeight="1" x14ac:dyDescent="0.2">
      <c r="A64" s="23"/>
      <c r="B64" s="20" t="s">
        <v>92</v>
      </c>
      <c r="C64" s="24"/>
      <c r="D64" s="20" t="s">
        <v>275</v>
      </c>
      <c r="E64" s="20"/>
      <c r="F64" s="25"/>
    </row>
    <row r="65" spans="1:6" ht="8.25" customHeight="1" x14ac:dyDescent="0.2">
      <c r="A65" s="19"/>
      <c r="B65" s="20"/>
      <c r="C65" s="20"/>
      <c r="D65" s="20"/>
      <c r="E65" s="20"/>
      <c r="F65" s="21"/>
    </row>
    <row r="66" spans="1:6" ht="11.25" customHeight="1" x14ac:dyDescent="0.2">
      <c r="A66" s="22" t="s">
        <v>279</v>
      </c>
      <c r="B66" s="22"/>
      <c r="C66" s="22"/>
      <c r="D66" s="22"/>
      <c r="E66" s="22"/>
      <c r="F66" s="22"/>
    </row>
    <row r="67" spans="1:6" ht="8.25" customHeight="1" x14ac:dyDescent="0.2">
      <c r="A67" s="23"/>
      <c r="B67" s="20" t="s">
        <v>110</v>
      </c>
      <c r="C67" s="24"/>
      <c r="D67" s="20" t="s">
        <v>111</v>
      </c>
      <c r="E67" s="20" t="s">
        <v>113</v>
      </c>
      <c r="F67" s="25"/>
    </row>
    <row r="68" spans="1:6" ht="8.25" customHeight="1" x14ac:dyDescent="0.2">
      <c r="A68" s="23"/>
      <c r="B68" s="20" t="s">
        <v>109</v>
      </c>
      <c r="C68" s="24"/>
      <c r="D68" s="20" t="s">
        <v>112</v>
      </c>
      <c r="E68" s="20" t="s">
        <v>114</v>
      </c>
      <c r="F68" s="25"/>
    </row>
    <row r="69" spans="1:6" ht="8.25" customHeight="1" x14ac:dyDescent="0.2">
      <c r="A69" s="19"/>
      <c r="B69" s="20"/>
      <c r="C69" s="20"/>
      <c r="D69" s="20"/>
      <c r="E69" s="20"/>
      <c r="F69" s="21"/>
    </row>
    <row r="70" spans="1:6" ht="11.25" customHeight="1" x14ac:dyDescent="0.2">
      <c r="A70" s="22" t="s">
        <v>280</v>
      </c>
      <c r="B70" s="22"/>
      <c r="C70" s="22"/>
      <c r="D70" s="22"/>
      <c r="E70" s="22"/>
      <c r="F70" s="22"/>
    </row>
    <row r="71" spans="1:6" ht="8.25" customHeight="1" x14ac:dyDescent="0.2">
      <c r="A71" s="23"/>
      <c r="B71" s="20" t="s">
        <v>281</v>
      </c>
      <c r="C71" s="20" t="s">
        <v>123</v>
      </c>
      <c r="D71" s="24"/>
      <c r="E71" s="24" t="s">
        <v>124</v>
      </c>
      <c r="F71" s="25"/>
    </row>
    <row r="72" spans="1:6" ht="8.25" customHeight="1" x14ac:dyDescent="0.2">
      <c r="A72" s="23"/>
      <c r="B72" s="20" t="s">
        <v>117</v>
      </c>
      <c r="C72" s="20" t="s">
        <v>121</v>
      </c>
      <c r="D72" s="24"/>
      <c r="E72" s="24"/>
      <c r="F72" s="25"/>
    </row>
    <row r="73" spans="1:6" ht="8.25" customHeight="1" x14ac:dyDescent="0.2">
      <c r="A73" s="23"/>
      <c r="B73" s="20" t="s">
        <v>116</v>
      </c>
      <c r="C73" s="20" t="s">
        <v>122</v>
      </c>
      <c r="D73" s="24"/>
      <c r="E73" s="24"/>
      <c r="F73" s="25"/>
    </row>
    <row r="74" spans="1:6" ht="8.25" customHeight="1" x14ac:dyDescent="0.2">
      <c r="A74" s="19"/>
      <c r="B74" s="20"/>
      <c r="C74" s="20"/>
      <c r="D74" s="20"/>
      <c r="E74" s="20"/>
      <c r="F74" s="21"/>
    </row>
    <row r="75" spans="1:6" ht="11.25" customHeight="1" x14ac:dyDescent="0.2">
      <c r="A75" s="22" t="s">
        <v>282</v>
      </c>
      <c r="B75" s="22"/>
      <c r="C75" s="22"/>
      <c r="D75" s="22"/>
      <c r="E75" s="22"/>
      <c r="F75" s="22"/>
    </row>
    <row r="76" spans="1:6" ht="8.25" customHeight="1" x14ac:dyDescent="0.2">
      <c r="A76" s="23"/>
      <c r="B76" s="20" t="s">
        <v>127</v>
      </c>
      <c r="C76" s="20" t="s">
        <v>130</v>
      </c>
      <c r="D76" s="24"/>
      <c r="E76" s="20" t="s">
        <v>131</v>
      </c>
      <c r="F76" s="25"/>
    </row>
    <row r="77" spans="1:6" ht="8.25" customHeight="1" x14ac:dyDescent="0.2">
      <c r="A77" s="23"/>
      <c r="B77" s="20" t="s">
        <v>126</v>
      </c>
      <c r="C77" s="20" t="s">
        <v>129</v>
      </c>
      <c r="D77" s="24"/>
      <c r="E77" s="20" t="s">
        <v>135</v>
      </c>
      <c r="F77" s="25"/>
    </row>
    <row r="78" spans="1:6" ht="8.25" customHeight="1" x14ac:dyDescent="0.2">
      <c r="A78" s="23"/>
      <c r="B78" s="20"/>
      <c r="C78" s="20" t="s">
        <v>128</v>
      </c>
      <c r="D78" s="24"/>
      <c r="E78" s="20" t="s">
        <v>134</v>
      </c>
      <c r="F78" s="25"/>
    </row>
    <row r="79" spans="1:6" ht="8.25" customHeight="1" x14ac:dyDescent="0.2">
      <c r="A79" s="23"/>
      <c r="B79" s="20"/>
      <c r="C79" s="20"/>
      <c r="D79" s="24"/>
      <c r="E79" s="20" t="s">
        <v>133</v>
      </c>
      <c r="F79" s="25"/>
    </row>
    <row r="80" spans="1:6" ht="8.25" customHeight="1" x14ac:dyDescent="0.2">
      <c r="A80" s="23"/>
      <c r="B80" s="20"/>
      <c r="C80" s="20"/>
      <c r="D80" s="24"/>
      <c r="E80" s="20" t="s">
        <v>132</v>
      </c>
      <c r="F80" s="25"/>
    </row>
    <row r="81" spans="1:6" ht="8.25" customHeight="1" x14ac:dyDescent="0.2">
      <c r="A81" s="19"/>
      <c r="B81" s="20"/>
      <c r="C81" s="20"/>
      <c r="D81" s="20"/>
      <c r="E81" s="20"/>
      <c r="F81" s="21"/>
    </row>
    <row r="82" spans="1:6" ht="11.25" customHeight="1" x14ac:dyDescent="0.2">
      <c r="A82" s="22" t="s">
        <v>283</v>
      </c>
      <c r="B82" s="22"/>
      <c r="C82" s="22"/>
      <c r="D82" s="22"/>
      <c r="E82" s="22"/>
      <c r="F82" s="22"/>
    </row>
    <row r="83" spans="1:6" ht="8.25" customHeight="1" x14ac:dyDescent="0.2">
      <c r="A83" s="19"/>
      <c r="B83" s="20"/>
      <c r="C83" s="20" t="s">
        <v>137</v>
      </c>
      <c r="D83" s="20"/>
      <c r="E83" s="20"/>
      <c r="F83" s="21"/>
    </row>
    <row r="84" spans="1:6" ht="8.25" customHeight="1" x14ac:dyDescent="0.2">
      <c r="A84" s="19"/>
      <c r="B84" s="20"/>
      <c r="C84" s="20"/>
      <c r="D84" s="20"/>
      <c r="E84" s="20"/>
      <c r="F84" s="21"/>
    </row>
    <row r="85" spans="1:6" ht="11.25" customHeight="1" x14ac:dyDescent="0.2">
      <c r="A85" s="22" t="s">
        <v>284</v>
      </c>
      <c r="B85" s="22"/>
      <c r="C85" s="22"/>
      <c r="D85" s="22"/>
      <c r="E85" s="22"/>
      <c r="F85" s="22"/>
    </row>
    <row r="86" spans="1:6" ht="8.25" customHeight="1" x14ac:dyDescent="0.2">
      <c r="A86" s="23"/>
      <c r="B86" s="24"/>
      <c r="C86" s="20" t="s">
        <v>142</v>
      </c>
      <c r="D86" s="24"/>
      <c r="E86" s="20" t="s">
        <v>144</v>
      </c>
      <c r="F86" s="25"/>
    </row>
    <row r="87" spans="1:6" ht="8.25" customHeight="1" x14ac:dyDescent="0.2">
      <c r="A87" s="23"/>
      <c r="B87" s="24"/>
      <c r="C87" s="20" t="s">
        <v>140</v>
      </c>
      <c r="D87" s="24"/>
      <c r="E87" s="20" t="s">
        <v>285</v>
      </c>
      <c r="F87" s="25"/>
    </row>
    <row r="88" spans="1:6" ht="8.25" customHeight="1" x14ac:dyDescent="0.2">
      <c r="A88" s="23"/>
      <c r="B88" s="24"/>
      <c r="C88" s="20" t="s">
        <v>139</v>
      </c>
      <c r="D88" s="24"/>
      <c r="E88" s="20"/>
      <c r="F88" s="25"/>
    </row>
    <row r="89" spans="1:6" ht="8.25" customHeight="1" x14ac:dyDescent="0.2">
      <c r="A89" s="23"/>
      <c r="B89" s="24"/>
      <c r="C89" s="20" t="s">
        <v>141</v>
      </c>
      <c r="D89" s="24"/>
      <c r="E89" s="20"/>
      <c r="F89" s="25"/>
    </row>
    <row r="90" spans="1:6" ht="8.25" customHeight="1" x14ac:dyDescent="0.2">
      <c r="A90" s="19"/>
      <c r="B90" s="20"/>
      <c r="C90" s="20"/>
      <c r="D90" s="20"/>
      <c r="E90" s="20"/>
      <c r="F90" s="21"/>
    </row>
    <row r="91" spans="1:6" ht="11.25" customHeight="1" x14ac:dyDescent="0.2">
      <c r="A91" s="22" t="s">
        <v>286</v>
      </c>
      <c r="B91" s="22"/>
      <c r="C91" s="22"/>
      <c r="D91" s="22"/>
      <c r="E91" s="22"/>
      <c r="F91" s="22"/>
    </row>
    <row r="92" spans="1:6" ht="8.25" customHeight="1" x14ac:dyDescent="0.2">
      <c r="A92" s="23"/>
      <c r="B92" s="20" t="s">
        <v>146</v>
      </c>
      <c r="C92" s="24"/>
      <c r="D92" s="20" t="s">
        <v>148</v>
      </c>
      <c r="E92" s="20" t="s">
        <v>150</v>
      </c>
      <c r="F92" s="25"/>
    </row>
    <row r="93" spans="1:6" ht="8.25" customHeight="1" x14ac:dyDescent="0.2">
      <c r="A93" s="23"/>
      <c r="B93" s="20" t="s">
        <v>147</v>
      </c>
      <c r="C93" s="24"/>
      <c r="D93" s="20" t="s">
        <v>287</v>
      </c>
      <c r="E93" s="20" t="s">
        <v>288</v>
      </c>
      <c r="F93" s="25"/>
    </row>
    <row r="94" spans="1:6" ht="8.25" customHeight="1" x14ac:dyDescent="0.2">
      <c r="A94" s="19"/>
      <c r="B94" s="20"/>
      <c r="C94" s="20"/>
      <c r="D94" s="20"/>
      <c r="E94" s="20"/>
      <c r="F94" s="21"/>
    </row>
    <row r="95" spans="1:6" ht="11.25" customHeight="1" x14ac:dyDescent="0.2">
      <c r="A95" s="22" t="s">
        <v>289</v>
      </c>
      <c r="B95" s="22"/>
      <c r="C95" s="22"/>
      <c r="D95" s="22"/>
      <c r="E95" s="22"/>
      <c r="F95" s="22"/>
    </row>
    <row r="96" spans="1:6" ht="8.25" customHeight="1" x14ac:dyDescent="0.2">
      <c r="A96" s="23"/>
      <c r="B96" s="20" t="s">
        <v>155</v>
      </c>
      <c r="C96" s="24"/>
      <c r="D96" s="20" t="s">
        <v>291</v>
      </c>
      <c r="E96" s="20" t="s">
        <v>162</v>
      </c>
      <c r="F96" s="25"/>
    </row>
    <row r="97" spans="1:6" ht="8.25" customHeight="1" x14ac:dyDescent="0.2">
      <c r="A97" s="23"/>
      <c r="B97" s="20" t="s">
        <v>152</v>
      </c>
      <c r="C97" s="24"/>
      <c r="D97" s="20" t="s">
        <v>159</v>
      </c>
      <c r="E97" s="20" t="s">
        <v>163</v>
      </c>
      <c r="F97" s="25"/>
    </row>
    <row r="98" spans="1:6" ht="8.25" customHeight="1" x14ac:dyDescent="0.2">
      <c r="A98" s="23"/>
      <c r="B98" s="20" t="s">
        <v>153</v>
      </c>
      <c r="C98" s="24"/>
      <c r="D98" s="20" t="s">
        <v>292</v>
      </c>
      <c r="E98" s="20" t="s">
        <v>293</v>
      </c>
      <c r="F98" s="25"/>
    </row>
    <row r="99" spans="1:6" ht="8.25" customHeight="1" x14ac:dyDescent="0.2">
      <c r="A99" s="23"/>
      <c r="B99" s="20" t="s">
        <v>290</v>
      </c>
      <c r="C99" s="24"/>
      <c r="D99" s="20" t="s">
        <v>158</v>
      </c>
      <c r="E99" s="20" t="s">
        <v>161</v>
      </c>
      <c r="F99" s="25"/>
    </row>
    <row r="100" spans="1:6" ht="8.25" customHeight="1" x14ac:dyDescent="0.2">
      <c r="A100" s="19"/>
      <c r="B100" s="20"/>
      <c r="C100" s="20"/>
      <c r="D100" s="20"/>
      <c r="E100" s="20"/>
      <c r="F100" s="21"/>
    </row>
    <row r="101" spans="1:6" ht="11.25" customHeight="1" x14ac:dyDescent="0.2">
      <c r="A101" s="22" t="s">
        <v>294</v>
      </c>
      <c r="B101" s="22"/>
      <c r="C101" s="22"/>
      <c r="D101" s="22"/>
      <c r="E101" s="22"/>
      <c r="F101" s="22"/>
    </row>
    <row r="102" spans="1:6" ht="8.25" customHeight="1" x14ac:dyDescent="0.2">
      <c r="A102" s="23"/>
      <c r="B102" s="24"/>
      <c r="C102" s="20" t="s">
        <v>295</v>
      </c>
      <c r="D102" s="20" t="s">
        <v>168</v>
      </c>
      <c r="E102" s="24"/>
      <c r="F102" s="25"/>
    </row>
    <row r="103" spans="1:6" ht="8.25" customHeight="1" x14ac:dyDescent="0.2">
      <c r="A103" s="23"/>
      <c r="B103" s="24"/>
      <c r="C103" s="20" t="s">
        <v>166</v>
      </c>
      <c r="D103" s="20" t="s">
        <v>169</v>
      </c>
      <c r="E103" s="24"/>
      <c r="F103" s="25"/>
    </row>
    <row r="104" spans="1:6" ht="8.25" customHeight="1" x14ac:dyDescent="0.2">
      <c r="A104" s="23"/>
      <c r="B104" s="24"/>
      <c r="C104" s="20" t="s">
        <v>167</v>
      </c>
      <c r="D104" s="20"/>
      <c r="E104" s="24"/>
      <c r="F104" s="25"/>
    </row>
  </sheetData>
  <mergeCells count="65">
    <mergeCell ref="A95:F95"/>
    <mergeCell ref="A96:A99"/>
    <mergeCell ref="C96:C99"/>
    <mergeCell ref="F96:F99"/>
    <mergeCell ref="A101:F101"/>
    <mergeCell ref="A102:A104"/>
    <mergeCell ref="B102:B104"/>
    <mergeCell ref="E102:E104"/>
    <mergeCell ref="F102:F104"/>
    <mergeCell ref="A86:A89"/>
    <mergeCell ref="B86:B89"/>
    <mergeCell ref="D86:D89"/>
    <mergeCell ref="F86:F89"/>
    <mergeCell ref="A91:F91"/>
    <mergeCell ref="A92:A93"/>
    <mergeCell ref="C92:C93"/>
    <mergeCell ref="F92:F93"/>
    <mergeCell ref="A75:F75"/>
    <mergeCell ref="A76:A80"/>
    <mergeCell ref="D76:D80"/>
    <mergeCell ref="F76:F80"/>
    <mergeCell ref="A82:F82"/>
    <mergeCell ref="A85:F85"/>
    <mergeCell ref="A67:A68"/>
    <mergeCell ref="C67:C68"/>
    <mergeCell ref="F67:F68"/>
    <mergeCell ref="A70:F70"/>
    <mergeCell ref="A71:A73"/>
    <mergeCell ref="D71:D73"/>
    <mergeCell ref="E71:E73"/>
    <mergeCell ref="F71:F73"/>
    <mergeCell ref="A54:F54"/>
    <mergeCell ref="A57:F57"/>
    <mergeCell ref="A58:A64"/>
    <mergeCell ref="C58:C64"/>
    <mergeCell ref="F58:F64"/>
    <mergeCell ref="A66:F66"/>
    <mergeCell ref="A43:F43"/>
    <mergeCell ref="A44:A47"/>
    <mergeCell ref="C44:C47"/>
    <mergeCell ref="F44:F47"/>
    <mergeCell ref="A49:F49"/>
    <mergeCell ref="A50:A52"/>
    <mergeCell ref="C50:C52"/>
    <mergeCell ref="F50:F52"/>
    <mergeCell ref="A32:F32"/>
    <mergeCell ref="A33:A35"/>
    <mergeCell ref="C33:C35"/>
    <mergeCell ref="F33:F35"/>
    <mergeCell ref="A37:F37"/>
    <mergeCell ref="A40:F40"/>
    <mergeCell ref="A17:F17"/>
    <mergeCell ref="A18:A23"/>
    <mergeCell ref="C18:C23"/>
    <mergeCell ref="F18:F23"/>
    <mergeCell ref="A25:F25"/>
    <mergeCell ref="A26:A30"/>
    <mergeCell ref="C26:C30"/>
    <mergeCell ref="F26:F30"/>
    <mergeCell ref="A9:F9"/>
    <mergeCell ref="A12:F12"/>
    <mergeCell ref="A13:A15"/>
    <mergeCell ref="B13:B15"/>
    <mergeCell ref="C13:C15"/>
    <mergeCell ref="F13:F15"/>
  </mergeCells>
  <pageMargins left="0" right="0" top="0" bottom="0" header="0" footer="0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Bates</dc:creator>
  <cp:lastModifiedBy>Michael Bates</cp:lastModifiedBy>
  <dcterms:created xsi:type="dcterms:W3CDTF">2017-10-17T08:18:25Z</dcterms:created>
  <dcterms:modified xsi:type="dcterms:W3CDTF">2017-10-20T01:52:08Z</dcterms:modified>
</cp:coreProperties>
</file>