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_s\A2\OnSiteX\Docs\Excel\"/>
    </mc:Choice>
  </mc:AlternateContent>
  <bookViews>
    <workbookView xWindow="0" yWindow="0" windowWidth="38400" windowHeight="19335" activeTab="2"/>
  </bookViews>
  <sheets>
    <sheet name="powers of 2 and 10" sheetId="1" r:id="rId1"/>
    <sheet name="English num words +prefix def" sheetId="4" r:id="rId2"/>
    <sheet name="base 16 exercises" sheetId="2" r:id="rId3"/>
    <sheet name="base 16 cheat sheet" sheetId="3" r:id="rId4"/>
    <sheet name="Sheet1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9" i="1" l="1"/>
  <c r="BK2" i="3" l="1"/>
  <c r="BK3" i="3"/>
  <c r="BK4" i="3"/>
  <c r="BK5" i="3"/>
  <c r="BK6" i="3"/>
  <c r="BK7" i="3"/>
  <c r="BK8" i="3"/>
  <c r="BK9" i="3"/>
  <c r="BK10" i="3"/>
  <c r="BK11" i="3"/>
  <c r="BK12" i="3"/>
  <c r="BK13" i="3"/>
  <c r="BK14" i="3"/>
  <c r="BK15" i="3"/>
  <c r="BK16" i="3"/>
  <c r="BK1" i="3"/>
  <c r="BG1" i="3"/>
  <c r="BG2" i="3"/>
  <c r="BG3" i="3"/>
  <c r="BG4" i="3"/>
  <c r="BG5" i="3"/>
  <c r="BG6" i="3"/>
  <c r="BG7" i="3"/>
  <c r="BG8" i="3"/>
  <c r="BG9" i="3"/>
  <c r="BG10" i="3"/>
  <c r="BG11" i="3"/>
  <c r="BG12" i="3"/>
  <c r="BG13" i="3"/>
  <c r="BG14" i="3"/>
  <c r="BG15" i="3"/>
  <c r="BG16" i="3"/>
  <c r="BC2" i="3"/>
  <c r="BC3" i="3"/>
  <c r="BC4" i="3"/>
  <c r="BC5" i="3"/>
  <c r="BC6" i="3"/>
  <c r="BC7" i="3"/>
  <c r="BC8" i="3"/>
  <c r="BC9" i="3"/>
  <c r="BC10" i="3"/>
  <c r="BC11" i="3"/>
  <c r="BC12" i="3"/>
  <c r="BC13" i="3"/>
  <c r="BC14" i="3"/>
  <c r="BC15" i="3"/>
  <c r="BC16" i="3"/>
  <c r="BC1" i="3"/>
  <c r="F10" i="4"/>
  <c r="F9" i="4"/>
  <c r="F8" i="4"/>
  <c r="F7" i="4"/>
  <c r="F6" i="4"/>
  <c r="F5" i="4"/>
  <c r="F4" i="4"/>
  <c r="G4" i="1"/>
  <c r="G5" i="1"/>
  <c r="G6" i="1"/>
  <c r="G7" i="1"/>
  <c r="G8" i="1"/>
  <c r="G9" i="1"/>
  <c r="G10" i="1"/>
  <c r="G11" i="1"/>
  <c r="G12" i="1"/>
  <c r="G3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1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2" i="3"/>
  <c r="AK37" i="2"/>
  <c r="AJ37" i="2"/>
  <c r="AK36" i="2"/>
  <c r="AJ36" i="2"/>
  <c r="AK35" i="2"/>
  <c r="AJ35" i="2"/>
  <c r="AK34" i="2"/>
  <c r="AJ34" i="2"/>
  <c r="AK33" i="2"/>
  <c r="AJ33" i="2"/>
  <c r="AK32" i="2"/>
  <c r="AJ32" i="2"/>
  <c r="AK31" i="2"/>
  <c r="AJ31" i="2"/>
  <c r="AK30" i="2"/>
  <c r="AJ30" i="2"/>
  <c r="AK29" i="2"/>
  <c r="AJ29" i="2"/>
  <c r="AK28" i="2"/>
  <c r="AJ28" i="2"/>
  <c r="AK27" i="2"/>
  <c r="AJ27" i="2"/>
  <c r="AK26" i="2"/>
  <c r="AJ26" i="2"/>
  <c r="AK25" i="2"/>
  <c r="AJ25" i="2"/>
  <c r="AK24" i="2"/>
  <c r="AJ24" i="2"/>
  <c r="AK23" i="2"/>
  <c r="AJ23" i="2"/>
  <c r="AK22" i="2"/>
  <c r="AJ22" i="2"/>
  <c r="AK21" i="2"/>
  <c r="AJ21" i="2"/>
  <c r="AK20" i="2"/>
  <c r="AJ20" i="2"/>
  <c r="AK19" i="2"/>
  <c r="AJ19" i="2"/>
  <c r="AK18" i="2"/>
  <c r="AJ18" i="2"/>
  <c r="AK17" i="2"/>
  <c r="AJ17" i="2"/>
  <c r="AK16" i="2"/>
  <c r="AJ16" i="2"/>
  <c r="AK15" i="2"/>
  <c r="AJ15" i="2"/>
  <c r="AK14" i="2"/>
  <c r="AJ14" i="2"/>
  <c r="AK13" i="2"/>
  <c r="AJ13" i="2"/>
  <c r="AK12" i="2"/>
  <c r="AJ12" i="2"/>
  <c r="AK11" i="2"/>
  <c r="AJ11" i="2"/>
  <c r="AK10" i="2"/>
  <c r="AJ10" i="2"/>
  <c r="AK9" i="2"/>
  <c r="AJ9" i="2"/>
  <c r="AK8" i="2"/>
  <c r="AJ8" i="2"/>
  <c r="AF37" i="2"/>
  <c r="AE37" i="2"/>
  <c r="AF36" i="2"/>
  <c r="AE36" i="2"/>
  <c r="AF35" i="2"/>
  <c r="AE35" i="2"/>
  <c r="AF34" i="2"/>
  <c r="AE34" i="2"/>
  <c r="AF33" i="2"/>
  <c r="AE33" i="2"/>
  <c r="AF32" i="2"/>
  <c r="AE32" i="2"/>
  <c r="AF31" i="2"/>
  <c r="AE31" i="2"/>
  <c r="AF30" i="2"/>
  <c r="AE30" i="2"/>
  <c r="AF29" i="2"/>
  <c r="AE29" i="2"/>
  <c r="AF28" i="2"/>
  <c r="AE28" i="2"/>
  <c r="AF27" i="2"/>
  <c r="AE27" i="2"/>
  <c r="AF26" i="2"/>
  <c r="AE26" i="2"/>
  <c r="AF25" i="2"/>
  <c r="AE25" i="2"/>
  <c r="AF24" i="2"/>
  <c r="AE24" i="2"/>
  <c r="AF23" i="2"/>
  <c r="AE23" i="2"/>
  <c r="AF22" i="2"/>
  <c r="AE22" i="2"/>
  <c r="AF21" i="2"/>
  <c r="AE21" i="2"/>
  <c r="AF20" i="2"/>
  <c r="AE20" i="2"/>
  <c r="AF19" i="2"/>
  <c r="AE19" i="2"/>
  <c r="AF18" i="2"/>
  <c r="AE18" i="2"/>
  <c r="AF17" i="2"/>
  <c r="AE17" i="2"/>
  <c r="AF16" i="2"/>
  <c r="AE16" i="2"/>
  <c r="AF15" i="2"/>
  <c r="AE15" i="2"/>
  <c r="AF14" i="2"/>
  <c r="AE14" i="2"/>
  <c r="AF13" i="2"/>
  <c r="AE13" i="2"/>
  <c r="AF12" i="2"/>
  <c r="AE12" i="2"/>
  <c r="AF11" i="2"/>
  <c r="AE11" i="2"/>
  <c r="AF10" i="2"/>
  <c r="AE10" i="2"/>
  <c r="AF9" i="2"/>
  <c r="AE9" i="2"/>
  <c r="AF8" i="2"/>
  <c r="AE8" i="2"/>
  <c r="AA37" i="2"/>
  <c r="Z37" i="2"/>
  <c r="AA36" i="2"/>
  <c r="Z36" i="2"/>
  <c r="AA35" i="2"/>
  <c r="Z35" i="2"/>
  <c r="AA34" i="2"/>
  <c r="Z34" i="2"/>
  <c r="AA33" i="2"/>
  <c r="Z33" i="2"/>
  <c r="AA32" i="2"/>
  <c r="Z32" i="2"/>
  <c r="AA31" i="2"/>
  <c r="Z31" i="2"/>
  <c r="AA30" i="2"/>
  <c r="Z30" i="2"/>
  <c r="AA29" i="2"/>
  <c r="Z29" i="2"/>
  <c r="AA28" i="2"/>
  <c r="Z28" i="2"/>
  <c r="AA27" i="2"/>
  <c r="Z27" i="2"/>
  <c r="AA26" i="2"/>
  <c r="Z26" i="2"/>
  <c r="AA25" i="2"/>
  <c r="Z25" i="2"/>
  <c r="AA24" i="2"/>
  <c r="Z24" i="2"/>
  <c r="AA23" i="2"/>
  <c r="Z23" i="2"/>
  <c r="AA22" i="2"/>
  <c r="Z22" i="2"/>
  <c r="AA21" i="2"/>
  <c r="Z21" i="2"/>
  <c r="AA20" i="2"/>
  <c r="Z20" i="2"/>
  <c r="AA19" i="2"/>
  <c r="Z19" i="2"/>
  <c r="AA18" i="2"/>
  <c r="Z18" i="2"/>
  <c r="AA17" i="2"/>
  <c r="Z17" i="2"/>
  <c r="AA16" i="2"/>
  <c r="Z16" i="2"/>
  <c r="AA15" i="2"/>
  <c r="Z15" i="2"/>
  <c r="AA14" i="2"/>
  <c r="Z14" i="2"/>
  <c r="AA13" i="2"/>
  <c r="Z13" i="2"/>
  <c r="AA12" i="2"/>
  <c r="Z12" i="2"/>
  <c r="AA11" i="2"/>
  <c r="Z11" i="2"/>
  <c r="AA10" i="2"/>
  <c r="Z10" i="2"/>
  <c r="AA9" i="2"/>
  <c r="Z9" i="2"/>
  <c r="AA8" i="2"/>
  <c r="Z8" i="2"/>
  <c r="V37" i="2"/>
  <c r="U37" i="2"/>
  <c r="V36" i="2"/>
  <c r="U36" i="2"/>
  <c r="V35" i="2"/>
  <c r="U35" i="2"/>
  <c r="V34" i="2"/>
  <c r="U34" i="2"/>
  <c r="V33" i="2"/>
  <c r="U33" i="2"/>
  <c r="V32" i="2"/>
  <c r="U32" i="2"/>
  <c r="V31" i="2"/>
  <c r="U31" i="2"/>
  <c r="V30" i="2"/>
  <c r="U30" i="2"/>
  <c r="V29" i="2"/>
  <c r="U29" i="2"/>
  <c r="V28" i="2"/>
  <c r="U28" i="2"/>
  <c r="V27" i="2"/>
  <c r="U27" i="2"/>
  <c r="V26" i="2"/>
  <c r="U26" i="2"/>
  <c r="V25" i="2"/>
  <c r="U25" i="2"/>
  <c r="V24" i="2"/>
  <c r="U24" i="2"/>
  <c r="V23" i="2"/>
  <c r="U23" i="2"/>
  <c r="V22" i="2"/>
  <c r="U22" i="2"/>
  <c r="V21" i="2"/>
  <c r="U21" i="2"/>
  <c r="V20" i="2"/>
  <c r="U20" i="2"/>
  <c r="V19" i="2"/>
  <c r="U19" i="2"/>
  <c r="V18" i="2"/>
  <c r="U18" i="2"/>
  <c r="V17" i="2"/>
  <c r="U17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V9" i="2"/>
  <c r="U9" i="2"/>
  <c r="V8" i="2"/>
  <c r="U8" i="2"/>
  <c r="Q37" i="2"/>
  <c r="P37" i="2"/>
  <c r="Q36" i="2"/>
  <c r="P36" i="2"/>
  <c r="Q35" i="2"/>
  <c r="P35" i="2"/>
  <c r="Q34" i="2"/>
  <c r="P34" i="2"/>
  <c r="Q33" i="2"/>
  <c r="P33" i="2"/>
  <c r="Q32" i="2"/>
  <c r="P32" i="2"/>
  <c r="Q31" i="2"/>
  <c r="P31" i="2"/>
  <c r="Q30" i="2"/>
  <c r="P30" i="2"/>
  <c r="Q29" i="2"/>
  <c r="P29" i="2"/>
  <c r="Q28" i="2"/>
  <c r="P28" i="2"/>
  <c r="Q27" i="2"/>
  <c r="P27" i="2"/>
  <c r="Q26" i="2"/>
  <c r="P26" i="2"/>
  <c r="Q25" i="2"/>
  <c r="P25" i="2"/>
  <c r="Q24" i="2"/>
  <c r="P24" i="2"/>
  <c r="Q23" i="2"/>
  <c r="P23" i="2"/>
  <c r="Q22" i="2"/>
  <c r="P22" i="2"/>
  <c r="Q21" i="2"/>
  <c r="P21" i="2"/>
  <c r="Q20" i="2"/>
  <c r="P20" i="2"/>
  <c r="Q19" i="2"/>
  <c r="P19" i="2"/>
  <c r="Q18" i="2"/>
  <c r="P18" i="2"/>
  <c r="Q17" i="2"/>
  <c r="P17" i="2"/>
  <c r="Q16" i="2"/>
  <c r="P16" i="2"/>
  <c r="Q15" i="2"/>
  <c r="P15" i="2"/>
  <c r="Q14" i="2"/>
  <c r="P14" i="2"/>
  <c r="Q13" i="2"/>
  <c r="P13" i="2"/>
  <c r="Q12" i="2"/>
  <c r="P12" i="2"/>
  <c r="Q11" i="2"/>
  <c r="P11" i="2"/>
  <c r="Q10" i="2"/>
  <c r="P10" i="2"/>
  <c r="Q9" i="2"/>
  <c r="P9" i="2"/>
  <c r="Q8" i="2"/>
  <c r="P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8" i="2" l="1"/>
</calcChain>
</file>

<file path=xl/sharedStrings.xml><?xml version="1.0" encoding="utf-8"?>
<sst xmlns="http://schemas.openxmlformats.org/spreadsheetml/2006/main" count="327" uniqueCount="190">
  <si>
    <t>a</t>
  </si>
  <si>
    <t>b</t>
  </si>
  <si>
    <t>c</t>
  </si>
  <si>
    <t>d</t>
  </si>
  <si>
    <t>e</t>
  </si>
  <si>
    <t>f</t>
  </si>
  <si>
    <t>x16</t>
  </si>
  <si>
    <t>#Hex</t>
  </si>
  <si>
    <t>check</t>
  </si>
  <si>
    <t>x17</t>
  </si>
  <si>
    <t>x18</t>
  </si>
  <si>
    <t>x19</t>
  </si>
  <si>
    <t>x20</t>
  </si>
  <si>
    <t>x21</t>
  </si>
  <si>
    <t>x22</t>
  </si>
  <si>
    <t>ck#</t>
  </si>
  <si>
    <t>A</t>
  </si>
  <si>
    <t>E</t>
  </si>
  <si>
    <t>16^2</t>
  </si>
  <si>
    <t>B</t>
  </si>
  <si>
    <t>C</t>
  </si>
  <si>
    <t>D</t>
  </si>
  <si>
    <t>F</t>
  </si>
  <si>
    <t>12*12</t>
  </si>
  <si>
    <t>9*16</t>
  </si>
  <si>
    <t>3*4*3*4</t>
  </si>
  <si>
    <t>3*3*4*4</t>
  </si>
  <si>
    <t>16*1</t>
  </si>
  <si>
    <t>2*8</t>
  </si>
  <si>
    <t>4*4</t>
  </si>
  <si>
    <t>2*2</t>
  </si>
  <si>
    <t>2*3</t>
  </si>
  <si>
    <t>4*2</t>
  </si>
  <si>
    <t>6*2</t>
  </si>
  <si>
    <t>3*2</t>
  </si>
  <si>
    <t>2*6</t>
  </si>
  <si>
    <t>2*7</t>
  </si>
  <si>
    <t>7*2</t>
  </si>
  <si>
    <t>3*5</t>
  </si>
  <si>
    <t>5*3</t>
  </si>
  <si>
    <t>divisors</t>
  </si>
  <si>
    <t>x16 divisors</t>
  </si>
  <si>
    <t>2*4*2*4</t>
  </si>
  <si>
    <t>8*8</t>
  </si>
  <si>
    <t>2*4*3*4</t>
  </si>
  <si>
    <t>8*12</t>
  </si>
  <si>
    <t>2*1</t>
  </si>
  <si>
    <t>1*2</t>
  </si>
  <si>
    <t>2*4*4</t>
  </si>
  <si>
    <t>8*4</t>
  </si>
  <si>
    <t>2*2*2</t>
  </si>
  <si>
    <t>2*4*2*4*2</t>
  </si>
  <si>
    <t>8*8*2</t>
  </si>
  <si>
    <t>24*4*2</t>
  </si>
  <si>
    <t>((6*4)*4)*2</t>
  </si>
  <si>
    <t>(7*(2*4))*4</t>
  </si>
  <si>
    <t>7*8*4</t>
  </si>
  <si>
    <t>56*4</t>
  </si>
  <si>
    <t>---</t>
  </si>
  <si>
    <t>3*3</t>
  </si>
  <si>
    <t>Squares: 3squared * 4squared</t>
  </si>
  <si>
    <t>Squares: 2squared*4squared</t>
  </si>
  <si>
    <t>x5</t>
  </si>
  <si>
    <t>x10</t>
  </si>
  <si>
    <t>x15</t>
  </si>
  <si>
    <t>n</t>
  </si>
  <si>
    <r>
      <t>2</t>
    </r>
    <r>
      <rPr>
        <b/>
        <vertAlign val="superscript"/>
        <sz val="10"/>
        <color theme="1"/>
        <rFont val="Roboto Mono"/>
      </rPr>
      <t>n</t>
    </r>
  </si>
  <si>
    <r>
      <t>10</t>
    </r>
    <r>
      <rPr>
        <b/>
        <vertAlign val="superscript"/>
        <sz val="10"/>
        <color theme="1"/>
        <rFont val="Roboto Mono"/>
      </rPr>
      <t>n</t>
    </r>
  </si>
  <si>
    <t>ten</t>
  </si>
  <si>
    <t>hundred</t>
  </si>
  <si>
    <t>thousand</t>
  </si>
  <si>
    <t>million</t>
  </si>
  <si>
    <t>billion</t>
  </si>
  <si>
    <t>trillion</t>
  </si>
  <si>
    <t>quadrillion</t>
  </si>
  <si>
    <t>quintillion</t>
  </si>
  <si>
    <t>sextillion</t>
  </si>
  <si>
    <t>septillion</t>
  </si>
  <si>
    <t>m</t>
  </si>
  <si>
    <t>bi</t>
  </si>
  <si>
    <t>tri</t>
  </si>
  <si>
    <t>quad</t>
  </si>
  <si>
    <t>quint</t>
  </si>
  <si>
    <t>sept</t>
  </si>
  <si>
    <t>mi</t>
  </si>
  <si>
    <t>latin 2</t>
  </si>
  <si>
    <t>latin 3</t>
  </si>
  <si>
    <t>latin 4</t>
  </si>
  <si>
    <t>latin 5</t>
  </si>
  <si>
    <t>latin 6</t>
  </si>
  <si>
    <t>latin 7</t>
  </si>
  <si>
    <t>Greek ~mono</t>
  </si>
  <si>
    <t>base</t>
  </si>
  <si>
    <t>prefix</t>
  </si>
  <si>
    <r>
      <t xml:space="preserve">the </t>
    </r>
    <r>
      <rPr>
        <b/>
        <i/>
        <sz val="10"/>
        <color theme="4" tint="-0.249977111117893"/>
        <rFont val="Roboto Mono"/>
      </rPr>
      <t>base</t>
    </r>
    <r>
      <rPr>
        <sz val="10"/>
        <color theme="1"/>
        <rFont val="Roboto Mono"/>
        <family val="2"/>
      </rPr>
      <t xml:space="preserve"> (1,000) is multiplied by 1,000</t>
    </r>
    <r>
      <rPr>
        <vertAlign val="superscript"/>
        <sz val="10"/>
        <color theme="1"/>
        <rFont val="Roboto Mono"/>
      </rPr>
      <t>prefix</t>
    </r>
  </si>
  <si>
    <t>extended notation</t>
  </si>
  <si>
    <t>x</t>
  </si>
  <si>
    <t xml:space="preserve">example: </t>
  </si>
  <si>
    <r>
      <t>1,000 x</t>
    </r>
    <r>
      <rPr>
        <b/>
        <sz val="10"/>
        <color rgb="FF7030A0"/>
        <rFont val="Roboto Mono"/>
      </rPr>
      <t xml:space="preserve"> 1,000</t>
    </r>
    <r>
      <rPr>
        <b/>
        <vertAlign val="superscript"/>
        <sz val="10"/>
        <color rgb="FF7030A0"/>
        <rFont val="Roboto Mono"/>
      </rPr>
      <t>1</t>
    </r>
  </si>
  <si>
    <r>
      <t>1,000 x</t>
    </r>
    <r>
      <rPr>
        <b/>
        <sz val="10"/>
        <color rgb="FF00B050"/>
        <rFont val="Roboto Mono"/>
      </rPr>
      <t xml:space="preserve"> 1,000</t>
    </r>
    <r>
      <rPr>
        <b/>
        <vertAlign val="superscript"/>
        <sz val="10"/>
        <color rgb="FF00B050"/>
        <rFont val="Roboto Mono"/>
      </rPr>
      <t>2</t>
    </r>
  </si>
  <si>
    <r>
      <t xml:space="preserve">1,000 x </t>
    </r>
    <r>
      <rPr>
        <b/>
        <sz val="10"/>
        <color theme="5" tint="-0.249977111117893"/>
        <rFont val="Roboto Mono"/>
      </rPr>
      <t>1,000</t>
    </r>
    <r>
      <rPr>
        <b/>
        <vertAlign val="superscript"/>
        <sz val="10"/>
        <color theme="5" tint="-0.249977111117893"/>
        <rFont val="Roboto Mono"/>
      </rPr>
      <t>3</t>
    </r>
  </si>
  <si>
    <r>
      <t xml:space="preserve">1,000 x </t>
    </r>
    <r>
      <rPr>
        <b/>
        <sz val="10"/>
        <color rgb="FFFF0000"/>
        <rFont val="Roboto Mono"/>
      </rPr>
      <t>1,000</t>
    </r>
    <r>
      <rPr>
        <b/>
        <vertAlign val="superscript"/>
        <sz val="10"/>
        <color rgb="FFFF0000"/>
        <rFont val="Roboto Mono"/>
      </rPr>
      <t>4</t>
    </r>
  </si>
  <si>
    <r>
      <t xml:space="preserve">1,000 x </t>
    </r>
    <r>
      <rPr>
        <b/>
        <sz val="10"/>
        <color rgb="FF996633"/>
        <rFont val="Roboto Mono"/>
      </rPr>
      <t>1,000</t>
    </r>
    <r>
      <rPr>
        <b/>
        <vertAlign val="superscript"/>
        <sz val="10"/>
        <color rgb="FF996633"/>
        <rFont val="Roboto Mono"/>
      </rPr>
      <t>5</t>
    </r>
  </si>
  <si>
    <r>
      <t>1,000 x</t>
    </r>
    <r>
      <rPr>
        <b/>
        <sz val="10"/>
        <color theme="5" tint="-0.249977111117893"/>
        <rFont val="Roboto Mono"/>
      </rPr>
      <t xml:space="preserve"> 1,000</t>
    </r>
    <r>
      <rPr>
        <b/>
        <vertAlign val="superscript"/>
        <sz val="10"/>
        <color theme="5" tint="-0.249977111117893"/>
        <rFont val="Roboto Mono"/>
      </rPr>
      <t>6</t>
    </r>
  </si>
  <si>
    <r>
      <t>1,000 x</t>
    </r>
    <r>
      <rPr>
        <b/>
        <sz val="10"/>
        <color rgb="FFFF00FF"/>
        <rFont val="Roboto Mono"/>
      </rPr>
      <t xml:space="preserve"> 1,000</t>
    </r>
    <r>
      <rPr>
        <b/>
        <vertAlign val="superscript"/>
        <sz val="10"/>
        <color rgb="FFFF00FF"/>
        <rFont val="Roboto Mono"/>
      </rPr>
      <t>7</t>
    </r>
  </si>
  <si>
    <r>
      <t xml:space="preserve">million is </t>
    </r>
    <r>
      <rPr>
        <b/>
        <i/>
        <sz val="10"/>
        <color theme="4" tint="-0.249977111117893"/>
        <rFont val="Roboto Mono"/>
      </rPr>
      <t>1,000</t>
    </r>
    <r>
      <rPr>
        <sz val="10"/>
        <color theme="1"/>
        <rFont val="Roboto Mono"/>
        <family val="2"/>
      </rPr>
      <t xml:space="preserve"> x </t>
    </r>
    <r>
      <rPr>
        <b/>
        <i/>
        <sz val="10"/>
        <color rgb="FF7030A0"/>
        <rFont val="Roboto Mono"/>
      </rPr>
      <t>1,000</t>
    </r>
  </si>
  <si>
    <r>
      <rPr>
        <b/>
        <sz val="10"/>
        <color rgb="FF00B050"/>
        <rFont val="Roboto Mono"/>
      </rPr>
      <t>bi</t>
    </r>
    <r>
      <rPr>
        <sz val="10"/>
        <color theme="1"/>
        <rFont val="Roboto Mono"/>
        <family val="2"/>
      </rPr>
      <t xml:space="preserve">llion is </t>
    </r>
    <r>
      <rPr>
        <b/>
        <i/>
        <sz val="10"/>
        <color theme="4" tint="-0.249977111117893"/>
        <rFont val="Roboto Mono"/>
      </rPr>
      <t>1,000</t>
    </r>
    <r>
      <rPr>
        <sz val="10"/>
        <color theme="1"/>
        <rFont val="Roboto Mono"/>
        <family val="2"/>
      </rPr>
      <t xml:space="preserve"> x </t>
    </r>
    <r>
      <rPr>
        <b/>
        <i/>
        <sz val="10"/>
        <color rgb="FF00B050"/>
        <rFont val="Roboto Mono"/>
      </rPr>
      <t>1,000</t>
    </r>
    <r>
      <rPr>
        <sz val="10"/>
        <color theme="1"/>
        <rFont val="Roboto Mono"/>
        <family val="2"/>
      </rPr>
      <t xml:space="preserve"> x </t>
    </r>
    <r>
      <rPr>
        <b/>
        <i/>
        <sz val="10"/>
        <color rgb="FF00B050"/>
        <rFont val="Roboto Mono"/>
      </rPr>
      <t>1,000</t>
    </r>
    <r>
      <rPr>
        <sz val="10"/>
        <color theme="1"/>
        <rFont val="Roboto Mono"/>
        <family val="2"/>
      </rPr>
      <t xml:space="preserve"> i.e. prefix '</t>
    </r>
    <r>
      <rPr>
        <b/>
        <sz val="10"/>
        <color rgb="FF00B050"/>
        <rFont val="Roboto Mono"/>
      </rPr>
      <t>bi</t>
    </r>
    <r>
      <rPr>
        <sz val="10"/>
        <color theme="1"/>
        <rFont val="Roboto Mono"/>
        <family val="2"/>
      </rPr>
      <t xml:space="preserve">' = </t>
    </r>
    <r>
      <rPr>
        <b/>
        <i/>
        <sz val="10"/>
        <color theme="4" tint="-0.249977111117893"/>
        <rFont val="Roboto Mono"/>
      </rPr>
      <t>base</t>
    </r>
    <r>
      <rPr>
        <sz val="10"/>
        <color theme="1"/>
        <rFont val="Roboto Mono"/>
        <family val="2"/>
      </rPr>
      <t xml:space="preserve"> x 1000</t>
    </r>
    <r>
      <rPr>
        <b/>
        <vertAlign val="superscript"/>
        <sz val="10"/>
        <color rgb="FF00B050"/>
        <rFont val="Roboto Mono"/>
      </rPr>
      <t>2</t>
    </r>
    <r>
      <rPr>
        <sz val="10"/>
        <color theme="1"/>
        <rFont val="Roboto Mono"/>
        <family val="2"/>
      </rPr>
      <t xml:space="preserve"> </t>
    </r>
  </si>
  <si>
    <t>sex</t>
  </si>
  <si>
    <t>Greek/Latin prefix</t>
  </si>
  <si>
    <t>English name</t>
  </si>
  <si>
    <r>
      <rPr>
        <b/>
        <sz val="10"/>
        <color theme="1"/>
        <rFont val="Roboto Mono"/>
      </rPr>
      <t>10</t>
    </r>
    <r>
      <rPr>
        <b/>
        <vertAlign val="superscript"/>
        <sz val="10"/>
        <color theme="1"/>
        <rFont val="Roboto Mono"/>
      </rPr>
      <t>n</t>
    </r>
  </si>
  <si>
    <t>Etymology</t>
  </si>
  <si>
    <t>Prefix</t>
  </si>
  <si>
    <t>Decimal</t>
  </si>
  <si>
    <t>English word</t>
  </si>
  <si>
    <t>Name</t>
  </si>
  <si>
    <t>Symbol</t>
  </si>
  <si>
    <t>Short scale</t>
  </si>
  <si>
    <t>yotta</t>
  </si>
  <si>
    <t>Y</t>
  </si>
  <si>
    <t>zetta</t>
  </si>
  <si>
    <t>Z</t>
  </si>
  <si>
    <t>exa</t>
  </si>
  <si>
    <t>peta</t>
  </si>
  <si>
    <t>P</t>
  </si>
  <si>
    <t>tera</t>
  </si>
  <si>
    <t>T</t>
  </si>
  <si>
    <t>giga</t>
  </si>
  <si>
    <t>G</t>
  </si>
  <si>
    <t>mega</t>
  </si>
  <si>
    <t>M</t>
  </si>
  <si>
    <t>kilo</t>
  </si>
  <si>
    <t>k</t>
  </si>
  <si>
    <t>hecto</t>
  </si>
  <si>
    <t>h</t>
  </si>
  <si>
    <t>deca</t>
  </si>
  <si>
    <t>da</t>
  </si>
  <si>
    <t>deci</t>
  </si>
  <si>
    <t>centi</t>
  </si>
  <si>
    <t>milli</t>
  </si>
  <si>
    <t>micro</t>
  </si>
  <si>
    <t>μ</t>
  </si>
  <si>
    <t>nano</t>
  </si>
  <si>
    <t>pico</t>
  </si>
  <si>
    <t>p</t>
  </si>
  <si>
    <t>femto</t>
  </si>
  <si>
    <t>atto</t>
  </si>
  <si>
    <t>zepto</t>
  </si>
  <si>
    <t>z</t>
  </si>
  <si>
    <t>yocto</t>
  </si>
  <si>
    <t>y</t>
  </si>
  <si>
    <t>SI prefix</t>
  </si>
  <si>
    <t>name</t>
  </si>
  <si>
    <t>symbol</t>
  </si>
  <si>
    <t>2/3</t>
  </si>
  <si>
    <t>1/3</t>
  </si>
  <si>
    <t>-1/3</t>
  </si>
  <si>
    <t>-2/3</t>
  </si>
  <si>
    <t>one</t>
  </si>
  <si>
    <t>tenth</t>
  </si>
  <si>
    <t>hundredth</t>
  </si>
  <si>
    <t>thousandth</t>
  </si>
  <si>
    <t>millionth</t>
  </si>
  <si>
    <t>billionth</t>
  </si>
  <si>
    <t>trillionth</t>
  </si>
  <si>
    <t>quadrillionth</t>
  </si>
  <si>
    <t>quintillionth</t>
  </si>
  <si>
    <t>sextillionth</t>
  </si>
  <si>
    <t>septillionth</t>
  </si>
  <si>
    <t>English words for large numbers: meaning and examples</t>
  </si>
  <si>
    <t>deconstruct the skill</t>
  </si>
  <si>
    <t>learn enough to self correct</t>
  </si>
  <si>
    <t>remove distractions</t>
  </si>
  <si>
    <t>practice for 20 hours</t>
  </si>
  <si>
    <t>mix-blend-mode: normal;</t>
  </si>
  <si>
    <t>mix-blend-mode: multiply;</t>
  </si>
  <si>
    <t>mix-blend-mode: screen;</t>
  </si>
  <si>
    <t>mix-blend-mode: overlay;</t>
  </si>
  <si>
    <t>mix-blend-mode: darken;</t>
  </si>
  <si>
    <t>mix-blend-mode: lighten;</t>
  </si>
  <si>
    <t>mix-blend-mode: color-dodge;</t>
  </si>
  <si>
    <t>mix-blend-mode: color-burn;</t>
  </si>
  <si>
    <t>mix-blend-mode: hard-light;</t>
  </si>
  <si>
    <t>mix-blend-mode: soft-light;</t>
  </si>
  <si>
    <t>mix-blend-mode: difference;</t>
  </si>
  <si>
    <t>mix-blend-mode: exclusion;</t>
  </si>
  <si>
    <t>mix-blend-mode: hue;</t>
  </si>
  <si>
    <t>mix-blend-mode: saturation;</t>
  </si>
  <si>
    <t>mix-blend-mode: color;</t>
  </si>
  <si>
    <t>mix-blend-mode: luminosity;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</si>
</sst>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00000"/>
    <numFmt numFmtId="165" formatCode="#,##0.000000000000000000000000"/>
    <numFmt numFmtId="166" formatCode="#,##0.000000000000000"/>
    <numFmt numFmtId="167" formatCode="#,##0.000000000000000000"/>
    <numFmt numFmtId="168" formatCode="#,##0.000000000000000000000"/>
  </numFmts>
  <fonts count="37" x14ac:knownFonts="1">
    <font>
      <sz val="10"/>
      <color theme="1"/>
      <name val="Roboto Mono"/>
      <family val="2"/>
    </font>
    <font>
      <sz val="20"/>
      <color theme="1"/>
      <name val="Roboto Mono"/>
      <family val="2"/>
    </font>
    <font>
      <b/>
      <sz val="10"/>
      <color theme="1"/>
      <name val="Roboto Mono"/>
    </font>
    <font>
      <vertAlign val="superscript"/>
      <sz val="10"/>
      <color theme="1"/>
      <name val="Roboto Mono"/>
    </font>
    <font>
      <b/>
      <vertAlign val="superscript"/>
      <sz val="10"/>
      <color theme="1"/>
      <name val="Roboto Mono"/>
    </font>
    <font>
      <b/>
      <i/>
      <sz val="10"/>
      <color theme="1"/>
      <name val="Roboto Mono"/>
    </font>
    <font>
      <b/>
      <i/>
      <sz val="10"/>
      <color theme="4" tint="-0.249977111117893"/>
      <name val="Roboto Mono"/>
    </font>
    <font>
      <i/>
      <sz val="10"/>
      <color theme="1"/>
      <name val="Roboto Mono"/>
    </font>
    <font>
      <i/>
      <sz val="10"/>
      <color theme="0"/>
      <name val="Roboto Mono"/>
    </font>
    <font>
      <i/>
      <sz val="9"/>
      <color theme="1"/>
      <name val="Roboto Mono"/>
    </font>
    <font>
      <i/>
      <sz val="8"/>
      <color theme="1"/>
      <name val="Roboto Mono"/>
    </font>
    <font>
      <b/>
      <sz val="10"/>
      <color rgb="FF7030A0"/>
      <name val="Roboto Mono"/>
    </font>
    <font>
      <b/>
      <vertAlign val="superscript"/>
      <sz val="10"/>
      <color rgb="FF7030A0"/>
      <name val="Roboto Mono"/>
    </font>
    <font>
      <b/>
      <sz val="10"/>
      <color rgb="FF00B050"/>
      <name val="Roboto Mono"/>
    </font>
    <font>
      <b/>
      <vertAlign val="superscript"/>
      <sz val="10"/>
      <color rgb="FF00B050"/>
      <name val="Roboto Mono"/>
    </font>
    <font>
      <i/>
      <sz val="10"/>
      <color rgb="FF00B050"/>
      <name val="Roboto Mono"/>
    </font>
    <font>
      <b/>
      <sz val="10"/>
      <color theme="5" tint="-0.249977111117893"/>
      <name val="Roboto Mono"/>
    </font>
    <font>
      <b/>
      <vertAlign val="superscript"/>
      <sz val="10"/>
      <color theme="5" tint="-0.249977111117893"/>
      <name val="Roboto Mono"/>
    </font>
    <font>
      <b/>
      <sz val="10"/>
      <color rgb="FFFF0000"/>
      <name val="Roboto Mono"/>
    </font>
    <font>
      <b/>
      <vertAlign val="superscript"/>
      <sz val="10"/>
      <color rgb="FFFF0000"/>
      <name val="Roboto Mono"/>
    </font>
    <font>
      <b/>
      <sz val="10"/>
      <color rgb="FF996633"/>
      <name val="Roboto Mono"/>
    </font>
    <font>
      <b/>
      <vertAlign val="superscript"/>
      <sz val="10"/>
      <color rgb="FF996633"/>
      <name val="Roboto Mono"/>
    </font>
    <font>
      <b/>
      <sz val="10"/>
      <color rgb="FFFF00FF"/>
      <name val="Roboto Mono"/>
    </font>
    <font>
      <b/>
      <vertAlign val="superscript"/>
      <sz val="10"/>
      <color rgb="FFFF00FF"/>
      <name val="Roboto Mono"/>
    </font>
    <font>
      <b/>
      <i/>
      <sz val="10"/>
      <color rgb="FF7030A0"/>
      <name val="Roboto Mono"/>
    </font>
    <font>
      <b/>
      <i/>
      <sz val="10"/>
      <color rgb="FF00B050"/>
      <name val="Roboto Mono"/>
    </font>
    <font>
      <sz val="10"/>
      <color theme="1"/>
      <name val="Roboto Mono"/>
    </font>
    <font>
      <i/>
      <sz val="10"/>
      <color rgb="FF7030A0"/>
      <name val="Roboto Mono"/>
    </font>
    <font>
      <i/>
      <sz val="10"/>
      <color theme="5" tint="-0.249977111117893"/>
      <name val="Roboto Mono"/>
    </font>
    <font>
      <i/>
      <sz val="10"/>
      <color rgb="FFFF0000"/>
      <name val="Roboto Mono"/>
    </font>
    <font>
      <i/>
      <sz val="10"/>
      <color rgb="FF996633"/>
      <name val="Roboto Mono"/>
    </font>
    <font>
      <i/>
      <sz val="10"/>
      <color rgb="FFFF00FF"/>
      <name val="Roboto Mono"/>
    </font>
    <font>
      <i/>
      <sz val="10"/>
      <color rgb="FF0070C0"/>
      <name val="Roboto Mono"/>
    </font>
    <font>
      <b/>
      <i/>
      <vertAlign val="superscript"/>
      <sz val="10"/>
      <color theme="1"/>
      <name val="Roboto Mono"/>
    </font>
    <font>
      <b/>
      <vertAlign val="superscript"/>
      <sz val="10"/>
      <color theme="1"/>
      <name val="Roboto Mono"/>
      <family val="2"/>
    </font>
    <font>
      <i/>
      <sz val="11"/>
      <color theme="1"/>
      <name val="Corbel"/>
      <family val="2"/>
    </font>
    <font>
      <sz val="20"/>
      <color theme="3" tint="0.79998168889431442"/>
      <name val="Roboto Mono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9" tint="0.39997558519241921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theme="5" tint="-0.24994659260841701"/>
      </right>
      <top style="medium">
        <color indexed="64"/>
      </top>
      <bottom style="thick">
        <color indexed="64"/>
      </bottom>
      <diagonal/>
    </border>
    <border>
      <left style="thin">
        <color theme="5" tint="-0.24994659260841701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theme="5" tint="-0.24994659260841701"/>
      </right>
      <top style="medium">
        <color indexed="64"/>
      </top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ck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2" borderId="13" xfId="0" quotePrefix="1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1" fillId="7" borderId="15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center"/>
    </xf>
    <xf numFmtId="0" fontId="1" fillId="8" borderId="15" xfId="0" applyFont="1" applyFill="1" applyBorder="1" applyAlignment="1">
      <alignment horizontal="center"/>
    </xf>
    <xf numFmtId="0" fontId="1" fillId="9" borderId="14" xfId="0" applyFont="1" applyFill="1" applyBorder="1" applyAlignment="1">
      <alignment horizontal="center"/>
    </xf>
    <xf numFmtId="0" fontId="1" fillId="9" borderId="15" xfId="0" applyFont="1" applyFill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11" borderId="14" xfId="0" applyFont="1" applyFill="1" applyBorder="1" applyAlignment="1">
      <alignment horizontal="center"/>
    </xf>
    <xf numFmtId="0" fontId="1" fillId="11" borderId="15" xfId="0" applyFont="1" applyFill="1" applyBorder="1" applyAlignment="1">
      <alignment horizontal="center"/>
    </xf>
    <xf numFmtId="3" fontId="0" fillId="0" borderId="0" xfId="0" applyNumberFormat="1"/>
    <xf numFmtId="0" fontId="2" fillId="0" borderId="0" xfId="0" applyFont="1"/>
    <xf numFmtId="0" fontId="2" fillId="0" borderId="17" xfId="0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0" fillId="4" borderId="0" xfId="0" applyFill="1"/>
    <xf numFmtId="3" fontId="0" fillId="4" borderId="18" xfId="0" applyNumberFormat="1" applyFill="1" applyBorder="1"/>
    <xf numFmtId="0" fontId="0" fillId="4" borderId="18" xfId="0" applyFill="1" applyBorder="1"/>
    <xf numFmtId="0" fontId="0" fillId="4" borderId="18" xfId="0" applyFill="1" applyBorder="1" applyAlignment="1">
      <alignment horizontal="left" indent="1"/>
    </xf>
    <xf numFmtId="3" fontId="0" fillId="4" borderId="19" xfId="0" applyNumberFormat="1" applyFill="1" applyBorder="1"/>
    <xf numFmtId="0" fontId="0" fillId="4" borderId="19" xfId="0" applyFill="1" applyBorder="1"/>
    <xf numFmtId="0" fontId="0" fillId="4" borderId="19" xfId="0" applyFill="1" applyBorder="1" applyAlignment="1">
      <alignment horizontal="left" indent="1"/>
    </xf>
    <xf numFmtId="3" fontId="0" fillId="0" borderId="19" xfId="0" applyNumberFormat="1" applyBorder="1"/>
    <xf numFmtId="0" fontId="0" fillId="0" borderId="19" xfId="0" applyBorder="1"/>
    <xf numFmtId="0" fontId="0" fillId="0" borderId="19" xfId="0" applyBorder="1" applyAlignment="1">
      <alignment horizontal="left" indent="1"/>
    </xf>
    <xf numFmtId="3" fontId="0" fillId="0" borderId="0" xfId="0" applyNumberFormat="1" applyAlignment="1">
      <alignment horizontal="left" indent="1"/>
    </xf>
    <xf numFmtId="3" fontId="0" fillId="0" borderId="0" xfId="0" applyNumberFormat="1" applyAlignment="1">
      <alignment horizontal="center"/>
    </xf>
    <xf numFmtId="3" fontId="0" fillId="4" borderId="0" xfId="0" applyNumberFormat="1" applyFill="1" applyAlignment="1">
      <alignment horizontal="left" indent="1"/>
    </xf>
    <xf numFmtId="0" fontId="11" fillId="5" borderId="21" xfId="0" applyFont="1" applyFill="1" applyBorder="1" applyAlignment="1">
      <alignment horizontal="left" indent="1"/>
    </xf>
    <xf numFmtId="0" fontId="13" fillId="5" borderId="21" xfId="0" applyFont="1" applyFill="1" applyBorder="1" applyAlignment="1">
      <alignment horizontal="left" indent="1"/>
    </xf>
    <xf numFmtId="0" fontId="16" fillId="5" borderId="21" xfId="0" applyFont="1" applyFill="1" applyBorder="1" applyAlignment="1">
      <alignment horizontal="left" indent="1"/>
    </xf>
    <xf numFmtId="0" fontId="18" fillId="5" borderId="21" xfId="0" applyFont="1" applyFill="1" applyBorder="1" applyAlignment="1">
      <alignment horizontal="left" indent="1"/>
    </xf>
    <xf numFmtId="0" fontId="20" fillId="5" borderId="21" xfId="0" applyFont="1" applyFill="1" applyBorder="1" applyAlignment="1">
      <alignment horizontal="left" indent="1"/>
    </xf>
    <xf numFmtId="0" fontId="0" fillId="0" borderId="0" xfId="0" applyBorder="1"/>
    <xf numFmtId="0" fontId="33" fillId="0" borderId="0" xfId="0" applyFont="1" applyFill="1" applyBorder="1" applyAlignment="1">
      <alignment horizontal="left"/>
    </xf>
    <xf numFmtId="0" fontId="33" fillId="0" borderId="0" xfId="0" applyFont="1" applyBorder="1" applyAlignment="1">
      <alignment horizontal="left"/>
    </xf>
    <xf numFmtId="0" fontId="5" fillId="0" borderId="6" xfId="0" applyFont="1" applyBorder="1"/>
    <xf numFmtId="0" fontId="0" fillId="0" borderId="0" xfId="0" applyBorder="1" applyAlignment="1">
      <alignment horizontal="right" indent="1"/>
    </xf>
    <xf numFmtId="0" fontId="9" fillId="0" borderId="0" xfId="0" applyFont="1" applyBorder="1" applyAlignment="1">
      <alignment horizontal="left" indent="1"/>
    </xf>
    <xf numFmtId="0" fontId="5" fillId="0" borderId="8" xfId="0" applyFont="1" applyBorder="1"/>
    <xf numFmtId="0" fontId="33" fillId="0" borderId="9" xfId="0" applyFont="1" applyBorder="1" applyAlignment="1">
      <alignment horizontal="left"/>
    </xf>
    <xf numFmtId="0" fontId="0" fillId="0" borderId="9" xfId="0" applyBorder="1" applyAlignment="1">
      <alignment horizontal="right" indent="1"/>
    </xf>
    <xf numFmtId="0" fontId="9" fillId="0" borderId="9" xfId="0" applyFont="1" applyBorder="1" applyAlignment="1">
      <alignment horizontal="left" indent="1"/>
    </xf>
    <xf numFmtId="0" fontId="0" fillId="0" borderId="23" xfId="0" applyBorder="1" applyAlignment="1">
      <alignment horizontal="right"/>
    </xf>
    <xf numFmtId="0" fontId="0" fillId="0" borderId="23" xfId="0" applyBorder="1"/>
    <xf numFmtId="3" fontId="0" fillId="0" borderId="23" xfId="0" applyNumberFormat="1" applyBorder="1" applyAlignment="1">
      <alignment horizontal="left" inden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0" fillId="0" borderId="5" xfId="0" applyBorder="1"/>
    <xf numFmtId="0" fontId="7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7" xfId="0" applyBorder="1"/>
    <xf numFmtId="0" fontId="7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3" fontId="0" fillId="0" borderId="0" xfId="0" applyNumberFormat="1" applyBorder="1" applyAlignment="1">
      <alignment horizontal="left" indent="1"/>
    </xf>
    <xf numFmtId="3" fontId="0" fillId="0" borderId="9" xfId="0" applyNumberFormat="1" applyBorder="1" applyAlignment="1">
      <alignment horizontal="left" indent="1"/>
    </xf>
    <xf numFmtId="0" fontId="2" fillId="5" borderId="21" xfId="0" applyFont="1" applyFill="1" applyBorder="1" applyAlignment="1">
      <alignment horizontal="center"/>
    </xf>
    <xf numFmtId="0" fontId="22" fillId="5" borderId="31" xfId="0" applyFont="1" applyFill="1" applyBorder="1" applyAlignment="1">
      <alignment horizontal="left" indent="1"/>
    </xf>
    <xf numFmtId="0" fontId="2" fillId="5" borderId="31" xfId="0" applyFont="1" applyFill="1" applyBorder="1" applyAlignment="1">
      <alignment horizontal="center"/>
    </xf>
    <xf numFmtId="3" fontId="0" fillId="0" borderId="34" xfId="0" applyNumberFormat="1" applyBorder="1" applyAlignment="1">
      <alignment horizontal="center"/>
    </xf>
    <xf numFmtId="3" fontId="0" fillId="0" borderId="35" xfId="0" applyNumberFormat="1" applyBorder="1" applyAlignment="1">
      <alignment horizontal="left" indent="1"/>
    </xf>
    <xf numFmtId="0" fontId="27" fillId="5" borderId="29" xfId="0" applyFont="1" applyFill="1" applyBorder="1" applyAlignment="1">
      <alignment horizontal="center"/>
    </xf>
    <xf numFmtId="0" fontId="15" fillId="5" borderId="29" xfId="0" applyFont="1" applyFill="1" applyBorder="1" applyAlignment="1">
      <alignment horizontal="center"/>
    </xf>
    <xf numFmtId="0" fontId="28" fillId="5" borderId="29" xfId="0" applyFont="1" applyFill="1" applyBorder="1" applyAlignment="1">
      <alignment horizontal="center"/>
    </xf>
    <xf numFmtId="0" fontId="29" fillId="5" borderId="29" xfId="0" applyFont="1" applyFill="1" applyBorder="1" applyAlignment="1">
      <alignment horizontal="center"/>
    </xf>
    <xf numFmtId="0" fontId="30" fillId="5" borderId="29" xfId="0" applyFont="1" applyFill="1" applyBorder="1" applyAlignment="1">
      <alignment horizontal="center"/>
    </xf>
    <xf numFmtId="0" fontId="31" fillId="5" borderId="32" xfId="0" applyFont="1" applyFill="1" applyBorder="1" applyAlignment="1">
      <alignment horizontal="center"/>
    </xf>
    <xf numFmtId="0" fontId="2" fillId="0" borderId="17" xfId="0" applyFont="1" applyBorder="1" applyAlignment="1">
      <alignment horizontal="left" indent="1"/>
    </xf>
    <xf numFmtId="0" fontId="34" fillId="0" borderId="0" xfId="0" applyFont="1"/>
    <xf numFmtId="0" fontId="4" fillId="0" borderId="0" xfId="0" applyFont="1" applyAlignment="1">
      <alignment horizontal="left"/>
    </xf>
    <xf numFmtId="3" fontId="0" fillId="0" borderId="22" xfId="0" applyNumberFormat="1" applyBorder="1"/>
    <xf numFmtId="0" fontId="34" fillId="0" borderId="20" xfId="0" applyFont="1" applyBorder="1" applyAlignment="1">
      <alignment horizontal="left"/>
    </xf>
    <xf numFmtId="16" fontId="34" fillId="0" borderId="20" xfId="0" quotePrefix="1" applyNumberFormat="1" applyFont="1" applyBorder="1" applyAlignment="1">
      <alignment horizontal="left"/>
    </xf>
    <xf numFmtId="0" fontId="34" fillId="0" borderId="20" xfId="0" quotePrefix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22" xfId="0" applyBorder="1"/>
    <xf numFmtId="0" fontId="4" fillId="0" borderId="20" xfId="0" applyFont="1" applyBorder="1" applyAlignment="1">
      <alignment horizontal="left"/>
    </xf>
    <xf numFmtId="3" fontId="2" fillId="0" borderId="36" xfId="0" applyNumberFormat="1" applyFont="1" applyBorder="1"/>
    <xf numFmtId="0" fontId="4" fillId="0" borderId="37" xfId="0" applyFont="1" applyBorder="1"/>
    <xf numFmtId="0" fontId="2" fillId="0" borderId="36" xfId="0" applyFont="1" applyBorder="1"/>
    <xf numFmtId="3" fontId="2" fillId="0" borderId="17" xfId="0" applyNumberFormat="1" applyFont="1" applyBorder="1" applyAlignment="1">
      <alignment horizontal="center"/>
    </xf>
    <xf numFmtId="3" fontId="0" fillId="0" borderId="4" xfId="0" applyNumberFormat="1" applyBorder="1"/>
    <xf numFmtId="0" fontId="34" fillId="0" borderId="4" xfId="0" applyFont="1" applyBorder="1"/>
    <xf numFmtId="0" fontId="0" fillId="0" borderId="4" xfId="0" applyBorder="1"/>
    <xf numFmtId="0" fontId="4" fillId="0" borderId="4" xfId="0" applyFont="1" applyBorder="1" applyAlignment="1">
      <alignment horizontal="left"/>
    </xf>
    <xf numFmtId="0" fontId="0" fillId="0" borderId="5" xfId="0" applyBorder="1" applyAlignment="1">
      <alignment horizontal="left" indent="1"/>
    </xf>
    <xf numFmtId="0" fontId="2" fillId="0" borderId="39" xfId="0" applyFont="1" applyBorder="1" applyAlignment="1">
      <alignment horizontal="left" indent="1"/>
    </xf>
    <xf numFmtId="0" fontId="5" fillId="0" borderId="0" xfId="0" applyFont="1" applyBorder="1" applyAlignment="1">
      <alignment horizontal="center"/>
    </xf>
    <xf numFmtId="3" fontId="0" fillId="0" borderId="0" xfId="0" applyNumberFormat="1" applyBorder="1"/>
    <xf numFmtId="0" fontId="35" fillId="0" borderId="7" xfId="0" applyFont="1" applyBorder="1" applyAlignment="1">
      <alignment horizontal="left" vertical="center" indent="1"/>
    </xf>
    <xf numFmtId="0" fontId="0" fillId="0" borderId="0" xfId="0" applyNumberFormat="1" applyBorder="1"/>
    <xf numFmtId="164" fontId="0" fillId="0" borderId="0" xfId="0" applyNumberFormat="1" applyBorder="1"/>
    <xf numFmtId="166" fontId="0" fillId="0" borderId="0" xfId="0" applyNumberFormat="1" applyBorder="1"/>
    <xf numFmtId="167" fontId="0" fillId="0" borderId="0" xfId="0" applyNumberFormat="1" applyBorder="1"/>
    <xf numFmtId="168" fontId="0" fillId="0" borderId="0" xfId="0" applyNumberFormat="1" applyBorder="1"/>
    <xf numFmtId="0" fontId="5" fillId="0" borderId="9" xfId="0" applyFont="1" applyBorder="1" applyAlignment="1">
      <alignment horizontal="center"/>
    </xf>
    <xf numFmtId="3" fontId="0" fillId="0" borderId="27" xfId="0" applyNumberFormat="1" applyBorder="1"/>
    <xf numFmtId="0" fontId="34" fillId="0" borderId="26" xfId="0" applyFont="1" applyBorder="1" applyAlignment="1">
      <alignment horizontal="left"/>
    </xf>
    <xf numFmtId="0" fontId="0" fillId="0" borderId="27" xfId="0" applyBorder="1"/>
    <xf numFmtId="0" fontId="4" fillId="0" borderId="26" xfId="0" applyFont="1" applyBorder="1" applyAlignment="1">
      <alignment horizontal="left"/>
    </xf>
    <xf numFmtId="165" fontId="0" fillId="0" borderId="9" xfId="0" applyNumberFormat="1" applyBorder="1"/>
    <xf numFmtId="0" fontId="35" fillId="0" borderId="10" xfId="0" applyFont="1" applyBorder="1" applyAlignment="1">
      <alignment horizontal="left" vertical="center" indent="1"/>
    </xf>
    <xf numFmtId="0" fontId="2" fillId="0" borderId="38" xfId="0" applyFont="1" applyBorder="1" applyAlignment="1">
      <alignment horizontal="left" indent="1"/>
    </xf>
    <xf numFmtId="0" fontId="5" fillId="0" borderId="6" xfId="0" applyFont="1" applyBorder="1" applyAlignment="1">
      <alignment horizontal="left" indent="1"/>
    </xf>
    <xf numFmtId="0" fontId="5" fillId="0" borderId="8" xfId="0" applyFont="1" applyBorder="1" applyAlignment="1">
      <alignment horizontal="left" indent="1"/>
    </xf>
    <xf numFmtId="0" fontId="36" fillId="10" borderId="11" xfId="0" applyFont="1" applyFill="1" applyBorder="1" applyAlignment="1"/>
    <xf numFmtId="0" fontId="36" fillId="10" borderId="42" xfId="0" applyFont="1" applyFill="1" applyBorder="1" applyAlignment="1"/>
    <xf numFmtId="0" fontId="36" fillId="10" borderId="12" xfId="0" applyFont="1" applyFill="1" applyBorder="1" applyAlignment="1"/>
    <xf numFmtId="0" fontId="0" fillId="4" borderId="0" xfId="0" applyFill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3" fontId="0" fillId="3" borderId="24" xfId="0" applyNumberFormat="1" applyFill="1" applyBorder="1" applyAlignment="1">
      <alignment horizontal="left" indent="1"/>
    </xf>
    <xf numFmtId="3" fontId="0" fillId="3" borderId="2" xfId="0" applyNumberFormat="1" applyFill="1" applyBorder="1" applyAlignment="1">
      <alignment horizontal="left" indent="1"/>
    </xf>
    <xf numFmtId="3" fontId="0" fillId="3" borderId="25" xfId="0" applyNumberFormat="1" applyFill="1" applyBorder="1" applyAlignment="1">
      <alignment horizontal="left" indent="1"/>
    </xf>
    <xf numFmtId="0" fontId="18" fillId="0" borderId="0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3" fontId="32" fillId="5" borderId="30" xfId="0" applyNumberFormat="1" applyFont="1" applyFill="1" applyBorder="1" applyAlignment="1">
      <alignment horizontal="center"/>
    </xf>
    <xf numFmtId="3" fontId="32" fillId="5" borderId="31" xfId="0" applyNumberFormat="1" applyFont="1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0" fontId="0" fillId="0" borderId="0" xfId="0" applyAlignment="1">
      <alignment horizontal="left" indent="2"/>
    </xf>
    <xf numFmtId="0" fontId="26" fillId="0" borderId="0" xfId="0" applyFont="1" applyAlignment="1">
      <alignment horizontal="left" indent="2"/>
    </xf>
    <xf numFmtId="0" fontId="2" fillId="0" borderId="23" xfId="0" applyFont="1" applyBorder="1" applyAlignment="1">
      <alignment horizontal="center"/>
    </xf>
    <xf numFmtId="3" fontId="6" fillId="0" borderId="33" xfId="0" applyNumberFormat="1" applyFont="1" applyBorder="1" applyAlignment="1">
      <alignment horizontal="center"/>
    </xf>
    <xf numFmtId="3" fontId="6" fillId="0" borderId="34" xfId="0" applyNumberFormat="1" applyFont="1" applyBorder="1" applyAlignment="1">
      <alignment horizontal="center"/>
    </xf>
    <xf numFmtId="3" fontId="32" fillId="5" borderId="28" xfId="0" applyNumberFormat="1" applyFont="1" applyFill="1" applyBorder="1" applyAlignment="1">
      <alignment horizontal="center"/>
    </xf>
    <xf numFmtId="3" fontId="32" fillId="5" borderId="2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V66"/>
  <sheetViews>
    <sheetView workbookViewId="0">
      <selection activeCell="D2" sqref="D2:E66"/>
    </sheetView>
  </sheetViews>
  <sheetFormatPr defaultRowHeight="15.75" x14ac:dyDescent="0.3"/>
  <cols>
    <col min="4" max="4" width="27.375" style="33" bestFit="1" customWidth="1"/>
    <col min="5" max="5" width="4" customWidth="1"/>
    <col min="7" max="7" width="34.625" bestFit="1" customWidth="1"/>
    <col min="8" max="8" width="2.875" style="33" bestFit="1" customWidth="1"/>
    <col min="9" max="9" width="16" bestFit="1" customWidth="1"/>
    <col min="10" max="10" width="13" style="38" bestFit="1" customWidth="1"/>
    <col min="11" max="11" width="9.875" style="38" customWidth="1"/>
    <col min="13" max="13" width="12.375" style="38" customWidth="1"/>
    <col min="14" max="14" width="6.875" style="1" bestFit="1" customWidth="1"/>
    <col min="15" max="15" width="6.875" style="33" customWidth="1"/>
    <col min="16" max="16" width="3.375" style="97" bestFit="1" customWidth="1"/>
    <col min="17" max="17" width="10.875" customWidth="1"/>
    <col min="18" max="18" width="7.875" style="98" bestFit="1" customWidth="1"/>
    <col min="19" max="19" width="34.625" style="33" bestFit="1" customWidth="1"/>
    <col min="20" max="20" width="23.25" style="38" bestFit="1" customWidth="1"/>
  </cols>
  <sheetData>
    <row r="1" spans="4:20" ht="16.5" thickBot="1" x14ac:dyDescent="0.35">
      <c r="G1" s="33"/>
      <c r="H1"/>
      <c r="I1" s="38"/>
      <c r="J1" s="37" t="s">
        <v>151</v>
      </c>
    </row>
    <row r="2" spans="4:20" ht="16.5" thickBot="1" x14ac:dyDescent="0.35">
      <c r="D2" s="35" t="s">
        <v>66</v>
      </c>
      <c r="E2" s="35" t="s">
        <v>65</v>
      </c>
      <c r="G2" s="36" t="s">
        <v>67</v>
      </c>
      <c r="H2" s="29" t="s">
        <v>65</v>
      </c>
      <c r="I2" s="37" t="s">
        <v>114</v>
      </c>
      <c r="J2" s="96" t="s">
        <v>152</v>
      </c>
      <c r="K2" s="96" t="s">
        <v>153</v>
      </c>
      <c r="M2" s="146" t="s">
        <v>112</v>
      </c>
      <c r="N2" s="147"/>
      <c r="O2" s="110"/>
      <c r="P2" s="111"/>
      <c r="Q2" s="112"/>
      <c r="R2" s="113"/>
      <c r="S2" s="110"/>
      <c r="T2" s="114" t="s">
        <v>114</v>
      </c>
    </row>
    <row r="3" spans="4:20" ht="17.25" thickTop="1" thickBot="1" x14ac:dyDescent="0.35">
      <c r="D3" s="33">
        <v>2</v>
      </c>
      <c r="E3">
        <v>1</v>
      </c>
      <c r="G3" s="40">
        <f>10^H3</f>
        <v>10</v>
      </c>
      <c r="H3" s="41">
        <v>1</v>
      </c>
      <c r="I3" s="42" t="s">
        <v>68</v>
      </c>
      <c r="J3" s="42" t="s">
        <v>135</v>
      </c>
      <c r="K3" s="42" t="s">
        <v>136</v>
      </c>
      <c r="M3" s="131" t="s">
        <v>115</v>
      </c>
      <c r="N3" s="35" t="s">
        <v>116</v>
      </c>
      <c r="O3" s="106">
        <v>1000</v>
      </c>
      <c r="P3" s="107" t="s">
        <v>78</v>
      </c>
      <c r="Q3" s="108">
        <v>10</v>
      </c>
      <c r="R3" s="103" t="s">
        <v>65</v>
      </c>
      <c r="S3" s="109" t="s">
        <v>113</v>
      </c>
      <c r="T3" s="115" t="s">
        <v>117</v>
      </c>
    </row>
    <row r="4" spans="4:20" ht="16.5" thickTop="1" x14ac:dyDescent="0.3">
      <c r="D4" s="33">
        <f>D3*2</f>
        <v>4</v>
      </c>
      <c r="E4">
        <v>2</v>
      </c>
      <c r="G4" s="43">
        <f t="shared" ref="G4:G12" si="0">10^H4</f>
        <v>100</v>
      </c>
      <c r="H4" s="44">
        <v>2</v>
      </c>
      <c r="I4" s="45" t="s">
        <v>69</v>
      </c>
      <c r="J4" s="45" t="s">
        <v>133</v>
      </c>
      <c r="K4" s="45" t="s">
        <v>134</v>
      </c>
      <c r="M4" s="132" t="s">
        <v>118</v>
      </c>
      <c r="N4" s="116" t="s">
        <v>119</v>
      </c>
      <c r="O4" s="99">
        <v>1000</v>
      </c>
      <c r="P4" s="100">
        <v>8</v>
      </c>
      <c r="Q4" s="104">
        <v>10</v>
      </c>
      <c r="R4" s="105">
        <v>24</v>
      </c>
      <c r="S4" s="117">
        <v>9.9999999999999998E+23</v>
      </c>
      <c r="T4" s="118" t="s">
        <v>77</v>
      </c>
    </row>
    <row r="5" spans="4:20" x14ac:dyDescent="0.3">
      <c r="D5" s="33">
        <f t="shared" ref="D5:D66" si="1">D4*2</f>
        <v>8</v>
      </c>
      <c r="E5">
        <v>3</v>
      </c>
      <c r="G5" s="43">
        <f t="shared" si="0"/>
        <v>1000</v>
      </c>
      <c r="H5" s="44">
        <v>3</v>
      </c>
      <c r="I5" s="45" t="s">
        <v>70</v>
      </c>
      <c r="J5" s="45" t="s">
        <v>131</v>
      </c>
      <c r="K5" s="45" t="s">
        <v>132</v>
      </c>
      <c r="M5" s="132" t="s">
        <v>120</v>
      </c>
      <c r="N5" s="116" t="s">
        <v>121</v>
      </c>
      <c r="O5" s="99">
        <v>1000</v>
      </c>
      <c r="P5" s="100">
        <v>7</v>
      </c>
      <c r="Q5" s="104">
        <v>10</v>
      </c>
      <c r="R5" s="105">
        <v>21</v>
      </c>
      <c r="S5" s="117">
        <v>1E+21</v>
      </c>
      <c r="T5" s="118" t="s">
        <v>76</v>
      </c>
    </row>
    <row r="6" spans="4:20" s="34" customFormat="1" x14ac:dyDescent="0.3">
      <c r="D6" s="33">
        <f t="shared" si="1"/>
        <v>16</v>
      </c>
      <c r="E6">
        <v>4</v>
      </c>
      <c r="G6" s="43">
        <f t="shared" si="0"/>
        <v>1000000</v>
      </c>
      <c r="H6" s="44">
        <v>6</v>
      </c>
      <c r="I6" s="45" t="s">
        <v>71</v>
      </c>
      <c r="J6" s="45" t="s">
        <v>129</v>
      </c>
      <c r="K6" s="45" t="s">
        <v>130</v>
      </c>
      <c r="M6" s="132" t="s">
        <v>122</v>
      </c>
      <c r="N6" s="116" t="s">
        <v>17</v>
      </c>
      <c r="O6" s="99">
        <v>1000</v>
      </c>
      <c r="P6" s="100">
        <v>6</v>
      </c>
      <c r="Q6" s="104">
        <v>10</v>
      </c>
      <c r="R6" s="105">
        <v>18</v>
      </c>
      <c r="S6" s="117">
        <v>1E+18</v>
      </c>
      <c r="T6" s="118" t="s">
        <v>75</v>
      </c>
    </row>
    <row r="7" spans="4:20" x14ac:dyDescent="0.3">
      <c r="D7" s="33">
        <f t="shared" si="1"/>
        <v>32</v>
      </c>
      <c r="E7">
        <v>5</v>
      </c>
      <c r="G7" s="46">
        <f t="shared" si="0"/>
        <v>1000000000</v>
      </c>
      <c r="H7" s="47">
        <v>9</v>
      </c>
      <c r="I7" s="48" t="s">
        <v>72</v>
      </c>
      <c r="J7" s="48" t="s">
        <v>127</v>
      </c>
      <c r="K7" s="48" t="s">
        <v>128</v>
      </c>
      <c r="M7" s="132" t="s">
        <v>123</v>
      </c>
      <c r="N7" s="116" t="s">
        <v>124</v>
      </c>
      <c r="O7" s="99">
        <v>1000</v>
      </c>
      <c r="P7" s="100">
        <v>5</v>
      </c>
      <c r="Q7" s="104">
        <v>10</v>
      </c>
      <c r="R7" s="105">
        <v>15</v>
      </c>
      <c r="S7" s="117">
        <v>1000000000000000</v>
      </c>
      <c r="T7" s="118" t="s">
        <v>74</v>
      </c>
    </row>
    <row r="8" spans="4:20" x14ac:dyDescent="0.3">
      <c r="D8" s="33">
        <f t="shared" si="1"/>
        <v>64</v>
      </c>
      <c r="E8">
        <v>6</v>
      </c>
      <c r="G8" s="46">
        <f t="shared" si="0"/>
        <v>1000000000000</v>
      </c>
      <c r="H8" s="47">
        <v>12</v>
      </c>
      <c r="I8" s="48" t="s">
        <v>73</v>
      </c>
      <c r="J8" s="48" t="s">
        <v>125</v>
      </c>
      <c r="K8" s="48" t="s">
        <v>126</v>
      </c>
      <c r="M8" s="132" t="s">
        <v>125</v>
      </c>
      <c r="N8" s="116" t="s">
        <v>126</v>
      </c>
      <c r="O8" s="99">
        <v>1000</v>
      </c>
      <c r="P8" s="100">
        <v>4</v>
      </c>
      <c r="Q8" s="104">
        <v>10</v>
      </c>
      <c r="R8" s="105">
        <v>12</v>
      </c>
      <c r="S8" s="117">
        <v>1000000000000</v>
      </c>
      <c r="T8" s="118" t="s">
        <v>73</v>
      </c>
    </row>
    <row r="9" spans="4:20" ht="15.75" customHeight="1" x14ac:dyDescent="0.3">
      <c r="D9" s="33">
        <f t="shared" si="1"/>
        <v>128</v>
      </c>
      <c r="E9">
        <v>7</v>
      </c>
      <c r="G9" s="46">
        <f t="shared" si="0"/>
        <v>1000000000000000</v>
      </c>
      <c r="H9" s="47">
        <v>15</v>
      </c>
      <c r="I9" s="48" t="s">
        <v>74</v>
      </c>
      <c r="J9" s="48" t="s">
        <v>123</v>
      </c>
      <c r="K9" s="48" t="s">
        <v>124</v>
      </c>
      <c r="M9" s="132" t="s">
        <v>127</v>
      </c>
      <c r="N9" s="116" t="s">
        <v>128</v>
      </c>
      <c r="O9" s="99">
        <v>1000</v>
      </c>
      <c r="P9" s="100">
        <v>3</v>
      </c>
      <c r="Q9" s="104">
        <v>10</v>
      </c>
      <c r="R9" s="105">
        <v>9</v>
      </c>
      <c r="S9" s="117">
        <v>1000000000</v>
      </c>
      <c r="T9" s="118" t="s">
        <v>72</v>
      </c>
    </row>
    <row r="10" spans="4:20" x14ac:dyDescent="0.3">
      <c r="D10" s="33">
        <f t="shared" si="1"/>
        <v>256</v>
      </c>
      <c r="E10">
        <v>8</v>
      </c>
      <c r="G10" s="46">
        <f t="shared" si="0"/>
        <v>1E+18</v>
      </c>
      <c r="H10" s="47">
        <v>18</v>
      </c>
      <c r="I10" s="48" t="s">
        <v>75</v>
      </c>
      <c r="J10" s="48" t="s">
        <v>122</v>
      </c>
      <c r="K10" s="48" t="s">
        <v>17</v>
      </c>
      <c r="M10" s="132" t="s">
        <v>129</v>
      </c>
      <c r="N10" s="116" t="s">
        <v>130</v>
      </c>
      <c r="O10" s="99">
        <v>1000</v>
      </c>
      <c r="P10" s="100">
        <v>2</v>
      </c>
      <c r="Q10" s="104">
        <v>10</v>
      </c>
      <c r="R10" s="105">
        <v>6</v>
      </c>
      <c r="S10" s="117">
        <v>1000000</v>
      </c>
      <c r="T10" s="118" t="s">
        <v>71</v>
      </c>
    </row>
    <row r="11" spans="4:20" x14ac:dyDescent="0.3">
      <c r="D11" s="33">
        <f t="shared" si="1"/>
        <v>512</v>
      </c>
      <c r="E11">
        <v>9</v>
      </c>
      <c r="G11" s="46">
        <f t="shared" si="0"/>
        <v>1E+21</v>
      </c>
      <c r="H11" s="47">
        <v>21</v>
      </c>
      <c r="I11" s="48" t="s">
        <v>76</v>
      </c>
      <c r="J11" s="48" t="s">
        <v>120</v>
      </c>
      <c r="K11" s="48" t="s">
        <v>121</v>
      </c>
      <c r="M11" s="132" t="s">
        <v>131</v>
      </c>
      <c r="N11" s="116" t="s">
        <v>132</v>
      </c>
      <c r="O11" s="99">
        <v>1000</v>
      </c>
      <c r="P11" s="100">
        <v>1</v>
      </c>
      <c r="Q11" s="104">
        <v>10</v>
      </c>
      <c r="R11" s="105">
        <v>3</v>
      </c>
      <c r="S11" s="117">
        <v>1000</v>
      </c>
      <c r="T11" s="118" t="s">
        <v>70</v>
      </c>
    </row>
    <row r="12" spans="4:20" x14ac:dyDescent="0.3">
      <c r="D12" s="33">
        <f t="shared" si="1"/>
        <v>1024</v>
      </c>
      <c r="E12">
        <v>10</v>
      </c>
      <c r="G12" s="46">
        <f t="shared" si="0"/>
        <v>9.9999999999999998E+23</v>
      </c>
      <c r="H12" s="47">
        <v>24</v>
      </c>
      <c r="I12" s="48" t="s">
        <v>77</v>
      </c>
      <c r="J12" s="48" t="s">
        <v>118</v>
      </c>
      <c r="K12" s="48" t="s">
        <v>119</v>
      </c>
      <c r="M12" s="132" t="s">
        <v>133</v>
      </c>
      <c r="N12" s="116" t="s">
        <v>134</v>
      </c>
      <c r="O12" s="99">
        <v>1000</v>
      </c>
      <c r="P12" s="101" t="s">
        <v>154</v>
      </c>
      <c r="Q12" s="104">
        <v>10</v>
      </c>
      <c r="R12" s="105">
        <v>2</v>
      </c>
      <c r="S12" s="117">
        <v>100</v>
      </c>
      <c r="T12" s="118" t="s">
        <v>69</v>
      </c>
    </row>
    <row r="13" spans="4:20" x14ac:dyDescent="0.3">
      <c r="D13" s="33">
        <f t="shared" si="1"/>
        <v>2048</v>
      </c>
      <c r="E13">
        <v>11</v>
      </c>
      <c r="M13" s="132" t="s">
        <v>135</v>
      </c>
      <c r="N13" s="116" t="s">
        <v>136</v>
      </c>
      <c r="O13" s="99">
        <v>1000</v>
      </c>
      <c r="P13" s="102" t="s">
        <v>155</v>
      </c>
      <c r="Q13" s="104">
        <v>10</v>
      </c>
      <c r="R13" s="105">
        <v>1</v>
      </c>
      <c r="S13" s="117">
        <v>10</v>
      </c>
      <c r="T13" s="118" t="s">
        <v>68</v>
      </c>
    </row>
    <row r="14" spans="4:20" x14ac:dyDescent="0.3">
      <c r="D14" s="33">
        <f t="shared" si="1"/>
        <v>4096</v>
      </c>
      <c r="E14">
        <v>12</v>
      </c>
      <c r="M14" s="132"/>
      <c r="N14" s="116"/>
      <c r="O14" s="99">
        <v>1000</v>
      </c>
      <c r="P14" s="100">
        <v>0</v>
      </c>
      <c r="Q14" s="104">
        <v>10</v>
      </c>
      <c r="R14" s="105">
        <v>0</v>
      </c>
      <c r="S14" s="117">
        <v>1</v>
      </c>
      <c r="T14" s="118" t="s">
        <v>158</v>
      </c>
    </row>
    <row r="15" spans="4:20" x14ac:dyDescent="0.3">
      <c r="D15" s="33">
        <f t="shared" si="1"/>
        <v>8192</v>
      </c>
      <c r="E15">
        <v>13</v>
      </c>
      <c r="M15" s="132" t="s">
        <v>137</v>
      </c>
      <c r="N15" s="116" t="s">
        <v>3</v>
      </c>
      <c r="O15" s="99">
        <v>1000</v>
      </c>
      <c r="P15" s="102" t="s">
        <v>156</v>
      </c>
      <c r="Q15" s="104">
        <v>10</v>
      </c>
      <c r="R15" s="105">
        <v>-1</v>
      </c>
      <c r="S15" s="119">
        <v>0.1</v>
      </c>
      <c r="T15" s="118" t="s">
        <v>159</v>
      </c>
    </row>
    <row r="16" spans="4:20" x14ac:dyDescent="0.3">
      <c r="D16" s="33">
        <f t="shared" si="1"/>
        <v>16384</v>
      </c>
      <c r="E16">
        <v>14</v>
      </c>
      <c r="M16" s="132" t="s">
        <v>138</v>
      </c>
      <c r="N16" s="116" t="s">
        <v>2</v>
      </c>
      <c r="O16" s="99">
        <v>1000</v>
      </c>
      <c r="P16" s="102" t="s">
        <v>157</v>
      </c>
      <c r="Q16" s="104">
        <v>10</v>
      </c>
      <c r="R16" s="105">
        <v>-2</v>
      </c>
      <c r="S16" s="119">
        <v>0.01</v>
      </c>
      <c r="T16" s="118" t="s">
        <v>160</v>
      </c>
    </row>
    <row r="17" spans="4:22" x14ac:dyDescent="0.3">
      <c r="D17" s="33">
        <f t="shared" si="1"/>
        <v>32768</v>
      </c>
      <c r="E17">
        <v>15</v>
      </c>
      <c r="M17" s="132" t="s">
        <v>139</v>
      </c>
      <c r="N17" s="116" t="s">
        <v>78</v>
      </c>
      <c r="O17" s="99">
        <v>1000</v>
      </c>
      <c r="P17" s="100">
        <v>-1</v>
      </c>
      <c r="Q17" s="104">
        <v>10</v>
      </c>
      <c r="R17" s="105">
        <v>-3</v>
      </c>
      <c r="S17" s="119">
        <v>1E-3</v>
      </c>
      <c r="T17" s="118" t="s">
        <v>161</v>
      </c>
    </row>
    <row r="18" spans="4:22" x14ac:dyDescent="0.3">
      <c r="D18" s="33">
        <f t="shared" si="1"/>
        <v>65536</v>
      </c>
      <c r="E18">
        <v>16</v>
      </c>
      <c r="M18" s="132" t="s">
        <v>140</v>
      </c>
      <c r="N18" s="116" t="s">
        <v>141</v>
      </c>
      <c r="O18" s="99">
        <v>1000</v>
      </c>
      <c r="P18" s="100">
        <v>-2</v>
      </c>
      <c r="Q18" s="104">
        <v>10</v>
      </c>
      <c r="R18" s="105">
        <v>-6</v>
      </c>
      <c r="S18" s="119">
        <v>9.9999999999999995E-7</v>
      </c>
      <c r="T18" s="118" t="s">
        <v>162</v>
      </c>
    </row>
    <row r="19" spans="4:22" x14ac:dyDescent="0.3">
      <c r="D19" s="33">
        <f t="shared" si="1"/>
        <v>131072</v>
      </c>
      <c r="E19">
        <v>17</v>
      </c>
      <c r="M19" s="132" t="s">
        <v>142</v>
      </c>
      <c r="N19" s="116" t="s">
        <v>65</v>
      </c>
      <c r="O19" s="99">
        <v>1000</v>
      </c>
      <c r="P19" s="100">
        <v>-3</v>
      </c>
      <c r="Q19" s="104">
        <v>10</v>
      </c>
      <c r="R19" s="105">
        <v>-9</v>
      </c>
      <c r="S19" s="119">
        <v>1.0000000000000001E-9</v>
      </c>
      <c r="T19" s="118" t="s">
        <v>163</v>
      </c>
    </row>
    <row r="20" spans="4:22" x14ac:dyDescent="0.3">
      <c r="D20" s="33">
        <f t="shared" si="1"/>
        <v>262144</v>
      </c>
      <c r="E20">
        <v>18</v>
      </c>
      <c r="M20" s="132" t="s">
        <v>143</v>
      </c>
      <c r="N20" s="116" t="s">
        <v>144</v>
      </c>
      <c r="O20" s="99">
        <v>1000</v>
      </c>
      <c r="P20" s="100">
        <v>-4</v>
      </c>
      <c r="Q20" s="104">
        <v>10</v>
      </c>
      <c r="R20" s="105">
        <v>-12</v>
      </c>
      <c r="S20" s="120">
        <v>9.9999999999999998E-13</v>
      </c>
      <c r="T20" s="118" t="s">
        <v>164</v>
      </c>
    </row>
    <row r="21" spans="4:22" x14ac:dyDescent="0.3">
      <c r="D21" s="33">
        <f t="shared" si="1"/>
        <v>524288</v>
      </c>
      <c r="E21">
        <v>19</v>
      </c>
      <c r="M21" s="132" t="s">
        <v>145</v>
      </c>
      <c r="N21" s="116" t="s">
        <v>5</v>
      </c>
      <c r="O21" s="99">
        <v>1000</v>
      </c>
      <c r="P21" s="100">
        <v>-5</v>
      </c>
      <c r="Q21" s="104">
        <v>10</v>
      </c>
      <c r="R21" s="105">
        <v>-15</v>
      </c>
      <c r="S21" s="121">
        <v>1.0000000000000001E-15</v>
      </c>
      <c r="T21" s="118" t="s">
        <v>165</v>
      </c>
    </row>
    <row r="22" spans="4:22" x14ac:dyDescent="0.3">
      <c r="D22" s="33">
        <f t="shared" si="1"/>
        <v>1048576</v>
      </c>
      <c r="E22">
        <v>20</v>
      </c>
      <c r="M22" s="132" t="s">
        <v>146</v>
      </c>
      <c r="N22" s="116" t="s">
        <v>0</v>
      </c>
      <c r="O22" s="99">
        <v>1000</v>
      </c>
      <c r="P22" s="100">
        <v>-6</v>
      </c>
      <c r="Q22" s="104">
        <v>10</v>
      </c>
      <c r="R22" s="105">
        <v>-18</v>
      </c>
      <c r="S22" s="122">
        <v>1.0000000000000001E-18</v>
      </c>
      <c r="T22" s="118" t="s">
        <v>166</v>
      </c>
    </row>
    <row r="23" spans="4:22" x14ac:dyDescent="0.3">
      <c r="D23" s="33">
        <f t="shared" si="1"/>
        <v>2097152</v>
      </c>
      <c r="E23">
        <v>21</v>
      </c>
      <c r="M23" s="132" t="s">
        <v>147</v>
      </c>
      <c r="N23" s="116" t="s">
        <v>148</v>
      </c>
      <c r="O23" s="99">
        <v>1000</v>
      </c>
      <c r="P23" s="100">
        <v>-7</v>
      </c>
      <c r="Q23" s="104">
        <v>10</v>
      </c>
      <c r="R23" s="105">
        <v>-21</v>
      </c>
      <c r="S23" s="123">
        <v>9.9999999999999991E-22</v>
      </c>
      <c r="T23" s="118" t="s">
        <v>167</v>
      </c>
    </row>
    <row r="24" spans="4:22" ht="16.5" thickBot="1" x14ac:dyDescent="0.35">
      <c r="D24" s="33">
        <f t="shared" si="1"/>
        <v>4194304</v>
      </c>
      <c r="E24">
        <v>22</v>
      </c>
      <c r="M24" s="133" t="s">
        <v>149</v>
      </c>
      <c r="N24" s="124" t="s">
        <v>150</v>
      </c>
      <c r="O24" s="125">
        <v>1000</v>
      </c>
      <c r="P24" s="126">
        <v>-8</v>
      </c>
      <c r="Q24" s="127">
        <v>10</v>
      </c>
      <c r="R24" s="128">
        <v>-24</v>
      </c>
      <c r="S24" s="129">
        <v>9.9999999999999992E-25</v>
      </c>
      <c r="T24" s="130" t="s">
        <v>168</v>
      </c>
    </row>
    <row r="25" spans="4:22" x14ac:dyDescent="0.3">
      <c r="D25" s="33">
        <f t="shared" si="1"/>
        <v>8388608</v>
      </c>
      <c r="E25">
        <v>23</v>
      </c>
    </row>
    <row r="26" spans="4:22" x14ac:dyDescent="0.3">
      <c r="D26" s="33">
        <f t="shared" si="1"/>
        <v>16777216</v>
      </c>
      <c r="E26">
        <v>24</v>
      </c>
    </row>
    <row r="27" spans="4:22" x14ac:dyDescent="0.3">
      <c r="D27" s="33">
        <f t="shared" si="1"/>
        <v>33554432</v>
      </c>
      <c r="E27">
        <v>25</v>
      </c>
    </row>
    <row r="28" spans="4:22" x14ac:dyDescent="0.3">
      <c r="D28" s="33">
        <f t="shared" si="1"/>
        <v>67108864</v>
      </c>
      <c r="E28">
        <v>26</v>
      </c>
    </row>
    <row r="29" spans="4:22" x14ac:dyDescent="0.3">
      <c r="D29" s="33">
        <f t="shared" si="1"/>
        <v>134217728</v>
      </c>
      <c r="E29">
        <v>27</v>
      </c>
      <c r="U29">
        <v>3500</v>
      </c>
      <c r="V29">
        <f>U29/1000</f>
        <v>3.5</v>
      </c>
    </row>
    <row r="30" spans="4:22" x14ac:dyDescent="0.3">
      <c r="D30" s="33">
        <f t="shared" si="1"/>
        <v>268435456</v>
      </c>
      <c r="E30">
        <v>28</v>
      </c>
    </row>
    <row r="31" spans="4:22" x14ac:dyDescent="0.3">
      <c r="D31" s="33">
        <f t="shared" si="1"/>
        <v>536870912</v>
      </c>
      <c r="E31">
        <v>29</v>
      </c>
    </row>
    <row r="32" spans="4:22" x14ac:dyDescent="0.3">
      <c r="D32" s="33">
        <f t="shared" si="1"/>
        <v>1073741824</v>
      </c>
      <c r="E32">
        <v>30</v>
      </c>
      <c r="J32" s="38">
        <v>1</v>
      </c>
      <c r="K32" s="38" t="s">
        <v>170</v>
      </c>
    </row>
    <row r="33" spans="4:11" x14ac:dyDescent="0.3">
      <c r="D33" s="33">
        <f t="shared" si="1"/>
        <v>2147483648</v>
      </c>
      <c r="E33">
        <v>31</v>
      </c>
      <c r="J33" s="38">
        <v>2</v>
      </c>
      <c r="K33" s="38" t="s">
        <v>171</v>
      </c>
    </row>
    <row r="34" spans="4:11" x14ac:dyDescent="0.3">
      <c r="D34" s="33">
        <f t="shared" si="1"/>
        <v>4294967296</v>
      </c>
      <c r="E34">
        <v>32</v>
      </c>
      <c r="J34" s="38">
        <v>3</v>
      </c>
      <c r="K34" s="38" t="s">
        <v>172</v>
      </c>
    </row>
    <row r="35" spans="4:11" x14ac:dyDescent="0.3">
      <c r="D35" s="33">
        <f t="shared" si="1"/>
        <v>8589934592</v>
      </c>
      <c r="E35">
        <v>33</v>
      </c>
      <c r="J35" s="38">
        <v>4</v>
      </c>
      <c r="K35" s="38" t="s">
        <v>173</v>
      </c>
    </row>
    <row r="36" spans="4:11" x14ac:dyDescent="0.3">
      <c r="D36" s="33">
        <f t="shared" si="1"/>
        <v>17179869184</v>
      </c>
      <c r="E36">
        <v>34</v>
      </c>
    </row>
    <row r="37" spans="4:11" x14ac:dyDescent="0.3">
      <c r="D37" s="33">
        <f t="shared" si="1"/>
        <v>34359738368</v>
      </c>
      <c r="E37">
        <v>35</v>
      </c>
    </row>
    <row r="38" spans="4:11" x14ac:dyDescent="0.3">
      <c r="D38" s="33">
        <f t="shared" si="1"/>
        <v>68719476736</v>
      </c>
      <c r="E38">
        <v>36</v>
      </c>
    </row>
    <row r="39" spans="4:11" x14ac:dyDescent="0.3">
      <c r="D39" s="33">
        <f t="shared" si="1"/>
        <v>137438953472</v>
      </c>
      <c r="E39">
        <v>37</v>
      </c>
    </row>
    <row r="40" spans="4:11" x14ac:dyDescent="0.3">
      <c r="D40" s="33">
        <f t="shared" si="1"/>
        <v>274877906944</v>
      </c>
      <c r="E40">
        <v>38</v>
      </c>
    </row>
    <row r="41" spans="4:11" x14ac:dyDescent="0.3">
      <c r="D41" s="33">
        <f t="shared" si="1"/>
        <v>549755813888</v>
      </c>
      <c r="E41">
        <v>39</v>
      </c>
    </row>
    <row r="42" spans="4:11" x14ac:dyDescent="0.3">
      <c r="D42" s="33">
        <f t="shared" si="1"/>
        <v>1099511627776</v>
      </c>
      <c r="E42">
        <v>40</v>
      </c>
    </row>
    <row r="43" spans="4:11" x14ac:dyDescent="0.3">
      <c r="D43" s="33">
        <f t="shared" si="1"/>
        <v>2199023255552</v>
      </c>
      <c r="E43">
        <v>41</v>
      </c>
    </row>
    <row r="44" spans="4:11" x14ac:dyDescent="0.3">
      <c r="D44" s="33">
        <f t="shared" si="1"/>
        <v>4398046511104</v>
      </c>
      <c r="E44">
        <v>42</v>
      </c>
    </row>
    <row r="45" spans="4:11" x14ac:dyDescent="0.3">
      <c r="D45" s="33">
        <f t="shared" si="1"/>
        <v>8796093022208</v>
      </c>
      <c r="E45">
        <v>43</v>
      </c>
    </row>
    <row r="46" spans="4:11" x14ac:dyDescent="0.3">
      <c r="D46" s="33">
        <f t="shared" si="1"/>
        <v>17592186044416</v>
      </c>
      <c r="E46">
        <v>44</v>
      </c>
    </row>
    <row r="47" spans="4:11" x14ac:dyDescent="0.3">
      <c r="D47" s="33">
        <f t="shared" si="1"/>
        <v>35184372088832</v>
      </c>
      <c r="E47">
        <v>45</v>
      </c>
    </row>
    <row r="48" spans="4:11" x14ac:dyDescent="0.3">
      <c r="D48" s="33">
        <f t="shared" si="1"/>
        <v>70368744177664</v>
      </c>
      <c r="E48">
        <v>46</v>
      </c>
    </row>
    <row r="49" spans="4:5" x14ac:dyDescent="0.3">
      <c r="D49" s="33">
        <f t="shared" si="1"/>
        <v>140737488355328</v>
      </c>
      <c r="E49">
        <v>47</v>
      </c>
    </row>
    <row r="50" spans="4:5" x14ac:dyDescent="0.3">
      <c r="D50" s="33">
        <f t="shared" si="1"/>
        <v>281474976710656</v>
      </c>
      <c r="E50">
        <v>48</v>
      </c>
    </row>
    <row r="51" spans="4:5" x14ac:dyDescent="0.3">
      <c r="D51" s="33">
        <f t="shared" si="1"/>
        <v>562949953421312</v>
      </c>
      <c r="E51">
        <v>49</v>
      </c>
    </row>
    <row r="52" spans="4:5" x14ac:dyDescent="0.3">
      <c r="D52" s="33">
        <f t="shared" si="1"/>
        <v>1125899906842624</v>
      </c>
      <c r="E52">
        <v>50</v>
      </c>
    </row>
    <row r="53" spans="4:5" x14ac:dyDescent="0.3">
      <c r="D53" s="33">
        <f t="shared" si="1"/>
        <v>2251799813685248</v>
      </c>
      <c r="E53">
        <v>51</v>
      </c>
    </row>
    <row r="54" spans="4:5" x14ac:dyDescent="0.3">
      <c r="D54" s="33">
        <f t="shared" si="1"/>
        <v>4503599627370496</v>
      </c>
      <c r="E54">
        <v>52</v>
      </c>
    </row>
    <row r="55" spans="4:5" x14ac:dyDescent="0.3">
      <c r="D55" s="33">
        <f t="shared" si="1"/>
        <v>9007199254740992</v>
      </c>
      <c r="E55">
        <v>53</v>
      </c>
    </row>
    <row r="56" spans="4:5" x14ac:dyDescent="0.3">
      <c r="D56" s="33">
        <f t="shared" si="1"/>
        <v>1.8014398509481984E+16</v>
      </c>
      <c r="E56">
        <v>54</v>
      </c>
    </row>
    <row r="57" spans="4:5" x14ac:dyDescent="0.3">
      <c r="D57" s="33">
        <f t="shared" si="1"/>
        <v>3.6028797018963968E+16</v>
      </c>
      <c r="E57">
        <v>55</v>
      </c>
    </row>
    <row r="58" spans="4:5" x14ac:dyDescent="0.3">
      <c r="D58" s="33">
        <f t="shared" si="1"/>
        <v>7.2057594037927936E+16</v>
      </c>
      <c r="E58">
        <v>56</v>
      </c>
    </row>
    <row r="59" spans="4:5" x14ac:dyDescent="0.3">
      <c r="D59" s="33">
        <f t="shared" si="1"/>
        <v>1.4411518807585587E+17</v>
      </c>
      <c r="E59">
        <v>57</v>
      </c>
    </row>
    <row r="60" spans="4:5" x14ac:dyDescent="0.3">
      <c r="D60" s="33">
        <f t="shared" si="1"/>
        <v>2.8823037615171174E+17</v>
      </c>
      <c r="E60">
        <v>58</v>
      </c>
    </row>
    <row r="61" spans="4:5" x14ac:dyDescent="0.3">
      <c r="D61" s="33">
        <f t="shared" si="1"/>
        <v>5.7646075230342349E+17</v>
      </c>
      <c r="E61">
        <v>59</v>
      </c>
    </row>
    <row r="62" spans="4:5" x14ac:dyDescent="0.3">
      <c r="D62" s="33">
        <f t="shared" si="1"/>
        <v>1.152921504606847E+18</v>
      </c>
      <c r="E62">
        <v>60</v>
      </c>
    </row>
    <row r="63" spans="4:5" x14ac:dyDescent="0.3">
      <c r="D63" s="33">
        <f t="shared" si="1"/>
        <v>2.305843009213694E+18</v>
      </c>
      <c r="E63">
        <v>61</v>
      </c>
    </row>
    <row r="64" spans="4:5" x14ac:dyDescent="0.3">
      <c r="D64" s="33">
        <f t="shared" si="1"/>
        <v>4.6116860184273879E+18</v>
      </c>
      <c r="E64">
        <v>62</v>
      </c>
    </row>
    <row r="65" spans="4:5" x14ac:dyDescent="0.3">
      <c r="D65" s="33">
        <f t="shared" si="1"/>
        <v>9.2233720368547758E+18</v>
      </c>
      <c r="E65">
        <v>63</v>
      </c>
    </row>
    <row r="66" spans="4:5" x14ac:dyDescent="0.3">
      <c r="D66" s="33">
        <f t="shared" si="1"/>
        <v>1.8446744073709552E+19</v>
      </c>
      <c r="E66">
        <v>64</v>
      </c>
    </row>
  </sheetData>
  <mergeCells count="1">
    <mergeCell ref="M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9"/>
  <sheetViews>
    <sheetView workbookViewId="0">
      <selection activeCell="I22" sqref="I22"/>
    </sheetView>
  </sheetViews>
  <sheetFormatPr defaultRowHeight="15" x14ac:dyDescent="0.3"/>
  <cols>
    <col min="1" max="1" width="4.875" customWidth="1"/>
    <col min="2" max="3" width="3.5" customWidth="1"/>
    <col min="4" max="4" width="20.25" style="1" customWidth="1"/>
    <col min="5" max="5" width="14.125" bestFit="1" customWidth="1"/>
    <col min="6" max="6" width="37.75" bestFit="1" customWidth="1"/>
    <col min="7" max="7" width="22.875" style="57" customWidth="1"/>
    <col min="21" max="21" width="15.5" bestFit="1" customWidth="1"/>
    <col min="22" max="22" width="9.375" bestFit="1" customWidth="1"/>
    <col min="23" max="23" width="9.875" bestFit="1" customWidth="1"/>
    <col min="24" max="24" width="18.125" bestFit="1" customWidth="1"/>
    <col min="25" max="25" width="9.125" customWidth="1"/>
  </cols>
  <sheetData>
    <row r="1" spans="2:24" ht="48" customHeight="1" thickBot="1" x14ac:dyDescent="0.5">
      <c r="B1" s="134" t="s">
        <v>169</v>
      </c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6"/>
    </row>
    <row r="2" spans="2:24" ht="16.5" thickBot="1" x14ac:dyDescent="0.35">
      <c r="B2" s="39"/>
      <c r="C2" s="39"/>
      <c r="D2" s="137"/>
      <c r="E2" s="39"/>
      <c r="F2" s="51"/>
      <c r="G2" s="141"/>
      <c r="H2" s="150" t="s">
        <v>94</v>
      </c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2"/>
      <c r="U2" s="49"/>
      <c r="V2" s="49"/>
      <c r="W2" s="49"/>
      <c r="X2" s="50"/>
    </row>
    <row r="3" spans="2:24" ht="17.25" thickTop="1" thickBot="1" x14ac:dyDescent="0.35">
      <c r="B3" s="155" t="s">
        <v>110</v>
      </c>
      <c r="C3" s="155"/>
      <c r="D3" s="67" t="s">
        <v>108</v>
      </c>
      <c r="E3" s="68" t="s">
        <v>109</v>
      </c>
      <c r="F3" s="69"/>
      <c r="G3" s="142"/>
      <c r="H3" s="138">
        <v>1</v>
      </c>
      <c r="I3" s="139"/>
      <c r="J3" s="139">
        <v>2</v>
      </c>
      <c r="K3" s="7"/>
      <c r="L3" s="139">
        <v>3</v>
      </c>
      <c r="M3" s="7"/>
      <c r="N3" s="139">
        <v>4</v>
      </c>
      <c r="O3" s="7"/>
      <c r="P3" s="139">
        <v>5</v>
      </c>
      <c r="Q3" s="7"/>
      <c r="R3" s="139">
        <v>6</v>
      </c>
      <c r="S3" s="7"/>
      <c r="T3" s="140">
        <v>7</v>
      </c>
    </row>
    <row r="4" spans="2:24" ht="16.5" thickTop="1" x14ac:dyDescent="0.3">
      <c r="B4" s="60">
        <v>10</v>
      </c>
      <c r="C4" s="58">
        <v>6</v>
      </c>
      <c r="D4" s="61" t="s">
        <v>84</v>
      </c>
      <c r="E4" s="62" t="s">
        <v>71</v>
      </c>
      <c r="F4" s="83">
        <f t="shared" ref="F4:F9" si="0">1000*H4*J4*L4*N4*P4*R4*S4</f>
        <v>1000000</v>
      </c>
      <c r="G4" s="142"/>
      <c r="H4" s="70">
        <v>1000</v>
      </c>
      <c r="I4" s="71"/>
      <c r="J4" s="72">
        <v>1</v>
      </c>
      <c r="K4" s="71"/>
      <c r="L4" s="72">
        <v>1</v>
      </c>
      <c r="M4" s="71"/>
      <c r="N4" s="72">
        <v>1</v>
      </c>
      <c r="O4" s="71"/>
      <c r="P4" s="72">
        <v>1</v>
      </c>
      <c r="Q4" s="71"/>
      <c r="R4" s="72">
        <v>1</v>
      </c>
      <c r="S4" s="72">
        <v>1</v>
      </c>
      <c r="T4" s="73"/>
    </row>
    <row r="5" spans="2:24" ht="15.75" x14ac:dyDescent="0.3">
      <c r="B5" s="60">
        <v>10</v>
      </c>
      <c r="C5" s="59">
        <v>9</v>
      </c>
      <c r="D5" s="61" t="s">
        <v>79</v>
      </c>
      <c r="E5" s="62" t="s">
        <v>72</v>
      </c>
      <c r="F5" s="83">
        <f t="shared" si="0"/>
        <v>1000000000</v>
      </c>
      <c r="G5" s="142"/>
      <c r="H5" s="74">
        <v>1000</v>
      </c>
      <c r="I5" s="75" t="s">
        <v>96</v>
      </c>
      <c r="J5" s="76">
        <v>1000</v>
      </c>
      <c r="K5" s="75"/>
      <c r="L5" s="77">
        <v>1</v>
      </c>
      <c r="M5" s="75"/>
      <c r="N5" s="77">
        <v>1</v>
      </c>
      <c r="O5" s="75"/>
      <c r="P5" s="77">
        <v>1</v>
      </c>
      <c r="Q5" s="75"/>
      <c r="R5" s="77">
        <v>1</v>
      </c>
      <c r="S5" s="77">
        <v>1</v>
      </c>
      <c r="T5" s="78"/>
    </row>
    <row r="6" spans="2:24" ht="15.75" x14ac:dyDescent="0.3">
      <c r="B6" s="60">
        <v>10</v>
      </c>
      <c r="C6" s="59">
        <v>12</v>
      </c>
      <c r="D6" s="61" t="s">
        <v>80</v>
      </c>
      <c r="E6" s="62" t="s">
        <v>73</v>
      </c>
      <c r="F6" s="83">
        <f t="shared" si="0"/>
        <v>1000000000000</v>
      </c>
      <c r="G6" s="142"/>
      <c r="H6" s="74">
        <v>1000</v>
      </c>
      <c r="I6" s="75" t="s">
        <v>96</v>
      </c>
      <c r="J6" s="76">
        <v>1000</v>
      </c>
      <c r="K6" s="75" t="s">
        <v>96</v>
      </c>
      <c r="L6" s="76">
        <v>1000</v>
      </c>
      <c r="M6" s="75"/>
      <c r="N6" s="77">
        <v>1</v>
      </c>
      <c r="O6" s="75"/>
      <c r="P6" s="77">
        <v>1</v>
      </c>
      <c r="Q6" s="75"/>
      <c r="R6" s="77">
        <v>1</v>
      </c>
      <c r="S6" s="77">
        <v>1</v>
      </c>
      <c r="T6" s="78"/>
    </row>
    <row r="7" spans="2:24" ht="15.75" x14ac:dyDescent="0.3">
      <c r="B7" s="60">
        <v>10</v>
      </c>
      <c r="C7" s="59">
        <v>15</v>
      </c>
      <c r="D7" s="61" t="s">
        <v>81</v>
      </c>
      <c r="E7" s="62" t="s">
        <v>74</v>
      </c>
      <c r="F7" s="83">
        <f t="shared" si="0"/>
        <v>1000000000000000</v>
      </c>
      <c r="G7" s="142"/>
      <c r="H7" s="74">
        <v>1000</v>
      </c>
      <c r="I7" s="75" t="s">
        <v>96</v>
      </c>
      <c r="J7" s="76">
        <v>1000</v>
      </c>
      <c r="K7" s="75" t="s">
        <v>96</v>
      </c>
      <c r="L7" s="76">
        <v>1000</v>
      </c>
      <c r="M7" s="75" t="s">
        <v>96</v>
      </c>
      <c r="N7" s="76">
        <v>1000</v>
      </c>
      <c r="O7" s="75"/>
      <c r="P7" s="77">
        <v>1</v>
      </c>
      <c r="Q7" s="75"/>
      <c r="R7" s="77">
        <v>1</v>
      </c>
      <c r="S7" s="77">
        <v>1</v>
      </c>
      <c r="T7" s="78"/>
    </row>
    <row r="8" spans="2:24" ht="15.75" x14ac:dyDescent="0.3">
      <c r="B8" s="60">
        <v>10</v>
      </c>
      <c r="C8" s="59">
        <v>18</v>
      </c>
      <c r="D8" s="61" t="s">
        <v>82</v>
      </c>
      <c r="E8" s="62" t="s">
        <v>75</v>
      </c>
      <c r="F8" s="83">
        <f t="shared" si="0"/>
        <v>1E+18</v>
      </c>
      <c r="G8" s="142"/>
      <c r="H8" s="74">
        <v>1000</v>
      </c>
      <c r="I8" s="75" t="s">
        <v>96</v>
      </c>
      <c r="J8" s="76">
        <v>1000</v>
      </c>
      <c r="K8" s="75" t="s">
        <v>96</v>
      </c>
      <c r="L8" s="76">
        <v>1000</v>
      </c>
      <c r="M8" s="75" t="s">
        <v>96</v>
      </c>
      <c r="N8" s="76">
        <v>1000</v>
      </c>
      <c r="O8" s="75" t="s">
        <v>96</v>
      </c>
      <c r="P8" s="76">
        <v>1000</v>
      </c>
      <c r="Q8" s="75"/>
      <c r="R8" s="77">
        <v>1</v>
      </c>
      <c r="S8" s="77">
        <v>1</v>
      </c>
      <c r="T8" s="78"/>
    </row>
    <row r="9" spans="2:24" ht="15.75" x14ac:dyDescent="0.3">
      <c r="B9" s="60">
        <v>10</v>
      </c>
      <c r="C9" s="59">
        <v>21</v>
      </c>
      <c r="D9" s="61" t="s">
        <v>107</v>
      </c>
      <c r="E9" s="62" t="s">
        <v>76</v>
      </c>
      <c r="F9" s="83">
        <f t="shared" si="0"/>
        <v>1E+21</v>
      </c>
      <c r="G9" s="142"/>
      <c r="H9" s="74">
        <v>1000</v>
      </c>
      <c r="I9" s="75" t="s">
        <v>96</v>
      </c>
      <c r="J9" s="76">
        <v>1000</v>
      </c>
      <c r="K9" s="75" t="s">
        <v>96</v>
      </c>
      <c r="L9" s="76">
        <v>1000</v>
      </c>
      <c r="M9" s="75" t="s">
        <v>96</v>
      </c>
      <c r="N9" s="76">
        <v>1000</v>
      </c>
      <c r="O9" s="75" t="s">
        <v>96</v>
      </c>
      <c r="P9" s="76">
        <v>1000</v>
      </c>
      <c r="Q9" s="75" t="s">
        <v>96</v>
      </c>
      <c r="R9" s="76">
        <v>1000</v>
      </c>
      <c r="S9" s="77">
        <v>1</v>
      </c>
      <c r="T9" s="78"/>
    </row>
    <row r="10" spans="2:24" ht="16.5" thickBot="1" x14ac:dyDescent="0.35">
      <c r="B10" s="63">
        <v>10</v>
      </c>
      <c r="C10" s="64">
        <v>24</v>
      </c>
      <c r="D10" s="65" t="s">
        <v>83</v>
      </c>
      <c r="E10" s="66" t="s">
        <v>77</v>
      </c>
      <c r="F10" s="84">
        <f>1000*H10*J10*L10*N10*P10*R10*T10</f>
        <v>9.9999999999999998E+23</v>
      </c>
      <c r="G10" s="143"/>
      <c r="H10" s="79">
        <v>1000</v>
      </c>
      <c r="I10" s="80" t="s">
        <v>96</v>
      </c>
      <c r="J10" s="81">
        <v>1000</v>
      </c>
      <c r="K10" s="80" t="s">
        <v>96</v>
      </c>
      <c r="L10" s="81">
        <v>1000</v>
      </c>
      <c r="M10" s="80" t="s">
        <v>96</v>
      </c>
      <c r="N10" s="81">
        <v>1000</v>
      </c>
      <c r="O10" s="80" t="s">
        <v>96</v>
      </c>
      <c r="P10" s="81">
        <v>1000</v>
      </c>
      <c r="Q10" s="80" t="s">
        <v>96</v>
      </c>
      <c r="R10" s="81">
        <v>1000</v>
      </c>
      <c r="S10" s="80" t="s">
        <v>96</v>
      </c>
      <c r="T10" s="82">
        <v>1000</v>
      </c>
    </row>
    <row r="11" spans="2:24" ht="15.75" thickBot="1" x14ac:dyDescent="0.35">
      <c r="F11" s="49"/>
      <c r="G11" s="83"/>
      <c r="H11" s="153" t="s">
        <v>97</v>
      </c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3"/>
      <c r="U11" s="49"/>
      <c r="V11" s="49"/>
      <c r="W11" s="49"/>
      <c r="X11" s="50"/>
    </row>
    <row r="12" spans="2:24" ht="15.75" thickBot="1" x14ac:dyDescent="0.35">
      <c r="B12" s="156" t="s">
        <v>92</v>
      </c>
      <c r="C12" s="157"/>
      <c r="D12" s="157"/>
      <c r="E12" s="88" t="s">
        <v>93</v>
      </c>
      <c r="F12" s="88" t="s">
        <v>95</v>
      </c>
      <c r="G12" s="89" t="s">
        <v>111</v>
      </c>
      <c r="H12" s="153" t="s">
        <v>105</v>
      </c>
      <c r="I12" s="153"/>
      <c r="J12" s="153"/>
      <c r="K12" s="153"/>
      <c r="L12" s="153"/>
      <c r="M12" s="153"/>
      <c r="N12" s="153"/>
      <c r="O12" s="153"/>
      <c r="P12" s="153"/>
      <c r="Q12" s="153"/>
      <c r="R12" s="153"/>
      <c r="S12" s="153"/>
      <c r="T12" s="153"/>
      <c r="U12" s="49"/>
      <c r="V12" s="49"/>
      <c r="W12" s="49"/>
      <c r="X12" s="50"/>
    </row>
    <row r="13" spans="2:24" ht="16.5" thickTop="1" x14ac:dyDescent="0.3">
      <c r="B13" s="158">
        <v>1000</v>
      </c>
      <c r="C13" s="159"/>
      <c r="D13" s="159"/>
      <c r="E13" s="52" t="s">
        <v>84</v>
      </c>
      <c r="F13" s="85" t="s">
        <v>98</v>
      </c>
      <c r="G13" s="90" t="s">
        <v>91</v>
      </c>
      <c r="H13" s="154" t="s">
        <v>106</v>
      </c>
      <c r="I13" s="153"/>
      <c r="J13" s="153"/>
      <c r="K13" s="153"/>
      <c r="L13" s="153"/>
      <c r="M13" s="153"/>
      <c r="N13" s="153"/>
      <c r="O13" s="153"/>
      <c r="P13" s="153"/>
      <c r="Q13" s="153"/>
      <c r="R13" s="153"/>
      <c r="S13" s="153"/>
      <c r="T13" s="153"/>
      <c r="U13" s="49"/>
      <c r="V13" s="49"/>
      <c r="W13" s="49"/>
      <c r="X13" s="50"/>
    </row>
    <row r="14" spans="2:24" ht="15.75" x14ac:dyDescent="0.3">
      <c r="B14" s="158">
        <v>1000</v>
      </c>
      <c r="C14" s="159"/>
      <c r="D14" s="159"/>
      <c r="E14" s="53" t="s">
        <v>79</v>
      </c>
      <c r="F14" s="85" t="s">
        <v>99</v>
      </c>
      <c r="G14" s="91" t="s">
        <v>85</v>
      </c>
    </row>
    <row r="15" spans="2:24" ht="15.75" x14ac:dyDescent="0.3">
      <c r="B15" s="158">
        <v>1000</v>
      </c>
      <c r="C15" s="159"/>
      <c r="D15" s="159"/>
      <c r="E15" s="54" t="s">
        <v>80</v>
      </c>
      <c r="F15" s="85" t="s">
        <v>100</v>
      </c>
      <c r="G15" s="92" t="s">
        <v>86</v>
      </c>
    </row>
    <row r="16" spans="2:24" ht="15.75" x14ac:dyDescent="0.3">
      <c r="B16" s="158">
        <v>1000</v>
      </c>
      <c r="C16" s="159"/>
      <c r="D16" s="159"/>
      <c r="E16" s="55" t="s">
        <v>81</v>
      </c>
      <c r="F16" s="85" t="s">
        <v>101</v>
      </c>
      <c r="G16" s="93" t="s">
        <v>87</v>
      </c>
    </row>
    <row r="17" spans="2:7" ht="15.75" x14ac:dyDescent="0.3">
      <c r="B17" s="158">
        <v>1000</v>
      </c>
      <c r="C17" s="159"/>
      <c r="D17" s="159"/>
      <c r="E17" s="56" t="s">
        <v>82</v>
      </c>
      <c r="F17" s="85" t="s">
        <v>102</v>
      </c>
      <c r="G17" s="94" t="s">
        <v>88</v>
      </c>
    </row>
    <row r="18" spans="2:7" ht="15.75" x14ac:dyDescent="0.3">
      <c r="B18" s="158">
        <v>1000</v>
      </c>
      <c r="C18" s="159"/>
      <c r="D18" s="159"/>
      <c r="E18" s="54" t="s">
        <v>107</v>
      </c>
      <c r="F18" s="85" t="s">
        <v>103</v>
      </c>
      <c r="G18" s="92" t="s">
        <v>89</v>
      </c>
    </row>
    <row r="19" spans="2:7" ht="16.5" thickBot="1" x14ac:dyDescent="0.35">
      <c r="B19" s="148">
        <v>1000</v>
      </c>
      <c r="C19" s="149"/>
      <c r="D19" s="149"/>
      <c r="E19" s="86" t="s">
        <v>83</v>
      </c>
      <c r="F19" s="87" t="s">
        <v>104</v>
      </c>
      <c r="G19" s="95" t="s">
        <v>90</v>
      </c>
    </row>
  </sheetData>
  <mergeCells count="13">
    <mergeCell ref="B19:D19"/>
    <mergeCell ref="H2:T2"/>
    <mergeCell ref="H11:T11"/>
    <mergeCell ref="H12:T12"/>
    <mergeCell ref="H13:T13"/>
    <mergeCell ref="B3:C3"/>
    <mergeCell ref="B12:D12"/>
    <mergeCell ref="B13:D13"/>
    <mergeCell ref="B14:D14"/>
    <mergeCell ref="B15:D15"/>
    <mergeCell ref="B16:D16"/>
    <mergeCell ref="B17:D17"/>
    <mergeCell ref="B18:D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K58"/>
  <sheetViews>
    <sheetView tabSelected="1" topLeftCell="P1" workbookViewId="0">
      <selection activeCell="AP16" sqref="AP16"/>
    </sheetView>
  </sheetViews>
  <sheetFormatPr defaultRowHeight="15" x14ac:dyDescent="0.3"/>
  <cols>
    <col min="1" max="2" width="5.25" style="1" customWidth="1"/>
    <col min="3" max="3" width="6.875" style="1" bestFit="1" customWidth="1"/>
    <col min="4" max="5" width="5.25" style="1" customWidth="1"/>
    <col min="6" max="6" width="5.875" style="1" customWidth="1"/>
    <col min="7" max="10" width="5.25" style="1" customWidth="1"/>
    <col min="11" max="11" width="5.875" style="1" customWidth="1"/>
    <col min="12" max="15" width="5.25" style="1" customWidth="1"/>
    <col min="16" max="16" width="5.875" style="1" customWidth="1"/>
    <col min="17" max="20" width="5.25" style="1" customWidth="1"/>
    <col min="21" max="21" width="5.875" style="1" customWidth="1"/>
    <col min="22" max="23" width="5.25" style="1" customWidth="1"/>
    <col min="24" max="25" width="7.375" style="1" customWidth="1"/>
    <col min="26" max="26" width="5.875" style="1" customWidth="1"/>
    <col min="27" max="27" width="5.25" style="1" customWidth="1"/>
    <col min="28" max="30" width="6.875" style="1" customWidth="1"/>
    <col min="31" max="31" width="5.875" style="1" hidden="1" customWidth="1"/>
    <col min="32" max="32" width="5.25" style="1" hidden="1" customWidth="1"/>
    <col min="33" max="35" width="5.25" style="1" customWidth="1"/>
    <col min="36" max="36" width="5.875" style="1" hidden="1" customWidth="1"/>
    <col min="37" max="37" width="5.25" style="1" hidden="1" customWidth="1"/>
    <col min="38" max="16384" width="9" style="1"/>
  </cols>
  <sheetData>
    <row r="6" spans="3:37" ht="15.75" thickBot="1" x14ac:dyDescent="0.35"/>
    <row r="7" spans="3:37" x14ac:dyDescent="0.3">
      <c r="C7" s="3"/>
      <c r="D7" s="4" t="s">
        <v>6</v>
      </c>
      <c r="E7" s="4" t="s">
        <v>7</v>
      </c>
      <c r="F7" s="4" t="s">
        <v>15</v>
      </c>
      <c r="G7" s="5" t="s">
        <v>8</v>
      </c>
      <c r="H7" s="3"/>
      <c r="I7" s="4" t="s">
        <v>9</v>
      </c>
      <c r="J7" s="4" t="s">
        <v>7</v>
      </c>
      <c r="K7" s="4" t="s">
        <v>15</v>
      </c>
      <c r="L7" s="5" t="s">
        <v>8</v>
      </c>
      <c r="M7" s="3"/>
      <c r="N7" s="4" t="s">
        <v>10</v>
      </c>
      <c r="O7" s="4" t="s">
        <v>7</v>
      </c>
      <c r="P7" s="4" t="s">
        <v>15</v>
      </c>
      <c r="Q7" s="5" t="s">
        <v>8</v>
      </c>
      <c r="R7" s="3"/>
      <c r="S7" s="4" t="s">
        <v>11</v>
      </c>
      <c r="T7" s="4" t="s">
        <v>7</v>
      </c>
      <c r="U7" s="4" t="s">
        <v>15</v>
      </c>
      <c r="V7" s="5" t="s">
        <v>8</v>
      </c>
      <c r="W7" s="3"/>
      <c r="X7" s="4" t="s">
        <v>12</v>
      </c>
      <c r="Y7" s="4" t="s">
        <v>7</v>
      </c>
      <c r="Z7" s="4" t="s">
        <v>15</v>
      </c>
      <c r="AA7" s="5" t="s">
        <v>8</v>
      </c>
      <c r="AB7" s="3"/>
      <c r="AC7" s="4" t="s">
        <v>13</v>
      </c>
      <c r="AD7" s="4" t="s">
        <v>7</v>
      </c>
      <c r="AE7" s="4" t="s">
        <v>15</v>
      </c>
      <c r="AF7" s="5" t="s">
        <v>8</v>
      </c>
      <c r="AG7" s="3"/>
      <c r="AH7" s="4" t="s">
        <v>14</v>
      </c>
      <c r="AI7" s="4" t="s">
        <v>7</v>
      </c>
      <c r="AJ7" s="4" t="s">
        <v>15</v>
      </c>
      <c r="AK7" s="5" t="s">
        <v>8</v>
      </c>
    </row>
    <row r="8" spans="3:37" x14ac:dyDescent="0.3">
      <c r="C8" s="6">
        <v>10</v>
      </c>
      <c r="D8" s="7">
        <v>160</v>
      </c>
      <c r="E8" s="7" t="s">
        <v>16</v>
      </c>
      <c r="F8" s="7" t="str">
        <f>DEC2HEX(C8)</f>
        <v>A</v>
      </c>
      <c r="G8" s="8">
        <f>C8*16</f>
        <v>160</v>
      </c>
      <c r="H8" s="6">
        <v>12</v>
      </c>
      <c r="I8" s="7">
        <v>192</v>
      </c>
      <c r="J8" s="7" t="s">
        <v>2</v>
      </c>
      <c r="K8" s="7" t="str">
        <f>DEC2HEX(H8)</f>
        <v>C</v>
      </c>
      <c r="L8" s="8">
        <f>H8*16</f>
        <v>192</v>
      </c>
      <c r="M8" s="6">
        <v>7</v>
      </c>
      <c r="N8" s="7">
        <v>112</v>
      </c>
      <c r="O8" s="7">
        <v>7</v>
      </c>
      <c r="P8" s="7" t="str">
        <f>DEC2HEX(M8)</f>
        <v>7</v>
      </c>
      <c r="Q8" s="8">
        <f>M8*16</f>
        <v>112</v>
      </c>
      <c r="R8" s="6">
        <v>1</v>
      </c>
      <c r="S8" s="7">
        <v>16</v>
      </c>
      <c r="T8" s="7">
        <v>1</v>
      </c>
      <c r="U8" s="7" t="str">
        <f>DEC2HEX(R8)</f>
        <v>1</v>
      </c>
      <c r="V8" s="8">
        <f>R8*16</f>
        <v>16</v>
      </c>
      <c r="W8" s="6">
        <v>13</v>
      </c>
      <c r="X8" s="7">
        <v>208</v>
      </c>
      <c r="Y8" s="7" t="s">
        <v>3</v>
      </c>
      <c r="Z8" s="7" t="str">
        <f>DEC2HEX(W8)</f>
        <v>D</v>
      </c>
      <c r="AA8" s="8">
        <f>W8*16</f>
        <v>208</v>
      </c>
      <c r="AB8" s="6">
        <v>3</v>
      </c>
      <c r="AC8" s="7"/>
      <c r="AD8" s="7"/>
      <c r="AE8" s="7" t="str">
        <f>DEC2HEX(AB8)</f>
        <v>3</v>
      </c>
      <c r="AF8" s="8">
        <f>AB8*16</f>
        <v>48</v>
      </c>
      <c r="AG8" s="6">
        <v>12</v>
      </c>
      <c r="AH8" s="7"/>
      <c r="AI8" s="7"/>
      <c r="AJ8" s="7" t="str">
        <f>DEC2HEX(AG8)</f>
        <v>C</v>
      </c>
      <c r="AK8" s="8">
        <f>AG8*16</f>
        <v>192</v>
      </c>
    </row>
    <row r="9" spans="3:37" x14ac:dyDescent="0.3">
      <c r="C9" s="6">
        <v>14</v>
      </c>
      <c r="D9" s="7">
        <v>224</v>
      </c>
      <c r="E9" s="7" t="s">
        <v>17</v>
      </c>
      <c r="F9" s="7" t="str">
        <f t="shared" ref="F9:F37" si="0">DEC2HEX(C9)</f>
        <v>E</v>
      </c>
      <c r="G9" s="8">
        <f t="shared" ref="G9:G37" si="1">C9*16</f>
        <v>224</v>
      </c>
      <c r="H9" s="6">
        <v>1</v>
      </c>
      <c r="I9" s="7">
        <v>16</v>
      </c>
      <c r="J9" s="7">
        <v>1</v>
      </c>
      <c r="K9" s="7" t="str">
        <f t="shared" ref="K9:K37" si="2">DEC2HEX(H9)</f>
        <v>1</v>
      </c>
      <c r="L9" s="8">
        <f t="shared" ref="L9:L37" si="3">H9*16</f>
        <v>16</v>
      </c>
      <c r="M9" s="6">
        <v>0</v>
      </c>
      <c r="N9" s="7">
        <v>0</v>
      </c>
      <c r="O9" s="7">
        <v>0</v>
      </c>
      <c r="P9" s="7" t="str">
        <f t="shared" ref="P9:P37" si="4">DEC2HEX(M9)</f>
        <v>0</v>
      </c>
      <c r="Q9" s="8">
        <f t="shared" ref="Q9:Q37" si="5">M9*16</f>
        <v>0</v>
      </c>
      <c r="R9" s="6">
        <v>10</v>
      </c>
      <c r="S9" s="7">
        <v>160</v>
      </c>
      <c r="T9" s="7" t="s">
        <v>0</v>
      </c>
      <c r="U9" s="7" t="str">
        <f t="shared" ref="U9:U37" si="6">DEC2HEX(R9)</f>
        <v>A</v>
      </c>
      <c r="V9" s="8">
        <f t="shared" ref="V9:V37" si="7">R9*16</f>
        <v>160</v>
      </c>
      <c r="W9" s="6">
        <v>8</v>
      </c>
      <c r="X9" s="7">
        <v>128</v>
      </c>
      <c r="Y9" s="7">
        <v>8</v>
      </c>
      <c r="Z9" s="7" t="str">
        <f t="shared" ref="Z9:Z37" si="8">DEC2HEX(W9)</f>
        <v>8</v>
      </c>
      <c r="AA9" s="8">
        <f t="shared" ref="AA9:AA37" si="9">W9*16</f>
        <v>128</v>
      </c>
      <c r="AB9" s="6">
        <v>0</v>
      </c>
      <c r="AC9" s="7"/>
      <c r="AD9" s="7"/>
      <c r="AE9" s="7" t="str">
        <f t="shared" ref="AE9:AE37" si="10">DEC2HEX(AB9)</f>
        <v>0</v>
      </c>
      <c r="AF9" s="8">
        <f t="shared" ref="AF9:AF37" si="11">AB9*16</f>
        <v>0</v>
      </c>
      <c r="AG9" s="6">
        <v>11</v>
      </c>
      <c r="AH9" s="7"/>
      <c r="AI9" s="7"/>
      <c r="AJ9" s="7" t="str">
        <f t="shared" ref="AJ9:AJ37" si="12">DEC2HEX(AG9)</f>
        <v>B</v>
      </c>
      <c r="AK9" s="8">
        <f t="shared" ref="AK9:AK37" si="13">AG9*16</f>
        <v>176</v>
      </c>
    </row>
    <row r="10" spans="3:37" x14ac:dyDescent="0.3">
      <c r="C10" s="6">
        <v>1</v>
      </c>
      <c r="D10" s="7">
        <v>16</v>
      </c>
      <c r="E10" s="7">
        <v>1</v>
      </c>
      <c r="F10" s="7" t="str">
        <f t="shared" si="0"/>
        <v>1</v>
      </c>
      <c r="G10" s="8">
        <f t="shared" si="1"/>
        <v>16</v>
      </c>
      <c r="H10" s="6">
        <v>2</v>
      </c>
      <c r="I10" s="7">
        <v>32</v>
      </c>
      <c r="J10" s="7">
        <v>2</v>
      </c>
      <c r="K10" s="7" t="str">
        <f t="shared" si="2"/>
        <v>2</v>
      </c>
      <c r="L10" s="8">
        <f t="shared" si="3"/>
        <v>32</v>
      </c>
      <c r="M10" s="6">
        <v>12</v>
      </c>
      <c r="N10" s="7">
        <v>192</v>
      </c>
      <c r="O10" s="7" t="s">
        <v>2</v>
      </c>
      <c r="P10" s="7" t="str">
        <f t="shared" si="4"/>
        <v>C</v>
      </c>
      <c r="Q10" s="8">
        <f t="shared" si="5"/>
        <v>192</v>
      </c>
      <c r="R10" s="6">
        <v>0</v>
      </c>
      <c r="S10" s="7">
        <v>0</v>
      </c>
      <c r="T10" s="7">
        <v>0</v>
      </c>
      <c r="U10" s="7" t="str">
        <f t="shared" si="6"/>
        <v>0</v>
      </c>
      <c r="V10" s="8">
        <f t="shared" si="7"/>
        <v>0</v>
      </c>
      <c r="W10" s="6">
        <v>7</v>
      </c>
      <c r="X10" s="7">
        <v>112</v>
      </c>
      <c r="Y10" s="7">
        <v>7</v>
      </c>
      <c r="Z10" s="7" t="str">
        <f t="shared" si="8"/>
        <v>7</v>
      </c>
      <c r="AA10" s="8">
        <f t="shared" si="9"/>
        <v>112</v>
      </c>
      <c r="AB10" s="6">
        <v>10</v>
      </c>
      <c r="AC10" s="7"/>
      <c r="AD10" s="7"/>
      <c r="AE10" s="7" t="str">
        <f t="shared" si="10"/>
        <v>A</v>
      </c>
      <c r="AF10" s="8">
        <f t="shared" si="11"/>
        <v>160</v>
      </c>
      <c r="AG10" s="6">
        <v>1</v>
      </c>
      <c r="AH10" s="7"/>
      <c r="AI10" s="7"/>
      <c r="AJ10" s="7" t="str">
        <f t="shared" si="12"/>
        <v>1</v>
      </c>
      <c r="AK10" s="8">
        <f t="shared" si="13"/>
        <v>16</v>
      </c>
    </row>
    <row r="11" spans="3:37" x14ac:dyDescent="0.3">
      <c r="C11" s="6">
        <v>8</v>
      </c>
      <c r="D11" s="7">
        <v>128</v>
      </c>
      <c r="E11" s="7">
        <v>8</v>
      </c>
      <c r="F11" s="7" t="str">
        <f t="shared" si="0"/>
        <v>8</v>
      </c>
      <c r="G11" s="8">
        <f t="shared" si="1"/>
        <v>128</v>
      </c>
      <c r="H11" s="6">
        <v>3</v>
      </c>
      <c r="I11" s="7">
        <v>48</v>
      </c>
      <c r="J11" s="7">
        <v>3</v>
      </c>
      <c r="K11" s="7" t="str">
        <f t="shared" si="2"/>
        <v>3</v>
      </c>
      <c r="L11" s="8">
        <f t="shared" si="3"/>
        <v>48</v>
      </c>
      <c r="M11" s="6">
        <v>12</v>
      </c>
      <c r="N11" s="7">
        <v>192</v>
      </c>
      <c r="O11" s="7" t="s">
        <v>2</v>
      </c>
      <c r="P11" s="7" t="str">
        <f t="shared" si="4"/>
        <v>C</v>
      </c>
      <c r="Q11" s="8">
        <f t="shared" si="5"/>
        <v>192</v>
      </c>
      <c r="R11" s="6">
        <v>8</v>
      </c>
      <c r="S11" s="7">
        <v>128</v>
      </c>
      <c r="T11" s="7">
        <v>8</v>
      </c>
      <c r="U11" s="7" t="str">
        <f t="shared" si="6"/>
        <v>8</v>
      </c>
      <c r="V11" s="8">
        <f t="shared" si="7"/>
        <v>128</v>
      </c>
      <c r="W11" s="6">
        <v>10</v>
      </c>
      <c r="X11" s="7">
        <v>160</v>
      </c>
      <c r="Y11" s="7" t="s">
        <v>0</v>
      </c>
      <c r="Z11" s="7" t="str">
        <f t="shared" si="8"/>
        <v>A</v>
      </c>
      <c r="AA11" s="8">
        <f t="shared" si="9"/>
        <v>160</v>
      </c>
      <c r="AB11" s="6">
        <v>7</v>
      </c>
      <c r="AC11" s="7"/>
      <c r="AD11" s="7"/>
      <c r="AE11" s="7" t="str">
        <f t="shared" si="10"/>
        <v>7</v>
      </c>
      <c r="AF11" s="8">
        <f t="shared" si="11"/>
        <v>112</v>
      </c>
      <c r="AG11" s="6">
        <v>11</v>
      </c>
      <c r="AH11" s="7"/>
      <c r="AI11" s="7"/>
      <c r="AJ11" s="7" t="str">
        <f t="shared" si="12"/>
        <v>B</v>
      </c>
      <c r="AK11" s="8">
        <f t="shared" si="13"/>
        <v>176</v>
      </c>
    </row>
    <row r="12" spans="3:37" x14ac:dyDescent="0.3">
      <c r="C12" s="6">
        <v>14</v>
      </c>
      <c r="D12" s="7">
        <v>224</v>
      </c>
      <c r="E12" s="7" t="s">
        <v>4</v>
      </c>
      <c r="F12" s="7" t="str">
        <f t="shared" si="0"/>
        <v>E</v>
      </c>
      <c r="G12" s="8">
        <f t="shared" si="1"/>
        <v>224</v>
      </c>
      <c r="H12" s="6">
        <v>8</v>
      </c>
      <c r="I12" s="7">
        <v>128</v>
      </c>
      <c r="J12" s="7">
        <v>8</v>
      </c>
      <c r="K12" s="7" t="str">
        <f t="shared" si="2"/>
        <v>8</v>
      </c>
      <c r="L12" s="8">
        <f t="shared" si="3"/>
        <v>128</v>
      </c>
      <c r="M12" s="6">
        <v>9</v>
      </c>
      <c r="N12" s="7">
        <v>144</v>
      </c>
      <c r="O12" s="7">
        <v>9</v>
      </c>
      <c r="P12" s="7" t="str">
        <f t="shared" si="4"/>
        <v>9</v>
      </c>
      <c r="Q12" s="8">
        <f t="shared" si="5"/>
        <v>144</v>
      </c>
      <c r="R12" s="6">
        <v>3</v>
      </c>
      <c r="S12" s="7">
        <v>48</v>
      </c>
      <c r="T12" s="7">
        <v>3</v>
      </c>
      <c r="U12" s="7" t="str">
        <f t="shared" si="6"/>
        <v>3</v>
      </c>
      <c r="V12" s="8">
        <f t="shared" si="7"/>
        <v>48</v>
      </c>
      <c r="W12" s="6">
        <v>0</v>
      </c>
      <c r="X12" s="7">
        <v>0</v>
      </c>
      <c r="Y12" s="7">
        <v>0</v>
      </c>
      <c r="Z12" s="7" t="str">
        <f t="shared" si="8"/>
        <v>0</v>
      </c>
      <c r="AA12" s="8">
        <f t="shared" si="9"/>
        <v>0</v>
      </c>
      <c r="AB12" s="6">
        <v>8</v>
      </c>
      <c r="AC12" s="7"/>
      <c r="AD12" s="7"/>
      <c r="AE12" s="7" t="str">
        <f t="shared" si="10"/>
        <v>8</v>
      </c>
      <c r="AF12" s="8">
        <f t="shared" si="11"/>
        <v>128</v>
      </c>
      <c r="AG12" s="6">
        <v>6</v>
      </c>
      <c r="AH12" s="7"/>
      <c r="AI12" s="7"/>
      <c r="AJ12" s="7" t="str">
        <f t="shared" si="12"/>
        <v>6</v>
      </c>
      <c r="AK12" s="8">
        <f t="shared" si="13"/>
        <v>96</v>
      </c>
    </row>
    <row r="13" spans="3:37" x14ac:dyDescent="0.3">
      <c r="C13" s="6">
        <v>3</v>
      </c>
      <c r="D13" s="7">
        <v>48</v>
      </c>
      <c r="E13" s="7">
        <v>3</v>
      </c>
      <c r="F13" s="7" t="str">
        <f t="shared" si="0"/>
        <v>3</v>
      </c>
      <c r="G13" s="8">
        <f t="shared" si="1"/>
        <v>48</v>
      </c>
      <c r="H13" s="6">
        <v>3</v>
      </c>
      <c r="I13" s="7">
        <v>48</v>
      </c>
      <c r="J13" s="7">
        <v>3</v>
      </c>
      <c r="K13" s="7" t="str">
        <f t="shared" si="2"/>
        <v>3</v>
      </c>
      <c r="L13" s="8">
        <f t="shared" si="3"/>
        <v>48</v>
      </c>
      <c r="M13" s="6">
        <v>2</v>
      </c>
      <c r="N13" s="7">
        <v>32</v>
      </c>
      <c r="O13" s="7">
        <v>2</v>
      </c>
      <c r="P13" s="7" t="str">
        <f t="shared" si="4"/>
        <v>2</v>
      </c>
      <c r="Q13" s="8">
        <f t="shared" si="5"/>
        <v>32</v>
      </c>
      <c r="R13" s="6">
        <v>1</v>
      </c>
      <c r="S13" s="7">
        <v>16</v>
      </c>
      <c r="T13" s="7">
        <v>1</v>
      </c>
      <c r="U13" s="7" t="str">
        <f t="shared" si="6"/>
        <v>1</v>
      </c>
      <c r="V13" s="8">
        <f t="shared" si="7"/>
        <v>16</v>
      </c>
      <c r="W13" s="6">
        <v>2</v>
      </c>
      <c r="X13" s="7">
        <v>32</v>
      </c>
      <c r="Y13" s="7">
        <v>2</v>
      </c>
      <c r="Z13" s="7" t="str">
        <f t="shared" si="8"/>
        <v>2</v>
      </c>
      <c r="AA13" s="8">
        <f t="shared" si="9"/>
        <v>32</v>
      </c>
      <c r="AB13" s="6">
        <v>12</v>
      </c>
      <c r="AC13" s="7"/>
      <c r="AD13" s="7"/>
      <c r="AE13" s="7" t="str">
        <f t="shared" si="10"/>
        <v>C</v>
      </c>
      <c r="AF13" s="8">
        <f t="shared" si="11"/>
        <v>192</v>
      </c>
      <c r="AG13" s="6">
        <v>13</v>
      </c>
      <c r="AH13" s="7"/>
      <c r="AI13" s="7"/>
      <c r="AJ13" s="7" t="str">
        <f t="shared" si="12"/>
        <v>D</v>
      </c>
      <c r="AK13" s="8">
        <f t="shared" si="13"/>
        <v>208</v>
      </c>
    </row>
    <row r="14" spans="3:37" x14ac:dyDescent="0.3">
      <c r="C14" s="6">
        <v>13</v>
      </c>
      <c r="D14" s="7">
        <v>208</v>
      </c>
      <c r="E14" s="7" t="s">
        <v>3</v>
      </c>
      <c r="F14" s="7" t="str">
        <f t="shared" si="0"/>
        <v>D</v>
      </c>
      <c r="G14" s="8">
        <f t="shared" si="1"/>
        <v>208</v>
      </c>
      <c r="H14" s="6">
        <v>4</v>
      </c>
      <c r="I14" s="7">
        <v>64</v>
      </c>
      <c r="J14" s="7">
        <v>4</v>
      </c>
      <c r="K14" s="7" t="str">
        <f t="shared" si="2"/>
        <v>4</v>
      </c>
      <c r="L14" s="8">
        <f t="shared" si="3"/>
        <v>64</v>
      </c>
      <c r="M14" s="6">
        <v>7</v>
      </c>
      <c r="N14" s="7">
        <v>112</v>
      </c>
      <c r="O14" s="7">
        <v>7</v>
      </c>
      <c r="P14" s="7" t="str">
        <f t="shared" si="4"/>
        <v>7</v>
      </c>
      <c r="Q14" s="8">
        <f t="shared" si="5"/>
        <v>112</v>
      </c>
      <c r="R14" s="6">
        <v>8</v>
      </c>
      <c r="S14" s="7">
        <v>128</v>
      </c>
      <c r="T14" s="7">
        <v>8</v>
      </c>
      <c r="U14" s="7" t="str">
        <f t="shared" si="6"/>
        <v>8</v>
      </c>
      <c r="V14" s="8">
        <f t="shared" si="7"/>
        <v>128</v>
      </c>
      <c r="W14" s="6">
        <v>14</v>
      </c>
      <c r="X14" s="7">
        <v>224</v>
      </c>
      <c r="Y14" s="7" t="s">
        <v>4</v>
      </c>
      <c r="Z14" s="7" t="str">
        <f t="shared" si="8"/>
        <v>E</v>
      </c>
      <c r="AA14" s="8">
        <f t="shared" si="9"/>
        <v>224</v>
      </c>
      <c r="AB14" s="6">
        <v>13</v>
      </c>
      <c r="AC14" s="7"/>
      <c r="AD14" s="7"/>
      <c r="AE14" s="7" t="str">
        <f t="shared" si="10"/>
        <v>D</v>
      </c>
      <c r="AF14" s="8">
        <f t="shared" si="11"/>
        <v>208</v>
      </c>
      <c r="AG14" s="6">
        <v>5</v>
      </c>
      <c r="AH14" s="7"/>
      <c r="AI14" s="7"/>
      <c r="AJ14" s="7" t="str">
        <f t="shared" si="12"/>
        <v>5</v>
      </c>
      <c r="AK14" s="8">
        <f t="shared" si="13"/>
        <v>80</v>
      </c>
    </row>
    <row r="15" spans="3:37" x14ac:dyDescent="0.3">
      <c r="C15" s="6">
        <v>10</v>
      </c>
      <c r="D15" s="7">
        <v>160</v>
      </c>
      <c r="E15" s="7" t="s">
        <v>0</v>
      </c>
      <c r="F15" s="7" t="str">
        <f t="shared" si="0"/>
        <v>A</v>
      </c>
      <c r="G15" s="8">
        <f t="shared" si="1"/>
        <v>160</v>
      </c>
      <c r="H15" s="6">
        <v>6</v>
      </c>
      <c r="I15" s="7">
        <v>96</v>
      </c>
      <c r="J15" s="7">
        <v>6</v>
      </c>
      <c r="K15" s="7" t="str">
        <f t="shared" si="2"/>
        <v>6</v>
      </c>
      <c r="L15" s="8">
        <f t="shared" si="3"/>
        <v>96</v>
      </c>
      <c r="M15" s="6">
        <v>1</v>
      </c>
      <c r="N15" s="7">
        <v>16</v>
      </c>
      <c r="O15" s="7">
        <v>1</v>
      </c>
      <c r="P15" s="7" t="str">
        <f t="shared" si="4"/>
        <v>1</v>
      </c>
      <c r="Q15" s="8">
        <f t="shared" si="5"/>
        <v>16</v>
      </c>
      <c r="R15" s="6">
        <v>12</v>
      </c>
      <c r="S15" s="7">
        <v>192</v>
      </c>
      <c r="T15" s="7" t="s">
        <v>2</v>
      </c>
      <c r="U15" s="7" t="str">
        <f t="shared" si="6"/>
        <v>C</v>
      </c>
      <c r="V15" s="8">
        <f t="shared" si="7"/>
        <v>192</v>
      </c>
      <c r="W15" s="6">
        <v>9</v>
      </c>
      <c r="X15" s="7">
        <v>144</v>
      </c>
      <c r="Y15" s="7">
        <v>9</v>
      </c>
      <c r="Z15" s="7" t="str">
        <f t="shared" si="8"/>
        <v>9</v>
      </c>
      <c r="AA15" s="8">
        <f t="shared" si="9"/>
        <v>144</v>
      </c>
      <c r="AB15" s="6">
        <v>11</v>
      </c>
      <c r="AC15" s="7"/>
      <c r="AD15" s="7"/>
      <c r="AE15" s="7" t="str">
        <f t="shared" si="10"/>
        <v>B</v>
      </c>
      <c r="AF15" s="8">
        <f t="shared" si="11"/>
        <v>176</v>
      </c>
      <c r="AG15" s="6">
        <v>12</v>
      </c>
      <c r="AH15" s="7"/>
      <c r="AI15" s="7"/>
      <c r="AJ15" s="7" t="str">
        <f t="shared" si="12"/>
        <v>C</v>
      </c>
      <c r="AK15" s="8">
        <f t="shared" si="13"/>
        <v>192</v>
      </c>
    </row>
    <row r="16" spans="3:37" x14ac:dyDescent="0.3">
      <c r="C16" s="6">
        <v>2</v>
      </c>
      <c r="D16" s="7">
        <v>32</v>
      </c>
      <c r="E16" s="7">
        <v>2</v>
      </c>
      <c r="F16" s="7" t="str">
        <f t="shared" si="0"/>
        <v>2</v>
      </c>
      <c r="G16" s="8">
        <f t="shared" si="1"/>
        <v>32</v>
      </c>
      <c r="H16" s="6">
        <v>7</v>
      </c>
      <c r="I16" s="7">
        <v>112</v>
      </c>
      <c r="J16" s="7">
        <v>7</v>
      </c>
      <c r="K16" s="7" t="str">
        <f t="shared" si="2"/>
        <v>7</v>
      </c>
      <c r="L16" s="8">
        <f t="shared" si="3"/>
        <v>112</v>
      </c>
      <c r="M16" s="6">
        <v>4</v>
      </c>
      <c r="N16" s="7">
        <v>64</v>
      </c>
      <c r="O16" s="7">
        <v>4</v>
      </c>
      <c r="P16" s="7" t="str">
        <f t="shared" si="4"/>
        <v>4</v>
      </c>
      <c r="Q16" s="8">
        <f t="shared" si="5"/>
        <v>64</v>
      </c>
      <c r="R16" s="6">
        <v>3</v>
      </c>
      <c r="S16" s="7">
        <v>48</v>
      </c>
      <c r="T16" s="7">
        <v>3</v>
      </c>
      <c r="U16" s="7" t="str">
        <f t="shared" si="6"/>
        <v>3</v>
      </c>
      <c r="V16" s="8">
        <f t="shared" si="7"/>
        <v>48</v>
      </c>
      <c r="W16" s="6">
        <v>12</v>
      </c>
      <c r="X16" s="7">
        <v>192</v>
      </c>
      <c r="Y16" s="7" t="s">
        <v>2</v>
      </c>
      <c r="Z16" s="7" t="str">
        <f t="shared" si="8"/>
        <v>C</v>
      </c>
      <c r="AA16" s="8">
        <f t="shared" si="9"/>
        <v>192</v>
      </c>
      <c r="AB16" s="6">
        <v>7</v>
      </c>
      <c r="AC16" s="7"/>
      <c r="AD16" s="7"/>
      <c r="AE16" s="7" t="str">
        <f t="shared" si="10"/>
        <v>7</v>
      </c>
      <c r="AF16" s="8">
        <f t="shared" si="11"/>
        <v>112</v>
      </c>
      <c r="AG16" s="6">
        <v>10</v>
      </c>
      <c r="AH16" s="7"/>
      <c r="AI16" s="7"/>
      <c r="AJ16" s="7" t="str">
        <f t="shared" si="12"/>
        <v>A</v>
      </c>
      <c r="AK16" s="8">
        <f t="shared" si="13"/>
        <v>160</v>
      </c>
    </row>
    <row r="17" spans="3:37" x14ac:dyDescent="0.3">
      <c r="C17" s="6">
        <v>0</v>
      </c>
      <c r="D17" s="7">
        <v>0</v>
      </c>
      <c r="E17" s="7">
        <v>0</v>
      </c>
      <c r="F17" s="7" t="str">
        <f t="shared" si="0"/>
        <v>0</v>
      </c>
      <c r="G17" s="8">
        <f t="shared" si="1"/>
        <v>0</v>
      </c>
      <c r="H17" s="6">
        <v>5</v>
      </c>
      <c r="I17" s="7">
        <v>80</v>
      </c>
      <c r="J17" s="7">
        <v>5</v>
      </c>
      <c r="K17" s="7" t="str">
        <f t="shared" si="2"/>
        <v>5</v>
      </c>
      <c r="L17" s="8">
        <f t="shared" si="3"/>
        <v>80</v>
      </c>
      <c r="M17" s="6">
        <v>5</v>
      </c>
      <c r="N17" s="7">
        <v>80</v>
      </c>
      <c r="O17" s="7">
        <v>5</v>
      </c>
      <c r="P17" s="7" t="str">
        <f t="shared" si="4"/>
        <v>5</v>
      </c>
      <c r="Q17" s="8">
        <f t="shared" si="5"/>
        <v>80</v>
      </c>
      <c r="R17" s="6">
        <v>13</v>
      </c>
      <c r="S17" s="7">
        <v>208</v>
      </c>
      <c r="T17" s="7" t="s">
        <v>3</v>
      </c>
      <c r="U17" s="7" t="str">
        <f t="shared" si="6"/>
        <v>D</v>
      </c>
      <c r="V17" s="8">
        <f t="shared" si="7"/>
        <v>208</v>
      </c>
      <c r="W17" s="6">
        <v>4</v>
      </c>
      <c r="X17" s="7">
        <v>64</v>
      </c>
      <c r="Y17" s="7">
        <v>4</v>
      </c>
      <c r="Z17" s="7" t="str">
        <f t="shared" si="8"/>
        <v>4</v>
      </c>
      <c r="AA17" s="8">
        <f t="shared" si="9"/>
        <v>64</v>
      </c>
      <c r="AB17" s="6">
        <v>10</v>
      </c>
      <c r="AC17" s="7"/>
      <c r="AD17" s="7"/>
      <c r="AE17" s="7" t="str">
        <f t="shared" si="10"/>
        <v>A</v>
      </c>
      <c r="AF17" s="8">
        <f t="shared" si="11"/>
        <v>160</v>
      </c>
      <c r="AG17" s="6">
        <v>7</v>
      </c>
      <c r="AH17" s="7"/>
      <c r="AI17" s="7"/>
      <c r="AJ17" s="7" t="str">
        <f t="shared" si="12"/>
        <v>7</v>
      </c>
      <c r="AK17" s="8">
        <f t="shared" si="13"/>
        <v>112</v>
      </c>
    </row>
    <row r="18" spans="3:37" x14ac:dyDescent="0.3">
      <c r="C18" s="6">
        <v>7</v>
      </c>
      <c r="D18" s="7">
        <v>112</v>
      </c>
      <c r="E18" s="7">
        <v>7</v>
      </c>
      <c r="F18" s="7" t="str">
        <f t="shared" si="0"/>
        <v>7</v>
      </c>
      <c r="G18" s="8">
        <f t="shared" si="1"/>
        <v>112</v>
      </c>
      <c r="H18" s="6">
        <v>7</v>
      </c>
      <c r="I18" s="7">
        <v>112</v>
      </c>
      <c r="J18" s="7">
        <v>7</v>
      </c>
      <c r="K18" s="7" t="str">
        <f t="shared" si="2"/>
        <v>7</v>
      </c>
      <c r="L18" s="8">
        <f t="shared" si="3"/>
        <v>112</v>
      </c>
      <c r="M18" s="6">
        <v>2</v>
      </c>
      <c r="N18" s="7">
        <v>32</v>
      </c>
      <c r="O18" s="7">
        <v>2</v>
      </c>
      <c r="P18" s="7" t="str">
        <f t="shared" si="4"/>
        <v>2</v>
      </c>
      <c r="Q18" s="8">
        <f t="shared" si="5"/>
        <v>32</v>
      </c>
      <c r="R18" s="6">
        <v>10</v>
      </c>
      <c r="S18" s="7">
        <v>160</v>
      </c>
      <c r="T18" s="7" t="s">
        <v>0</v>
      </c>
      <c r="U18" s="7" t="str">
        <f t="shared" si="6"/>
        <v>A</v>
      </c>
      <c r="V18" s="8">
        <f t="shared" si="7"/>
        <v>160</v>
      </c>
      <c r="W18" s="6">
        <v>7</v>
      </c>
      <c r="X18" s="7">
        <v>112</v>
      </c>
      <c r="Y18" s="7">
        <v>7</v>
      </c>
      <c r="Z18" s="7" t="str">
        <f t="shared" si="8"/>
        <v>7</v>
      </c>
      <c r="AA18" s="8">
        <f t="shared" si="9"/>
        <v>112</v>
      </c>
      <c r="AB18" s="6">
        <v>1</v>
      </c>
      <c r="AC18" s="7"/>
      <c r="AD18" s="7"/>
      <c r="AE18" s="7" t="str">
        <f t="shared" si="10"/>
        <v>1</v>
      </c>
      <c r="AF18" s="8">
        <f t="shared" si="11"/>
        <v>16</v>
      </c>
      <c r="AG18" s="6">
        <v>6</v>
      </c>
      <c r="AH18" s="7"/>
      <c r="AI18" s="7"/>
      <c r="AJ18" s="7" t="str">
        <f t="shared" si="12"/>
        <v>6</v>
      </c>
      <c r="AK18" s="8">
        <f t="shared" si="13"/>
        <v>96</v>
      </c>
    </row>
    <row r="19" spans="3:37" x14ac:dyDescent="0.3">
      <c r="C19" s="6">
        <v>12</v>
      </c>
      <c r="D19" s="7">
        <v>192</v>
      </c>
      <c r="E19" s="7" t="s">
        <v>2</v>
      </c>
      <c r="F19" s="7" t="str">
        <f t="shared" si="0"/>
        <v>C</v>
      </c>
      <c r="G19" s="8">
        <f t="shared" si="1"/>
        <v>192</v>
      </c>
      <c r="H19" s="6">
        <v>9</v>
      </c>
      <c r="I19" s="7">
        <v>144</v>
      </c>
      <c r="J19" s="7">
        <v>9</v>
      </c>
      <c r="K19" s="7" t="str">
        <f t="shared" si="2"/>
        <v>9</v>
      </c>
      <c r="L19" s="8">
        <f t="shared" si="3"/>
        <v>144</v>
      </c>
      <c r="M19" s="6">
        <v>6</v>
      </c>
      <c r="N19" s="7">
        <v>96</v>
      </c>
      <c r="O19" s="7">
        <v>6</v>
      </c>
      <c r="P19" s="7" t="str">
        <f t="shared" si="4"/>
        <v>6</v>
      </c>
      <c r="Q19" s="8">
        <f t="shared" si="5"/>
        <v>96</v>
      </c>
      <c r="R19" s="6">
        <v>14</v>
      </c>
      <c r="S19" s="7">
        <v>224</v>
      </c>
      <c r="T19" s="7" t="s">
        <v>4</v>
      </c>
      <c r="U19" s="7" t="str">
        <f t="shared" si="6"/>
        <v>E</v>
      </c>
      <c r="V19" s="8">
        <f t="shared" si="7"/>
        <v>224</v>
      </c>
      <c r="W19" s="6">
        <v>1</v>
      </c>
      <c r="X19" s="7">
        <v>16</v>
      </c>
      <c r="Y19" s="7">
        <v>1</v>
      </c>
      <c r="Z19" s="7" t="str">
        <f t="shared" si="8"/>
        <v>1</v>
      </c>
      <c r="AA19" s="8">
        <f t="shared" si="9"/>
        <v>16</v>
      </c>
      <c r="AB19" s="6">
        <v>6</v>
      </c>
      <c r="AC19" s="7"/>
      <c r="AD19" s="7"/>
      <c r="AE19" s="7" t="str">
        <f t="shared" si="10"/>
        <v>6</v>
      </c>
      <c r="AF19" s="8">
        <f t="shared" si="11"/>
        <v>96</v>
      </c>
      <c r="AG19" s="6">
        <v>15</v>
      </c>
      <c r="AH19" s="7"/>
      <c r="AI19" s="7"/>
      <c r="AJ19" s="7" t="str">
        <f t="shared" si="12"/>
        <v>F</v>
      </c>
      <c r="AK19" s="8">
        <f t="shared" si="13"/>
        <v>240</v>
      </c>
    </row>
    <row r="20" spans="3:37" x14ac:dyDescent="0.3">
      <c r="C20" s="6">
        <v>12</v>
      </c>
      <c r="D20" s="7">
        <v>192</v>
      </c>
      <c r="E20" s="7" t="s">
        <v>2</v>
      </c>
      <c r="F20" s="7" t="str">
        <f t="shared" si="0"/>
        <v>C</v>
      </c>
      <c r="G20" s="8">
        <f t="shared" si="1"/>
        <v>192</v>
      </c>
      <c r="H20" s="6">
        <v>6</v>
      </c>
      <c r="I20" s="7">
        <v>96</v>
      </c>
      <c r="J20" s="7">
        <v>6</v>
      </c>
      <c r="K20" s="7" t="str">
        <f t="shared" si="2"/>
        <v>6</v>
      </c>
      <c r="L20" s="8">
        <f t="shared" si="3"/>
        <v>96</v>
      </c>
      <c r="M20" s="6">
        <v>10</v>
      </c>
      <c r="N20" s="7">
        <v>160</v>
      </c>
      <c r="O20" s="7" t="s">
        <v>0</v>
      </c>
      <c r="P20" s="7" t="str">
        <f t="shared" si="4"/>
        <v>A</v>
      </c>
      <c r="Q20" s="8">
        <f t="shared" si="5"/>
        <v>160</v>
      </c>
      <c r="R20" s="6">
        <v>10</v>
      </c>
      <c r="S20" s="7">
        <v>160</v>
      </c>
      <c r="T20" s="7" t="s">
        <v>0</v>
      </c>
      <c r="U20" s="7" t="str">
        <f t="shared" si="6"/>
        <v>A</v>
      </c>
      <c r="V20" s="8">
        <f t="shared" si="7"/>
        <v>160</v>
      </c>
      <c r="W20" s="6">
        <v>13</v>
      </c>
      <c r="X20" s="7">
        <v>208</v>
      </c>
      <c r="Y20" s="7" t="s">
        <v>3</v>
      </c>
      <c r="Z20" s="7" t="str">
        <f t="shared" si="8"/>
        <v>D</v>
      </c>
      <c r="AA20" s="8">
        <f t="shared" si="9"/>
        <v>208</v>
      </c>
      <c r="AB20" s="6">
        <v>9</v>
      </c>
      <c r="AC20" s="7"/>
      <c r="AD20" s="7"/>
      <c r="AE20" s="7" t="str">
        <f t="shared" si="10"/>
        <v>9</v>
      </c>
      <c r="AF20" s="8">
        <f t="shared" si="11"/>
        <v>144</v>
      </c>
      <c r="AG20" s="6">
        <v>2</v>
      </c>
      <c r="AH20" s="7"/>
      <c r="AI20" s="7"/>
      <c r="AJ20" s="7" t="str">
        <f t="shared" si="12"/>
        <v>2</v>
      </c>
      <c r="AK20" s="8">
        <f t="shared" si="13"/>
        <v>32</v>
      </c>
    </row>
    <row r="21" spans="3:37" ht="15.75" thickBot="1" x14ac:dyDescent="0.35">
      <c r="C21" s="6">
        <v>9</v>
      </c>
      <c r="D21" s="7">
        <v>144</v>
      </c>
      <c r="E21" s="7">
        <v>9</v>
      </c>
      <c r="F21" s="7" t="str">
        <f t="shared" si="0"/>
        <v>9</v>
      </c>
      <c r="G21" s="8">
        <f t="shared" si="1"/>
        <v>144</v>
      </c>
      <c r="H21" s="6">
        <v>9</v>
      </c>
      <c r="I21" s="144">
        <v>124</v>
      </c>
      <c r="J21" s="7">
        <v>9</v>
      </c>
      <c r="K21" s="7" t="str">
        <f t="shared" si="2"/>
        <v>9</v>
      </c>
      <c r="L21" s="8">
        <f t="shared" si="3"/>
        <v>144</v>
      </c>
      <c r="M21" s="6">
        <v>8</v>
      </c>
      <c r="N21" s="7">
        <v>128</v>
      </c>
      <c r="O21" s="7">
        <v>8</v>
      </c>
      <c r="P21" s="7" t="str">
        <f t="shared" si="4"/>
        <v>8</v>
      </c>
      <c r="Q21" s="8">
        <f t="shared" si="5"/>
        <v>128</v>
      </c>
      <c r="R21" s="6">
        <v>13</v>
      </c>
      <c r="S21" s="7">
        <v>208</v>
      </c>
      <c r="T21" s="7" t="s">
        <v>3</v>
      </c>
      <c r="U21" s="7" t="str">
        <f t="shared" si="6"/>
        <v>D</v>
      </c>
      <c r="V21" s="8">
        <f t="shared" si="7"/>
        <v>208</v>
      </c>
      <c r="W21" s="6">
        <v>4</v>
      </c>
      <c r="X21" s="7">
        <v>64</v>
      </c>
      <c r="Y21" s="7">
        <v>4</v>
      </c>
      <c r="Z21" s="7" t="str">
        <f t="shared" si="8"/>
        <v>4</v>
      </c>
      <c r="AA21" s="8">
        <f t="shared" si="9"/>
        <v>64</v>
      </c>
      <c r="AB21" s="6">
        <v>6</v>
      </c>
      <c r="AC21" s="7"/>
      <c r="AD21" s="7"/>
      <c r="AE21" s="7" t="str">
        <f t="shared" si="10"/>
        <v>6</v>
      </c>
      <c r="AF21" s="8">
        <f t="shared" si="11"/>
        <v>96</v>
      </c>
      <c r="AG21" s="6">
        <v>15</v>
      </c>
      <c r="AH21" s="7"/>
      <c r="AI21" s="7"/>
      <c r="AJ21" s="7" t="str">
        <f t="shared" si="12"/>
        <v>F</v>
      </c>
      <c r="AK21" s="8">
        <f t="shared" si="13"/>
        <v>240</v>
      </c>
    </row>
    <row r="22" spans="3:37" ht="15.75" thickBot="1" x14ac:dyDescent="0.35">
      <c r="C22" s="6">
        <v>8</v>
      </c>
      <c r="D22" s="7">
        <v>128</v>
      </c>
      <c r="E22" s="7">
        <v>8</v>
      </c>
      <c r="F22" s="7" t="str">
        <f t="shared" si="0"/>
        <v>8</v>
      </c>
      <c r="G22" s="8">
        <f t="shared" si="1"/>
        <v>128</v>
      </c>
      <c r="H22" s="6">
        <v>6</v>
      </c>
      <c r="I22" s="7">
        <v>96</v>
      </c>
      <c r="J22" s="7">
        <v>6</v>
      </c>
      <c r="K22" s="7" t="str">
        <f t="shared" si="2"/>
        <v>6</v>
      </c>
      <c r="L22" s="8">
        <f t="shared" si="3"/>
        <v>96</v>
      </c>
      <c r="M22" s="6">
        <v>11</v>
      </c>
      <c r="N22" s="7">
        <v>176</v>
      </c>
      <c r="O22" s="7" t="s">
        <v>1</v>
      </c>
      <c r="P22" s="7" t="str">
        <f t="shared" si="4"/>
        <v>B</v>
      </c>
      <c r="Q22" s="8">
        <f t="shared" si="5"/>
        <v>176</v>
      </c>
      <c r="R22" s="6">
        <v>15</v>
      </c>
      <c r="S22" s="7">
        <v>240</v>
      </c>
      <c r="T22" s="145" t="s">
        <v>4</v>
      </c>
      <c r="U22" s="7" t="str">
        <f t="shared" si="6"/>
        <v>F</v>
      </c>
      <c r="V22" s="8">
        <f t="shared" si="7"/>
        <v>240</v>
      </c>
      <c r="W22" s="6">
        <v>15</v>
      </c>
      <c r="X22" s="7">
        <v>240</v>
      </c>
      <c r="Y22" s="7" t="s">
        <v>5</v>
      </c>
      <c r="Z22" s="7" t="str">
        <f t="shared" si="8"/>
        <v>F</v>
      </c>
      <c r="AA22" s="8">
        <f t="shared" si="9"/>
        <v>240</v>
      </c>
      <c r="AB22" s="6">
        <v>11</v>
      </c>
      <c r="AC22" s="7"/>
      <c r="AD22" s="7"/>
      <c r="AE22" s="7" t="str">
        <f t="shared" si="10"/>
        <v>B</v>
      </c>
      <c r="AF22" s="8">
        <f t="shared" si="11"/>
        <v>176</v>
      </c>
      <c r="AG22" s="6">
        <v>10</v>
      </c>
      <c r="AH22" s="7"/>
      <c r="AI22" s="7"/>
      <c r="AJ22" s="7" t="str">
        <f t="shared" si="12"/>
        <v>A</v>
      </c>
      <c r="AK22" s="8">
        <f t="shared" si="13"/>
        <v>160</v>
      </c>
    </row>
    <row r="23" spans="3:37" ht="15.75" thickBot="1" x14ac:dyDescent="0.35">
      <c r="C23" s="6">
        <v>15</v>
      </c>
      <c r="D23" s="7">
        <v>240</v>
      </c>
      <c r="E23" s="7" t="s">
        <v>5</v>
      </c>
      <c r="F23" s="7" t="str">
        <f t="shared" si="0"/>
        <v>F</v>
      </c>
      <c r="G23" s="8">
        <f t="shared" si="1"/>
        <v>240</v>
      </c>
      <c r="H23" s="6">
        <v>9</v>
      </c>
      <c r="I23" s="7">
        <v>144</v>
      </c>
      <c r="J23" s="7">
        <v>9</v>
      </c>
      <c r="K23" s="7" t="str">
        <f t="shared" si="2"/>
        <v>9</v>
      </c>
      <c r="L23" s="8">
        <f t="shared" si="3"/>
        <v>144</v>
      </c>
      <c r="M23" s="6">
        <v>1</v>
      </c>
      <c r="N23" s="7">
        <v>16</v>
      </c>
      <c r="O23" s="7">
        <v>1</v>
      </c>
      <c r="P23" s="7" t="str">
        <f t="shared" si="4"/>
        <v>1</v>
      </c>
      <c r="Q23" s="8">
        <f t="shared" si="5"/>
        <v>16</v>
      </c>
      <c r="R23" s="6">
        <v>6</v>
      </c>
      <c r="S23" s="7">
        <v>96</v>
      </c>
      <c r="T23" s="7">
        <v>6</v>
      </c>
      <c r="U23" s="7" t="str">
        <f t="shared" si="6"/>
        <v>6</v>
      </c>
      <c r="V23" s="8">
        <f t="shared" si="7"/>
        <v>96</v>
      </c>
      <c r="W23" s="6">
        <v>0</v>
      </c>
      <c r="X23" s="7">
        <v>0</v>
      </c>
      <c r="Y23" s="7">
        <v>0</v>
      </c>
      <c r="Z23" s="7" t="str">
        <f t="shared" si="8"/>
        <v>0</v>
      </c>
      <c r="AA23" s="8">
        <f t="shared" si="9"/>
        <v>0</v>
      </c>
      <c r="AB23" s="6">
        <v>3</v>
      </c>
      <c r="AC23" s="7"/>
      <c r="AD23" s="7"/>
      <c r="AE23" s="7" t="str">
        <f t="shared" si="10"/>
        <v>3</v>
      </c>
      <c r="AF23" s="8">
        <f t="shared" si="11"/>
        <v>48</v>
      </c>
      <c r="AG23" s="6">
        <v>0</v>
      </c>
      <c r="AH23" s="7"/>
      <c r="AI23" s="7"/>
      <c r="AJ23" s="7" t="str">
        <f t="shared" si="12"/>
        <v>0</v>
      </c>
      <c r="AK23" s="8">
        <f t="shared" si="13"/>
        <v>0</v>
      </c>
    </row>
    <row r="24" spans="3:37" ht="15.75" thickBot="1" x14ac:dyDescent="0.35">
      <c r="C24" s="6">
        <v>6</v>
      </c>
      <c r="D24" s="7">
        <v>96</v>
      </c>
      <c r="E24" s="7">
        <v>6</v>
      </c>
      <c r="F24" s="7" t="str">
        <f t="shared" si="0"/>
        <v>6</v>
      </c>
      <c r="G24" s="8">
        <f t="shared" si="1"/>
        <v>96</v>
      </c>
      <c r="H24" s="6">
        <v>12</v>
      </c>
      <c r="I24" s="7">
        <v>192</v>
      </c>
      <c r="J24" s="7" t="s">
        <v>2</v>
      </c>
      <c r="K24" s="7" t="str">
        <f t="shared" si="2"/>
        <v>C</v>
      </c>
      <c r="L24" s="8">
        <f t="shared" si="3"/>
        <v>192</v>
      </c>
      <c r="M24" s="6">
        <v>5</v>
      </c>
      <c r="N24" s="7">
        <v>80</v>
      </c>
      <c r="O24" s="7">
        <v>5</v>
      </c>
      <c r="P24" s="7" t="str">
        <f t="shared" si="4"/>
        <v>5</v>
      </c>
      <c r="Q24" s="8">
        <f t="shared" si="5"/>
        <v>80</v>
      </c>
      <c r="R24" s="6">
        <v>15</v>
      </c>
      <c r="S24" s="7">
        <v>240</v>
      </c>
      <c r="T24" s="145" t="s">
        <v>4</v>
      </c>
      <c r="U24" s="7" t="str">
        <f t="shared" si="6"/>
        <v>F</v>
      </c>
      <c r="V24" s="8">
        <f t="shared" si="7"/>
        <v>240</v>
      </c>
      <c r="W24" s="6">
        <v>8</v>
      </c>
      <c r="X24" s="7">
        <v>128</v>
      </c>
      <c r="Y24" s="7">
        <v>8</v>
      </c>
      <c r="Z24" s="7" t="str">
        <f t="shared" si="8"/>
        <v>8</v>
      </c>
      <c r="AA24" s="8">
        <f t="shared" si="9"/>
        <v>128</v>
      </c>
      <c r="AB24" s="6">
        <v>7</v>
      </c>
      <c r="AC24" s="7"/>
      <c r="AD24" s="7"/>
      <c r="AE24" s="7" t="str">
        <f t="shared" si="10"/>
        <v>7</v>
      </c>
      <c r="AF24" s="8">
        <f t="shared" si="11"/>
        <v>112</v>
      </c>
      <c r="AG24" s="6">
        <v>9</v>
      </c>
      <c r="AH24" s="7"/>
      <c r="AI24" s="7"/>
      <c r="AJ24" s="7" t="str">
        <f t="shared" si="12"/>
        <v>9</v>
      </c>
      <c r="AK24" s="8">
        <f t="shared" si="13"/>
        <v>144</v>
      </c>
    </row>
    <row r="25" spans="3:37" x14ac:dyDescent="0.3">
      <c r="C25" s="6">
        <v>5</v>
      </c>
      <c r="D25" s="7">
        <v>80</v>
      </c>
      <c r="E25" s="7">
        <v>5</v>
      </c>
      <c r="F25" s="7" t="str">
        <f t="shared" si="0"/>
        <v>5</v>
      </c>
      <c r="G25" s="8">
        <f t="shared" si="1"/>
        <v>80</v>
      </c>
      <c r="H25" s="6">
        <v>6</v>
      </c>
      <c r="I25" s="7">
        <v>96</v>
      </c>
      <c r="J25" s="7">
        <v>6</v>
      </c>
      <c r="K25" s="7" t="str">
        <f t="shared" si="2"/>
        <v>6</v>
      </c>
      <c r="L25" s="8">
        <f t="shared" si="3"/>
        <v>96</v>
      </c>
      <c r="M25" s="6">
        <v>11</v>
      </c>
      <c r="N25" s="7">
        <v>176</v>
      </c>
      <c r="O25" s="7" t="s">
        <v>1</v>
      </c>
      <c r="P25" s="7" t="str">
        <f t="shared" si="4"/>
        <v>B</v>
      </c>
      <c r="Q25" s="8">
        <f t="shared" si="5"/>
        <v>176</v>
      </c>
      <c r="R25" s="6">
        <v>4</v>
      </c>
      <c r="S25" s="7">
        <v>64</v>
      </c>
      <c r="T25" s="7">
        <v>4</v>
      </c>
      <c r="U25" s="7" t="str">
        <f t="shared" si="6"/>
        <v>4</v>
      </c>
      <c r="V25" s="8">
        <f t="shared" si="7"/>
        <v>64</v>
      </c>
      <c r="W25" s="6">
        <v>1</v>
      </c>
      <c r="X25" s="7">
        <v>16</v>
      </c>
      <c r="Y25" s="7">
        <v>1</v>
      </c>
      <c r="Z25" s="7" t="str">
        <f t="shared" si="8"/>
        <v>1</v>
      </c>
      <c r="AA25" s="8">
        <f t="shared" si="9"/>
        <v>16</v>
      </c>
      <c r="AB25" s="6">
        <v>11</v>
      </c>
      <c r="AC25" s="7"/>
      <c r="AD25" s="7"/>
      <c r="AE25" s="7" t="str">
        <f t="shared" si="10"/>
        <v>B</v>
      </c>
      <c r="AF25" s="8">
        <f t="shared" si="11"/>
        <v>176</v>
      </c>
      <c r="AG25" s="6">
        <v>10</v>
      </c>
      <c r="AH25" s="7"/>
      <c r="AI25" s="7"/>
      <c r="AJ25" s="7" t="str">
        <f t="shared" si="12"/>
        <v>A</v>
      </c>
      <c r="AK25" s="8">
        <f t="shared" si="13"/>
        <v>160</v>
      </c>
    </row>
    <row r="26" spans="3:37" x14ac:dyDescent="0.3">
      <c r="C26" s="6">
        <v>13</v>
      </c>
      <c r="D26" s="7">
        <v>208</v>
      </c>
      <c r="E26" s="7" t="s">
        <v>3</v>
      </c>
      <c r="F26" s="7" t="str">
        <f t="shared" si="0"/>
        <v>D</v>
      </c>
      <c r="G26" s="8">
        <f t="shared" si="1"/>
        <v>208</v>
      </c>
      <c r="H26" s="6">
        <v>14</v>
      </c>
      <c r="I26" s="7">
        <v>224</v>
      </c>
      <c r="J26" s="7" t="s">
        <v>4</v>
      </c>
      <c r="K26" s="7" t="str">
        <f t="shared" si="2"/>
        <v>E</v>
      </c>
      <c r="L26" s="8">
        <f t="shared" si="3"/>
        <v>224</v>
      </c>
      <c r="M26" s="6">
        <v>2</v>
      </c>
      <c r="N26" s="7">
        <v>32</v>
      </c>
      <c r="O26" s="7">
        <v>2</v>
      </c>
      <c r="P26" s="7" t="str">
        <f t="shared" si="4"/>
        <v>2</v>
      </c>
      <c r="Q26" s="8">
        <f t="shared" si="5"/>
        <v>32</v>
      </c>
      <c r="R26" s="6">
        <v>11</v>
      </c>
      <c r="S26" s="7">
        <v>176</v>
      </c>
      <c r="T26" s="7" t="s">
        <v>1</v>
      </c>
      <c r="U26" s="7" t="str">
        <f t="shared" si="6"/>
        <v>B</v>
      </c>
      <c r="V26" s="8">
        <f t="shared" si="7"/>
        <v>176</v>
      </c>
      <c r="W26" s="6">
        <v>12</v>
      </c>
      <c r="X26" s="7">
        <v>192</v>
      </c>
      <c r="Y26" s="7" t="s">
        <v>2</v>
      </c>
      <c r="Z26" s="7" t="str">
        <f t="shared" si="8"/>
        <v>C</v>
      </c>
      <c r="AA26" s="8">
        <f t="shared" si="9"/>
        <v>192</v>
      </c>
      <c r="AB26" s="6">
        <v>11</v>
      </c>
      <c r="AC26" s="7"/>
      <c r="AD26" s="7"/>
      <c r="AE26" s="7" t="str">
        <f t="shared" si="10"/>
        <v>B</v>
      </c>
      <c r="AF26" s="8">
        <f t="shared" si="11"/>
        <v>176</v>
      </c>
      <c r="AG26" s="6">
        <v>3</v>
      </c>
      <c r="AH26" s="7"/>
      <c r="AI26" s="7"/>
      <c r="AJ26" s="7" t="str">
        <f t="shared" si="12"/>
        <v>3</v>
      </c>
      <c r="AK26" s="8">
        <f t="shared" si="13"/>
        <v>48</v>
      </c>
    </row>
    <row r="27" spans="3:37" ht="15.75" thickBot="1" x14ac:dyDescent="0.35">
      <c r="C27" s="6">
        <v>10</v>
      </c>
      <c r="D27" s="7">
        <v>160</v>
      </c>
      <c r="E27" s="7" t="s">
        <v>0</v>
      </c>
      <c r="F27" s="7" t="str">
        <f t="shared" si="0"/>
        <v>A</v>
      </c>
      <c r="G27" s="8">
        <f t="shared" si="1"/>
        <v>160</v>
      </c>
      <c r="H27" s="6">
        <v>3</v>
      </c>
      <c r="I27" s="7">
        <v>48</v>
      </c>
      <c r="J27" s="7">
        <v>3</v>
      </c>
      <c r="K27" s="7" t="str">
        <f t="shared" si="2"/>
        <v>3</v>
      </c>
      <c r="L27" s="8">
        <f t="shared" si="3"/>
        <v>48</v>
      </c>
      <c r="M27" s="6">
        <v>1</v>
      </c>
      <c r="N27" s="7">
        <v>16</v>
      </c>
      <c r="O27" s="7">
        <v>1</v>
      </c>
      <c r="P27" s="7" t="str">
        <f t="shared" si="4"/>
        <v>1</v>
      </c>
      <c r="Q27" s="8">
        <f t="shared" si="5"/>
        <v>16</v>
      </c>
      <c r="R27" s="6">
        <v>12</v>
      </c>
      <c r="S27" s="7">
        <v>192</v>
      </c>
      <c r="T27" s="7" t="s">
        <v>2</v>
      </c>
      <c r="U27" s="7" t="str">
        <f t="shared" si="6"/>
        <v>C</v>
      </c>
      <c r="V27" s="8">
        <f t="shared" si="7"/>
        <v>192</v>
      </c>
      <c r="W27" s="6">
        <v>9</v>
      </c>
      <c r="X27" s="7">
        <v>144</v>
      </c>
      <c r="Y27" s="7">
        <v>9</v>
      </c>
      <c r="Z27" s="7" t="str">
        <f t="shared" si="8"/>
        <v>9</v>
      </c>
      <c r="AA27" s="8">
        <f t="shared" si="9"/>
        <v>144</v>
      </c>
      <c r="AB27" s="6">
        <v>15</v>
      </c>
      <c r="AC27" s="7"/>
      <c r="AD27" s="7"/>
      <c r="AE27" s="7" t="str">
        <f t="shared" si="10"/>
        <v>F</v>
      </c>
      <c r="AF27" s="8">
        <f t="shared" si="11"/>
        <v>240</v>
      </c>
      <c r="AG27" s="6">
        <v>13</v>
      </c>
      <c r="AH27" s="7"/>
      <c r="AI27" s="7"/>
      <c r="AJ27" s="7" t="str">
        <f t="shared" si="12"/>
        <v>D</v>
      </c>
      <c r="AK27" s="8">
        <f t="shared" si="13"/>
        <v>208</v>
      </c>
    </row>
    <row r="28" spans="3:37" ht="15.75" thickBot="1" x14ac:dyDescent="0.35">
      <c r="C28" s="6">
        <v>9</v>
      </c>
      <c r="D28" s="7">
        <v>144</v>
      </c>
      <c r="E28" s="7">
        <v>9</v>
      </c>
      <c r="F28" s="7" t="str">
        <f t="shared" si="0"/>
        <v>9</v>
      </c>
      <c r="G28" s="8">
        <f t="shared" si="1"/>
        <v>144</v>
      </c>
      <c r="H28" s="6">
        <v>10</v>
      </c>
      <c r="I28" s="7">
        <v>160</v>
      </c>
      <c r="J28" s="7" t="s">
        <v>0</v>
      </c>
      <c r="K28" s="7" t="str">
        <f t="shared" si="2"/>
        <v>A</v>
      </c>
      <c r="L28" s="8">
        <f t="shared" si="3"/>
        <v>160</v>
      </c>
      <c r="M28" s="6">
        <v>2</v>
      </c>
      <c r="N28" s="7">
        <v>32</v>
      </c>
      <c r="O28" s="7">
        <v>2</v>
      </c>
      <c r="P28" s="7" t="str">
        <f t="shared" si="4"/>
        <v>2</v>
      </c>
      <c r="Q28" s="8">
        <f t="shared" si="5"/>
        <v>32</v>
      </c>
      <c r="R28" s="6">
        <v>15</v>
      </c>
      <c r="S28" s="7">
        <v>240</v>
      </c>
      <c r="T28" s="145" t="s">
        <v>4</v>
      </c>
      <c r="U28" s="7" t="str">
        <f t="shared" si="6"/>
        <v>F</v>
      </c>
      <c r="V28" s="8">
        <f t="shared" si="7"/>
        <v>240</v>
      </c>
      <c r="W28" s="6">
        <v>2</v>
      </c>
      <c r="X28" s="7">
        <v>32</v>
      </c>
      <c r="Y28" s="7">
        <v>2</v>
      </c>
      <c r="Z28" s="7" t="str">
        <f t="shared" si="8"/>
        <v>2</v>
      </c>
      <c r="AA28" s="8">
        <f t="shared" si="9"/>
        <v>32</v>
      </c>
      <c r="AB28" s="6">
        <v>5</v>
      </c>
      <c r="AC28" s="7"/>
      <c r="AD28" s="7"/>
      <c r="AE28" s="7" t="str">
        <f t="shared" si="10"/>
        <v>5</v>
      </c>
      <c r="AF28" s="8">
        <f t="shared" si="11"/>
        <v>80</v>
      </c>
      <c r="AG28" s="6">
        <v>6</v>
      </c>
      <c r="AH28" s="7"/>
      <c r="AI28" s="7"/>
      <c r="AJ28" s="7" t="str">
        <f t="shared" si="12"/>
        <v>6</v>
      </c>
      <c r="AK28" s="8">
        <f t="shared" si="13"/>
        <v>96</v>
      </c>
    </row>
    <row r="29" spans="3:37" x14ac:dyDescent="0.3">
      <c r="C29" s="6">
        <v>0</v>
      </c>
      <c r="D29" s="7">
        <v>0</v>
      </c>
      <c r="E29" s="7">
        <v>0</v>
      </c>
      <c r="F29" s="7" t="str">
        <f t="shared" si="0"/>
        <v>0</v>
      </c>
      <c r="G29" s="8">
        <f t="shared" si="1"/>
        <v>0</v>
      </c>
      <c r="H29" s="6">
        <v>11</v>
      </c>
      <c r="I29" s="7">
        <v>176</v>
      </c>
      <c r="J29" s="7" t="s">
        <v>1</v>
      </c>
      <c r="K29" s="7" t="str">
        <f t="shared" si="2"/>
        <v>B</v>
      </c>
      <c r="L29" s="8">
        <f t="shared" si="3"/>
        <v>176</v>
      </c>
      <c r="M29" s="6">
        <v>3</v>
      </c>
      <c r="N29" s="7">
        <v>48</v>
      </c>
      <c r="O29" s="7">
        <v>3</v>
      </c>
      <c r="P29" s="7" t="str">
        <f t="shared" si="4"/>
        <v>3</v>
      </c>
      <c r="Q29" s="8">
        <f t="shared" si="5"/>
        <v>48</v>
      </c>
      <c r="R29" s="6">
        <v>10</v>
      </c>
      <c r="S29" s="7">
        <v>160</v>
      </c>
      <c r="T29" s="7" t="s">
        <v>0</v>
      </c>
      <c r="U29" s="7" t="str">
        <f t="shared" si="6"/>
        <v>A</v>
      </c>
      <c r="V29" s="8">
        <f t="shared" si="7"/>
        <v>160</v>
      </c>
      <c r="W29" s="6">
        <v>8</v>
      </c>
      <c r="X29" s="7">
        <v>128</v>
      </c>
      <c r="Y29" s="7">
        <v>8</v>
      </c>
      <c r="Z29" s="7" t="str">
        <f t="shared" si="8"/>
        <v>8</v>
      </c>
      <c r="AA29" s="8">
        <f t="shared" si="9"/>
        <v>128</v>
      </c>
      <c r="AB29" s="6">
        <v>5</v>
      </c>
      <c r="AC29" s="7"/>
      <c r="AD29" s="7"/>
      <c r="AE29" s="7" t="str">
        <f t="shared" si="10"/>
        <v>5</v>
      </c>
      <c r="AF29" s="8">
        <f t="shared" si="11"/>
        <v>80</v>
      </c>
      <c r="AG29" s="6">
        <v>1</v>
      </c>
      <c r="AH29" s="7"/>
      <c r="AI29" s="7"/>
      <c r="AJ29" s="7" t="str">
        <f t="shared" si="12"/>
        <v>1</v>
      </c>
      <c r="AK29" s="8">
        <f t="shared" si="13"/>
        <v>16</v>
      </c>
    </row>
    <row r="30" spans="3:37" x14ac:dyDescent="0.3">
      <c r="C30" s="6">
        <v>0</v>
      </c>
      <c r="D30" s="7">
        <v>0</v>
      </c>
      <c r="E30" s="7">
        <v>0</v>
      </c>
      <c r="F30" s="7" t="str">
        <f t="shared" si="0"/>
        <v>0</v>
      </c>
      <c r="G30" s="8">
        <f t="shared" si="1"/>
        <v>0</v>
      </c>
      <c r="H30" s="6">
        <v>4</v>
      </c>
      <c r="I30" s="7">
        <v>64</v>
      </c>
      <c r="J30" s="7">
        <v>4</v>
      </c>
      <c r="K30" s="7" t="str">
        <f t="shared" si="2"/>
        <v>4</v>
      </c>
      <c r="L30" s="8">
        <f t="shared" si="3"/>
        <v>64</v>
      </c>
      <c r="M30" s="6">
        <v>3</v>
      </c>
      <c r="N30" s="7">
        <v>48</v>
      </c>
      <c r="O30" s="7">
        <v>3</v>
      </c>
      <c r="P30" s="7" t="str">
        <f t="shared" si="4"/>
        <v>3</v>
      </c>
      <c r="Q30" s="8">
        <f t="shared" si="5"/>
        <v>48</v>
      </c>
      <c r="R30" s="6">
        <v>6</v>
      </c>
      <c r="S30" s="7">
        <v>96</v>
      </c>
      <c r="T30" s="7">
        <v>6</v>
      </c>
      <c r="U30" s="7" t="str">
        <f t="shared" si="6"/>
        <v>6</v>
      </c>
      <c r="V30" s="8">
        <f t="shared" si="7"/>
        <v>96</v>
      </c>
      <c r="W30" s="6">
        <v>4</v>
      </c>
      <c r="X30" s="7">
        <v>64</v>
      </c>
      <c r="Y30" s="7">
        <v>4</v>
      </c>
      <c r="Z30" s="7" t="str">
        <f t="shared" si="8"/>
        <v>4</v>
      </c>
      <c r="AA30" s="8">
        <f t="shared" si="9"/>
        <v>64</v>
      </c>
      <c r="AB30" s="6">
        <v>1</v>
      </c>
      <c r="AC30" s="7"/>
      <c r="AD30" s="7"/>
      <c r="AE30" s="7" t="str">
        <f t="shared" si="10"/>
        <v>1</v>
      </c>
      <c r="AF30" s="8">
        <f t="shared" si="11"/>
        <v>16</v>
      </c>
      <c r="AG30" s="6">
        <v>8</v>
      </c>
      <c r="AH30" s="7"/>
      <c r="AI30" s="7"/>
      <c r="AJ30" s="7" t="str">
        <f t="shared" si="12"/>
        <v>8</v>
      </c>
      <c r="AK30" s="8">
        <f t="shared" si="13"/>
        <v>128</v>
      </c>
    </row>
    <row r="31" spans="3:37" x14ac:dyDescent="0.3">
      <c r="C31" s="6">
        <v>7</v>
      </c>
      <c r="D31" s="7">
        <v>112</v>
      </c>
      <c r="E31" s="7">
        <v>7</v>
      </c>
      <c r="F31" s="7" t="str">
        <f t="shared" si="0"/>
        <v>7</v>
      </c>
      <c r="G31" s="8">
        <f t="shared" si="1"/>
        <v>112</v>
      </c>
      <c r="H31" s="6">
        <v>9</v>
      </c>
      <c r="I31" s="7">
        <v>144</v>
      </c>
      <c r="J31" s="7">
        <v>9</v>
      </c>
      <c r="K31" s="7" t="str">
        <f t="shared" si="2"/>
        <v>9</v>
      </c>
      <c r="L31" s="8">
        <f t="shared" si="3"/>
        <v>144</v>
      </c>
      <c r="M31" s="6">
        <v>2</v>
      </c>
      <c r="N31" s="7">
        <v>32</v>
      </c>
      <c r="O31" s="7">
        <v>2</v>
      </c>
      <c r="P31" s="7" t="str">
        <f t="shared" si="4"/>
        <v>2</v>
      </c>
      <c r="Q31" s="8">
        <f t="shared" si="5"/>
        <v>32</v>
      </c>
      <c r="R31" s="6">
        <v>0</v>
      </c>
      <c r="S31" s="7">
        <v>0</v>
      </c>
      <c r="T31" s="7">
        <v>0</v>
      </c>
      <c r="U31" s="7" t="str">
        <f t="shared" si="6"/>
        <v>0</v>
      </c>
      <c r="V31" s="8">
        <f t="shared" si="7"/>
        <v>0</v>
      </c>
      <c r="W31" s="6">
        <v>2</v>
      </c>
      <c r="X31" s="7">
        <v>32</v>
      </c>
      <c r="Y31" s="7">
        <v>2</v>
      </c>
      <c r="Z31" s="7" t="str">
        <f t="shared" si="8"/>
        <v>2</v>
      </c>
      <c r="AA31" s="8">
        <f t="shared" si="9"/>
        <v>32</v>
      </c>
      <c r="AB31" s="6">
        <v>2</v>
      </c>
      <c r="AC31" s="7"/>
      <c r="AD31" s="7"/>
      <c r="AE31" s="7" t="str">
        <f t="shared" si="10"/>
        <v>2</v>
      </c>
      <c r="AF31" s="8">
        <f t="shared" si="11"/>
        <v>32</v>
      </c>
      <c r="AG31" s="6">
        <v>14</v>
      </c>
      <c r="AH31" s="7"/>
      <c r="AI31" s="7"/>
      <c r="AJ31" s="7" t="str">
        <f t="shared" si="12"/>
        <v>E</v>
      </c>
      <c r="AK31" s="8">
        <f t="shared" si="13"/>
        <v>224</v>
      </c>
    </row>
    <row r="32" spans="3:37" ht="15.75" thickBot="1" x14ac:dyDescent="0.35">
      <c r="C32" s="6">
        <v>0</v>
      </c>
      <c r="D32" s="7">
        <v>0</v>
      </c>
      <c r="E32" s="7">
        <v>0</v>
      </c>
      <c r="F32" s="7" t="str">
        <f t="shared" si="0"/>
        <v>0</v>
      </c>
      <c r="G32" s="8">
        <f t="shared" si="1"/>
        <v>0</v>
      </c>
      <c r="H32" s="6">
        <v>0</v>
      </c>
      <c r="I32" s="7">
        <v>0</v>
      </c>
      <c r="J32" s="7">
        <v>0</v>
      </c>
      <c r="K32" s="7" t="str">
        <f t="shared" si="2"/>
        <v>0</v>
      </c>
      <c r="L32" s="8">
        <f t="shared" si="3"/>
        <v>0</v>
      </c>
      <c r="M32" s="6">
        <v>7</v>
      </c>
      <c r="N32" s="7">
        <v>112</v>
      </c>
      <c r="O32" s="7">
        <v>7</v>
      </c>
      <c r="P32" s="7" t="str">
        <f t="shared" si="4"/>
        <v>7</v>
      </c>
      <c r="Q32" s="8">
        <f t="shared" si="5"/>
        <v>112</v>
      </c>
      <c r="R32" s="6">
        <v>5</v>
      </c>
      <c r="S32" s="7">
        <v>80</v>
      </c>
      <c r="T32" s="7">
        <v>5</v>
      </c>
      <c r="U32" s="7" t="str">
        <f t="shared" si="6"/>
        <v>5</v>
      </c>
      <c r="V32" s="8">
        <f t="shared" si="7"/>
        <v>80</v>
      </c>
      <c r="W32" s="6">
        <v>14</v>
      </c>
      <c r="X32" s="7">
        <v>224</v>
      </c>
      <c r="Y32" s="7" t="s">
        <v>4</v>
      </c>
      <c r="Z32" s="7" t="str">
        <f t="shared" si="8"/>
        <v>E</v>
      </c>
      <c r="AA32" s="8">
        <f t="shared" si="9"/>
        <v>224</v>
      </c>
      <c r="AB32" s="6">
        <v>0</v>
      </c>
      <c r="AC32" s="7"/>
      <c r="AD32" s="7"/>
      <c r="AE32" s="7" t="str">
        <f t="shared" si="10"/>
        <v>0</v>
      </c>
      <c r="AF32" s="8">
        <f t="shared" si="11"/>
        <v>0</v>
      </c>
      <c r="AG32" s="6">
        <v>13</v>
      </c>
      <c r="AH32" s="7"/>
      <c r="AI32" s="7"/>
      <c r="AJ32" s="7" t="str">
        <f t="shared" si="12"/>
        <v>D</v>
      </c>
      <c r="AK32" s="8">
        <f t="shared" si="13"/>
        <v>208</v>
      </c>
    </row>
    <row r="33" spans="3:37" ht="15.75" thickBot="1" x14ac:dyDescent="0.35">
      <c r="C33" s="6">
        <v>0</v>
      </c>
      <c r="D33" s="7">
        <v>0</v>
      </c>
      <c r="E33" s="7">
        <v>0</v>
      </c>
      <c r="F33" s="7" t="str">
        <f t="shared" si="0"/>
        <v>0</v>
      </c>
      <c r="G33" s="8">
        <f t="shared" si="1"/>
        <v>0</v>
      </c>
      <c r="H33" s="6">
        <v>1</v>
      </c>
      <c r="I33" s="7">
        <v>16</v>
      </c>
      <c r="J33" s="7">
        <v>1</v>
      </c>
      <c r="K33" s="7" t="str">
        <f t="shared" si="2"/>
        <v>1</v>
      </c>
      <c r="L33" s="8">
        <f t="shared" si="3"/>
        <v>16</v>
      </c>
      <c r="M33" s="6">
        <v>14</v>
      </c>
      <c r="N33" s="7">
        <v>224</v>
      </c>
      <c r="O33" s="145" t="s">
        <v>2</v>
      </c>
      <c r="P33" s="7" t="str">
        <f t="shared" si="4"/>
        <v>E</v>
      </c>
      <c r="Q33" s="8">
        <f t="shared" si="5"/>
        <v>224</v>
      </c>
      <c r="R33" s="6">
        <v>15</v>
      </c>
      <c r="S33" s="7">
        <v>240</v>
      </c>
      <c r="T33" s="145">
        <v>15</v>
      </c>
      <c r="U33" s="7" t="str">
        <f t="shared" si="6"/>
        <v>F</v>
      </c>
      <c r="V33" s="8">
        <f t="shared" si="7"/>
        <v>240</v>
      </c>
      <c r="W33" s="6">
        <v>14</v>
      </c>
      <c r="X33" s="7">
        <v>224</v>
      </c>
      <c r="Y33" s="7" t="s">
        <v>4</v>
      </c>
      <c r="Z33" s="7" t="str">
        <f t="shared" si="8"/>
        <v>E</v>
      </c>
      <c r="AA33" s="8">
        <f t="shared" si="9"/>
        <v>224</v>
      </c>
      <c r="AB33" s="6">
        <v>15</v>
      </c>
      <c r="AC33" s="7"/>
      <c r="AD33" s="7"/>
      <c r="AE33" s="7" t="str">
        <f t="shared" si="10"/>
        <v>F</v>
      </c>
      <c r="AF33" s="8">
        <f t="shared" si="11"/>
        <v>240</v>
      </c>
      <c r="AG33" s="6">
        <v>15</v>
      </c>
      <c r="AH33" s="7"/>
      <c r="AI33" s="7"/>
      <c r="AJ33" s="7" t="str">
        <f t="shared" si="12"/>
        <v>F</v>
      </c>
      <c r="AK33" s="8">
        <f t="shared" si="13"/>
        <v>240</v>
      </c>
    </row>
    <row r="34" spans="3:37" ht="15.75" thickBot="1" x14ac:dyDescent="0.35">
      <c r="C34" s="6">
        <v>14</v>
      </c>
      <c r="D34" s="7">
        <v>224</v>
      </c>
      <c r="E34" s="7" t="s">
        <v>4</v>
      </c>
      <c r="F34" s="7" t="str">
        <f t="shared" si="0"/>
        <v>E</v>
      </c>
      <c r="G34" s="8">
        <f t="shared" si="1"/>
        <v>224</v>
      </c>
      <c r="H34" s="6">
        <v>4</v>
      </c>
      <c r="I34" s="7">
        <v>64</v>
      </c>
      <c r="J34" s="7">
        <v>4</v>
      </c>
      <c r="K34" s="7" t="str">
        <f t="shared" si="2"/>
        <v>4</v>
      </c>
      <c r="L34" s="8">
        <f t="shared" si="3"/>
        <v>64</v>
      </c>
      <c r="M34" s="6">
        <v>14</v>
      </c>
      <c r="N34" s="7">
        <v>224</v>
      </c>
      <c r="O34" s="145" t="s">
        <v>2</v>
      </c>
      <c r="P34" s="7" t="str">
        <f t="shared" si="4"/>
        <v>E</v>
      </c>
      <c r="Q34" s="8">
        <f t="shared" si="5"/>
        <v>224</v>
      </c>
      <c r="R34" s="6">
        <v>8</v>
      </c>
      <c r="S34" s="7">
        <v>128</v>
      </c>
      <c r="T34" s="7">
        <v>8</v>
      </c>
      <c r="U34" s="7" t="str">
        <f t="shared" si="6"/>
        <v>8</v>
      </c>
      <c r="V34" s="8">
        <f t="shared" si="7"/>
        <v>128</v>
      </c>
      <c r="W34" s="6">
        <v>3</v>
      </c>
      <c r="X34" s="7">
        <v>48</v>
      </c>
      <c r="Y34" s="7">
        <v>3</v>
      </c>
      <c r="Z34" s="7" t="str">
        <f t="shared" si="8"/>
        <v>3</v>
      </c>
      <c r="AA34" s="8">
        <f t="shared" si="9"/>
        <v>48</v>
      </c>
      <c r="AB34" s="6">
        <v>5</v>
      </c>
      <c r="AC34" s="7"/>
      <c r="AD34" s="7"/>
      <c r="AE34" s="7" t="str">
        <f t="shared" si="10"/>
        <v>5</v>
      </c>
      <c r="AF34" s="8">
        <f t="shared" si="11"/>
        <v>80</v>
      </c>
      <c r="AG34" s="6">
        <v>9</v>
      </c>
      <c r="AH34" s="7"/>
      <c r="AI34" s="7"/>
      <c r="AJ34" s="7" t="str">
        <f t="shared" si="12"/>
        <v>9</v>
      </c>
      <c r="AK34" s="8">
        <f t="shared" si="13"/>
        <v>144</v>
      </c>
    </row>
    <row r="35" spans="3:37" x14ac:dyDescent="0.3">
      <c r="C35" s="6">
        <v>9</v>
      </c>
      <c r="D35" s="7">
        <v>144</v>
      </c>
      <c r="E35" s="7">
        <v>9</v>
      </c>
      <c r="F35" s="7" t="str">
        <f t="shared" si="0"/>
        <v>9</v>
      </c>
      <c r="G35" s="8">
        <f t="shared" si="1"/>
        <v>144</v>
      </c>
      <c r="H35" s="6">
        <v>4</v>
      </c>
      <c r="I35" s="7">
        <v>64</v>
      </c>
      <c r="J35" s="7">
        <v>4</v>
      </c>
      <c r="K35" s="7" t="str">
        <f t="shared" si="2"/>
        <v>4</v>
      </c>
      <c r="L35" s="8">
        <f t="shared" si="3"/>
        <v>64</v>
      </c>
      <c r="M35" s="6">
        <v>8</v>
      </c>
      <c r="N35" s="7">
        <v>128</v>
      </c>
      <c r="O35" s="7">
        <v>8</v>
      </c>
      <c r="P35" s="7" t="str">
        <f t="shared" si="4"/>
        <v>8</v>
      </c>
      <c r="Q35" s="8">
        <f t="shared" si="5"/>
        <v>128</v>
      </c>
      <c r="R35" s="6">
        <v>13</v>
      </c>
      <c r="S35" s="7">
        <v>208</v>
      </c>
      <c r="T35" s="7" t="s">
        <v>3</v>
      </c>
      <c r="U35" s="7" t="str">
        <f t="shared" si="6"/>
        <v>D</v>
      </c>
      <c r="V35" s="8">
        <f t="shared" si="7"/>
        <v>208</v>
      </c>
      <c r="W35" s="6">
        <v>2</v>
      </c>
      <c r="X35" s="7">
        <v>32</v>
      </c>
      <c r="Y35" s="7">
        <v>2</v>
      </c>
      <c r="Z35" s="7" t="str">
        <f t="shared" si="8"/>
        <v>2</v>
      </c>
      <c r="AA35" s="8">
        <f t="shared" si="9"/>
        <v>32</v>
      </c>
      <c r="AB35" s="6">
        <v>0</v>
      </c>
      <c r="AC35" s="7"/>
      <c r="AD35" s="7"/>
      <c r="AE35" s="7" t="str">
        <f t="shared" si="10"/>
        <v>0</v>
      </c>
      <c r="AF35" s="8">
        <f t="shared" si="11"/>
        <v>0</v>
      </c>
      <c r="AG35" s="6">
        <v>6</v>
      </c>
      <c r="AH35" s="7"/>
      <c r="AI35" s="7"/>
      <c r="AJ35" s="7" t="str">
        <f t="shared" si="12"/>
        <v>6</v>
      </c>
      <c r="AK35" s="8">
        <f t="shared" si="13"/>
        <v>96</v>
      </c>
    </row>
    <row r="36" spans="3:37" x14ac:dyDescent="0.3">
      <c r="C36" s="6">
        <v>14</v>
      </c>
      <c r="D36" s="7">
        <v>224</v>
      </c>
      <c r="E36" s="7" t="s">
        <v>4</v>
      </c>
      <c r="F36" s="7" t="str">
        <f t="shared" si="0"/>
        <v>E</v>
      </c>
      <c r="G36" s="8">
        <f t="shared" si="1"/>
        <v>224</v>
      </c>
      <c r="H36" s="6">
        <v>1</v>
      </c>
      <c r="I36" s="7">
        <v>16</v>
      </c>
      <c r="J36" s="7">
        <v>1</v>
      </c>
      <c r="K36" s="7" t="str">
        <f t="shared" si="2"/>
        <v>1</v>
      </c>
      <c r="L36" s="8">
        <f t="shared" si="3"/>
        <v>16</v>
      </c>
      <c r="M36" s="6">
        <v>0</v>
      </c>
      <c r="N36" s="7">
        <v>0</v>
      </c>
      <c r="O36" s="7">
        <v>0</v>
      </c>
      <c r="P36" s="7" t="str">
        <f t="shared" si="4"/>
        <v>0</v>
      </c>
      <c r="Q36" s="8">
        <f t="shared" si="5"/>
        <v>0</v>
      </c>
      <c r="R36" s="6">
        <v>8</v>
      </c>
      <c r="S36" s="7">
        <v>128</v>
      </c>
      <c r="T36" s="7">
        <v>8</v>
      </c>
      <c r="U36" s="7" t="str">
        <f t="shared" si="6"/>
        <v>8</v>
      </c>
      <c r="V36" s="8">
        <f t="shared" si="7"/>
        <v>128</v>
      </c>
      <c r="W36" s="6">
        <v>13</v>
      </c>
      <c r="X36" s="7">
        <v>208</v>
      </c>
      <c r="Y36" s="7" t="s">
        <v>3</v>
      </c>
      <c r="Z36" s="7" t="str">
        <f t="shared" si="8"/>
        <v>D</v>
      </c>
      <c r="AA36" s="8">
        <f t="shared" si="9"/>
        <v>208</v>
      </c>
      <c r="AB36" s="6">
        <v>6</v>
      </c>
      <c r="AC36" s="7"/>
      <c r="AD36" s="7"/>
      <c r="AE36" s="7" t="str">
        <f t="shared" si="10"/>
        <v>6</v>
      </c>
      <c r="AF36" s="8">
        <f t="shared" si="11"/>
        <v>96</v>
      </c>
      <c r="AG36" s="6">
        <v>14</v>
      </c>
      <c r="AH36" s="7"/>
      <c r="AI36" s="7"/>
      <c r="AJ36" s="7" t="str">
        <f t="shared" si="12"/>
        <v>E</v>
      </c>
      <c r="AK36" s="8">
        <f t="shared" si="13"/>
        <v>224</v>
      </c>
    </row>
    <row r="37" spans="3:37" ht="15.75" thickBot="1" x14ac:dyDescent="0.35">
      <c r="C37" s="9">
        <v>6</v>
      </c>
      <c r="D37" s="10">
        <v>96</v>
      </c>
      <c r="E37" s="10">
        <v>6</v>
      </c>
      <c r="F37" s="10" t="str">
        <f t="shared" si="0"/>
        <v>6</v>
      </c>
      <c r="G37" s="11">
        <f t="shared" si="1"/>
        <v>96</v>
      </c>
      <c r="H37" s="9">
        <v>6</v>
      </c>
      <c r="I37" s="10">
        <v>96</v>
      </c>
      <c r="J37" s="10">
        <v>6</v>
      </c>
      <c r="K37" s="10" t="str">
        <f t="shared" si="2"/>
        <v>6</v>
      </c>
      <c r="L37" s="11">
        <f t="shared" si="3"/>
        <v>96</v>
      </c>
      <c r="M37" s="9">
        <v>9</v>
      </c>
      <c r="N37" s="10">
        <v>144</v>
      </c>
      <c r="O37" s="10">
        <v>9</v>
      </c>
      <c r="P37" s="10" t="str">
        <f t="shared" si="4"/>
        <v>9</v>
      </c>
      <c r="Q37" s="11">
        <f t="shared" si="5"/>
        <v>144</v>
      </c>
      <c r="R37" s="9">
        <v>6</v>
      </c>
      <c r="S37" s="10">
        <v>96</v>
      </c>
      <c r="T37" s="10">
        <v>6</v>
      </c>
      <c r="U37" s="10" t="str">
        <f t="shared" si="6"/>
        <v>6</v>
      </c>
      <c r="V37" s="11">
        <f t="shared" si="7"/>
        <v>96</v>
      </c>
      <c r="W37" s="9">
        <v>10</v>
      </c>
      <c r="X37" s="10">
        <v>160</v>
      </c>
      <c r="Y37" s="10" t="s">
        <v>0</v>
      </c>
      <c r="Z37" s="10" t="str">
        <f t="shared" si="8"/>
        <v>A</v>
      </c>
      <c r="AA37" s="11">
        <f t="shared" si="9"/>
        <v>160</v>
      </c>
      <c r="AB37" s="9">
        <v>5</v>
      </c>
      <c r="AC37" s="10"/>
      <c r="AD37" s="10"/>
      <c r="AE37" s="10" t="str">
        <f t="shared" si="10"/>
        <v>5</v>
      </c>
      <c r="AF37" s="11">
        <f t="shared" si="11"/>
        <v>80</v>
      </c>
      <c r="AG37" s="9">
        <v>11</v>
      </c>
      <c r="AH37" s="10"/>
      <c r="AI37" s="10"/>
      <c r="AJ37" s="10" t="str">
        <f t="shared" si="12"/>
        <v>B</v>
      </c>
      <c r="AK37" s="11">
        <f t="shared" si="13"/>
        <v>176</v>
      </c>
    </row>
    <row r="42" spans="3:37" ht="15.75" thickBot="1" x14ac:dyDescent="0.35">
      <c r="T42" s="163" t="s">
        <v>40</v>
      </c>
      <c r="U42" s="163"/>
      <c r="V42" s="163"/>
      <c r="W42" s="163"/>
      <c r="X42" s="161" t="s">
        <v>41</v>
      </c>
      <c r="Y42" s="161"/>
      <c r="Z42" s="161"/>
      <c r="AA42" s="161"/>
      <c r="AB42" s="161"/>
      <c r="AC42" s="161"/>
    </row>
    <row r="43" spans="3:37" x14ac:dyDescent="0.3">
      <c r="H43" s="2" t="s">
        <v>23</v>
      </c>
      <c r="J43" s="2" t="s">
        <v>25</v>
      </c>
      <c r="O43" s="1" t="s">
        <v>27</v>
      </c>
      <c r="S43" s="1">
        <v>1</v>
      </c>
      <c r="T43" s="3"/>
      <c r="U43" s="4"/>
      <c r="V43" s="4"/>
      <c r="W43" s="5"/>
      <c r="X43" s="160"/>
      <c r="Y43" s="161"/>
      <c r="Z43" s="160"/>
      <c r="AA43" s="161"/>
      <c r="AB43" s="160"/>
      <c r="AC43" s="161"/>
      <c r="AD43" s="1">
        <v>16</v>
      </c>
    </row>
    <row r="44" spans="3:37" x14ac:dyDescent="0.3">
      <c r="H44" s="2" t="s">
        <v>24</v>
      </c>
      <c r="J44" s="1" t="s">
        <v>26</v>
      </c>
      <c r="O44" s="1" t="s">
        <v>28</v>
      </c>
      <c r="S44" s="1">
        <v>2</v>
      </c>
      <c r="T44" s="6" t="s">
        <v>46</v>
      </c>
      <c r="U44" s="7"/>
      <c r="V44" s="7"/>
      <c r="W44" s="8" t="s">
        <v>47</v>
      </c>
      <c r="X44" s="160" t="s">
        <v>48</v>
      </c>
      <c r="Y44" s="161"/>
      <c r="AB44" s="160" t="s">
        <v>49</v>
      </c>
      <c r="AC44" s="161"/>
      <c r="AD44" s="1">
        <v>32</v>
      </c>
    </row>
    <row r="45" spans="3:37" x14ac:dyDescent="0.3">
      <c r="O45" s="1" t="s">
        <v>29</v>
      </c>
      <c r="S45" s="1">
        <v>3</v>
      </c>
      <c r="T45" s="6"/>
      <c r="U45" s="7"/>
      <c r="V45" s="7"/>
      <c r="W45" s="8"/>
      <c r="X45" s="160"/>
      <c r="Y45" s="161"/>
      <c r="AB45" s="160"/>
      <c r="AC45" s="161"/>
      <c r="AD45" s="1">
        <v>48</v>
      </c>
    </row>
    <row r="46" spans="3:37" x14ac:dyDescent="0.3">
      <c r="S46" s="1">
        <v>4</v>
      </c>
      <c r="T46" s="6" t="s">
        <v>30</v>
      </c>
      <c r="U46" s="7"/>
      <c r="V46" s="7"/>
      <c r="W46" s="8"/>
      <c r="X46" s="160" t="s">
        <v>42</v>
      </c>
      <c r="Y46" s="161"/>
      <c r="AB46" s="160" t="s">
        <v>43</v>
      </c>
      <c r="AC46" s="161"/>
      <c r="AD46" s="1">
        <v>64</v>
      </c>
    </row>
    <row r="47" spans="3:37" x14ac:dyDescent="0.3">
      <c r="S47" s="1">
        <v>5</v>
      </c>
      <c r="T47" s="6"/>
      <c r="U47" s="7"/>
      <c r="V47" s="7"/>
      <c r="W47" s="8"/>
      <c r="X47" s="160"/>
      <c r="Y47" s="161"/>
      <c r="AB47" s="160"/>
      <c r="AC47" s="161"/>
      <c r="AD47" s="27">
        <v>80</v>
      </c>
    </row>
    <row r="48" spans="3:37" x14ac:dyDescent="0.3">
      <c r="S48" s="1">
        <v>6</v>
      </c>
      <c r="T48" s="6" t="s">
        <v>31</v>
      </c>
      <c r="U48" s="7"/>
      <c r="V48" s="7"/>
      <c r="W48" s="8" t="s">
        <v>34</v>
      </c>
      <c r="X48" s="160" t="s">
        <v>44</v>
      </c>
      <c r="Y48" s="161"/>
      <c r="AB48" s="160" t="s">
        <v>45</v>
      </c>
      <c r="AC48" s="161"/>
      <c r="AD48" s="1">
        <v>96</v>
      </c>
    </row>
    <row r="49" spans="19:33" x14ac:dyDescent="0.3">
      <c r="S49" s="1">
        <v>7</v>
      </c>
      <c r="T49" s="6"/>
      <c r="U49" s="7"/>
      <c r="V49" s="7"/>
      <c r="W49" s="8"/>
      <c r="X49" s="160"/>
      <c r="Y49" s="161"/>
      <c r="AB49" s="160"/>
      <c r="AC49" s="161"/>
      <c r="AD49" s="1">
        <v>112</v>
      </c>
    </row>
    <row r="50" spans="19:33" x14ac:dyDescent="0.3">
      <c r="S50" s="1">
        <v>8</v>
      </c>
      <c r="T50" s="6" t="s">
        <v>50</v>
      </c>
      <c r="U50" s="7"/>
      <c r="V50" s="7"/>
      <c r="W50" s="8" t="s">
        <v>32</v>
      </c>
      <c r="X50" s="160" t="s">
        <v>51</v>
      </c>
      <c r="Y50" s="161"/>
      <c r="AB50" s="160" t="s">
        <v>52</v>
      </c>
      <c r="AC50" s="161"/>
      <c r="AD50" s="1">
        <v>128</v>
      </c>
    </row>
    <row r="51" spans="19:33" x14ac:dyDescent="0.3">
      <c r="S51" s="1">
        <v>9</v>
      </c>
      <c r="T51" s="6" t="s">
        <v>59</v>
      </c>
      <c r="U51" s="7"/>
      <c r="V51" s="7"/>
      <c r="W51" s="8"/>
      <c r="X51" s="160" t="s">
        <v>25</v>
      </c>
      <c r="Y51" s="161"/>
      <c r="AB51" s="160" t="s">
        <v>23</v>
      </c>
      <c r="AC51" s="161"/>
      <c r="AD51" s="1">
        <v>144</v>
      </c>
    </row>
    <row r="52" spans="19:33" x14ac:dyDescent="0.3">
      <c r="S52" s="1">
        <v>10</v>
      </c>
      <c r="T52" s="6"/>
      <c r="U52" s="7"/>
      <c r="V52" s="7"/>
      <c r="W52" s="8"/>
      <c r="X52" s="160"/>
      <c r="Y52" s="161"/>
      <c r="AB52" s="160"/>
      <c r="AC52" s="161"/>
      <c r="AD52" s="28">
        <v>160</v>
      </c>
    </row>
    <row r="53" spans="19:33" x14ac:dyDescent="0.3">
      <c r="S53" s="1">
        <v>11</v>
      </c>
      <c r="T53" s="6"/>
      <c r="U53" s="7"/>
      <c r="V53" s="7"/>
      <c r="W53" s="8"/>
      <c r="X53" s="160"/>
      <c r="Y53" s="161"/>
      <c r="AB53" s="160"/>
      <c r="AC53" s="161"/>
    </row>
    <row r="54" spans="19:33" x14ac:dyDescent="0.3">
      <c r="S54" s="1">
        <v>12</v>
      </c>
      <c r="T54" s="6" t="s">
        <v>35</v>
      </c>
      <c r="U54" s="7"/>
      <c r="V54" s="7"/>
      <c r="W54" s="8" t="s">
        <v>33</v>
      </c>
      <c r="X54" s="160" t="s">
        <v>54</v>
      </c>
      <c r="Y54" s="161"/>
      <c r="AB54" s="160" t="s">
        <v>53</v>
      </c>
      <c r="AC54" s="161"/>
      <c r="AD54" s="1">
        <v>192</v>
      </c>
    </row>
    <row r="55" spans="19:33" x14ac:dyDescent="0.3">
      <c r="S55" s="1">
        <v>13</v>
      </c>
      <c r="T55" s="6"/>
      <c r="U55" s="7"/>
      <c r="V55" s="7"/>
      <c r="W55" s="8"/>
      <c r="X55" s="160"/>
      <c r="Y55" s="161"/>
      <c r="AB55" s="160"/>
      <c r="AC55" s="161"/>
    </row>
    <row r="56" spans="19:33" x14ac:dyDescent="0.3">
      <c r="S56" s="1">
        <v>14</v>
      </c>
      <c r="T56" s="6" t="s">
        <v>36</v>
      </c>
      <c r="U56" s="7"/>
      <c r="V56" s="7"/>
      <c r="W56" s="8" t="s">
        <v>37</v>
      </c>
      <c r="X56" s="160" t="s">
        <v>55</v>
      </c>
      <c r="Y56" s="161"/>
      <c r="AB56" s="160" t="s">
        <v>56</v>
      </c>
      <c r="AC56" s="161"/>
      <c r="AD56" s="1" t="s">
        <v>57</v>
      </c>
      <c r="AG56" s="1">
        <v>224</v>
      </c>
    </row>
    <row r="57" spans="19:33" x14ac:dyDescent="0.3">
      <c r="S57" s="1">
        <v>15</v>
      </c>
      <c r="T57" s="6" t="s">
        <v>38</v>
      </c>
      <c r="U57" s="7"/>
      <c r="V57" s="7"/>
      <c r="W57" s="8" t="s">
        <v>39</v>
      </c>
      <c r="X57" s="162" t="s">
        <v>58</v>
      </c>
      <c r="Y57" s="161"/>
      <c r="AB57" s="160">
        <v>240</v>
      </c>
      <c r="AC57" s="161"/>
    </row>
    <row r="58" spans="19:33" ht="15.75" thickBot="1" x14ac:dyDescent="0.35">
      <c r="S58" s="1">
        <v>16</v>
      </c>
      <c r="T58" s="9"/>
      <c r="U58" s="10"/>
      <c r="V58" s="10"/>
      <c r="W58" s="11"/>
      <c r="X58" s="160"/>
      <c r="Y58" s="161"/>
      <c r="AB58" s="160">
        <v>256</v>
      </c>
      <c r="AC58" s="161"/>
      <c r="AD58" s="29">
        <v>256</v>
      </c>
    </row>
  </sheetData>
  <mergeCells count="35">
    <mergeCell ref="X50:Y50"/>
    <mergeCell ref="T42:W42"/>
    <mergeCell ref="X42:AC42"/>
    <mergeCell ref="X43:Y43"/>
    <mergeCell ref="X44:Y44"/>
    <mergeCell ref="X45:Y45"/>
    <mergeCell ref="X46:Y46"/>
    <mergeCell ref="X47:Y47"/>
    <mergeCell ref="X48:Y48"/>
    <mergeCell ref="X49:Y49"/>
    <mergeCell ref="X57:Y57"/>
    <mergeCell ref="X58:Y58"/>
    <mergeCell ref="Z43:AA43"/>
    <mergeCell ref="AB43:AC43"/>
    <mergeCell ref="AB44:AC44"/>
    <mergeCell ref="AB45:AC45"/>
    <mergeCell ref="AB46:AC46"/>
    <mergeCell ref="AB47:AC47"/>
    <mergeCell ref="AB48:AC48"/>
    <mergeCell ref="AB49:AC49"/>
    <mergeCell ref="X51:Y51"/>
    <mergeCell ref="X52:Y52"/>
    <mergeCell ref="X53:Y53"/>
    <mergeCell ref="X54:Y54"/>
    <mergeCell ref="X55:Y55"/>
    <mergeCell ref="X56:Y56"/>
    <mergeCell ref="AB56:AC56"/>
    <mergeCell ref="AB57:AC57"/>
    <mergeCell ref="AB58:AC58"/>
    <mergeCell ref="AB50:AC50"/>
    <mergeCell ref="AB51:AC51"/>
    <mergeCell ref="AB52:AC52"/>
    <mergeCell ref="AB53:AC53"/>
    <mergeCell ref="AB54:AC54"/>
    <mergeCell ref="AB55:AC5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18"/>
  <sheetViews>
    <sheetView topLeftCell="BP1" workbookViewId="0">
      <selection activeCell="BP17" sqref="BP17"/>
    </sheetView>
  </sheetViews>
  <sheetFormatPr defaultRowHeight="27.75" x14ac:dyDescent="0.45"/>
  <cols>
    <col min="1" max="16384" width="9" style="12"/>
  </cols>
  <sheetData>
    <row r="1" spans="2:68" ht="28.5" thickBot="1" x14ac:dyDescent="0.5">
      <c r="AJ1" s="12">
        <v>1</v>
      </c>
      <c r="AK1" s="12">
        <v>16</v>
      </c>
      <c r="AM1" s="12">
        <v>1</v>
      </c>
      <c r="AN1" s="12">
        <v>16</v>
      </c>
      <c r="AP1" s="12">
        <v>1</v>
      </c>
      <c r="AQ1" s="12">
        <v>16</v>
      </c>
      <c r="AX1" s="12">
        <v>1</v>
      </c>
      <c r="AY1" s="12">
        <v>16</v>
      </c>
      <c r="BA1" s="12">
        <v>1</v>
      </c>
      <c r="BB1" s="12">
        <v>16</v>
      </c>
      <c r="BC1" s="12">
        <f>BA1*16</f>
        <v>16</v>
      </c>
      <c r="BE1" s="12">
        <v>1</v>
      </c>
      <c r="BF1" s="12">
        <v>16</v>
      </c>
      <c r="BG1" s="12">
        <f>BE1*16</f>
        <v>16</v>
      </c>
      <c r="BI1" s="12">
        <v>1</v>
      </c>
      <c r="BJ1" s="12">
        <v>16</v>
      </c>
      <c r="BK1" s="12">
        <f>16*BI1</f>
        <v>16</v>
      </c>
      <c r="BM1" s="12">
        <v>1</v>
      </c>
      <c r="BN1" s="12">
        <v>16</v>
      </c>
      <c r="BO1" s="12">
        <v>16</v>
      </c>
      <c r="BP1" s="12">
        <v>16</v>
      </c>
    </row>
    <row r="2" spans="2:68" ht="28.5" thickBot="1" x14ac:dyDescent="0.5">
      <c r="C2" s="13">
        <v>1</v>
      </c>
      <c r="D2" s="14">
        <f>C2*16</f>
        <v>16</v>
      </c>
      <c r="AJ2" s="12">
        <v>2</v>
      </c>
      <c r="AK2" s="12">
        <v>32</v>
      </c>
      <c r="AM2" s="12">
        <v>2</v>
      </c>
      <c r="AN2" s="12">
        <v>32</v>
      </c>
      <c r="AP2" s="12">
        <v>2</v>
      </c>
      <c r="AQ2" s="12">
        <v>32</v>
      </c>
      <c r="AX2" s="12">
        <v>2</v>
      </c>
      <c r="AY2" s="12">
        <v>32</v>
      </c>
      <c r="BA2" s="12">
        <v>2</v>
      </c>
      <c r="BB2" s="12">
        <v>32</v>
      </c>
      <c r="BC2" s="12">
        <f t="shared" ref="BC2:BC16" si="0">BA2*16</f>
        <v>32</v>
      </c>
      <c r="BE2" s="12">
        <v>2</v>
      </c>
      <c r="BF2" s="12">
        <v>32</v>
      </c>
      <c r="BG2" s="12">
        <f t="shared" ref="BG2:BG16" si="1">BE2*16</f>
        <v>32</v>
      </c>
      <c r="BI2" s="12">
        <v>2</v>
      </c>
      <c r="BJ2" s="12">
        <v>32</v>
      </c>
      <c r="BK2" s="12">
        <f t="shared" ref="BK2:BK16" si="2">16*BI2</f>
        <v>32</v>
      </c>
      <c r="BM2" s="12">
        <v>2</v>
      </c>
      <c r="BN2" s="12">
        <v>32</v>
      </c>
      <c r="BO2" s="12">
        <v>32</v>
      </c>
      <c r="BP2" s="12">
        <v>32</v>
      </c>
    </row>
    <row r="3" spans="2:68" ht="29.25" thickTop="1" thickBot="1" x14ac:dyDescent="0.5">
      <c r="C3" s="17">
        <v>2</v>
      </c>
      <c r="D3" s="18">
        <f t="shared" ref="D3:D17" si="3">C3*16</f>
        <v>32</v>
      </c>
      <c r="P3" s="12">
        <v>1</v>
      </c>
      <c r="Q3" s="12">
        <v>16</v>
      </c>
      <c r="R3" s="12">
        <v>1</v>
      </c>
      <c r="S3" s="12">
        <v>16</v>
      </c>
      <c r="T3" s="12">
        <v>6</v>
      </c>
      <c r="AJ3" s="12">
        <v>3</v>
      </c>
      <c r="AK3" s="12">
        <v>48</v>
      </c>
      <c r="AM3" s="12">
        <v>3</v>
      </c>
      <c r="AN3" s="12">
        <v>48</v>
      </c>
      <c r="AP3" s="12">
        <v>3</v>
      </c>
      <c r="AQ3" s="12">
        <v>48</v>
      </c>
      <c r="AX3" s="12">
        <v>3</v>
      </c>
      <c r="AY3" s="12">
        <v>48</v>
      </c>
      <c r="BA3" s="12">
        <v>3</v>
      </c>
      <c r="BB3" s="12">
        <v>48</v>
      </c>
      <c r="BC3" s="12">
        <f t="shared" si="0"/>
        <v>48</v>
      </c>
      <c r="BE3" s="12">
        <v>3</v>
      </c>
      <c r="BF3" s="12">
        <v>48</v>
      </c>
      <c r="BG3" s="12">
        <f t="shared" si="1"/>
        <v>48</v>
      </c>
      <c r="BI3" s="12">
        <v>3</v>
      </c>
      <c r="BJ3" s="12">
        <v>48</v>
      </c>
      <c r="BK3" s="12">
        <f t="shared" si="2"/>
        <v>48</v>
      </c>
      <c r="BM3" s="12">
        <v>3</v>
      </c>
      <c r="BN3" s="12">
        <v>48</v>
      </c>
      <c r="BO3" s="12">
        <v>48</v>
      </c>
      <c r="BP3" s="12">
        <v>48</v>
      </c>
    </row>
    <row r="4" spans="2:68" ht="29.25" thickTop="1" thickBot="1" x14ac:dyDescent="0.5">
      <c r="C4" s="13">
        <v>3</v>
      </c>
      <c r="D4" s="14">
        <f t="shared" si="3"/>
        <v>48</v>
      </c>
      <c r="P4" s="12">
        <v>2</v>
      </c>
      <c r="Q4" s="12">
        <v>32</v>
      </c>
      <c r="R4" s="12">
        <v>2</v>
      </c>
      <c r="S4" s="12">
        <v>32</v>
      </c>
      <c r="T4" s="12">
        <v>2</v>
      </c>
      <c r="AJ4" s="12">
        <v>4</v>
      </c>
      <c r="AK4" s="12">
        <v>64</v>
      </c>
      <c r="AM4" s="12">
        <v>4</v>
      </c>
      <c r="AN4" s="12">
        <v>64</v>
      </c>
      <c r="AP4" s="12">
        <v>4</v>
      </c>
      <c r="AQ4" s="12">
        <v>64</v>
      </c>
      <c r="AX4" s="12">
        <v>4</v>
      </c>
      <c r="AY4" s="12">
        <v>64</v>
      </c>
      <c r="BA4" s="12">
        <v>4</v>
      </c>
      <c r="BB4" s="12">
        <v>64</v>
      </c>
      <c r="BC4" s="12">
        <f t="shared" si="0"/>
        <v>64</v>
      </c>
      <c r="BE4" s="12">
        <v>4</v>
      </c>
      <c r="BF4" s="12">
        <v>64</v>
      </c>
      <c r="BG4" s="12">
        <f t="shared" si="1"/>
        <v>64</v>
      </c>
      <c r="BI4" s="12">
        <v>4</v>
      </c>
      <c r="BJ4" s="12">
        <v>64</v>
      </c>
      <c r="BK4" s="12">
        <f t="shared" si="2"/>
        <v>64</v>
      </c>
      <c r="BM4" s="12">
        <v>4</v>
      </c>
      <c r="BN4" s="12">
        <v>64</v>
      </c>
      <c r="BO4" s="12">
        <v>64</v>
      </c>
      <c r="BP4" s="12">
        <v>64</v>
      </c>
    </row>
    <row r="5" spans="2:68" ht="29.25" thickTop="1" thickBot="1" x14ac:dyDescent="0.5">
      <c r="C5" s="31">
        <v>4</v>
      </c>
      <c r="D5" s="32">
        <f t="shared" si="3"/>
        <v>64</v>
      </c>
      <c r="I5" s="30" t="s">
        <v>61</v>
      </c>
      <c r="P5" s="12">
        <v>3</v>
      </c>
      <c r="Q5" s="12">
        <v>48</v>
      </c>
      <c r="R5" s="12">
        <v>3</v>
      </c>
      <c r="S5" s="12">
        <v>48</v>
      </c>
      <c r="T5" s="12">
        <v>8</v>
      </c>
      <c r="AJ5" s="12">
        <v>5</v>
      </c>
      <c r="AK5" s="12">
        <v>80</v>
      </c>
      <c r="AM5" s="12">
        <v>5</v>
      </c>
      <c r="AN5" s="12">
        <v>80</v>
      </c>
      <c r="AP5" s="12">
        <v>5</v>
      </c>
      <c r="AQ5" s="12">
        <v>80</v>
      </c>
      <c r="AX5" s="12">
        <v>5</v>
      </c>
      <c r="AY5" s="12">
        <v>80</v>
      </c>
      <c r="BA5" s="12">
        <v>5</v>
      </c>
      <c r="BB5" s="12">
        <v>80</v>
      </c>
      <c r="BC5" s="12">
        <f t="shared" si="0"/>
        <v>80</v>
      </c>
      <c r="BE5" s="12">
        <v>5</v>
      </c>
      <c r="BF5" s="12">
        <v>80</v>
      </c>
      <c r="BG5" s="12">
        <f t="shared" si="1"/>
        <v>80</v>
      </c>
      <c r="BI5" s="12">
        <v>5</v>
      </c>
      <c r="BJ5" s="12">
        <v>80</v>
      </c>
      <c r="BK5" s="12">
        <f t="shared" si="2"/>
        <v>80</v>
      </c>
      <c r="BM5" s="12">
        <v>5</v>
      </c>
      <c r="BN5" s="12">
        <v>80</v>
      </c>
      <c r="BO5" s="12">
        <v>80</v>
      </c>
      <c r="BP5" s="12">
        <v>80</v>
      </c>
    </row>
    <row r="6" spans="2:68" ht="29.25" thickTop="1" thickBot="1" x14ac:dyDescent="0.5">
      <c r="B6" s="12" t="s">
        <v>62</v>
      </c>
      <c r="C6" s="25">
        <v>5</v>
      </c>
      <c r="D6" s="26">
        <f t="shared" si="3"/>
        <v>80</v>
      </c>
      <c r="P6" s="12">
        <v>4</v>
      </c>
      <c r="Q6" s="12">
        <v>64</v>
      </c>
      <c r="R6" s="12">
        <v>4</v>
      </c>
      <c r="S6" s="12">
        <v>64</v>
      </c>
      <c r="T6" s="12">
        <v>4</v>
      </c>
      <c r="AJ6" s="12">
        <v>6</v>
      </c>
      <c r="AK6" s="12">
        <v>96</v>
      </c>
      <c r="AM6" s="12">
        <v>6</v>
      </c>
      <c r="AN6" s="12">
        <v>96</v>
      </c>
      <c r="AP6" s="12">
        <v>6</v>
      </c>
      <c r="AQ6" s="12">
        <v>96</v>
      </c>
      <c r="AX6" s="12">
        <v>6</v>
      </c>
      <c r="AY6" s="12">
        <v>96</v>
      </c>
      <c r="BA6" s="12">
        <v>6</v>
      </c>
      <c r="BB6" s="12">
        <v>96</v>
      </c>
      <c r="BC6" s="12">
        <f t="shared" si="0"/>
        <v>96</v>
      </c>
      <c r="BE6" s="12">
        <v>6</v>
      </c>
      <c r="BF6" s="12">
        <v>96</v>
      </c>
      <c r="BG6" s="12">
        <f t="shared" si="1"/>
        <v>96</v>
      </c>
      <c r="BI6" s="12">
        <v>6</v>
      </c>
      <c r="BJ6" s="12">
        <v>96</v>
      </c>
      <c r="BK6" s="12">
        <f t="shared" si="2"/>
        <v>96</v>
      </c>
      <c r="BM6" s="12">
        <v>6</v>
      </c>
      <c r="BN6" s="12">
        <v>96</v>
      </c>
      <c r="BO6" s="12">
        <v>96</v>
      </c>
      <c r="BP6" s="12">
        <v>96</v>
      </c>
    </row>
    <row r="7" spans="2:68" ht="29.25" thickTop="1" thickBot="1" x14ac:dyDescent="0.5">
      <c r="C7" s="21">
        <v>6</v>
      </c>
      <c r="D7" s="22">
        <f t="shared" si="3"/>
        <v>96</v>
      </c>
      <c r="P7" s="12">
        <v>5</v>
      </c>
      <c r="Q7" s="12">
        <v>80</v>
      </c>
      <c r="R7" s="12">
        <v>5</v>
      </c>
      <c r="S7" s="12">
        <v>80</v>
      </c>
      <c r="T7" s="12">
        <v>0</v>
      </c>
      <c r="AJ7" s="12">
        <v>7</v>
      </c>
      <c r="AK7" s="12">
        <v>112</v>
      </c>
      <c r="AM7" s="12">
        <v>7</v>
      </c>
      <c r="AN7" s="12">
        <v>112</v>
      </c>
      <c r="AP7" s="12">
        <v>7</v>
      </c>
      <c r="AQ7" s="12">
        <v>112</v>
      </c>
      <c r="AX7" s="12">
        <v>7</v>
      </c>
      <c r="AY7" s="12">
        <v>112</v>
      </c>
      <c r="BA7" s="12">
        <v>7</v>
      </c>
      <c r="BB7" s="12">
        <v>112</v>
      </c>
      <c r="BC7" s="12">
        <f t="shared" si="0"/>
        <v>112</v>
      </c>
      <c r="BE7" s="12">
        <v>7</v>
      </c>
      <c r="BF7" s="12">
        <v>112</v>
      </c>
      <c r="BG7" s="12">
        <f t="shared" si="1"/>
        <v>112</v>
      </c>
      <c r="BI7" s="12">
        <v>7</v>
      </c>
      <c r="BJ7" s="12">
        <v>112</v>
      </c>
      <c r="BK7" s="12">
        <f t="shared" si="2"/>
        <v>112</v>
      </c>
      <c r="BM7" s="12">
        <v>7</v>
      </c>
      <c r="BN7" s="12">
        <v>112</v>
      </c>
      <c r="BO7" s="12">
        <v>112</v>
      </c>
      <c r="BP7" s="12">
        <v>112</v>
      </c>
    </row>
    <row r="8" spans="2:68" ht="29.25" thickTop="1" thickBot="1" x14ac:dyDescent="0.5">
      <c r="C8" s="13">
        <v>7</v>
      </c>
      <c r="D8" s="14">
        <f t="shared" si="3"/>
        <v>112</v>
      </c>
      <c r="P8" s="12">
        <v>6</v>
      </c>
      <c r="Q8" s="12">
        <v>96</v>
      </c>
      <c r="R8" s="12">
        <v>6</v>
      </c>
      <c r="S8" s="12">
        <v>96</v>
      </c>
      <c r="T8" s="12">
        <v>6</v>
      </c>
      <c r="X8" s="12">
        <v>96</v>
      </c>
      <c r="AJ8" s="12">
        <v>8</v>
      </c>
      <c r="AK8" s="12">
        <v>128</v>
      </c>
      <c r="AM8" s="12">
        <v>8</v>
      </c>
      <c r="AN8" s="12">
        <v>128</v>
      </c>
      <c r="AP8" s="12">
        <v>8</v>
      </c>
      <c r="AQ8" s="12">
        <v>128</v>
      </c>
      <c r="AX8" s="12">
        <v>8</v>
      </c>
      <c r="AY8" s="12">
        <v>128</v>
      </c>
      <c r="BA8" s="12">
        <v>8</v>
      </c>
      <c r="BB8" s="12">
        <v>128</v>
      </c>
      <c r="BC8" s="12">
        <f t="shared" si="0"/>
        <v>128</v>
      </c>
      <c r="BE8" s="12">
        <v>8</v>
      </c>
      <c r="BF8" s="12">
        <v>128</v>
      </c>
      <c r="BG8" s="12">
        <f t="shared" si="1"/>
        <v>128</v>
      </c>
      <c r="BI8" s="12">
        <v>8</v>
      </c>
      <c r="BJ8" s="12">
        <v>128</v>
      </c>
      <c r="BK8" s="12">
        <f t="shared" si="2"/>
        <v>128</v>
      </c>
      <c r="BM8" s="12">
        <v>8</v>
      </c>
      <c r="BN8" s="12">
        <v>128</v>
      </c>
      <c r="BO8" s="12">
        <v>128</v>
      </c>
      <c r="BP8" s="12">
        <v>128</v>
      </c>
    </row>
    <row r="9" spans="2:68" ht="29.25" thickTop="1" thickBot="1" x14ac:dyDescent="0.5">
      <c r="C9" s="17">
        <v>8</v>
      </c>
      <c r="D9" s="18">
        <f t="shared" si="3"/>
        <v>128</v>
      </c>
      <c r="P9" s="12">
        <v>7</v>
      </c>
      <c r="Q9" s="12">
        <v>112</v>
      </c>
      <c r="R9" s="12">
        <v>7</v>
      </c>
      <c r="S9" s="12">
        <v>112</v>
      </c>
      <c r="T9" s="12">
        <v>2</v>
      </c>
      <c r="W9" s="12">
        <v>7</v>
      </c>
      <c r="X9" s="12">
        <v>112</v>
      </c>
      <c r="Y9" s="12">
        <v>112</v>
      </c>
      <c r="Z9" s="12">
        <v>112</v>
      </c>
      <c r="AA9" s="12">
        <v>112</v>
      </c>
      <c r="AB9" s="12">
        <v>112</v>
      </c>
      <c r="AC9" s="12">
        <v>112</v>
      </c>
      <c r="AD9" s="12">
        <v>112</v>
      </c>
      <c r="AE9" s="12">
        <v>112</v>
      </c>
      <c r="AF9" s="12">
        <v>112</v>
      </c>
      <c r="AG9" s="12">
        <v>112</v>
      </c>
      <c r="AH9" s="12">
        <v>112</v>
      </c>
      <c r="AJ9" s="12">
        <v>9</v>
      </c>
      <c r="AK9" s="12">
        <v>144</v>
      </c>
      <c r="AM9" s="12">
        <v>9</v>
      </c>
      <c r="AN9" s="12">
        <v>144</v>
      </c>
      <c r="AP9" s="12">
        <v>9</v>
      </c>
      <c r="AQ9" s="12">
        <v>144</v>
      </c>
      <c r="AX9" s="12">
        <v>9</v>
      </c>
      <c r="AY9" s="12">
        <v>144</v>
      </c>
      <c r="BA9" s="12">
        <v>9</v>
      </c>
      <c r="BB9" s="12">
        <v>144</v>
      </c>
      <c r="BC9" s="12">
        <f t="shared" si="0"/>
        <v>144</v>
      </c>
      <c r="BE9" s="12">
        <v>9</v>
      </c>
      <c r="BF9" s="12">
        <v>144</v>
      </c>
      <c r="BG9" s="12">
        <f t="shared" si="1"/>
        <v>144</v>
      </c>
      <c r="BI9" s="12">
        <v>9</v>
      </c>
      <c r="BJ9" s="12">
        <v>144</v>
      </c>
      <c r="BK9" s="12">
        <f t="shared" si="2"/>
        <v>144</v>
      </c>
      <c r="BM9" s="12">
        <v>9</v>
      </c>
      <c r="BN9" s="12">
        <v>144</v>
      </c>
      <c r="BO9" s="12">
        <v>144</v>
      </c>
      <c r="BP9" s="12">
        <v>144</v>
      </c>
    </row>
    <row r="10" spans="2:68" ht="29.25" thickTop="1" thickBot="1" x14ac:dyDescent="0.5">
      <c r="C10" s="19">
        <v>9</v>
      </c>
      <c r="D10" s="20">
        <f t="shared" si="3"/>
        <v>144</v>
      </c>
      <c r="I10" s="30" t="s">
        <v>60</v>
      </c>
      <c r="P10" s="12">
        <v>8</v>
      </c>
      <c r="Q10" s="12">
        <v>128</v>
      </c>
      <c r="R10" s="12">
        <v>8</v>
      </c>
      <c r="S10" s="12">
        <v>128</v>
      </c>
      <c r="T10" s="12">
        <v>8</v>
      </c>
      <c r="W10" s="12">
        <v>8</v>
      </c>
      <c r="X10" s="12">
        <v>128</v>
      </c>
      <c r="Y10" s="12">
        <v>128</v>
      </c>
      <c r="Z10" s="12">
        <v>128</v>
      </c>
      <c r="AA10" s="12">
        <v>128</v>
      </c>
      <c r="AB10" s="12">
        <v>128</v>
      </c>
      <c r="AC10" s="12">
        <v>128</v>
      </c>
      <c r="AD10" s="12">
        <v>128</v>
      </c>
      <c r="AE10" s="12">
        <v>128</v>
      </c>
      <c r="AF10" s="12">
        <v>128</v>
      </c>
      <c r="AG10" s="12">
        <v>128</v>
      </c>
      <c r="AH10" s="12">
        <v>128</v>
      </c>
      <c r="AJ10" s="12">
        <v>10</v>
      </c>
      <c r="AK10" s="12">
        <v>160</v>
      </c>
      <c r="AM10" s="12">
        <v>10</v>
      </c>
      <c r="AN10" s="12">
        <v>160</v>
      </c>
      <c r="AP10" s="12">
        <v>10</v>
      </c>
      <c r="AQ10" s="12">
        <v>160</v>
      </c>
      <c r="AX10" s="12">
        <v>10</v>
      </c>
      <c r="AY10" s="12">
        <v>160</v>
      </c>
      <c r="BA10" s="12">
        <v>10</v>
      </c>
      <c r="BB10" s="12">
        <v>160</v>
      </c>
      <c r="BC10" s="12">
        <f t="shared" si="0"/>
        <v>160</v>
      </c>
      <c r="BE10" s="12">
        <v>10</v>
      </c>
      <c r="BF10" s="12">
        <v>160</v>
      </c>
      <c r="BG10" s="12">
        <f t="shared" si="1"/>
        <v>160</v>
      </c>
      <c r="BI10" s="12">
        <v>10</v>
      </c>
      <c r="BJ10" s="12">
        <v>160</v>
      </c>
      <c r="BK10" s="12">
        <f t="shared" si="2"/>
        <v>160</v>
      </c>
      <c r="BM10" s="12">
        <v>10</v>
      </c>
      <c r="BN10" s="12">
        <v>160</v>
      </c>
      <c r="BO10" s="12">
        <v>160</v>
      </c>
      <c r="BP10" s="12">
        <v>160</v>
      </c>
    </row>
    <row r="11" spans="2:68" ht="29.25" thickTop="1" thickBot="1" x14ac:dyDescent="0.5">
      <c r="B11" s="12" t="s">
        <v>63</v>
      </c>
      <c r="C11" s="23">
        <v>10</v>
      </c>
      <c r="D11" s="24">
        <f t="shared" si="3"/>
        <v>160</v>
      </c>
      <c r="E11" s="12" t="s">
        <v>16</v>
      </c>
      <c r="P11" s="12">
        <v>9</v>
      </c>
      <c r="Q11" s="12">
        <v>144</v>
      </c>
      <c r="R11" s="12">
        <v>9</v>
      </c>
      <c r="S11" s="12">
        <v>144</v>
      </c>
      <c r="T11" s="12">
        <v>4</v>
      </c>
      <c r="W11" s="12">
        <v>9</v>
      </c>
      <c r="X11" s="12">
        <v>144</v>
      </c>
      <c r="Y11" s="12">
        <v>144</v>
      </c>
      <c r="Z11" s="12">
        <v>144</v>
      </c>
      <c r="AA11" s="12">
        <v>144</v>
      </c>
      <c r="AB11" s="12">
        <v>144</v>
      </c>
      <c r="AC11" s="12">
        <v>144</v>
      </c>
      <c r="AD11" s="12">
        <v>144</v>
      </c>
      <c r="AE11" s="12">
        <v>144</v>
      </c>
      <c r="AF11" s="12">
        <v>144</v>
      </c>
      <c r="AG11" s="12">
        <v>144</v>
      </c>
      <c r="AH11" s="12">
        <v>144</v>
      </c>
      <c r="AJ11" s="12">
        <v>11</v>
      </c>
      <c r="AK11" s="12">
        <v>176</v>
      </c>
      <c r="AM11" s="12">
        <v>11</v>
      </c>
      <c r="AN11" s="12">
        <v>176</v>
      </c>
      <c r="AP11" s="12">
        <v>11</v>
      </c>
      <c r="AQ11" s="12">
        <v>176</v>
      </c>
      <c r="AX11" s="12">
        <v>11</v>
      </c>
      <c r="AY11" s="12">
        <v>176</v>
      </c>
      <c r="BA11" s="12">
        <v>11</v>
      </c>
      <c r="BB11" s="12">
        <v>176</v>
      </c>
      <c r="BC11" s="12">
        <f t="shared" si="0"/>
        <v>176</v>
      </c>
      <c r="BE11" s="12">
        <v>11</v>
      </c>
      <c r="BF11" s="12">
        <v>176</v>
      </c>
      <c r="BG11" s="12">
        <f t="shared" si="1"/>
        <v>176</v>
      </c>
      <c r="BI11" s="12">
        <v>11</v>
      </c>
      <c r="BJ11" s="12">
        <v>176</v>
      </c>
      <c r="BK11" s="12">
        <f t="shared" si="2"/>
        <v>176</v>
      </c>
      <c r="BM11" s="12">
        <v>11</v>
      </c>
      <c r="BN11" s="12">
        <v>176</v>
      </c>
      <c r="BO11" s="12">
        <v>176</v>
      </c>
      <c r="BP11" s="12">
        <v>176</v>
      </c>
    </row>
    <row r="12" spans="2:68" ht="29.25" thickTop="1" thickBot="1" x14ac:dyDescent="0.5">
      <c r="C12" s="13">
        <v>11</v>
      </c>
      <c r="D12" s="14">
        <f t="shared" si="3"/>
        <v>176</v>
      </c>
      <c r="E12" s="12" t="s">
        <v>19</v>
      </c>
      <c r="P12" s="12">
        <v>10</v>
      </c>
      <c r="Q12" s="12">
        <v>160</v>
      </c>
      <c r="R12" s="12">
        <v>10</v>
      </c>
      <c r="S12" s="12">
        <v>160</v>
      </c>
      <c r="T12" s="12">
        <v>0</v>
      </c>
      <c r="AJ12" s="12">
        <v>12</v>
      </c>
      <c r="AK12" s="12">
        <v>192</v>
      </c>
      <c r="AM12" s="12">
        <v>12</v>
      </c>
      <c r="AN12" s="12">
        <v>192</v>
      </c>
      <c r="AP12" s="12">
        <v>12</v>
      </c>
      <c r="AQ12" s="12">
        <v>192</v>
      </c>
      <c r="AX12" s="12">
        <v>12</v>
      </c>
      <c r="AY12" s="12">
        <v>192</v>
      </c>
      <c r="BA12" s="12">
        <v>12</v>
      </c>
      <c r="BB12" s="12">
        <v>192</v>
      </c>
      <c r="BC12" s="12">
        <f t="shared" si="0"/>
        <v>192</v>
      </c>
      <c r="BE12" s="12">
        <v>12</v>
      </c>
      <c r="BF12" s="12">
        <v>192</v>
      </c>
      <c r="BG12" s="12">
        <f t="shared" si="1"/>
        <v>192</v>
      </c>
      <c r="BI12" s="12">
        <v>12</v>
      </c>
      <c r="BJ12" s="12">
        <v>192</v>
      </c>
      <c r="BK12" s="12">
        <f t="shared" si="2"/>
        <v>192</v>
      </c>
      <c r="BM12" s="12">
        <v>12</v>
      </c>
      <c r="BN12" s="12">
        <v>192</v>
      </c>
      <c r="BO12" s="12">
        <v>192</v>
      </c>
      <c r="BP12" s="12">
        <v>192</v>
      </c>
    </row>
    <row r="13" spans="2:68" ht="29.25" thickTop="1" thickBot="1" x14ac:dyDescent="0.5">
      <c r="C13" s="21">
        <v>12</v>
      </c>
      <c r="D13" s="22">
        <f t="shared" si="3"/>
        <v>192</v>
      </c>
      <c r="E13" s="12" t="s">
        <v>20</v>
      </c>
      <c r="P13" s="12">
        <v>11</v>
      </c>
      <c r="Q13" s="12">
        <v>176</v>
      </c>
      <c r="R13" s="12">
        <v>11</v>
      </c>
      <c r="S13" s="12">
        <v>176</v>
      </c>
      <c r="T13" s="12">
        <v>6</v>
      </c>
      <c r="X13" s="12">
        <v>176</v>
      </c>
      <c r="AJ13" s="12">
        <v>13</v>
      </c>
      <c r="AK13" s="12">
        <v>208</v>
      </c>
      <c r="AM13" s="12">
        <v>13</v>
      </c>
      <c r="AN13" s="12">
        <v>208</v>
      </c>
      <c r="AP13" s="12">
        <v>13</v>
      </c>
      <c r="AQ13" s="12">
        <v>208</v>
      </c>
      <c r="AX13" s="12">
        <v>13</v>
      </c>
      <c r="AY13" s="12">
        <v>208</v>
      </c>
      <c r="BA13" s="12">
        <v>13</v>
      </c>
      <c r="BB13" s="12">
        <v>208</v>
      </c>
      <c r="BC13" s="12">
        <f t="shared" si="0"/>
        <v>208</v>
      </c>
      <c r="BE13" s="12">
        <v>13</v>
      </c>
      <c r="BF13" s="12">
        <v>208</v>
      </c>
      <c r="BG13" s="12">
        <f t="shared" si="1"/>
        <v>208</v>
      </c>
      <c r="BI13" s="12">
        <v>13</v>
      </c>
      <c r="BJ13" s="12">
        <v>208</v>
      </c>
      <c r="BK13" s="12">
        <f t="shared" si="2"/>
        <v>208</v>
      </c>
      <c r="BM13" s="12">
        <v>13</v>
      </c>
      <c r="BN13" s="12">
        <v>208</v>
      </c>
      <c r="BO13" s="12">
        <v>208</v>
      </c>
      <c r="BP13" s="12">
        <v>208</v>
      </c>
    </row>
    <row r="14" spans="2:68" ht="29.25" thickTop="1" thickBot="1" x14ac:dyDescent="0.5">
      <c r="C14" s="13">
        <v>13</v>
      </c>
      <c r="D14" s="14">
        <f t="shared" si="3"/>
        <v>208</v>
      </c>
      <c r="E14" s="12" t="s">
        <v>21</v>
      </c>
      <c r="P14" s="12">
        <v>12</v>
      </c>
      <c r="Q14" s="12">
        <v>192</v>
      </c>
      <c r="R14" s="12">
        <v>12</v>
      </c>
      <c r="S14" s="12">
        <v>192</v>
      </c>
      <c r="T14" s="12">
        <v>2</v>
      </c>
      <c r="W14" s="12">
        <v>12</v>
      </c>
      <c r="X14" s="12">
        <v>192</v>
      </c>
      <c r="Y14" s="12">
        <v>192</v>
      </c>
      <c r="Z14" s="12">
        <v>192</v>
      </c>
      <c r="AA14" s="12">
        <v>192</v>
      </c>
      <c r="AB14" s="12">
        <v>192</v>
      </c>
      <c r="AC14" s="12">
        <v>192</v>
      </c>
      <c r="AD14" s="12">
        <v>192</v>
      </c>
      <c r="AE14" s="12">
        <v>192</v>
      </c>
      <c r="AF14" s="12">
        <v>192</v>
      </c>
      <c r="AJ14" s="12">
        <v>14</v>
      </c>
      <c r="AK14" s="12">
        <v>224</v>
      </c>
      <c r="AM14" s="12">
        <v>14</v>
      </c>
      <c r="AN14" s="12">
        <v>224</v>
      </c>
      <c r="AP14" s="12">
        <v>14</v>
      </c>
      <c r="AQ14" s="12">
        <v>224</v>
      </c>
      <c r="AU14" s="12">
        <v>14</v>
      </c>
      <c r="AV14" s="12">
        <v>224</v>
      </c>
      <c r="AX14" s="12">
        <v>14</v>
      </c>
      <c r="AY14" s="12">
        <v>224</v>
      </c>
      <c r="BA14" s="12">
        <v>14</v>
      </c>
      <c r="BB14" s="12">
        <v>224</v>
      </c>
      <c r="BC14" s="12">
        <f t="shared" si="0"/>
        <v>224</v>
      </c>
      <c r="BE14" s="12">
        <v>14</v>
      </c>
      <c r="BF14" s="12">
        <v>224</v>
      </c>
      <c r="BG14" s="12">
        <f t="shared" si="1"/>
        <v>224</v>
      </c>
      <c r="BI14" s="12">
        <v>14</v>
      </c>
      <c r="BJ14" s="12">
        <v>224</v>
      </c>
      <c r="BK14" s="12">
        <f t="shared" si="2"/>
        <v>224</v>
      </c>
      <c r="BM14" s="12">
        <v>14</v>
      </c>
      <c r="BN14" s="12">
        <v>224</v>
      </c>
      <c r="BO14" s="12">
        <v>224</v>
      </c>
      <c r="BP14" s="12">
        <v>224</v>
      </c>
    </row>
    <row r="15" spans="2:68" ht="29.25" thickTop="1" thickBot="1" x14ac:dyDescent="0.5">
      <c r="C15" s="21">
        <v>14</v>
      </c>
      <c r="D15" s="22">
        <f t="shared" si="3"/>
        <v>224</v>
      </c>
      <c r="E15" s="12" t="s">
        <v>17</v>
      </c>
      <c r="P15" s="12">
        <v>13</v>
      </c>
      <c r="Q15" s="12">
        <v>208</v>
      </c>
      <c r="R15" s="12">
        <v>13</v>
      </c>
      <c r="S15" s="12">
        <v>208</v>
      </c>
      <c r="T15" s="12">
        <v>8</v>
      </c>
      <c r="W15" s="12">
        <v>13</v>
      </c>
      <c r="X15" s="12">
        <v>208</v>
      </c>
      <c r="Y15" s="12">
        <v>208</v>
      </c>
      <c r="Z15" s="12">
        <v>208</v>
      </c>
      <c r="AA15" s="12">
        <v>208</v>
      </c>
      <c r="AB15" s="12">
        <v>208</v>
      </c>
      <c r="AC15" s="12">
        <v>208</v>
      </c>
      <c r="AD15" s="12">
        <v>208</v>
      </c>
      <c r="AE15" s="12">
        <v>208</v>
      </c>
      <c r="AF15" s="12">
        <v>208</v>
      </c>
      <c r="AJ15" s="12">
        <v>15</v>
      </c>
      <c r="AK15" s="12">
        <v>240</v>
      </c>
      <c r="AM15" s="12">
        <v>15</v>
      </c>
      <c r="AN15" s="12">
        <v>240</v>
      </c>
      <c r="AP15" s="12">
        <v>15</v>
      </c>
      <c r="AQ15" s="12">
        <v>240</v>
      </c>
      <c r="AX15" s="12">
        <v>15</v>
      </c>
      <c r="AY15" s="12">
        <v>240</v>
      </c>
      <c r="BA15" s="12">
        <v>15</v>
      </c>
      <c r="BB15" s="12">
        <v>240</v>
      </c>
      <c r="BC15" s="12">
        <f t="shared" si="0"/>
        <v>240</v>
      </c>
      <c r="BE15" s="12">
        <v>15</v>
      </c>
      <c r="BF15" s="12">
        <v>240</v>
      </c>
      <c r="BG15" s="12">
        <f t="shared" si="1"/>
        <v>240</v>
      </c>
      <c r="BI15" s="12">
        <v>15</v>
      </c>
      <c r="BJ15" s="12">
        <v>240</v>
      </c>
      <c r="BK15" s="12">
        <f t="shared" si="2"/>
        <v>240</v>
      </c>
      <c r="BM15" s="12">
        <v>15</v>
      </c>
      <c r="BN15" s="12">
        <v>240</v>
      </c>
      <c r="BO15" s="12">
        <v>240</v>
      </c>
      <c r="BP15" s="12">
        <v>240</v>
      </c>
    </row>
    <row r="16" spans="2:68" ht="29.25" thickTop="1" thickBot="1" x14ac:dyDescent="0.5">
      <c r="B16" s="12" t="s">
        <v>64</v>
      </c>
      <c r="C16" s="13">
        <v>15</v>
      </c>
      <c r="D16" s="14">
        <f t="shared" si="3"/>
        <v>240</v>
      </c>
      <c r="E16" s="12" t="s">
        <v>22</v>
      </c>
      <c r="P16" s="12">
        <v>14</v>
      </c>
      <c r="Q16" s="12">
        <v>224</v>
      </c>
      <c r="R16" s="12">
        <v>14</v>
      </c>
      <c r="S16" s="12">
        <v>224</v>
      </c>
      <c r="T16" s="12">
        <v>4</v>
      </c>
      <c r="W16" s="12">
        <v>14</v>
      </c>
      <c r="X16" s="12">
        <v>224</v>
      </c>
      <c r="Y16" s="12">
        <v>224</v>
      </c>
      <c r="Z16" s="12">
        <v>224</v>
      </c>
      <c r="AA16" s="12">
        <v>224</v>
      </c>
      <c r="AB16" s="12">
        <v>224</v>
      </c>
      <c r="AC16" s="12">
        <v>224</v>
      </c>
      <c r="AD16" s="12">
        <v>224</v>
      </c>
      <c r="AE16" s="12">
        <v>224</v>
      </c>
      <c r="AF16" s="12">
        <v>224</v>
      </c>
      <c r="AJ16" s="12">
        <v>16</v>
      </c>
      <c r="AK16" s="12">
        <v>256</v>
      </c>
      <c r="AM16" s="12">
        <v>16</v>
      </c>
      <c r="AN16" s="12">
        <v>256</v>
      </c>
      <c r="AP16" s="12">
        <v>16</v>
      </c>
      <c r="AQ16" s="12">
        <v>256</v>
      </c>
      <c r="AX16" s="12">
        <v>16</v>
      </c>
      <c r="AY16" s="12">
        <v>256</v>
      </c>
      <c r="BA16" s="12">
        <v>16</v>
      </c>
      <c r="BB16" s="12">
        <v>256</v>
      </c>
      <c r="BC16" s="12">
        <f t="shared" si="0"/>
        <v>256</v>
      </c>
      <c r="BE16" s="12">
        <v>16</v>
      </c>
      <c r="BF16" s="12">
        <v>256</v>
      </c>
      <c r="BG16" s="12">
        <f t="shared" si="1"/>
        <v>256</v>
      </c>
      <c r="BI16" s="12">
        <v>16</v>
      </c>
      <c r="BJ16" s="12">
        <v>256</v>
      </c>
      <c r="BK16" s="12">
        <f t="shared" si="2"/>
        <v>256</v>
      </c>
      <c r="BM16" s="12">
        <v>16</v>
      </c>
      <c r="BN16" s="12">
        <v>256</v>
      </c>
      <c r="BO16" s="12">
        <v>256</v>
      </c>
      <c r="BP16" s="12">
        <v>256</v>
      </c>
    </row>
    <row r="17" spans="2:24" ht="29.25" thickTop="1" thickBot="1" x14ac:dyDescent="0.5">
      <c r="B17" s="16" t="s">
        <v>18</v>
      </c>
      <c r="C17" s="15">
        <v>16</v>
      </c>
      <c r="D17" s="14">
        <f t="shared" si="3"/>
        <v>256</v>
      </c>
      <c r="E17" s="12">
        <v>10</v>
      </c>
      <c r="P17" s="12">
        <v>15</v>
      </c>
      <c r="Q17" s="12">
        <v>240</v>
      </c>
      <c r="R17" s="12">
        <v>15</v>
      </c>
      <c r="S17" s="12">
        <v>240</v>
      </c>
      <c r="T17" s="12">
        <v>0</v>
      </c>
      <c r="X17" s="12">
        <v>240</v>
      </c>
    </row>
    <row r="18" spans="2:24" ht="28.5" thickTop="1" x14ac:dyDescent="0.45">
      <c r="P18" s="12">
        <v>16</v>
      </c>
      <c r="Q18" s="12">
        <v>256</v>
      </c>
      <c r="R18" s="12">
        <v>16</v>
      </c>
      <c r="S18" s="12">
        <v>256</v>
      </c>
      <c r="T18" s="12">
        <v>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F22"/>
  <sheetViews>
    <sheetView workbookViewId="0">
      <selection activeCell="F29" sqref="F29"/>
    </sheetView>
  </sheetViews>
  <sheetFormatPr defaultRowHeight="15" x14ac:dyDescent="0.3"/>
  <cols>
    <col min="6" max="6" width="29.5" bestFit="1" customWidth="1"/>
  </cols>
  <sheetData>
    <row r="7" spans="6:6" x14ac:dyDescent="0.3">
      <c r="F7" t="s">
        <v>174</v>
      </c>
    </row>
    <row r="8" spans="6:6" x14ac:dyDescent="0.3">
      <c r="F8" t="s">
        <v>175</v>
      </c>
    </row>
    <row r="9" spans="6:6" x14ac:dyDescent="0.3">
      <c r="F9" t="s">
        <v>176</v>
      </c>
    </row>
    <row r="10" spans="6:6" x14ac:dyDescent="0.3">
      <c r="F10" t="s">
        <v>177</v>
      </c>
    </row>
    <row r="11" spans="6:6" x14ac:dyDescent="0.3">
      <c r="F11" t="s">
        <v>178</v>
      </c>
    </row>
    <row r="12" spans="6:6" x14ac:dyDescent="0.3">
      <c r="F12" t="s">
        <v>179</v>
      </c>
    </row>
    <row r="13" spans="6:6" x14ac:dyDescent="0.3">
      <c r="F13" t="s">
        <v>180</v>
      </c>
    </row>
    <row r="14" spans="6:6" x14ac:dyDescent="0.3">
      <c r="F14" t="s">
        <v>181</v>
      </c>
    </row>
    <row r="15" spans="6:6" x14ac:dyDescent="0.3">
      <c r="F15" t="s">
        <v>182</v>
      </c>
    </row>
    <row r="16" spans="6:6" x14ac:dyDescent="0.3">
      <c r="F16" t="s">
        <v>183</v>
      </c>
    </row>
    <row r="17" spans="6:6" x14ac:dyDescent="0.3">
      <c r="F17" t="s">
        <v>184</v>
      </c>
    </row>
    <row r="18" spans="6:6" x14ac:dyDescent="0.3">
      <c r="F18" t="s">
        <v>185</v>
      </c>
    </row>
    <row r="19" spans="6:6" x14ac:dyDescent="0.3">
      <c r="F19" t="s">
        <v>186</v>
      </c>
    </row>
    <row r="20" spans="6:6" x14ac:dyDescent="0.3">
      <c r="F20" t="s">
        <v>187</v>
      </c>
    </row>
    <row r="21" spans="6:6" x14ac:dyDescent="0.3">
      <c r="F21" t="s">
        <v>188</v>
      </c>
    </row>
    <row r="22" spans="6:6" x14ac:dyDescent="0.3">
      <c r="F22" t="s">
        <v>189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powers of 2 and 10</vt:lpstr>
      <vt:lpstr>English num words +prefix def</vt:lpstr>
      <vt:lpstr>base 16 exercises</vt:lpstr>
      <vt:lpstr>base 16 cheat sheet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Bates</dc:creator>
  <cp:lastModifiedBy>Michael Bates</cp:lastModifiedBy>
  <dcterms:created xsi:type="dcterms:W3CDTF">2016-04-06T23:01:30Z</dcterms:created>
  <dcterms:modified xsi:type="dcterms:W3CDTF">2016-10-20T19:50:15Z</dcterms:modified>
</cp:coreProperties>
</file>