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_A\_UX\OnSiteX\Docs\Excel\"/>
    </mc:Choice>
  </mc:AlternateContent>
  <bookViews>
    <workbookView xWindow="0" yWindow="0" windowWidth="14790" windowHeight="12810" tabRatio="635" activeTab="1"/>
  </bookViews>
  <sheets>
    <sheet name="JSON tabbed" sheetId="2" r:id="rId1"/>
    <sheet name="Avatar Names" sheetId="3" r:id="rId2"/>
    <sheet name="User UUID" sheetId="4" r:id="rId3"/>
    <sheet name="login flowchart" sheetId="5" r:id="rId4"/>
    <sheet name="test user multiple docs" sheetId="6" r:id="rId5"/>
  </sheets>
  <calcPr calcId="152511"/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1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</calcChain>
</file>

<file path=xl/sharedStrings.xml><?xml version="1.0" encoding="utf-8"?>
<sst xmlns="http://schemas.openxmlformats.org/spreadsheetml/2006/main" count="1322" uniqueCount="289">
  <si>
    <t>ODESSA</t>
  </si>
  <si>
    <t xml:space="preserve">Flores, Eric 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</si>
  <si>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</si>
  <si>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</si>
  <si>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</si>
  <si>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</si>
  <si>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</si>
  <si>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</si>
  <si>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</si>
  <si>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</si>
  <si>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</si>
  <si>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</si>
  <si>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</si>
  <si>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</si>
  <si>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</si>
  <si>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</si>
  <si>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</si>
  <si>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</si>
  <si>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</si>
  <si>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</si>
  <si>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</si>
  <si>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</si>
  <si>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</si>
  <si>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</si>
  <si>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</si>
  <si>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</si>
  <si>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</si>
  <si>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</si>
  <si>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</si>
  <si>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</si>
  <si>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</si>
  <si>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</si>
  <si>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</si>
  <si>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</si>
  <si>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</si>
  <si>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</si>
  <si>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</si>
  <si>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</si>
  <si>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</si>
  <si>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</si>
  <si>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</si>
  <si>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</si>
  <si>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</si>
  <si>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</si>
  <si>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</si>
  <si>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</si>
  <si>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</si>
  <si>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</si>
  <si>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</si>
  <si>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</si>
  <si>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</si>
  <si>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</si>
  <si>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</si>
  <si>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</si>
  <si>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</si>
  <si>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</si>
  <si>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</si>
  <si>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</si>
  <si>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</si>
  <si>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</si>
  <si>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</si>
  <si>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</si>
  <si>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</si>
  <si>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</si>
  <si>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</si>
  <si>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</si>
  <si>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</si>
  <si>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</si>
  <si>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</si>
  <si>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</si>
  <si>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</si>
  <si>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</si>
  <si>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</si>
  <si>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</si>
  <si>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</si>
  <si>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</si>
  <si>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</si>
  <si>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</si>
  <si>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</si>
  <si>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</si>
  <si>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</si>
  <si>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</si>
  <si>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</si>
  <si>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</si>
  <si>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</si>
  <si>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</si>
  <si>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</si>
  <si>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</si>
  <si>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</si>
  <si>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</si>
  <si>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</si>
  <si>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</si>
  <si>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</si>
  <si>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</si>
  <si>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</si>
  <si>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</si>
  <si>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</si>
  <si>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</si>
  <si>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</si>
  <si>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</si>
  <si>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</si>
  <si>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</si>
  <si>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</si>
  <si>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</si>
  <si>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</si>
  <si>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</si>
  <si>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</si>
  <si>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</si>
  <si>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</si>
  <si>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</si>
  <si>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</si>
  <si>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</si>
  <si>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</si>
  <si>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</si>
  <si>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</si>
  <si>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</si>
  <si>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</si>
  <si>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</si>
  <si>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</si>
  <si>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</si>
  <si>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</si>
  <si>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</si>
  <si>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</si>
  <si>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</si>
  <si>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</si>
  <si>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</si>
  <si>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</si>
  <si>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</si>
  <si>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</si>
  <si>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</si>
  <si>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</si>
  <si>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</si>
  <si>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</si>
  <si>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</si>
  <si>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</si>
  <si>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</si>
  <si>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</si>
  <si>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</si>
  <si>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</si>
  <si>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</si>
  <si>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</si>
  <si>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</si>
  <si>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</si>
  <si>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</si>
  <si>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</si>
  <si>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</si>
  <si>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</si>
  <si>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</si>
  <si>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</si>
  <si>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</si>
  <si>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</si>
  <si>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</si>
  <si>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</si>
  <si>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</si>
  <si>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</si>
  <si>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</si>
  <si>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</si>
  <si>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</si>
  <si>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</si>
  <si>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</si>
  <si>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</si>
  <si>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</si>
  <si>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</si>
  <si>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</si>
  <si>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</si>
  <si>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</si>
  <si>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</si>
  <si>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</si>
  <si>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</si>
  <si>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</si>
  <si>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</si>
  <si>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</si>
  <si>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</si>
  <si>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</si>
  <si>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</si>
  <si>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</si>
  <si>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</si>
  <si>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</si>
  <si>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</si>
  <si>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</si>
  <si>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</si>
  <si>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</si>
  <si>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</si>
  <si>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</si>
  <si>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</si>
  <si>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</si>
  <si>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</si>
  <si>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</si>
  <si>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</si>
  <si>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</si>
  <si>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</si>
  <si>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</si>
  <si>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</si>
  <si>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</si>
  <si>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</si>
  <si>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</si>
  <si>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</si>
  <si>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</si>
  <si>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</si>
  <si>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</si>
  <si>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</si>
  <si>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</si>
  <si>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</si>
  <si>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</si>
  <si>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</si>
  <si>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</si>
  <si>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</si>
  <si>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</si>
  <si>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</si>
  <si>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</si>
  <si>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</si>
  <si>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</si>
  <si>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</si>
  <si>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</si>
  <si>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</si>
  <si>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</si>
  <si>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</si>
  <si>
    <t>", "techUUID": "</t>
  </si>
  <si>
    <t>clntCmpny</t>
  </si>
  <si>
    <t>loc1</t>
  </si>
  <si>
    <t>loc2</t>
  </si>
  <si>
    <t>userClass</t>
  </si>
  <si>
    <t>locationClass</t>
  </si>
  <si>
    <t>lastName</t>
  </si>
  <si>
    <t>firstName</t>
  </si>
  <si>
    <t>middleName</t>
  </si>
  <si>
    <t>email</t>
  </si>
  <si>
    <t>techUUID</t>
  </si>
  <si>
    <t>avatarName</t>
  </si>
  <si>
    <t>avtrNameAsUser</t>
  </si>
  <si>
    <t>technician</t>
  </si>
  <si>
    <t>name</t>
  </si>
  <si>
    <t>_id</t>
  </si>
  <si>
    <t>pyrlClass</t>
  </si>
  <si>
    <t>roles</t>
  </si>
  <si>
    <t>password</t>
  </si>
  <si>
    <t>type</t>
  </si>
  <si>
    <t>uidString1</t>
  </si>
  <si>
    <t>", "uidString1": "</t>
  </si>
  <si>
    <t>", "userUuid": "</t>
  </si>
  <si>
    <t xml:space="preserve">App Start -&gt; </t>
  </si>
  <si>
    <t xml:space="preserve">check local storage for userToken </t>
  </si>
  <si>
    <t>if(token)</t>
  </si>
  <si>
    <t>if(validated)</t>
  </si>
  <si>
    <t>go to HomePage</t>
  </si>
  <si>
    <t>if(pending)</t>
  </si>
  <si>
    <t>check connection</t>
  </si>
  <si>
    <t>if(connection)</t>
  </si>
  <si>
    <t>validate</t>
  </si>
  <si>
    <t>if(!validated)</t>
  </si>
  <si>
    <t>set validated = TRUE</t>
  </si>
  <si>
    <t>show LoginPage</t>
  </si>
  <si>
    <t>Store/Update userToken</t>
  </si>
  <si>
    <t>org.couchdb.user:testUser001</t>
  </si>
  <si>
    <t>testUser001</t>
  </si>
  <si>
    <t>", "type": "user", "password": "password", "roles": [] },</t>
  </si>
  <si>
    <t>org.couchdb.user:testUser002</t>
  </si>
  <si>
    <t>org.couchdb.user:testUser003</t>
  </si>
  <si>
    <t>org.couchdb.user:testUser004</t>
  </si>
  <si>
    <t>org.couchdb.user:testUser005</t>
  </si>
  <si>
    <t>testUser002</t>
  </si>
  <si>
    <t>testUser003</t>
  </si>
  <si>
    <t>testUser004</t>
  </si>
  <si>
    <t>testUser005</t>
  </si>
  <si>
    <t>{ "_id": "</t>
  </si>
  <si>
    <t xml:space="preserve">usersDocs = [ </t>
  </si>
  <si>
    <t xml:space="preserve">", "type": "user", "password": "password", "roles": [] } ] </t>
  </si>
  <si>
    <t>if(!connection)</t>
  </si>
  <si>
    <t>store token</t>
  </si>
  <si>
    <t>set validated = pending</t>
  </si>
  <si>
    <t>Store user Token</t>
  </si>
  <si>
    <t>Go To HomePage</t>
  </si>
  <si>
    <t>┝</t>
  </si>
  <si>
    <t>─</t>
  </si>
  <si>
    <t>━</t>
  </si>
  <si>
    <t>└</t>
  </si>
  <si>
    <t>┕</t>
  </si>
  <si>
    <t>┝───</t>
  </si>
  <si>
    <t>┕───</t>
  </si>
  <si>
    <t>error msg</t>
  </si>
  <si>
    <t>Show LoginPage (form)</t>
  </si>
  <si>
    <t xml:space="preserve"> //  user enters uname/pass</t>
  </si>
  <si>
    <t>──</t>
  </si>
  <si>
    <t>|</t>
  </si>
  <si>
    <t>───</t>
  </si>
  <si>
    <t>Pantera</t>
  </si>
  <si>
    <t>(Panther)</t>
  </si>
  <si>
    <t>Lalo</t>
  </si>
  <si>
    <t>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</si>
</sst>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  <font>
      <sz val="10"/>
      <color theme="1"/>
      <name val="Segoe UI Symbo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workbookViewId="0">
      <selection activeCell="E38" sqref="E38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5" style="4" bestFit="1" customWidth="1"/>
    <col min="22" max="22" width="9.625" style="4" bestFit="1" customWidth="1"/>
    <col min="23" max="23" width="16.75" style="4" bestFit="1" customWidth="1"/>
    <col min="24" max="24" width="9.625" style="7" bestFit="1" customWidth="1"/>
    <col min="25" max="25" width="15" style="4" bestFit="1" customWidth="1"/>
    <col min="26" max="26" width="15" style="6" bestFit="1" customWidth="1"/>
    <col min="27" max="27" width="17.75" style="4" bestFit="1" customWidth="1"/>
    <col min="28" max="28" width="9.625" style="4" bestFit="1" customWidth="1"/>
    <col min="29" max="29" width="19.5" style="4" bestFit="1" customWidth="1"/>
    <col min="30" max="30" width="6.125" style="4" bestFit="1" customWidth="1"/>
    <col min="31" max="31" width="14.125" style="4" bestFit="1" customWidth="1"/>
    <col min="32" max="32" width="18.625" style="4" bestFit="1" customWidth="1"/>
    <col min="33" max="33" width="11.375" style="4" bestFit="1" customWidth="1"/>
    <col min="34" max="34" width="9.625" style="4" bestFit="1" customWidth="1"/>
    <col min="35" max="35" width="10.5" style="4" bestFit="1" customWidth="1"/>
    <col min="36" max="36" width="24.875" style="4" bestFit="1" customWidth="1"/>
    <col min="37" max="37" width="15.875" style="4" bestFit="1" customWidth="1"/>
    <col min="38" max="38" width="9.625" style="4" bestFit="1" customWidth="1"/>
    <col min="39" max="39" width="11.375" style="4" bestFit="1" customWidth="1"/>
    <col min="40" max="40" width="15.875" style="4" bestFit="1" customWidth="1"/>
    <col min="41" max="41" width="13.25" style="4" bestFit="1" customWidth="1"/>
    <col min="42" max="42" width="16.75" style="4" bestFit="1" customWidth="1"/>
    <col min="43" max="43" width="10.5" style="4" bestFit="1" customWidth="1"/>
    <col min="44" max="44" width="9.625" style="4" bestFit="1" customWidth="1"/>
    <col min="45" max="16384" width="9" style="4"/>
  </cols>
  <sheetData>
    <row r="1" spans="1:44" x14ac:dyDescent="0.25">
      <c r="A1" s="3"/>
      <c r="B1" s="4" t="s">
        <v>213</v>
      </c>
      <c r="C1" s="3" t="s">
        <v>212</v>
      </c>
      <c r="D1" s="4" t="s">
        <v>2</v>
      </c>
      <c r="E1" s="3" t="s">
        <v>100</v>
      </c>
      <c r="F1" s="4" t="s">
        <v>0</v>
      </c>
      <c r="G1" s="3" t="s">
        <v>101</v>
      </c>
      <c r="H1" s="4" t="s">
        <v>12</v>
      </c>
      <c r="I1" s="3" t="s">
        <v>102</v>
      </c>
      <c r="J1" s="4" t="s">
        <v>11</v>
      </c>
      <c r="K1" s="3" t="s">
        <v>207</v>
      </c>
      <c r="L1" s="4" t="str">
        <f>CONCATENATE(D1," ",F1,"-",H1,": ",J1)</f>
        <v>HALLIBURTON ODESSA-MAIN: TOPPER</v>
      </c>
      <c r="M1" s="3" t="s">
        <v>103</v>
      </c>
      <c r="N1" s="4" t="s">
        <v>22</v>
      </c>
      <c r="O1" s="3" t="s">
        <v>104</v>
      </c>
      <c r="P1" s="4" t="s">
        <v>23</v>
      </c>
      <c r="Q1" s="3" t="s">
        <v>105</v>
      </c>
      <c r="S1" s="3" t="s">
        <v>106</v>
      </c>
      <c r="T1" s="5" t="s">
        <v>73</v>
      </c>
      <c r="U1" s="5" t="s">
        <v>217</v>
      </c>
      <c r="V1" s="4" t="s">
        <v>172</v>
      </c>
      <c r="W1" s="5" t="s">
        <v>238</v>
      </c>
      <c r="X1" s="7">
        <v>597</v>
      </c>
      <c r="Y1" s="5" t="s">
        <v>239</v>
      </c>
      <c r="Z1" s="6" t="str">
        <f>CONCATENATE(N1,X1,P1)</f>
        <v>Badillo597Sergio</v>
      </c>
      <c r="AA1" s="3" t="s">
        <v>173</v>
      </c>
      <c r="AB1" s="4" t="s">
        <v>172</v>
      </c>
      <c r="AC1" s="3" t="s">
        <v>111</v>
      </c>
      <c r="AD1" s="3" t="s">
        <v>112</v>
      </c>
      <c r="AE1" s="3" t="s">
        <v>170</v>
      </c>
      <c r="AF1" s="3" t="s">
        <v>140</v>
      </c>
      <c r="AG1" s="3" t="s">
        <v>171</v>
      </c>
      <c r="AH1" s="4" t="s">
        <v>172</v>
      </c>
      <c r="AI1" s="3" t="s">
        <v>110</v>
      </c>
      <c r="AJ1" s="4" t="s">
        <v>176</v>
      </c>
      <c r="AK1" s="3" t="s">
        <v>107</v>
      </c>
      <c r="AL1" s="4" t="s">
        <v>98</v>
      </c>
      <c r="AM1" s="3" t="s">
        <v>108</v>
      </c>
      <c r="AN1" s="3" t="s">
        <v>109</v>
      </c>
      <c r="AO1" s="3" t="s">
        <v>209</v>
      </c>
      <c r="AP1" s="4" t="s">
        <v>210</v>
      </c>
      <c r="AQ1" s="3" t="s">
        <v>211</v>
      </c>
      <c r="AR1" s="3" t="s">
        <v>208</v>
      </c>
    </row>
    <row r="2" spans="1:44" x14ac:dyDescent="0.25">
      <c r="A2" s="3"/>
      <c r="C2" s="3" t="s">
        <v>212</v>
      </c>
      <c r="D2" s="4" t="s">
        <v>6</v>
      </c>
      <c r="E2" s="3" t="s">
        <v>100</v>
      </c>
      <c r="F2" s="4" t="s">
        <v>4</v>
      </c>
      <c r="G2" s="3" t="s">
        <v>101</v>
      </c>
      <c r="H2" s="4" t="s">
        <v>12</v>
      </c>
      <c r="I2" s="3" t="s">
        <v>102</v>
      </c>
      <c r="J2" s="4" t="s">
        <v>5</v>
      </c>
      <c r="K2" s="3" t="s">
        <v>207</v>
      </c>
      <c r="L2" s="4" t="str">
        <f t="shared" ref="L2:L30" si="0">CONCATENATE(D2," ",F2,"-",H2,": ",J2)</f>
        <v>KEANE SPRINGTOWN-MAIN: E-TECH</v>
      </c>
      <c r="M2" s="3" t="s">
        <v>103</v>
      </c>
      <c r="N2" s="4" t="s">
        <v>59</v>
      </c>
      <c r="O2" s="3" t="s">
        <v>104</v>
      </c>
      <c r="P2" s="4" t="s">
        <v>60</v>
      </c>
      <c r="Q2" s="3" t="s">
        <v>105</v>
      </c>
      <c r="S2" s="3" t="s">
        <v>106</v>
      </c>
      <c r="T2" s="5" t="s">
        <v>96</v>
      </c>
      <c r="U2" s="5" t="s">
        <v>217</v>
      </c>
      <c r="V2" s="4" t="s">
        <v>132</v>
      </c>
      <c r="W2" s="5" t="s">
        <v>238</v>
      </c>
      <c r="X2" s="7">
        <v>924</v>
      </c>
      <c r="Y2" s="5" t="s">
        <v>239</v>
      </c>
      <c r="Z2" s="6" t="str">
        <f t="shared" ref="Z2:Z30" si="1">CONCATENATE(N2,X2,P2)</f>
        <v>Cain924Timothy</v>
      </c>
      <c r="AA2" s="3" t="s">
        <v>173</v>
      </c>
      <c r="AB2" s="4" t="s">
        <v>132</v>
      </c>
      <c r="AC2" s="3" t="s">
        <v>111</v>
      </c>
      <c r="AD2" s="3" t="s">
        <v>112</v>
      </c>
      <c r="AE2" s="3" t="s">
        <v>170</v>
      </c>
      <c r="AF2" s="3" t="s">
        <v>141</v>
      </c>
      <c r="AG2" s="3" t="s">
        <v>171</v>
      </c>
      <c r="AH2" s="4" t="s">
        <v>132</v>
      </c>
      <c r="AI2" s="3" t="s">
        <v>110</v>
      </c>
      <c r="AJ2" s="4" t="s">
        <v>177</v>
      </c>
      <c r="AK2" s="3" t="s">
        <v>107</v>
      </c>
      <c r="AL2" s="4" t="s">
        <v>98</v>
      </c>
      <c r="AM2" s="3" t="s">
        <v>108</v>
      </c>
      <c r="AN2" s="3" t="s">
        <v>109</v>
      </c>
      <c r="AO2" s="3" t="s">
        <v>209</v>
      </c>
      <c r="AP2" s="4" t="s">
        <v>210</v>
      </c>
      <c r="AQ2" s="3" t="s">
        <v>211</v>
      </c>
      <c r="AR2" s="3" t="s">
        <v>208</v>
      </c>
    </row>
    <row r="3" spans="1:44" x14ac:dyDescent="0.25">
      <c r="A3" s="3"/>
      <c r="C3" s="3" t="s">
        <v>212</v>
      </c>
      <c r="D3" s="4" t="s">
        <v>6</v>
      </c>
      <c r="E3" s="3" t="s">
        <v>100</v>
      </c>
      <c r="F3" s="4" t="s">
        <v>4</v>
      </c>
      <c r="G3" s="3" t="s">
        <v>101</v>
      </c>
      <c r="H3" s="4" t="s">
        <v>12</v>
      </c>
      <c r="I3" s="3" t="s">
        <v>102</v>
      </c>
      <c r="J3" s="4" t="s">
        <v>8</v>
      </c>
      <c r="K3" s="3" t="s">
        <v>207</v>
      </c>
      <c r="L3" s="4" t="str">
        <f t="shared" si="0"/>
        <v>KEANE SPRINGTOWN-MAIN: M-TECH</v>
      </c>
      <c r="M3" s="3" t="s">
        <v>103</v>
      </c>
      <c r="N3" s="4" t="s">
        <v>45</v>
      </c>
      <c r="O3" s="3" t="s">
        <v>104</v>
      </c>
      <c r="P3" s="4" t="s">
        <v>28</v>
      </c>
      <c r="Q3" s="3" t="s">
        <v>105</v>
      </c>
      <c r="S3" s="3" t="s">
        <v>106</v>
      </c>
      <c r="T3" s="5" t="s">
        <v>88</v>
      </c>
      <c r="U3" s="5" t="s">
        <v>217</v>
      </c>
      <c r="V3" s="4" t="s">
        <v>137</v>
      </c>
      <c r="W3" s="5" t="s">
        <v>238</v>
      </c>
      <c r="X3" s="7">
        <v>557</v>
      </c>
      <c r="Y3" s="5" t="s">
        <v>239</v>
      </c>
      <c r="Z3" s="6" t="str">
        <f t="shared" si="1"/>
        <v>De La Garza557Oscar</v>
      </c>
      <c r="AA3" s="3" t="s">
        <v>173</v>
      </c>
      <c r="AB3" s="4" t="s">
        <v>137</v>
      </c>
      <c r="AC3" s="3" t="s">
        <v>111</v>
      </c>
      <c r="AD3" s="3" t="s">
        <v>112</v>
      </c>
      <c r="AE3" s="3" t="s">
        <v>170</v>
      </c>
      <c r="AF3" s="3" t="s">
        <v>142</v>
      </c>
      <c r="AG3" s="3" t="s">
        <v>171</v>
      </c>
      <c r="AH3" s="4" t="s">
        <v>137</v>
      </c>
      <c r="AI3" s="3" t="s">
        <v>110</v>
      </c>
      <c r="AJ3" s="4" t="s">
        <v>178</v>
      </c>
      <c r="AK3" s="3" t="s">
        <v>107</v>
      </c>
      <c r="AL3" s="4" t="s">
        <v>98</v>
      </c>
      <c r="AM3" s="3" t="s">
        <v>108</v>
      </c>
      <c r="AN3" s="3" t="s">
        <v>109</v>
      </c>
      <c r="AO3" s="3" t="s">
        <v>209</v>
      </c>
      <c r="AP3" s="4" t="s">
        <v>210</v>
      </c>
      <c r="AQ3" s="3" t="s">
        <v>211</v>
      </c>
      <c r="AR3" s="3" t="s">
        <v>208</v>
      </c>
    </row>
    <row r="4" spans="1:44" x14ac:dyDescent="0.25">
      <c r="A4" s="3"/>
      <c r="C4" s="3" t="s">
        <v>212</v>
      </c>
      <c r="D4" s="4" t="s">
        <v>6</v>
      </c>
      <c r="E4" s="3" t="s">
        <v>100</v>
      </c>
      <c r="F4" s="4" t="s">
        <v>4</v>
      </c>
      <c r="G4" s="3" t="s">
        <v>101</v>
      </c>
      <c r="H4" s="4" t="s">
        <v>12</v>
      </c>
      <c r="I4" s="3" t="s">
        <v>102</v>
      </c>
      <c r="J4" s="4" t="s">
        <v>8</v>
      </c>
      <c r="K4" s="3" t="s">
        <v>207</v>
      </c>
      <c r="L4" s="4" t="str">
        <f t="shared" si="0"/>
        <v>KEANE SPRINGTOWN-MAIN: M-TECH</v>
      </c>
      <c r="M4" s="3" t="s">
        <v>103</v>
      </c>
      <c r="N4" s="4" t="s">
        <v>52</v>
      </c>
      <c r="O4" s="3" t="s">
        <v>104</v>
      </c>
      <c r="P4" s="4" t="s">
        <v>53</v>
      </c>
      <c r="Q4" s="3" t="s">
        <v>105</v>
      </c>
      <c r="S4" s="3" t="s">
        <v>106</v>
      </c>
      <c r="T4" s="5" t="s">
        <v>93</v>
      </c>
      <c r="U4" s="5" t="s">
        <v>217</v>
      </c>
      <c r="V4" s="4" t="s">
        <v>133</v>
      </c>
      <c r="W4" s="5" t="s">
        <v>238</v>
      </c>
      <c r="X4" s="7">
        <v>128</v>
      </c>
      <c r="Y4" s="5" t="s">
        <v>239</v>
      </c>
      <c r="Z4" s="6" t="str">
        <f t="shared" si="1"/>
        <v>De La Rosa128Irvin</v>
      </c>
      <c r="AA4" s="3" t="s">
        <v>173</v>
      </c>
      <c r="AB4" s="4" t="s">
        <v>133</v>
      </c>
      <c r="AC4" s="3" t="s">
        <v>111</v>
      </c>
      <c r="AD4" s="3" t="s">
        <v>112</v>
      </c>
      <c r="AE4" s="3" t="s">
        <v>170</v>
      </c>
      <c r="AF4" s="3" t="s">
        <v>143</v>
      </c>
      <c r="AG4" s="3" t="s">
        <v>171</v>
      </c>
      <c r="AH4" s="4" t="s">
        <v>133</v>
      </c>
      <c r="AI4" s="3" t="s">
        <v>110</v>
      </c>
      <c r="AJ4" s="4" t="s">
        <v>179</v>
      </c>
      <c r="AK4" s="3" t="s">
        <v>107</v>
      </c>
      <c r="AL4" s="4" t="s">
        <v>98</v>
      </c>
      <c r="AM4" s="3" t="s">
        <v>108</v>
      </c>
      <c r="AN4" s="3" t="s">
        <v>109</v>
      </c>
      <c r="AO4" s="3" t="s">
        <v>209</v>
      </c>
      <c r="AP4" s="4" t="s">
        <v>210</v>
      </c>
      <c r="AQ4" s="3" t="s">
        <v>211</v>
      </c>
      <c r="AR4" s="3" t="s">
        <v>208</v>
      </c>
    </row>
    <row r="5" spans="1:44" x14ac:dyDescent="0.25">
      <c r="A5" s="3"/>
      <c r="C5" s="3" t="s">
        <v>212</v>
      </c>
      <c r="D5" s="4" t="s">
        <v>2</v>
      </c>
      <c r="E5" s="3" t="s">
        <v>100</v>
      </c>
      <c r="F5" s="4" t="s">
        <v>0</v>
      </c>
      <c r="G5" s="3" t="s">
        <v>101</v>
      </c>
      <c r="H5" s="4" t="s">
        <v>12</v>
      </c>
      <c r="I5" s="3" t="s">
        <v>102</v>
      </c>
      <c r="J5" s="4" t="s">
        <v>8</v>
      </c>
      <c r="K5" s="3" t="s">
        <v>207</v>
      </c>
      <c r="L5" s="4" t="str">
        <f t="shared" si="0"/>
        <v>HALLIBURTON ODESSA-MAIN: M-TECH</v>
      </c>
      <c r="M5" s="3" t="s">
        <v>103</v>
      </c>
      <c r="N5" s="4" t="s">
        <v>16</v>
      </c>
      <c r="O5" s="3" t="s">
        <v>104</v>
      </c>
      <c r="P5" s="4" t="s">
        <v>17</v>
      </c>
      <c r="Q5" s="3" t="s">
        <v>105</v>
      </c>
      <c r="S5" s="3" t="s">
        <v>106</v>
      </c>
      <c r="T5" s="5" t="s">
        <v>69</v>
      </c>
      <c r="U5" s="5" t="s">
        <v>217</v>
      </c>
      <c r="V5" s="4" t="s">
        <v>121</v>
      </c>
      <c r="W5" s="5" t="s">
        <v>238</v>
      </c>
      <c r="X5" s="7">
        <v>509</v>
      </c>
      <c r="Y5" s="5" t="s">
        <v>239</v>
      </c>
      <c r="Z5" s="6" t="str">
        <f t="shared" si="1"/>
        <v>Diaz509Gonzalo</v>
      </c>
      <c r="AA5" s="3" t="s">
        <v>173</v>
      </c>
      <c r="AB5" s="4" t="s">
        <v>121</v>
      </c>
      <c r="AC5" s="3" t="s">
        <v>111</v>
      </c>
      <c r="AD5" s="3" t="s">
        <v>112</v>
      </c>
      <c r="AE5" s="3" t="s">
        <v>170</v>
      </c>
      <c r="AF5" s="3" t="s">
        <v>144</v>
      </c>
      <c r="AG5" s="3" t="s">
        <v>171</v>
      </c>
      <c r="AH5" s="4" t="s">
        <v>121</v>
      </c>
      <c r="AI5" s="3" t="s">
        <v>110</v>
      </c>
      <c r="AJ5" s="4" t="s">
        <v>180</v>
      </c>
      <c r="AK5" s="3" t="s">
        <v>107</v>
      </c>
      <c r="AL5" s="4" t="s">
        <v>98</v>
      </c>
      <c r="AM5" s="3" t="s">
        <v>108</v>
      </c>
      <c r="AN5" s="3" t="s">
        <v>109</v>
      </c>
      <c r="AO5" s="3" t="s">
        <v>209</v>
      </c>
      <c r="AP5" s="4" t="s">
        <v>210</v>
      </c>
      <c r="AQ5" s="3" t="s">
        <v>211</v>
      </c>
      <c r="AR5" s="3" t="s">
        <v>208</v>
      </c>
    </row>
    <row r="6" spans="1:44" x14ac:dyDescent="0.25">
      <c r="A6" s="3"/>
      <c r="C6" s="3" t="s">
        <v>212</v>
      </c>
      <c r="D6" s="4" t="s">
        <v>6</v>
      </c>
      <c r="E6" s="3" t="s">
        <v>100</v>
      </c>
      <c r="F6" s="4" t="s">
        <v>3</v>
      </c>
      <c r="G6" s="3" t="s">
        <v>101</v>
      </c>
      <c r="H6" s="4" t="s">
        <v>12</v>
      </c>
      <c r="I6" s="3" t="s">
        <v>102</v>
      </c>
      <c r="J6" s="4" t="s">
        <v>8</v>
      </c>
      <c r="K6" s="3" t="s">
        <v>207</v>
      </c>
      <c r="L6" s="4" t="str">
        <f t="shared" si="0"/>
        <v>KEANE SHAWNEE-MAIN: M-TECH</v>
      </c>
      <c r="M6" s="3" t="s">
        <v>103</v>
      </c>
      <c r="N6" s="4" t="s">
        <v>34</v>
      </c>
      <c r="O6" s="3" t="s">
        <v>104</v>
      </c>
      <c r="P6" s="4" t="s">
        <v>35</v>
      </c>
      <c r="Q6" s="3" t="s">
        <v>105</v>
      </c>
      <c r="S6" s="3" t="s">
        <v>106</v>
      </c>
      <c r="T6" s="5" t="s">
        <v>81</v>
      </c>
      <c r="U6" s="5" t="s">
        <v>217</v>
      </c>
      <c r="V6" s="4" t="s">
        <v>113</v>
      </c>
      <c r="W6" s="5" t="s">
        <v>238</v>
      </c>
      <c r="X6" s="7">
        <v>103</v>
      </c>
      <c r="Y6" s="5" t="s">
        <v>239</v>
      </c>
      <c r="Z6" s="6" t="str">
        <f t="shared" si="1"/>
        <v>Escobar103Horacio</v>
      </c>
      <c r="AA6" s="3" t="s">
        <v>173</v>
      </c>
      <c r="AB6" s="4" t="s">
        <v>113</v>
      </c>
      <c r="AC6" s="3" t="s">
        <v>111</v>
      </c>
      <c r="AD6" s="3" t="s">
        <v>112</v>
      </c>
      <c r="AE6" s="3" t="s">
        <v>170</v>
      </c>
      <c r="AF6" s="3" t="s">
        <v>145</v>
      </c>
      <c r="AG6" s="3" t="s">
        <v>171</v>
      </c>
      <c r="AH6" s="4" t="s">
        <v>113</v>
      </c>
      <c r="AI6" s="3" t="s">
        <v>110</v>
      </c>
      <c r="AJ6" s="4" t="s">
        <v>181</v>
      </c>
      <c r="AK6" s="3" t="s">
        <v>107</v>
      </c>
      <c r="AL6" s="4" t="s">
        <v>98</v>
      </c>
      <c r="AM6" s="3" t="s">
        <v>108</v>
      </c>
      <c r="AN6" s="3" t="s">
        <v>109</v>
      </c>
      <c r="AO6" s="3" t="s">
        <v>209</v>
      </c>
      <c r="AP6" s="4" t="s">
        <v>210</v>
      </c>
      <c r="AQ6" s="3" t="s">
        <v>211</v>
      </c>
      <c r="AR6" s="3" t="s">
        <v>208</v>
      </c>
    </row>
    <row r="7" spans="1:44" x14ac:dyDescent="0.25">
      <c r="A7" s="3"/>
      <c r="C7" s="3" t="s">
        <v>212</v>
      </c>
      <c r="D7" s="4" t="s">
        <v>2</v>
      </c>
      <c r="E7" s="3" t="s">
        <v>100</v>
      </c>
      <c r="F7" s="4" t="s">
        <v>0</v>
      </c>
      <c r="G7" s="3" t="s">
        <v>101</v>
      </c>
      <c r="H7" s="4" t="s">
        <v>12</v>
      </c>
      <c r="I7" s="3" t="s">
        <v>102</v>
      </c>
      <c r="J7" s="4" t="s">
        <v>8</v>
      </c>
      <c r="K7" s="3" t="s">
        <v>207</v>
      </c>
      <c r="L7" s="4" t="str">
        <f t="shared" si="0"/>
        <v>HALLIBURTON ODESSA-MAIN: M-TECH</v>
      </c>
      <c r="M7" s="3" t="s">
        <v>103</v>
      </c>
      <c r="N7" s="4" t="s">
        <v>14</v>
      </c>
      <c r="O7" s="3" t="s">
        <v>104</v>
      </c>
      <c r="P7" s="4" t="s">
        <v>15</v>
      </c>
      <c r="Q7" s="3" t="s">
        <v>105</v>
      </c>
      <c r="S7" s="3" t="s">
        <v>106</v>
      </c>
      <c r="T7" s="5" t="s">
        <v>68</v>
      </c>
      <c r="U7" s="5" t="s">
        <v>217</v>
      </c>
      <c r="V7" s="4" t="s">
        <v>125</v>
      </c>
      <c r="W7" s="5" t="s">
        <v>238</v>
      </c>
      <c r="X7" s="7">
        <v>194</v>
      </c>
      <c r="Y7" s="5" t="s">
        <v>239</v>
      </c>
      <c r="Z7" s="6" t="str">
        <f t="shared" si="1"/>
        <v>Flores194Eric</v>
      </c>
      <c r="AA7" s="3" t="s">
        <v>173</v>
      </c>
      <c r="AB7" s="4" t="s">
        <v>125</v>
      </c>
      <c r="AC7" s="3" t="s">
        <v>111</v>
      </c>
      <c r="AD7" s="3" t="s">
        <v>112</v>
      </c>
      <c r="AE7" s="3" t="s">
        <v>170</v>
      </c>
      <c r="AF7" s="3" t="s">
        <v>1</v>
      </c>
      <c r="AG7" s="3" t="s">
        <v>171</v>
      </c>
      <c r="AH7" s="4" t="s">
        <v>125</v>
      </c>
      <c r="AI7" s="3" t="s">
        <v>110</v>
      </c>
      <c r="AJ7" s="4" t="s">
        <v>182</v>
      </c>
      <c r="AK7" s="3" t="s">
        <v>107</v>
      </c>
      <c r="AL7" s="4" t="s">
        <v>98</v>
      </c>
      <c r="AM7" s="3" t="s">
        <v>108</v>
      </c>
      <c r="AN7" s="3" t="s">
        <v>109</v>
      </c>
      <c r="AO7" s="3" t="s">
        <v>209</v>
      </c>
      <c r="AP7" s="4" t="s">
        <v>210</v>
      </c>
      <c r="AQ7" s="3" t="s">
        <v>211</v>
      </c>
      <c r="AR7" s="3" t="s">
        <v>208</v>
      </c>
    </row>
    <row r="8" spans="1:44" x14ac:dyDescent="0.25">
      <c r="A8" s="3"/>
      <c r="C8" s="3" t="s">
        <v>212</v>
      </c>
      <c r="D8" s="4" t="s">
        <v>6</v>
      </c>
      <c r="E8" s="3" t="s">
        <v>100</v>
      </c>
      <c r="F8" s="4" t="s">
        <v>4</v>
      </c>
      <c r="G8" s="3" t="s">
        <v>101</v>
      </c>
      <c r="H8" s="4" t="s">
        <v>12</v>
      </c>
      <c r="I8" s="3" t="s">
        <v>102</v>
      </c>
      <c r="J8" s="4" t="s">
        <v>5</v>
      </c>
      <c r="K8" s="3" t="s">
        <v>207</v>
      </c>
      <c r="L8" s="4" t="str">
        <f t="shared" si="0"/>
        <v>KEANE SPRINGTOWN-MAIN: E-TECH</v>
      </c>
      <c r="M8" s="3" t="s">
        <v>103</v>
      </c>
      <c r="N8" s="4" t="s">
        <v>54</v>
      </c>
      <c r="O8" s="3" t="s">
        <v>104</v>
      </c>
      <c r="P8" s="4" t="s">
        <v>55</v>
      </c>
      <c r="Q8" s="3" t="s">
        <v>105</v>
      </c>
      <c r="S8" s="3" t="s">
        <v>106</v>
      </c>
      <c r="T8" s="5" t="s">
        <v>94</v>
      </c>
      <c r="U8" s="5" t="s">
        <v>217</v>
      </c>
      <c r="V8" s="4" t="s">
        <v>131</v>
      </c>
      <c r="W8" s="5" t="s">
        <v>238</v>
      </c>
      <c r="X8" s="7">
        <v>701</v>
      </c>
      <c r="Y8" s="5" t="s">
        <v>239</v>
      </c>
      <c r="Z8" s="6" t="str">
        <f t="shared" si="1"/>
        <v>Garcia701Louis</v>
      </c>
      <c r="AA8" s="3" t="s">
        <v>173</v>
      </c>
      <c r="AB8" s="4" t="s">
        <v>131</v>
      </c>
      <c r="AC8" s="3" t="s">
        <v>111</v>
      </c>
      <c r="AD8" s="3" t="s">
        <v>112</v>
      </c>
      <c r="AE8" s="3" t="s">
        <v>170</v>
      </c>
      <c r="AF8" s="3" t="s">
        <v>146</v>
      </c>
      <c r="AG8" s="3" t="s">
        <v>171</v>
      </c>
      <c r="AH8" s="4" t="s">
        <v>131</v>
      </c>
      <c r="AI8" s="3" t="s">
        <v>110</v>
      </c>
      <c r="AJ8" s="4" t="s">
        <v>183</v>
      </c>
      <c r="AK8" s="3" t="s">
        <v>107</v>
      </c>
      <c r="AL8" s="4" t="s">
        <v>98</v>
      </c>
      <c r="AM8" s="3" t="s">
        <v>108</v>
      </c>
      <c r="AN8" s="3" t="s">
        <v>109</v>
      </c>
      <c r="AO8" s="3" t="s">
        <v>209</v>
      </c>
      <c r="AP8" s="4" t="s">
        <v>210</v>
      </c>
      <c r="AQ8" s="3" t="s">
        <v>211</v>
      </c>
      <c r="AR8" s="3" t="s">
        <v>208</v>
      </c>
    </row>
    <row r="9" spans="1:44" x14ac:dyDescent="0.25">
      <c r="A9" s="3"/>
      <c r="C9" s="3" t="s">
        <v>212</v>
      </c>
      <c r="D9" s="4" t="s">
        <v>2</v>
      </c>
      <c r="E9" s="3" t="s">
        <v>100</v>
      </c>
      <c r="F9" s="4" t="s">
        <v>9</v>
      </c>
      <c r="G9" s="3" t="s">
        <v>101</v>
      </c>
      <c r="H9" s="4" t="s">
        <v>10</v>
      </c>
      <c r="I9" s="3" t="s">
        <v>102</v>
      </c>
      <c r="J9" s="4" t="s">
        <v>8</v>
      </c>
      <c r="K9" s="3" t="s">
        <v>207</v>
      </c>
      <c r="L9" s="4" t="str">
        <f t="shared" si="0"/>
        <v>HALLIBURTON BROWNFIELD-PUMPSHOP: M-TECH</v>
      </c>
      <c r="M9" s="3" t="s">
        <v>103</v>
      </c>
      <c r="N9" s="4" t="s">
        <v>64</v>
      </c>
      <c r="O9" s="3" t="s">
        <v>104</v>
      </c>
      <c r="P9" s="4" t="s">
        <v>29</v>
      </c>
      <c r="Q9" s="3" t="s">
        <v>105</v>
      </c>
      <c r="S9" s="3" t="s">
        <v>106</v>
      </c>
      <c r="T9" s="5" t="s">
        <v>77</v>
      </c>
      <c r="U9" s="5" t="s">
        <v>217</v>
      </c>
      <c r="V9" s="4" t="s">
        <v>138</v>
      </c>
      <c r="W9" s="5" t="s">
        <v>238</v>
      </c>
      <c r="X9" s="7">
        <v>672</v>
      </c>
      <c r="Y9" s="5" t="s">
        <v>239</v>
      </c>
      <c r="Z9" s="6" t="str">
        <f t="shared" si="1"/>
        <v>González672Eduardo</v>
      </c>
      <c r="AA9" s="3" t="s">
        <v>173</v>
      </c>
      <c r="AB9" s="4" t="s">
        <v>138</v>
      </c>
      <c r="AC9" s="3" t="s">
        <v>111</v>
      </c>
      <c r="AD9" s="3" t="s">
        <v>112</v>
      </c>
      <c r="AE9" s="3" t="s">
        <v>170</v>
      </c>
      <c r="AF9" s="3" t="s">
        <v>147</v>
      </c>
      <c r="AG9" s="3" t="s">
        <v>171</v>
      </c>
      <c r="AH9" s="4" t="s">
        <v>138</v>
      </c>
      <c r="AI9" s="3" t="s">
        <v>110</v>
      </c>
      <c r="AJ9" s="4" t="s">
        <v>184</v>
      </c>
      <c r="AK9" s="3" t="s">
        <v>107</v>
      </c>
      <c r="AL9" s="4" t="s">
        <v>98</v>
      </c>
      <c r="AM9" s="3" t="s">
        <v>108</v>
      </c>
      <c r="AN9" s="3" t="s">
        <v>109</v>
      </c>
      <c r="AO9" s="3" t="s">
        <v>209</v>
      </c>
      <c r="AP9" s="4" t="s">
        <v>210</v>
      </c>
      <c r="AQ9" s="3" t="s">
        <v>211</v>
      </c>
      <c r="AR9" s="3" t="s">
        <v>208</v>
      </c>
    </row>
    <row r="10" spans="1:44" x14ac:dyDescent="0.25">
      <c r="A10" s="3"/>
      <c r="C10" s="3" t="s">
        <v>212</v>
      </c>
      <c r="D10" s="4" t="s">
        <v>6</v>
      </c>
      <c r="E10" s="3" t="s">
        <v>100</v>
      </c>
      <c r="F10" s="4" t="s">
        <v>3</v>
      </c>
      <c r="G10" s="3" t="s">
        <v>101</v>
      </c>
      <c r="H10" s="4" t="s">
        <v>12</v>
      </c>
      <c r="I10" s="3" t="s">
        <v>102</v>
      </c>
      <c r="J10" s="4" t="s">
        <v>8</v>
      </c>
      <c r="K10" s="3" t="s">
        <v>207</v>
      </c>
      <c r="L10" s="4" t="str">
        <f t="shared" si="0"/>
        <v>KEANE SHAWNEE-MAIN: M-TECH</v>
      </c>
      <c r="M10" s="3" t="s">
        <v>103</v>
      </c>
      <c r="N10" s="4" t="s">
        <v>64</v>
      </c>
      <c r="O10" s="3" t="s">
        <v>104</v>
      </c>
      <c r="P10" s="4" t="s">
        <v>66</v>
      </c>
      <c r="Q10" s="3" t="s">
        <v>105</v>
      </c>
      <c r="S10" s="3" t="s">
        <v>106</v>
      </c>
      <c r="T10" s="5" t="s">
        <v>83</v>
      </c>
      <c r="U10" s="5" t="s">
        <v>217</v>
      </c>
      <c r="V10" s="4" t="s">
        <v>135</v>
      </c>
      <c r="W10" s="5" t="s">
        <v>238</v>
      </c>
      <c r="X10" s="7">
        <v>148</v>
      </c>
      <c r="Y10" s="5" t="s">
        <v>239</v>
      </c>
      <c r="Z10" s="6" t="str">
        <f t="shared" si="1"/>
        <v>González148Irving</v>
      </c>
      <c r="AA10" s="3" t="s">
        <v>173</v>
      </c>
      <c r="AB10" s="4" t="s">
        <v>135</v>
      </c>
      <c r="AC10" s="3" t="s">
        <v>111</v>
      </c>
      <c r="AD10" s="3" t="s">
        <v>112</v>
      </c>
      <c r="AE10" s="3" t="s">
        <v>170</v>
      </c>
      <c r="AF10" s="3" t="s">
        <v>148</v>
      </c>
      <c r="AG10" s="3" t="s">
        <v>171</v>
      </c>
      <c r="AH10" s="4" t="s">
        <v>135</v>
      </c>
      <c r="AI10" s="3" t="s">
        <v>110</v>
      </c>
      <c r="AJ10" s="4" t="s">
        <v>185</v>
      </c>
      <c r="AK10" s="3" t="s">
        <v>107</v>
      </c>
      <c r="AL10" s="4" t="s">
        <v>98</v>
      </c>
      <c r="AM10" s="3" t="s">
        <v>108</v>
      </c>
      <c r="AN10" s="3" t="s">
        <v>109</v>
      </c>
      <c r="AO10" s="3" t="s">
        <v>209</v>
      </c>
      <c r="AP10" s="4" t="s">
        <v>210</v>
      </c>
      <c r="AQ10" s="3" t="s">
        <v>211</v>
      </c>
      <c r="AR10" s="3" t="s">
        <v>208</v>
      </c>
    </row>
    <row r="11" spans="1:44" x14ac:dyDescent="0.25">
      <c r="A11" s="3"/>
      <c r="C11" s="3" t="s">
        <v>212</v>
      </c>
      <c r="D11" s="4" t="s">
        <v>2</v>
      </c>
      <c r="E11" s="3" t="s">
        <v>100</v>
      </c>
      <c r="F11" s="4" t="s">
        <v>9</v>
      </c>
      <c r="G11" s="3" t="s">
        <v>101</v>
      </c>
      <c r="H11" s="4" t="s">
        <v>10</v>
      </c>
      <c r="I11" s="3" t="s">
        <v>102</v>
      </c>
      <c r="J11" s="4" t="s">
        <v>8</v>
      </c>
      <c r="K11" s="3" t="s">
        <v>207</v>
      </c>
      <c r="L11" s="4" t="str">
        <f t="shared" si="0"/>
        <v>HALLIBURTON BROWNFIELD-PUMPSHOP: M-TECH</v>
      </c>
      <c r="M11" s="3" t="s">
        <v>103</v>
      </c>
      <c r="N11" s="4" t="s">
        <v>64</v>
      </c>
      <c r="O11" s="3" t="s">
        <v>104</v>
      </c>
      <c r="P11" s="4" t="s">
        <v>30</v>
      </c>
      <c r="Q11" s="3" t="s">
        <v>105</v>
      </c>
      <c r="S11" s="3" t="s">
        <v>106</v>
      </c>
      <c r="T11" s="5" t="s">
        <v>78</v>
      </c>
      <c r="U11" s="5" t="s">
        <v>217</v>
      </c>
      <c r="V11" s="4" t="s">
        <v>128</v>
      </c>
      <c r="W11" s="5" t="s">
        <v>238</v>
      </c>
      <c r="X11" s="7">
        <v>383</v>
      </c>
      <c r="Y11" s="5" t="s">
        <v>239</v>
      </c>
      <c r="Z11" s="6" t="str">
        <f t="shared" si="1"/>
        <v>González383Kevin</v>
      </c>
      <c r="AA11" s="3" t="s">
        <v>173</v>
      </c>
      <c r="AB11" s="4" t="s">
        <v>128</v>
      </c>
      <c r="AC11" s="3" t="s">
        <v>111</v>
      </c>
      <c r="AD11" s="3" t="s">
        <v>112</v>
      </c>
      <c r="AE11" s="3" t="s">
        <v>170</v>
      </c>
      <c r="AF11" s="3" t="s">
        <v>149</v>
      </c>
      <c r="AG11" s="3" t="s">
        <v>171</v>
      </c>
      <c r="AH11" s="4" t="s">
        <v>128</v>
      </c>
      <c r="AI11" s="3" t="s">
        <v>110</v>
      </c>
      <c r="AJ11" s="4" t="s">
        <v>186</v>
      </c>
      <c r="AK11" s="3" t="s">
        <v>107</v>
      </c>
      <c r="AL11" s="4" t="s">
        <v>98</v>
      </c>
      <c r="AM11" s="3" t="s">
        <v>108</v>
      </c>
      <c r="AN11" s="3" t="s">
        <v>109</v>
      </c>
      <c r="AO11" s="3" t="s">
        <v>209</v>
      </c>
      <c r="AP11" s="4" t="s">
        <v>210</v>
      </c>
      <c r="AQ11" s="3" t="s">
        <v>211</v>
      </c>
      <c r="AR11" s="3" t="s">
        <v>208</v>
      </c>
    </row>
    <row r="12" spans="1:44" x14ac:dyDescent="0.25">
      <c r="A12" s="3"/>
      <c r="C12" s="3" t="s">
        <v>212</v>
      </c>
      <c r="D12" s="4" t="s">
        <v>2</v>
      </c>
      <c r="E12" s="3" t="s">
        <v>100</v>
      </c>
      <c r="F12" s="4" t="s">
        <v>0</v>
      </c>
      <c r="G12" s="3" t="s">
        <v>101</v>
      </c>
      <c r="H12" s="4" t="s">
        <v>12</v>
      </c>
      <c r="I12" s="3" t="s">
        <v>102</v>
      </c>
      <c r="J12" s="4" t="s">
        <v>5</v>
      </c>
      <c r="K12" s="3" t="s">
        <v>207</v>
      </c>
      <c r="L12" s="4" t="str">
        <f t="shared" si="0"/>
        <v>HALLIBURTON ODESSA-MAIN: E-TECH</v>
      </c>
      <c r="M12" s="3" t="s">
        <v>103</v>
      </c>
      <c r="N12" s="4" t="s">
        <v>25</v>
      </c>
      <c r="O12" s="3" t="s">
        <v>104</v>
      </c>
      <c r="P12" s="4" t="s">
        <v>26</v>
      </c>
      <c r="Q12" s="3" t="s">
        <v>105</v>
      </c>
      <c r="S12" s="3" t="s">
        <v>106</v>
      </c>
      <c r="T12" s="5" t="s">
        <v>75</v>
      </c>
      <c r="U12" s="5" t="s">
        <v>217</v>
      </c>
      <c r="V12" s="4" t="s">
        <v>134</v>
      </c>
      <c r="W12" s="5" t="s">
        <v>238</v>
      </c>
      <c r="X12" s="7">
        <v>526</v>
      </c>
      <c r="Y12" s="5" t="s">
        <v>239</v>
      </c>
      <c r="Z12" s="6" t="str">
        <f t="shared" si="1"/>
        <v>Longoria526Salvador</v>
      </c>
      <c r="AA12" s="3" t="s">
        <v>173</v>
      </c>
      <c r="AB12" s="4" t="s">
        <v>134</v>
      </c>
      <c r="AC12" s="3" t="s">
        <v>111</v>
      </c>
      <c r="AD12" s="3" t="s">
        <v>112</v>
      </c>
      <c r="AE12" s="3" t="s">
        <v>170</v>
      </c>
      <c r="AF12" s="3" t="s">
        <v>150</v>
      </c>
      <c r="AG12" s="3" t="s">
        <v>171</v>
      </c>
      <c r="AH12" s="4" t="s">
        <v>134</v>
      </c>
      <c r="AI12" s="3" t="s">
        <v>110</v>
      </c>
      <c r="AJ12" s="4" t="s">
        <v>187</v>
      </c>
      <c r="AK12" s="3" t="s">
        <v>107</v>
      </c>
      <c r="AL12" s="4" t="s">
        <v>98</v>
      </c>
      <c r="AM12" s="3" t="s">
        <v>108</v>
      </c>
      <c r="AN12" s="3" t="s">
        <v>109</v>
      </c>
      <c r="AO12" s="3" t="s">
        <v>209</v>
      </c>
      <c r="AP12" s="4" t="s">
        <v>210</v>
      </c>
      <c r="AQ12" s="3" t="s">
        <v>211</v>
      </c>
      <c r="AR12" s="3" t="s">
        <v>208</v>
      </c>
    </row>
    <row r="13" spans="1:44" x14ac:dyDescent="0.25">
      <c r="A13" s="3"/>
      <c r="C13" s="3" t="s">
        <v>212</v>
      </c>
      <c r="D13" s="4" t="s">
        <v>6</v>
      </c>
      <c r="E13" s="3" t="s">
        <v>100</v>
      </c>
      <c r="F13" s="4" t="s">
        <v>3</v>
      </c>
      <c r="G13" s="3" t="s">
        <v>101</v>
      </c>
      <c r="H13" s="4" t="s">
        <v>12</v>
      </c>
      <c r="I13" s="3" t="s">
        <v>102</v>
      </c>
      <c r="J13" s="4" t="s">
        <v>8</v>
      </c>
      <c r="K13" s="3" t="s">
        <v>207</v>
      </c>
      <c r="L13" s="4" t="str">
        <f t="shared" si="0"/>
        <v>KEANE SHAWNEE-MAIN: M-TECH</v>
      </c>
      <c r="M13" s="3" t="s">
        <v>103</v>
      </c>
      <c r="N13" s="4" t="s">
        <v>33</v>
      </c>
      <c r="O13" s="3" t="s">
        <v>104</v>
      </c>
      <c r="P13" s="4" t="s">
        <v>62</v>
      </c>
      <c r="Q13" s="3" t="s">
        <v>105</v>
      </c>
      <c r="R13" s="4" t="s">
        <v>21</v>
      </c>
      <c r="S13" s="3" t="s">
        <v>106</v>
      </c>
      <c r="T13" s="5" t="s">
        <v>80</v>
      </c>
      <c r="U13" s="5" t="s">
        <v>217</v>
      </c>
      <c r="V13" s="4" t="s">
        <v>114</v>
      </c>
      <c r="W13" s="5" t="s">
        <v>238</v>
      </c>
      <c r="X13" s="7">
        <v>699</v>
      </c>
      <c r="Y13" s="5" t="s">
        <v>239</v>
      </c>
      <c r="Z13" s="6" t="str">
        <f t="shared" si="1"/>
        <v>Marroquin699José</v>
      </c>
      <c r="AA13" s="3" t="s">
        <v>173</v>
      </c>
      <c r="AB13" s="4" t="s">
        <v>114</v>
      </c>
      <c r="AC13" s="3" t="s">
        <v>111</v>
      </c>
      <c r="AD13" s="3" t="s">
        <v>112</v>
      </c>
      <c r="AE13" s="3" t="s">
        <v>170</v>
      </c>
      <c r="AF13" s="3" t="s">
        <v>151</v>
      </c>
      <c r="AG13" s="3" t="s">
        <v>171</v>
      </c>
      <c r="AH13" s="4" t="s">
        <v>114</v>
      </c>
      <c r="AI13" s="3" t="s">
        <v>110</v>
      </c>
      <c r="AJ13" s="4" t="s">
        <v>188</v>
      </c>
      <c r="AK13" s="3" t="s">
        <v>107</v>
      </c>
      <c r="AL13" s="4" t="s">
        <v>98</v>
      </c>
      <c r="AM13" s="3" t="s">
        <v>108</v>
      </c>
      <c r="AN13" s="3" t="s">
        <v>109</v>
      </c>
      <c r="AO13" s="3" t="s">
        <v>209</v>
      </c>
      <c r="AP13" s="4" t="s">
        <v>210</v>
      </c>
      <c r="AQ13" s="3" t="s">
        <v>211</v>
      </c>
      <c r="AR13" s="3" t="s">
        <v>208</v>
      </c>
    </row>
    <row r="14" spans="1:44" x14ac:dyDescent="0.25">
      <c r="A14" s="3"/>
      <c r="C14" s="3" t="s">
        <v>212</v>
      </c>
      <c r="D14" s="4" t="s">
        <v>6</v>
      </c>
      <c r="E14" s="3" t="s">
        <v>100</v>
      </c>
      <c r="F14" s="4" t="s">
        <v>4</v>
      </c>
      <c r="G14" s="3" t="s">
        <v>101</v>
      </c>
      <c r="H14" s="4" t="s">
        <v>12</v>
      </c>
      <c r="I14" s="3" t="s">
        <v>102</v>
      </c>
      <c r="J14" s="4" t="s">
        <v>8</v>
      </c>
      <c r="K14" s="3" t="s">
        <v>207</v>
      </c>
      <c r="L14" s="4" t="str">
        <f t="shared" si="0"/>
        <v>KEANE SPRINGTOWN-MAIN: M-TECH</v>
      </c>
      <c r="M14" s="3" t="s">
        <v>103</v>
      </c>
      <c r="N14" s="4" t="s">
        <v>43</v>
      </c>
      <c r="O14" s="3" t="s">
        <v>104</v>
      </c>
      <c r="P14" s="4" t="s">
        <v>44</v>
      </c>
      <c r="Q14" s="3" t="s">
        <v>105</v>
      </c>
      <c r="S14" s="3" t="s">
        <v>106</v>
      </c>
      <c r="T14" s="5" t="s">
        <v>87</v>
      </c>
      <c r="U14" s="5" t="s">
        <v>217</v>
      </c>
      <c r="V14" s="4" t="s">
        <v>130</v>
      </c>
      <c r="W14" s="5" t="s">
        <v>238</v>
      </c>
      <c r="X14" s="7">
        <v>463</v>
      </c>
      <c r="Y14" s="5" t="s">
        <v>239</v>
      </c>
      <c r="Z14" s="6" t="str">
        <f t="shared" si="1"/>
        <v>Martinez463Julio</v>
      </c>
      <c r="AA14" s="3" t="s">
        <v>173</v>
      </c>
      <c r="AB14" s="4" t="s">
        <v>130</v>
      </c>
      <c r="AC14" s="3" t="s">
        <v>111</v>
      </c>
      <c r="AD14" s="3" t="s">
        <v>112</v>
      </c>
      <c r="AE14" s="3" t="s">
        <v>170</v>
      </c>
      <c r="AF14" s="3" t="s">
        <v>152</v>
      </c>
      <c r="AG14" s="3" t="s">
        <v>171</v>
      </c>
      <c r="AH14" s="4" t="s">
        <v>130</v>
      </c>
      <c r="AI14" s="3" t="s">
        <v>110</v>
      </c>
      <c r="AJ14" s="4" t="s">
        <v>189</v>
      </c>
      <c r="AK14" s="3" t="s">
        <v>107</v>
      </c>
      <c r="AL14" s="4" t="s">
        <v>98</v>
      </c>
      <c r="AM14" s="3" t="s">
        <v>108</v>
      </c>
      <c r="AN14" s="3" t="s">
        <v>109</v>
      </c>
      <c r="AO14" s="3" t="s">
        <v>209</v>
      </c>
      <c r="AP14" s="4" t="s">
        <v>210</v>
      </c>
      <c r="AQ14" s="3" t="s">
        <v>211</v>
      </c>
      <c r="AR14" s="3" t="s">
        <v>208</v>
      </c>
    </row>
    <row r="15" spans="1:44" x14ac:dyDescent="0.25">
      <c r="A15" s="3"/>
      <c r="C15" s="3" t="s">
        <v>212</v>
      </c>
      <c r="D15" s="4" t="s">
        <v>6</v>
      </c>
      <c r="E15" s="3" t="s">
        <v>100</v>
      </c>
      <c r="F15" s="4" t="s">
        <v>4</v>
      </c>
      <c r="G15" s="3" t="s">
        <v>101</v>
      </c>
      <c r="H15" s="4" t="s">
        <v>12</v>
      </c>
      <c r="I15" s="3" t="s">
        <v>102</v>
      </c>
      <c r="J15" s="4" t="s">
        <v>8</v>
      </c>
      <c r="K15" s="3" t="s">
        <v>207</v>
      </c>
      <c r="L15" s="4" t="str">
        <f t="shared" si="0"/>
        <v>KEANE SPRINGTOWN-MAIN: M-TECH</v>
      </c>
      <c r="M15" s="3" t="s">
        <v>103</v>
      </c>
      <c r="N15" s="4" t="s">
        <v>38</v>
      </c>
      <c r="O15" s="3" t="s">
        <v>104</v>
      </c>
      <c r="P15" s="4" t="s">
        <v>48</v>
      </c>
      <c r="Q15" s="3" t="s">
        <v>105</v>
      </c>
      <c r="S15" s="3" t="s">
        <v>106</v>
      </c>
      <c r="T15" s="5" t="s">
        <v>90</v>
      </c>
      <c r="U15" s="5" t="s">
        <v>217</v>
      </c>
      <c r="V15" s="4" t="s">
        <v>117</v>
      </c>
      <c r="W15" s="5" t="s">
        <v>238</v>
      </c>
      <c r="X15" s="7">
        <v>542</v>
      </c>
      <c r="Y15" s="5" t="s">
        <v>239</v>
      </c>
      <c r="Z15" s="6" t="str">
        <f t="shared" si="1"/>
        <v>Medina542Adan</v>
      </c>
      <c r="AA15" s="3" t="s">
        <v>173</v>
      </c>
      <c r="AB15" s="4" t="s">
        <v>117</v>
      </c>
      <c r="AC15" s="3" t="s">
        <v>111</v>
      </c>
      <c r="AD15" s="3" t="s">
        <v>112</v>
      </c>
      <c r="AE15" s="3" t="s">
        <v>170</v>
      </c>
      <c r="AF15" s="3" t="s">
        <v>153</v>
      </c>
      <c r="AG15" s="3" t="s">
        <v>171</v>
      </c>
      <c r="AH15" s="4" t="s">
        <v>117</v>
      </c>
      <c r="AI15" s="3" t="s">
        <v>110</v>
      </c>
      <c r="AJ15" s="4" t="s">
        <v>190</v>
      </c>
      <c r="AK15" s="3" t="s">
        <v>107</v>
      </c>
      <c r="AL15" s="4" t="s">
        <v>98</v>
      </c>
      <c r="AM15" s="3" t="s">
        <v>108</v>
      </c>
      <c r="AN15" s="3" t="s">
        <v>109</v>
      </c>
      <c r="AO15" s="3" t="s">
        <v>209</v>
      </c>
      <c r="AP15" s="4" t="s">
        <v>210</v>
      </c>
      <c r="AQ15" s="3" t="s">
        <v>211</v>
      </c>
      <c r="AR15" s="3" t="s">
        <v>208</v>
      </c>
    </row>
    <row r="16" spans="1:44" x14ac:dyDescent="0.25">
      <c r="A16" s="3"/>
      <c r="C16" s="3" t="s">
        <v>212</v>
      </c>
      <c r="D16" s="4" t="s">
        <v>6</v>
      </c>
      <c r="E16" s="3" t="s">
        <v>100</v>
      </c>
      <c r="F16" s="4" t="s">
        <v>3</v>
      </c>
      <c r="G16" s="3" t="s">
        <v>101</v>
      </c>
      <c r="H16" s="4" t="s">
        <v>12</v>
      </c>
      <c r="I16" s="3" t="s">
        <v>102</v>
      </c>
      <c r="J16" s="4" t="s">
        <v>8</v>
      </c>
      <c r="K16" s="3" t="s">
        <v>207</v>
      </c>
      <c r="L16" s="4" t="str">
        <f t="shared" si="0"/>
        <v>KEANE SHAWNEE-MAIN: M-TECH</v>
      </c>
      <c r="M16" s="3" t="s">
        <v>103</v>
      </c>
      <c r="N16" s="4" t="s">
        <v>38</v>
      </c>
      <c r="O16" s="3" t="s">
        <v>104</v>
      </c>
      <c r="P16" s="4" t="s">
        <v>39</v>
      </c>
      <c r="Q16" s="3" t="s">
        <v>105</v>
      </c>
      <c r="S16" s="3" t="s">
        <v>106</v>
      </c>
      <c r="T16" s="5" t="s">
        <v>84</v>
      </c>
      <c r="U16" s="5" t="s">
        <v>217</v>
      </c>
      <c r="V16" s="4" t="s">
        <v>129</v>
      </c>
      <c r="W16" s="5" t="s">
        <v>238</v>
      </c>
      <c r="X16" s="7">
        <v>863</v>
      </c>
      <c r="Y16" s="5" t="s">
        <v>239</v>
      </c>
      <c r="Z16" s="6" t="str">
        <f t="shared" si="1"/>
        <v>Medina863Miguel</v>
      </c>
      <c r="AA16" s="3" t="s">
        <v>173</v>
      </c>
      <c r="AB16" s="4" t="s">
        <v>129</v>
      </c>
      <c r="AC16" s="3" t="s">
        <v>111</v>
      </c>
      <c r="AD16" s="3" t="s">
        <v>112</v>
      </c>
      <c r="AE16" s="3" t="s">
        <v>170</v>
      </c>
      <c r="AF16" s="3" t="s">
        <v>154</v>
      </c>
      <c r="AG16" s="3" t="s">
        <v>171</v>
      </c>
      <c r="AH16" s="4" t="s">
        <v>129</v>
      </c>
      <c r="AI16" s="3" t="s">
        <v>110</v>
      </c>
      <c r="AJ16" s="4" t="s">
        <v>191</v>
      </c>
      <c r="AK16" s="3" t="s">
        <v>107</v>
      </c>
      <c r="AL16" s="4" t="s">
        <v>98</v>
      </c>
      <c r="AM16" s="3" t="s">
        <v>108</v>
      </c>
      <c r="AN16" s="3" t="s">
        <v>109</v>
      </c>
      <c r="AO16" s="3" t="s">
        <v>209</v>
      </c>
      <c r="AP16" s="4" t="s">
        <v>210</v>
      </c>
      <c r="AQ16" s="3" t="s">
        <v>211</v>
      </c>
      <c r="AR16" s="3" t="s">
        <v>208</v>
      </c>
    </row>
    <row r="17" spans="1:44" x14ac:dyDescent="0.25">
      <c r="A17" s="3"/>
      <c r="C17" s="3" t="s">
        <v>212</v>
      </c>
      <c r="D17" s="4" t="s">
        <v>2</v>
      </c>
      <c r="E17" s="3" t="s">
        <v>100</v>
      </c>
      <c r="F17" s="4" t="s">
        <v>0</v>
      </c>
      <c r="G17" s="3" t="s">
        <v>101</v>
      </c>
      <c r="H17" s="4" t="s">
        <v>12</v>
      </c>
      <c r="I17" s="3" t="s">
        <v>102</v>
      </c>
      <c r="J17" s="4" t="s">
        <v>11</v>
      </c>
      <c r="K17" s="3" t="s">
        <v>207</v>
      </c>
      <c r="L17" s="4" t="str">
        <f t="shared" si="0"/>
        <v>HALLIBURTON ODESSA-MAIN: TOPPER</v>
      </c>
      <c r="M17" s="3" t="s">
        <v>103</v>
      </c>
      <c r="N17" s="4" t="s">
        <v>20</v>
      </c>
      <c r="O17" s="3" t="s">
        <v>104</v>
      </c>
      <c r="P17" s="4" t="s">
        <v>62</v>
      </c>
      <c r="Q17" s="3" t="s">
        <v>105</v>
      </c>
      <c r="R17" s="4" t="s">
        <v>21</v>
      </c>
      <c r="S17" s="3" t="s">
        <v>106</v>
      </c>
      <c r="T17" s="5" t="s">
        <v>72</v>
      </c>
      <c r="U17" s="5" t="s">
        <v>217</v>
      </c>
      <c r="V17" s="4" t="s">
        <v>118</v>
      </c>
      <c r="W17" s="5" t="s">
        <v>238</v>
      </c>
      <c r="X17" s="7">
        <v>258</v>
      </c>
      <c r="Y17" s="5" t="s">
        <v>239</v>
      </c>
      <c r="Z17" s="6" t="str">
        <f t="shared" si="1"/>
        <v>Mendez258José</v>
      </c>
      <c r="AA17" s="3" t="s">
        <v>173</v>
      </c>
      <c r="AB17" s="4" t="s">
        <v>118</v>
      </c>
      <c r="AC17" s="3" t="s">
        <v>111</v>
      </c>
      <c r="AD17" s="3" t="s">
        <v>112</v>
      </c>
      <c r="AE17" s="3" t="s">
        <v>170</v>
      </c>
      <c r="AF17" s="3" t="s">
        <v>155</v>
      </c>
      <c r="AG17" s="3" t="s">
        <v>171</v>
      </c>
      <c r="AH17" s="4" t="s">
        <v>118</v>
      </c>
      <c r="AI17" s="3" t="s">
        <v>110</v>
      </c>
      <c r="AJ17" s="4" t="s">
        <v>192</v>
      </c>
      <c r="AK17" s="3" t="s">
        <v>107</v>
      </c>
      <c r="AL17" s="4" t="s">
        <v>98</v>
      </c>
      <c r="AM17" s="3" t="s">
        <v>108</v>
      </c>
      <c r="AN17" s="3" t="s">
        <v>109</v>
      </c>
      <c r="AO17" s="3" t="s">
        <v>209</v>
      </c>
      <c r="AP17" s="4" t="s">
        <v>210</v>
      </c>
      <c r="AQ17" s="3" t="s">
        <v>211</v>
      </c>
      <c r="AR17" s="3" t="s">
        <v>208</v>
      </c>
    </row>
    <row r="18" spans="1:44" x14ac:dyDescent="0.25">
      <c r="A18" s="3"/>
      <c r="C18" s="3" t="s">
        <v>212</v>
      </c>
      <c r="D18" s="4" t="s">
        <v>2</v>
      </c>
      <c r="E18" s="3" t="s">
        <v>100</v>
      </c>
      <c r="F18" s="4" t="s">
        <v>0</v>
      </c>
      <c r="G18" s="3" t="s">
        <v>101</v>
      </c>
      <c r="H18" s="4" t="s">
        <v>12</v>
      </c>
      <c r="I18" s="3" t="s">
        <v>102</v>
      </c>
      <c r="J18" s="4" t="s">
        <v>5</v>
      </c>
      <c r="K18" s="3" t="s">
        <v>207</v>
      </c>
      <c r="L18" s="4" t="str">
        <f t="shared" si="0"/>
        <v>HALLIBURTON ODESSA-MAIN: E-TECH</v>
      </c>
      <c r="M18" s="3" t="s">
        <v>103</v>
      </c>
      <c r="N18" s="4" t="s">
        <v>27</v>
      </c>
      <c r="O18" s="3" t="s">
        <v>104</v>
      </c>
      <c r="P18" s="4" t="s">
        <v>28</v>
      </c>
      <c r="Q18" s="3" t="s">
        <v>105</v>
      </c>
      <c r="S18" s="3" t="s">
        <v>106</v>
      </c>
      <c r="T18" s="5" t="s">
        <v>76</v>
      </c>
      <c r="U18" s="5" t="s">
        <v>217</v>
      </c>
      <c r="V18" s="4" t="s">
        <v>122</v>
      </c>
      <c r="W18" s="5" t="s">
        <v>238</v>
      </c>
      <c r="X18" s="7">
        <v>824</v>
      </c>
      <c r="Y18" s="5" t="s">
        <v>239</v>
      </c>
      <c r="Z18" s="6" t="str">
        <f t="shared" si="1"/>
        <v>Montalvan824Oscar</v>
      </c>
      <c r="AA18" s="3" t="s">
        <v>173</v>
      </c>
      <c r="AB18" s="4" t="s">
        <v>122</v>
      </c>
      <c r="AC18" s="3" t="s">
        <v>111</v>
      </c>
      <c r="AD18" s="3" t="s">
        <v>112</v>
      </c>
      <c r="AE18" s="3" t="s">
        <v>170</v>
      </c>
      <c r="AF18" s="3" t="s">
        <v>156</v>
      </c>
      <c r="AG18" s="3" t="s">
        <v>171</v>
      </c>
      <c r="AH18" s="4" t="s">
        <v>122</v>
      </c>
      <c r="AI18" s="3" t="s">
        <v>110</v>
      </c>
      <c r="AJ18" s="4" t="s">
        <v>193</v>
      </c>
      <c r="AK18" s="3" t="s">
        <v>107</v>
      </c>
      <c r="AL18" s="4" t="s">
        <v>98</v>
      </c>
      <c r="AM18" s="3" t="s">
        <v>108</v>
      </c>
      <c r="AN18" s="3" t="s">
        <v>109</v>
      </c>
      <c r="AO18" s="3" t="s">
        <v>209</v>
      </c>
      <c r="AP18" s="4" t="s">
        <v>210</v>
      </c>
      <c r="AQ18" s="3" t="s">
        <v>211</v>
      </c>
      <c r="AR18" s="3" t="s">
        <v>208</v>
      </c>
    </row>
    <row r="19" spans="1:44" x14ac:dyDescent="0.25">
      <c r="A19" s="3"/>
      <c r="C19" s="3" t="s">
        <v>212</v>
      </c>
      <c r="D19" s="4" t="s">
        <v>6</v>
      </c>
      <c r="E19" s="3" t="s">
        <v>100</v>
      </c>
      <c r="F19" s="4" t="s">
        <v>4</v>
      </c>
      <c r="G19" s="3" t="s">
        <v>101</v>
      </c>
      <c r="H19" s="4" t="s">
        <v>12</v>
      </c>
      <c r="I19" s="3" t="s">
        <v>102</v>
      </c>
      <c r="J19" s="4" t="s">
        <v>8</v>
      </c>
      <c r="K19" s="3" t="s">
        <v>207</v>
      </c>
      <c r="L19" s="4" t="str">
        <f t="shared" si="0"/>
        <v>KEANE SPRINGTOWN-MAIN: M-TECH</v>
      </c>
      <c r="M19" s="3" t="s">
        <v>103</v>
      </c>
      <c r="N19" s="4" t="s">
        <v>46</v>
      </c>
      <c r="O19" s="3" t="s">
        <v>104</v>
      </c>
      <c r="P19" s="4" t="s">
        <v>47</v>
      </c>
      <c r="Q19" s="3" t="s">
        <v>105</v>
      </c>
      <c r="S19" s="3" t="s">
        <v>106</v>
      </c>
      <c r="T19" s="5" t="s">
        <v>89</v>
      </c>
      <c r="U19" s="5" t="s">
        <v>217</v>
      </c>
      <c r="V19" s="4" t="s">
        <v>127</v>
      </c>
      <c r="W19" s="5" t="s">
        <v>238</v>
      </c>
      <c r="X19" s="7">
        <v>977</v>
      </c>
      <c r="Y19" s="5" t="s">
        <v>239</v>
      </c>
      <c r="Z19" s="6" t="str">
        <f t="shared" si="1"/>
        <v>Montes977Carlos</v>
      </c>
      <c r="AA19" s="3" t="s">
        <v>173</v>
      </c>
      <c r="AB19" s="4" t="s">
        <v>127</v>
      </c>
      <c r="AC19" s="3" t="s">
        <v>111</v>
      </c>
      <c r="AD19" s="3" t="s">
        <v>112</v>
      </c>
      <c r="AE19" s="3" t="s">
        <v>170</v>
      </c>
      <c r="AF19" s="3" t="s">
        <v>157</v>
      </c>
      <c r="AG19" s="3" t="s">
        <v>171</v>
      </c>
      <c r="AH19" s="4" t="s">
        <v>127</v>
      </c>
      <c r="AI19" s="3" t="s">
        <v>110</v>
      </c>
      <c r="AJ19" s="4" t="s">
        <v>194</v>
      </c>
      <c r="AK19" s="3" t="s">
        <v>107</v>
      </c>
      <c r="AL19" s="4" t="s">
        <v>98</v>
      </c>
      <c r="AM19" s="3" t="s">
        <v>108</v>
      </c>
      <c r="AN19" s="3" t="s">
        <v>109</v>
      </c>
      <c r="AO19" s="3" t="s">
        <v>209</v>
      </c>
      <c r="AP19" s="4" t="s">
        <v>210</v>
      </c>
      <c r="AQ19" s="3" t="s">
        <v>211</v>
      </c>
      <c r="AR19" s="3" t="s">
        <v>208</v>
      </c>
    </row>
    <row r="20" spans="1:44" x14ac:dyDescent="0.25">
      <c r="A20" s="3"/>
      <c r="C20" s="3" t="s">
        <v>212</v>
      </c>
      <c r="D20" s="4" t="s">
        <v>6</v>
      </c>
      <c r="E20" s="3" t="s">
        <v>100</v>
      </c>
      <c r="F20" s="4" t="s">
        <v>3</v>
      </c>
      <c r="G20" s="3" t="s">
        <v>101</v>
      </c>
      <c r="H20" s="4" t="s">
        <v>12</v>
      </c>
      <c r="I20" s="3" t="s">
        <v>102</v>
      </c>
      <c r="J20" s="4" t="s">
        <v>8</v>
      </c>
      <c r="K20" s="3" t="s">
        <v>207</v>
      </c>
      <c r="L20" s="4" t="str">
        <f t="shared" si="0"/>
        <v>KEANE SHAWNEE-MAIN: M-TECH</v>
      </c>
      <c r="M20" s="3" t="s">
        <v>103</v>
      </c>
      <c r="N20" s="4" t="s">
        <v>36</v>
      </c>
      <c r="O20" s="3" t="s">
        <v>104</v>
      </c>
      <c r="P20" s="4" t="s">
        <v>37</v>
      </c>
      <c r="Q20" s="3" t="s">
        <v>105</v>
      </c>
      <c r="S20" s="3" t="s">
        <v>106</v>
      </c>
      <c r="T20" s="5" t="s">
        <v>82</v>
      </c>
      <c r="U20" s="5" t="s">
        <v>217</v>
      </c>
      <c r="V20" s="4" t="s">
        <v>115</v>
      </c>
      <c r="W20" s="5" t="s">
        <v>238</v>
      </c>
      <c r="X20" s="7">
        <v>29</v>
      </c>
      <c r="Y20" s="5" t="s">
        <v>239</v>
      </c>
      <c r="Z20" s="6" t="str">
        <f t="shared" si="1"/>
        <v>Ocañas29Elias</v>
      </c>
      <c r="AA20" s="3" t="s">
        <v>173</v>
      </c>
      <c r="AB20" s="4" t="s">
        <v>115</v>
      </c>
      <c r="AC20" s="3" t="s">
        <v>111</v>
      </c>
      <c r="AD20" s="3" t="s">
        <v>112</v>
      </c>
      <c r="AE20" s="3" t="s">
        <v>170</v>
      </c>
      <c r="AF20" s="3" t="s">
        <v>158</v>
      </c>
      <c r="AG20" s="3" t="s">
        <v>171</v>
      </c>
      <c r="AH20" s="4" t="s">
        <v>115</v>
      </c>
      <c r="AI20" s="3" t="s">
        <v>110</v>
      </c>
      <c r="AJ20" s="4" t="s">
        <v>195</v>
      </c>
      <c r="AK20" s="3" t="s">
        <v>107</v>
      </c>
      <c r="AL20" s="4" t="s">
        <v>98</v>
      </c>
      <c r="AM20" s="3" t="s">
        <v>108</v>
      </c>
      <c r="AN20" s="3" t="s">
        <v>109</v>
      </c>
      <c r="AO20" s="3" t="s">
        <v>209</v>
      </c>
      <c r="AP20" s="4" t="s">
        <v>210</v>
      </c>
      <c r="AQ20" s="3" t="s">
        <v>211</v>
      </c>
      <c r="AR20" s="3" t="s">
        <v>208</v>
      </c>
    </row>
    <row r="21" spans="1:44" x14ac:dyDescent="0.25">
      <c r="A21" s="3"/>
      <c r="C21" s="3" t="s">
        <v>212</v>
      </c>
      <c r="D21" s="4" t="s">
        <v>6</v>
      </c>
      <c r="E21" s="3" t="s">
        <v>100</v>
      </c>
      <c r="F21" s="4" t="s">
        <v>4</v>
      </c>
      <c r="G21" s="3" t="s">
        <v>101</v>
      </c>
      <c r="H21" s="4" t="s">
        <v>12</v>
      </c>
      <c r="I21" s="3" t="s">
        <v>102</v>
      </c>
      <c r="J21" s="4" t="s">
        <v>5</v>
      </c>
      <c r="K21" s="3" t="s">
        <v>207</v>
      </c>
      <c r="L21" s="4" t="str">
        <f t="shared" si="0"/>
        <v>KEANE SPRINGTOWN-MAIN: E-TECH</v>
      </c>
      <c r="M21" s="3" t="s">
        <v>103</v>
      </c>
      <c r="N21" s="4" t="s">
        <v>56</v>
      </c>
      <c r="O21" s="3" t="s">
        <v>104</v>
      </c>
      <c r="P21" s="4" t="s">
        <v>57</v>
      </c>
      <c r="Q21" s="3" t="s">
        <v>105</v>
      </c>
      <c r="R21" s="4" t="s">
        <v>58</v>
      </c>
      <c r="S21" s="3" t="s">
        <v>106</v>
      </c>
      <c r="T21" s="5" t="s">
        <v>95</v>
      </c>
      <c r="U21" s="5" t="s">
        <v>217</v>
      </c>
      <c r="V21" s="4" t="s">
        <v>116</v>
      </c>
      <c r="W21" s="5" t="s">
        <v>238</v>
      </c>
      <c r="X21" s="7">
        <v>732</v>
      </c>
      <c r="Y21" s="5" t="s">
        <v>239</v>
      </c>
      <c r="Z21" s="6" t="str">
        <f t="shared" si="1"/>
        <v>Ochoa732Joel</v>
      </c>
      <c r="AA21" s="3" t="s">
        <v>173</v>
      </c>
      <c r="AB21" s="4" t="s">
        <v>116</v>
      </c>
      <c r="AC21" s="3" t="s">
        <v>111</v>
      </c>
      <c r="AD21" s="3" t="s">
        <v>112</v>
      </c>
      <c r="AE21" s="3" t="s">
        <v>170</v>
      </c>
      <c r="AF21" s="3" t="s">
        <v>159</v>
      </c>
      <c r="AG21" s="3" t="s">
        <v>171</v>
      </c>
      <c r="AH21" s="4" t="s">
        <v>116</v>
      </c>
      <c r="AI21" s="3" t="s">
        <v>110</v>
      </c>
      <c r="AJ21" s="4" t="s">
        <v>196</v>
      </c>
      <c r="AK21" s="3" t="s">
        <v>107</v>
      </c>
      <c r="AL21" s="4" t="s">
        <v>98</v>
      </c>
      <c r="AM21" s="3" t="s">
        <v>108</v>
      </c>
      <c r="AN21" s="3" t="s">
        <v>109</v>
      </c>
      <c r="AO21" s="3" t="s">
        <v>209</v>
      </c>
      <c r="AP21" s="4" t="s">
        <v>210</v>
      </c>
      <c r="AQ21" s="3" t="s">
        <v>211</v>
      </c>
      <c r="AR21" s="3" t="s">
        <v>208</v>
      </c>
    </row>
    <row r="22" spans="1:44" x14ac:dyDescent="0.25">
      <c r="A22" s="3"/>
      <c r="C22" s="3" t="s">
        <v>212</v>
      </c>
      <c r="D22" s="4" t="s">
        <v>7</v>
      </c>
      <c r="E22" s="3" t="s">
        <v>100</v>
      </c>
      <c r="F22" s="4" t="s">
        <v>67</v>
      </c>
      <c r="G22" s="3" t="s">
        <v>101</v>
      </c>
      <c r="H22" s="4" t="s">
        <v>13</v>
      </c>
      <c r="I22" s="3" t="s">
        <v>102</v>
      </c>
      <c r="J22" s="4" t="s">
        <v>8</v>
      </c>
      <c r="K22" s="3" t="s">
        <v>207</v>
      </c>
      <c r="L22" s="4" t="str">
        <f t="shared" si="0"/>
        <v>SESA WESLACO-SHOP: M-TECH</v>
      </c>
      <c r="M22" s="3" t="s">
        <v>103</v>
      </c>
      <c r="N22" s="4" t="s">
        <v>56</v>
      </c>
      <c r="O22" s="3" t="s">
        <v>104</v>
      </c>
      <c r="P22" s="4" t="s">
        <v>57</v>
      </c>
      <c r="Q22" s="3" t="s">
        <v>105</v>
      </c>
      <c r="S22" s="3" t="s">
        <v>106</v>
      </c>
      <c r="T22" s="5" t="s">
        <v>97</v>
      </c>
      <c r="U22" s="5" t="s">
        <v>217</v>
      </c>
      <c r="V22" s="4" t="s">
        <v>131</v>
      </c>
      <c r="W22" s="5" t="s">
        <v>238</v>
      </c>
      <c r="X22" s="7">
        <v>737</v>
      </c>
      <c r="Y22" s="5" t="s">
        <v>239</v>
      </c>
      <c r="Z22" s="6" t="str">
        <f t="shared" si="1"/>
        <v>Ochoa737Joel</v>
      </c>
      <c r="AA22" s="3" t="s">
        <v>173</v>
      </c>
      <c r="AB22" s="4" t="s">
        <v>131</v>
      </c>
      <c r="AC22" s="3" t="s">
        <v>111</v>
      </c>
      <c r="AD22" s="3" t="s">
        <v>112</v>
      </c>
      <c r="AE22" s="3" t="s">
        <v>170</v>
      </c>
      <c r="AF22" s="3" t="s">
        <v>160</v>
      </c>
      <c r="AG22" s="3" t="s">
        <v>171</v>
      </c>
      <c r="AH22" s="4" t="s">
        <v>131</v>
      </c>
      <c r="AI22" s="3" t="s">
        <v>110</v>
      </c>
      <c r="AJ22" s="4" t="s">
        <v>183</v>
      </c>
      <c r="AK22" s="3" t="s">
        <v>107</v>
      </c>
      <c r="AL22" s="4" t="s">
        <v>99</v>
      </c>
      <c r="AM22" s="3" t="s">
        <v>108</v>
      </c>
      <c r="AN22" s="3" t="s">
        <v>109</v>
      </c>
      <c r="AO22" s="3" t="s">
        <v>209</v>
      </c>
      <c r="AP22" s="4" t="s">
        <v>210</v>
      </c>
      <c r="AQ22" s="3" t="s">
        <v>211</v>
      </c>
      <c r="AR22" s="3" t="s">
        <v>208</v>
      </c>
    </row>
    <row r="23" spans="1:44" x14ac:dyDescent="0.25">
      <c r="A23" s="3"/>
      <c r="C23" s="3" t="s">
        <v>212</v>
      </c>
      <c r="D23" s="4" t="s">
        <v>2</v>
      </c>
      <c r="E23" s="3" t="s">
        <v>100</v>
      </c>
      <c r="F23" s="4" t="s">
        <v>9</v>
      </c>
      <c r="G23" s="3" t="s">
        <v>101</v>
      </c>
      <c r="H23" s="4" t="s">
        <v>10</v>
      </c>
      <c r="I23" s="3" t="s">
        <v>102</v>
      </c>
      <c r="J23" s="4" t="s">
        <v>8</v>
      </c>
      <c r="K23" s="3" t="s">
        <v>207</v>
      </c>
      <c r="L23" s="4" t="str">
        <f t="shared" si="0"/>
        <v>HALLIBURTON BROWNFIELD-PUMPSHOP: M-TECH</v>
      </c>
      <c r="M23" s="3" t="s">
        <v>103</v>
      </c>
      <c r="N23" s="4" t="s">
        <v>31</v>
      </c>
      <c r="O23" s="3" t="s">
        <v>104</v>
      </c>
      <c r="P23" s="4" t="s">
        <v>32</v>
      </c>
      <c r="Q23" s="3" t="s">
        <v>105</v>
      </c>
      <c r="S23" s="3" t="s">
        <v>106</v>
      </c>
      <c r="T23" s="5" t="s">
        <v>79</v>
      </c>
      <c r="U23" s="5" t="s">
        <v>217</v>
      </c>
      <c r="V23" s="4" t="s">
        <v>123</v>
      </c>
      <c r="W23" s="5" t="s">
        <v>238</v>
      </c>
      <c r="X23" s="7">
        <v>283</v>
      </c>
      <c r="Y23" s="5" t="s">
        <v>239</v>
      </c>
      <c r="Z23" s="6" t="str">
        <f t="shared" si="1"/>
        <v>Peralez283Juan</v>
      </c>
      <c r="AA23" s="3" t="s">
        <v>173</v>
      </c>
      <c r="AB23" s="4" t="s">
        <v>123</v>
      </c>
      <c r="AC23" s="3" t="s">
        <v>111</v>
      </c>
      <c r="AD23" s="3" t="s">
        <v>112</v>
      </c>
      <c r="AE23" s="3" t="s">
        <v>170</v>
      </c>
      <c r="AF23" s="3" t="s">
        <v>161</v>
      </c>
      <c r="AG23" s="3" t="s">
        <v>171</v>
      </c>
      <c r="AH23" s="4" t="s">
        <v>123</v>
      </c>
      <c r="AI23" s="3" t="s">
        <v>110</v>
      </c>
      <c r="AJ23" s="4" t="s">
        <v>197</v>
      </c>
      <c r="AK23" s="3" t="s">
        <v>107</v>
      </c>
      <c r="AL23" s="4" t="s">
        <v>98</v>
      </c>
      <c r="AM23" s="3" t="s">
        <v>108</v>
      </c>
      <c r="AN23" s="3" t="s">
        <v>109</v>
      </c>
      <c r="AO23" s="3" t="s">
        <v>209</v>
      </c>
      <c r="AP23" s="4" t="s">
        <v>210</v>
      </c>
      <c r="AQ23" s="3" t="s">
        <v>211</v>
      </c>
      <c r="AR23" s="3" t="s">
        <v>208</v>
      </c>
    </row>
    <row r="24" spans="1:44" x14ac:dyDescent="0.25">
      <c r="A24" s="3"/>
      <c r="C24" s="3" t="s">
        <v>212</v>
      </c>
      <c r="D24" s="4" t="s">
        <v>2</v>
      </c>
      <c r="E24" s="3" t="s">
        <v>100</v>
      </c>
      <c r="F24" s="4" t="s">
        <v>0</v>
      </c>
      <c r="G24" s="3" t="s">
        <v>101</v>
      </c>
      <c r="H24" s="4" t="s">
        <v>12</v>
      </c>
      <c r="I24" s="3" t="s">
        <v>102</v>
      </c>
      <c r="J24" s="4" t="s">
        <v>8</v>
      </c>
      <c r="K24" s="3" t="s">
        <v>207</v>
      </c>
      <c r="L24" s="4" t="str">
        <f t="shared" si="0"/>
        <v>HALLIBURTON ODESSA-MAIN: M-TECH</v>
      </c>
      <c r="M24" s="3" t="s">
        <v>103</v>
      </c>
      <c r="N24" s="4" t="s">
        <v>61</v>
      </c>
      <c r="O24" s="3" t="s">
        <v>104</v>
      </c>
      <c r="P24" s="4" t="s">
        <v>18</v>
      </c>
      <c r="Q24" s="3" t="s">
        <v>105</v>
      </c>
      <c r="S24" s="3" t="s">
        <v>106</v>
      </c>
      <c r="T24" s="5" t="s">
        <v>70</v>
      </c>
      <c r="U24" s="5" t="s">
        <v>217</v>
      </c>
      <c r="V24" s="4" t="s">
        <v>124</v>
      </c>
      <c r="W24" s="5" t="s">
        <v>238</v>
      </c>
      <c r="X24" s="7">
        <v>935</v>
      </c>
      <c r="Y24" s="5" t="s">
        <v>239</v>
      </c>
      <c r="Z24" s="6" t="str">
        <f t="shared" si="1"/>
        <v>Rendón935Jimmy</v>
      </c>
      <c r="AA24" s="3" t="s">
        <v>173</v>
      </c>
      <c r="AB24" s="4" t="s">
        <v>124</v>
      </c>
      <c r="AC24" s="3" t="s">
        <v>111</v>
      </c>
      <c r="AD24" s="3" t="s">
        <v>112</v>
      </c>
      <c r="AE24" s="3" t="s">
        <v>170</v>
      </c>
      <c r="AF24" s="3" t="s">
        <v>162</v>
      </c>
      <c r="AG24" s="3" t="s">
        <v>171</v>
      </c>
      <c r="AH24" s="4" t="s">
        <v>124</v>
      </c>
      <c r="AI24" s="3" t="s">
        <v>110</v>
      </c>
      <c r="AJ24" s="4" t="s">
        <v>198</v>
      </c>
      <c r="AK24" s="3" t="s">
        <v>107</v>
      </c>
      <c r="AL24" s="4" t="s">
        <v>98</v>
      </c>
      <c r="AM24" s="3" t="s">
        <v>108</v>
      </c>
      <c r="AN24" s="3" t="s">
        <v>109</v>
      </c>
      <c r="AO24" s="3" t="s">
        <v>209</v>
      </c>
      <c r="AP24" s="4" t="s">
        <v>210</v>
      </c>
      <c r="AQ24" s="3" t="s">
        <v>211</v>
      </c>
      <c r="AR24" s="3" t="s">
        <v>208</v>
      </c>
    </row>
    <row r="25" spans="1:44" x14ac:dyDescent="0.25">
      <c r="A25" s="3"/>
      <c r="C25" s="3" t="s">
        <v>212</v>
      </c>
      <c r="D25" s="4" t="s">
        <v>2</v>
      </c>
      <c r="E25" s="3" t="s">
        <v>100</v>
      </c>
      <c r="F25" s="4" t="s">
        <v>0</v>
      </c>
      <c r="G25" s="3" t="s">
        <v>101</v>
      </c>
      <c r="H25" s="4" t="s">
        <v>12</v>
      </c>
      <c r="I25" s="3" t="s">
        <v>102</v>
      </c>
      <c r="J25" s="4" t="s">
        <v>11</v>
      </c>
      <c r="K25" s="3" t="s">
        <v>207</v>
      </c>
      <c r="L25" s="4" t="str">
        <f t="shared" si="0"/>
        <v>HALLIBURTON ODESSA-MAIN: TOPPER</v>
      </c>
      <c r="M25" s="3" t="s">
        <v>103</v>
      </c>
      <c r="N25" s="4" t="s">
        <v>19</v>
      </c>
      <c r="O25" s="3" t="s">
        <v>104</v>
      </c>
      <c r="P25" s="4" t="s">
        <v>62</v>
      </c>
      <c r="Q25" s="3" t="s">
        <v>105</v>
      </c>
      <c r="R25" s="4" t="s">
        <v>21</v>
      </c>
      <c r="S25" s="3" t="s">
        <v>106</v>
      </c>
      <c r="T25" s="5" t="s">
        <v>71</v>
      </c>
      <c r="U25" s="5" t="s">
        <v>217</v>
      </c>
      <c r="V25" s="4" t="s">
        <v>120</v>
      </c>
      <c r="W25" s="5" t="s">
        <v>238</v>
      </c>
      <c r="X25" s="7">
        <v>128</v>
      </c>
      <c r="Y25" s="5" t="s">
        <v>239</v>
      </c>
      <c r="Z25" s="6" t="str">
        <f t="shared" si="1"/>
        <v>Rico128José</v>
      </c>
      <c r="AA25" s="3" t="s">
        <v>173</v>
      </c>
      <c r="AB25" s="4" t="s">
        <v>120</v>
      </c>
      <c r="AC25" s="3" t="s">
        <v>111</v>
      </c>
      <c r="AD25" s="3" t="s">
        <v>112</v>
      </c>
      <c r="AE25" s="3" t="s">
        <v>170</v>
      </c>
      <c r="AF25" s="3" t="s">
        <v>163</v>
      </c>
      <c r="AG25" s="3" t="s">
        <v>171</v>
      </c>
      <c r="AH25" s="4" t="s">
        <v>120</v>
      </c>
      <c r="AI25" s="3" t="s">
        <v>110</v>
      </c>
      <c r="AJ25" s="4" t="s">
        <v>199</v>
      </c>
      <c r="AK25" s="3" t="s">
        <v>107</v>
      </c>
      <c r="AL25" s="4" t="s">
        <v>98</v>
      </c>
      <c r="AM25" s="3" t="s">
        <v>108</v>
      </c>
      <c r="AN25" s="3" t="s">
        <v>109</v>
      </c>
      <c r="AO25" s="3" t="s">
        <v>209</v>
      </c>
      <c r="AP25" s="4" t="s">
        <v>210</v>
      </c>
      <c r="AQ25" s="3" t="s">
        <v>211</v>
      </c>
      <c r="AR25" s="3" t="s">
        <v>208</v>
      </c>
    </row>
    <row r="26" spans="1:44" x14ac:dyDescent="0.25">
      <c r="A26" s="3"/>
      <c r="C26" s="3" t="s">
        <v>212</v>
      </c>
      <c r="D26" s="4" t="s">
        <v>6</v>
      </c>
      <c r="E26" s="3" t="s">
        <v>100</v>
      </c>
      <c r="F26" s="4" t="s">
        <v>4</v>
      </c>
      <c r="G26" s="3" t="s">
        <v>101</v>
      </c>
      <c r="H26" s="4" t="s">
        <v>12</v>
      </c>
      <c r="I26" s="3" t="s">
        <v>102</v>
      </c>
      <c r="J26" s="4" t="s">
        <v>8</v>
      </c>
      <c r="K26" s="3" t="s">
        <v>207</v>
      </c>
      <c r="L26" s="4" t="str">
        <f t="shared" si="0"/>
        <v>KEANE SPRINGTOWN-MAIN: M-TECH</v>
      </c>
      <c r="M26" s="3" t="s">
        <v>103</v>
      </c>
      <c r="N26" s="4" t="s">
        <v>42</v>
      </c>
      <c r="O26" s="3" t="s">
        <v>104</v>
      </c>
      <c r="P26" s="4" t="s">
        <v>65</v>
      </c>
      <c r="Q26" s="3" t="s">
        <v>105</v>
      </c>
      <c r="S26" s="3" t="s">
        <v>106</v>
      </c>
      <c r="T26" s="5" t="s">
        <v>86</v>
      </c>
      <c r="U26" s="5" t="s">
        <v>217</v>
      </c>
      <c r="V26" s="4" t="s">
        <v>175</v>
      </c>
      <c r="W26" s="5" t="s">
        <v>238</v>
      </c>
      <c r="X26" s="7">
        <v>170</v>
      </c>
      <c r="Y26" s="5" t="s">
        <v>239</v>
      </c>
      <c r="Z26" s="6" t="str">
        <f t="shared" si="1"/>
        <v>Tijerina170René</v>
      </c>
      <c r="AA26" s="3" t="s">
        <v>173</v>
      </c>
      <c r="AB26" s="4" t="s">
        <v>175</v>
      </c>
      <c r="AC26" s="3" t="s">
        <v>111</v>
      </c>
      <c r="AD26" s="3" t="s">
        <v>112</v>
      </c>
      <c r="AE26" s="3" t="s">
        <v>170</v>
      </c>
      <c r="AF26" s="3" t="s">
        <v>164</v>
      </c>
      <c r="AG26" s="3" t="s">
        <v>171</v>
      </c>
      <c r="AH26" s="4" t="s">
        <v>175</v>
      </c>
      <c r="AI26" s="3" t="s">
        <v>110</v>
      </c>
      <c r="AJ26" s="4" t="s">
        <v>200</v>
      </c>
      <c r="AK26" s="3" t="s">
        <v>107</v>
      </c>
      <c r="AL26" s="4" t="s">
        <v>98</v>
      </c>
      <c r="AM26" s="3" t="s">
        <v>108</v>
      </c>
      <c r="AN26" s="3" t="s">
        <v>109</v>
      </c>
      <c r="AO26" s="3" t="s">
        <v>209</v>
      </c>
      <c r="AP26" s="4" t="s">
        <v>210</v>
      </c>
      <c r="AQ26" s="3" t="s">
        <v>211</v>
      </c>
      <c r="AR26" s="3" t="s">
        <v>208</v>
      </c>
    </row>
    <row r="27" spans="1:44" x14ac:dyDescent="0.25">
      <c r="A27" s="3"/>
      <c r="C27" s="3" t="s">
        <v>212</v>
      </c>
      <c r="D27" s="4" t="s">
        <v>6</v>
      </c>
      <c r="E27" s="3" t="s">
        <v>100</v>
      </c>
      <c r="F27" s="4" t="s">
        <v>4</v>
      </c>
      <c r="G27" s="3" t="s">
        <v>101</v>
      </c>
      <c r="H27" s="4" t="s">
        <v>12</v>
      </c>
      <c r="I27" s="3" t="s">
        <v>102</v>
      </c>
      <c r="J27" s="4" t="s">
        <v>8</v>
      </c>
      <c r="K27" s="3" t="s">
        <v>207</v>
      </c>
      <c r="L27" s="4" t="str">
        <f t="shared" si="0"/>
        <v>KEANE SPRINGTOWN-MAIN: M-TECH</v>
      </c>
      <c r="M27" s="3" t="s">
        <v>103</v>
      </c>
      <c r="N27" s="4" t="s">
        <v>50</v>
      </c>
      <c r="O27" s="3" t="s">
        <v>104</v>
      </c>
      <c r="P27" s="4" t="s">
        <v>51</v>
      </c>
      <c r="Q27" s="3" t="s">
        <v>105</v>
      </c>
      <c r="S27" s="3" t="s">
        <v>106</v>
      </c>
      <c r="T27" s="5" t="s">
        <v>92</v>
      </c>
      <c r="U27" s="5" t="s">
        <v>217</v>
      </c>
      <c r="V27" s="4" t="s">
        <v>174</v>
      </c>
      <c r="W27" s="5" t="s">
        <v>238</v>
      </c>
      <c r="X27" s="7">
        <v>51</v>
      </c>
      <c r="Y27" s="5" t="s">
        <v>239</v>
      </c>
      <c r="Z27" s="6" t="str">
        <f t="shared" si="1"/>
        <v>Torres51Alex</v>
      </c>
      <c r="AA27" s="3" t="s">
        <v>173</v>
      </c>
      <c r="AB27" s="4" t="s">
        <v>174</v>
      </c>
      <c r="AC27" s="3" t="s">
        <v>111</v>
      </c>
      <c r="AD27" s="3" t="s">
        <v>112</v>
      </c>
      <c r="AE27" s="3" t="s">
        <v>170</v>
      </c>
      <c r="AF27" s="3" t="s">
        <v>165</v>
      </c>
      <c r="AG27" s="3" t="s">
        <v>171</v>
      </c>
      <c r="AH27" s="4" t="s">
        <v>174</v>
      </c>
      <c r="AI27" s="3" t="s">
        <v>110</v>
      </c>
      <c r="AJ27" s="4" t="s">
        <v>201</v>
      </c>
      <c r="AK27" s="3" t="s">
        <v>107</v>
      </c>
      <c r="AL27" s="4" t="s">
        <v>98</v>
      </c>
      <c r="AM27" s="3" t="s">
        <v>108</v>
      </c>
      <c r="AN27" s="3" t="s">
        <v>109</v>
      </c>
      <c r="AO27" s="3" t="s">
        <v>209</v>
      </c>
      <c r="AP27" s="4" t="s">
        <v>210</v>
      </c>
      <c r="AQ27" s="3" t="s">
        <v>211</v>
      </c>
      <c r="AR27" s="3" t="s">
        <v>208</v>
      </c>
    </row>
    <row r="28" spans="1:44" x14ac:dyDescent="0.25">
      <c r="A28" s="3"/>
      <c r="C28" s="3" t="s">
        <v>212</v>
      </c>
      <c r="D28" s="4" t="s">
        <v>6</v>
      </c>
      <c r="E28" s="3" t="s">
        <v>100</v>
      </c>
      <c r="F28" s="4" t="s">
        <v>4</v>
      </c>
      <c r="G28" s="3" t="s">
        <v>101</v>
      </c>
      <c r="H28" s="4" t="s">
        <v>12</v>
      </c>
      <c r="I28" s="3" t="s">
        <v>102</v>
      </c>
      <c r="J28" s="4" t="s">
        <v>8</v>
      </c>
      <c r="K28" s="3" t="s">
        <v>207</v>
      </c>
      <c r="L28" s="4" t="str">
        <f t="shared" si="0"/>
        <v>KEANE SPRINGTOWN-MAIN: M-TECH</v>
      </c>
      <c r="M28" s="3" t="s">
        <v>103</v>
      </c>
      <c r="N28" s="4" t="s">
        <v>49</v>
      </c>
      <c r="O28" s="3" t="s">
        <v>104</v>
      </c>
      <c r="P28" s="4" t="s">
        <v>29</v>
      </c>
      <c r="Q28" s="3" t="s">
        <v>105</v>
      </c>
      <c r="S28" s="3" t="s">
        <v>106</v>
      </c>
      <c r="T28" s="5" t="s">
        <v>91</v>
      </c>
      <c r="U28" s="5" t="s">
        <v>217</v>
      </c>
      <c r="V28" s="4" t="s">
        <v>119</v>
      </c>
      <c r="W28" s="5" t="s">
        <v>238</v>
      </c>
      <c r="X28" s="7">
        <v>783</v>
      </c>
      <c r="Y28" s="5" t="s">
        <v>239</v>
      </c>
      <c r="Z28" s="6" t="str">
        <f t="shared" si="1"/>
        <v>Tovar783Eduardo</v>
      </c>
      <c r="AA28" s="3" t="s">
        <v>173</v>
      </c>
      <c r="AB28" s="4" t="s">
        <v>119</v>
      </c>
      <c r="AC28" s="3" t="s">
        <v>111</v>
      </c>
      <c r="AD28" s="3" t="s">
        <v>112</v>
      </c>
      <c r="AE28" s="3" t="s">
        <v>170</v>
      </c>
      <c r="AF28" s="3" t="s">
        <v>166</v>
      </c>
      <c r="AG28" s="3" t="s">
        <v>171</v>
      </c>
      <c r="AH28" s="4" t="s">
        <v>119</v>
      </c>
      <c r="AI28" s="3" t="s">
        <v>110</v>
      </c>
      <c r="AJ28" s="4" t="s">
        <v>202</v>
      </c>
      <c r="AK28" s="3" t="s">
        <v>107</v>
      </c>
      <c r="AL28" s="4" t="s">
        <v>98</v>
      </c>
      <c r="AM28" s="3" t="s">
        <v>108</v>
      </c>
      <c r="AN28" s="3" t="s">
        <v>109</v>
      </c>
      <c r="AO28" s="3" t="s">
        <v>209</v>
      </c>
      <c r="AP28" s="4" t="s">
        <v>210</v>
      </c>
      <c r="AQ28" s="3" t="s">
        <v>211</v>
      </c>
      <c r="AR28" s="3" t="s">
        <v>208</v>
      </c>
    </row>
    <row r="29" spans="1:44" x14ac:dyDescent="0.25">
      <c r="A29" s="3"/>
      <c r="C29" s="3" t="s">
        <v>212</v>
      </c>
      <c r="D29" s="4" t="s">
        <v>2</v>
      </c>
      <c r="E29" s="3" t="s">
        <v>100</v>
      </c>
      <c r="F29" s="4" t="s">
        <v>0</v>
      </c>
      <c r="G29" s="3" t="s">
        <v>101</v>
      </c>
      <c r="H29" s="4" t="s">
        <v>12</v>
      </c>
      <c r="I29" s="3" t="s">
        <v>102</v>
      </c>
      <c r="J29" s="4" t="s">
        <v>5</v>
      </c>
      <c r="K29" s="3" t="s">
        <v>207</v>
      </c>
      <c r="L29" s="4" t="str">
        <f t="shared" si="0"/>
        <v>HALLIBURTON ODESSA-MAIN: E-TECH</v>
      </c>
      <c r="M29" s="3" t="s">
        <v>103</v>
      </c>
      <c r="N29" s="4" t="s">
        <v>63</v>
      </c>
      <c r="O29" s="3" t="s">
        <v>104</v>
      </c>
      <c r="P29" s="4" t="s">
        <v>24</v>
      </c>
      <c r="Q29" s="3" t="s">
        <v>105</v>
      </c>
      <c r="S29" s="3" t="s">
        <v>106</v>
      </c>
      <c r="T29" s="5" t="s">
        <v>74</v>
      </c>
      <c r="U29" s="5" t="s">
        <v>217</v>
      </c>
      <c r="V29" s="4" t="s">
        <v>126</v>
      </c>
      <c r="W29" s="5" t="s">
        <v>238</v>
      </c>
      <c r="X29" s="7">
        <v>327</v>
      </c>
      <c r="Y29" s="5" t="s">
        <v>239</v>
      </c>
      <c r="Z29" s="6" t="str">
        <f t="shared" si="1"/>
        <v>Treviño327Pete</v>
      </c>
      <c r="AA29" s="3" t="s">
        <v>173</v>
      </c>
      <c r="AB29" s="4" t="s">
        <v>126</v>
      </c>
      <c r="AC29" s="3" t="s">
        <v>111</v>
      </c>
      <c r="AD29" s="3" t="s">
        <v>112</v>
      </c>
      <c r="AE29" s="3" t="s">
        <v>170</v>
      </c>
      <c r="AF29" s="3" t="s">
        <v>167</v>
      </c>
      <c r="AG29" s="3" t="s">
        <v>171</v>
      </c>
      <c r="AH29" s="4" t="s">
        <v>126</v>
      </c>
      <c r="AI29" s="3" t="s">
        <v>110</v>
      </c>
      <c r="AJ29" s="4" t="s">
        <v>203</v>
      </c>
      <c r="AK29" s="3" t="s">
        <v>107</v>
      </c>
      <c r="AL29" s="4" t="s">
        <v>98</v>
      </c>
      <c r="AM29" s="3" t="s">
        <v>108</v>
      </c>
      <c r="AN29" s="3" t="s">
        <v>109</v>
      </c>
      <c r="AO29" s="3" t="s">
        <v>209</v>
      </c>
      <c r="AP29" s="4" t="s">
        <v>210</v>
      </c>
      <c r="AQ29" s="3" t="s">
        <v>211</v>
      </c>
      <c r="AR29" s="3" t="s">
        <v>208</v>
      </c>
    </row>
    <row r="30" spans="1:44" x14ac:dyDescent="0.25">
      <c r="A30" s="3"/>
      <c r="C30" s="3" t="s">
        <v>212</v>
      </c>
      <c r="D30" s="4" t="s">
        <v>6</v>
      </c>
      <c r="E30" s="3" t="s">
        <v>100</v>
      </c>
      <c r="F30" s="4" t="s">
        <v>4</v>
      </c>
      <c r="G30" s="3" t="s">
        <v>101</v>
      </c>
      <c r="H30" s="4" t="s">
        <v>12</v>
      </c>
      <c r="I30" s="3" t="s">
        <v>102</v>
      </c>
      <c r="J30" s="4" t="s">
        <v>8</v>
      </c>
      <c r="K30" s="3" t="s">
        <v>207</v>
      </c>
      <c r="L30" s="4" t="str">
        <f t="shared" si="0"/>
        <v>KEANE SPRINGTOWN-MAIN: M-TECH</v>
      </c>
      <c r="M30" s="3" t="s">
        <v>103</v>
      </c>
      <c r="N30" s="4" t="s">
        <v>40</v>
      </c>
      <c r="O30" s="3" t="s">
        <v>104</v>
      </c>
      <c r="P30" s="4" t="s">
        <v>41</v>
      </c>
      <c r="Q30" s="3" t="s">
        <v>105</v>
      </c>
      <c r="S30" s="3" t="s">
        <v>106</v>
      </c>
      <c r="T30" s="5" t="s">
        <v>85</v>
      </c>
      <c r="U30" s="5" t="s">
        <v>217</v>
      </c>
      <c r="V30" s="4" t="s">
        <v>136</v>
      </c>
      <c r="W30" s="5" t="s">
        <v>238</v>
      </c>
      <c r="X30" s="7">
        <v>217</v>
      </c>
      <c r="Y30" s="5" t="s">
        <v>239</v>
      </c>
      <c r="Z30" s="6" t="str">
        <f t="shared" si="1"/>
        <v>Vela217Heriberto</v>
      </c>
      <c r="AA30" s="3" t="s">
        <v>173</v>
      </c>
      <c r="AB30" s="4" t="s">
        <v>136</v>
      </c>
      <c r="AC30" s="3" t="s">
        <v>111</v>
      </c>
      <c r="AD30" s="3" t="s">
        <v>112</v>
      </c>
      <c r="AE30" s="3" t="s">
        <v>170</v>
      </c>
      <c r="AF30" s="3" t="s">
        <v>168</v>
      </c>
      <c r="AG30" s="3" t="s">
        <v>171</v>
      </c>
      <c r="AH30" s="4" t="s">
        <v>136</v>
      </c>
      <c r="AI30" s="3" t="s">
        <v>110</v>
      </c>
      <c r="AJ30" s="4" t="s">
        <v>204</v>
      </c>
      <c r="AK30" s="3" t="s">
        <v>107</v>
      </c>
      <c r="AL30" s="4" t="s">
        <v>98</v>
      </c>
      <c r="AM30" s="3" t="s">
        <v>108</v>
      </c>
      <c r="AN30" s="3" t="s">
        <v>109</v>
      </c>
      <c r="AO30" s="3" t="s">
        <v>209</v>
      </c>
      <c r="AP30" s="4" t="s">
        <v>210</v>
      </c>
      <c r="AQ30" s="3" t="s">
        <v>211</v>
      </c>
      <c r="AR30" s="3" t="s">
        <v>214</v>
      </c>
    </row>
    <row r="31" spans="1:44" x14ac:dyDescent="0.25">
      <c r="B31" s="4" t="s">
        <v>215</v>
      </c>
      <c r="C31" s="4" t="s">
        <v>216</v>
      </c>
      <c r="T31" s="5"/>
      <c r="U31" s="5"/>
      <c r="W31" s="5"/>
      <c r="Y31" s="5"/>
    </row>
  </sheetData>
  <sortState ref="C1:AH30">
    <sortCondition ref="N1:N30"/>
    <sortCondition ref="P1:P30"/>
    <sortCondition ref="Q1:Q3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8" sqref="B28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205</v>
      </c>
      <c r="B1" t="s">
        <v>206</v>
      </c>
      <c r="D1" t="s">
        <v>205</v>
      </c>
      <c r="E1" t="s">
        <v>206</v>
      </c>
    </row>
    <row r="2" spans="1:5" x14ac:dyDescent="0.25">
      <c r="A2" s="1" t="s">
        <v>140</v>
      </c>
      <c r="B2" t="s">
        <v>172</v>
      </c>
      <c r="D2" s="2" t="s">
        <v>169</v>
      </c>
      <c r="E2" s="2" t="s">
        <v>139</v>
      </c>
    </row>
    <row r="3" spans="1:5" x14ac:dyDescent="0.25">
      <c r="A3" s="1" t="s">
        <v>141</v>
      </c>
      <c r="B3" t="s">
        <v>132</v>
      </c>
    </row>
    <row r="4" spans="1:5" x14ac:dyDescent="0.25">
      <c r="A4" s="1" t="s">
        <v>142</v>
      </c>
      <c r="B4" t="s">
        <v>137</v>
      </c>
    </row>
    <row r="5" spans="1:5" x14ac:dyDescent="0.25">
      <c r="A5" s="1" t="s">
        <v>143</v>
      </c>
      <c r="B5" t="s">
        <v>133</v>
      </c>
    </row>
    <row r="6" spans="1:5" x14ac:dyDescent="0.25">
      <c r="A6" s="1" t="s">
        <v>144</v>
      </c>
      <c r="B6" t="s">
        <v>121</v>
      </c>
    </row>
    <row r="7" spans="1:5" x14ac:dyDescent="0.25">
      <c r="A7" s="1" t="s">
        <v>145</v>
      </c>
      <c r="B7" t="s">
        <v>287</v>
      </c>
    </row>
    <row r="8" spans="1:5" x14ac:dyDescent="0.25">
      <c r="A8" s="1" t="s">
        <v>1</v>
      </c>
      <c r="B8" t="s">
        <v>125</v>
      </c>
    </row>
    <row r="9" spans="1:5" x14ac:dyDescent="0.25">
      <c r="A9" s="1" t="s">
        <v>146</v>
      </c>
      <c r="B9" t="s">
        <v>131</v>
      </c>
    </row>
    <row r="10" spans="1:5" x14ac:dyDescent="0.25">
      <c r="A10" s="1" t="s">
        <v>147</v>
      </c>
      <c r="B10" t="s">
        <v>138</v>
      </c>
    </row>
    <row r="11" spans="1:5" x14ac:dyDescent="0.25">
      <c r="A11" s="1" t="s">
        <v>148</v>
      </c>
      <c r="B11" t="s">
        <v>135</v>
      </c>
    </row>
    <row r="12" spans="1:5" x14ac:dyDescent="0.25">
      <c r="A12" s="1" t="s">
        <v>149</v>
      </c>
      <c r="B12" t="s">
        <v>128</v>
      </c>
    </row>
    <row r="13" spans="1:5" x14ac:dyDescent="0.25">
      <c r="A13" s="1" t="s">
        <v>150</v>
      </c>
      <c r="B13" t="s">
        <v>134</v>
      </c>
    </row>
    <row r="14" spans="1:5" x14ac:dyDescent="0.25">
      <c r="A14" s="1" t="s">
        <v>151</v>
      </c>
      <c r="B14" t="s">
        <v>114</v>
      </c>
    </row>
    <row r="15" spans="1:5" x14ac:dyDescent="0.25">
      <c r="A15" s="1" t="s">
        <v>152</v>
      </c>
      <c r="B15" t="s">
        <v>130</v>
      </c>
    </row>
    <row r="16" spans="1:5" x14ac:dyDescent="0.25">
      <c r="A16" s="1" t="s">
        <v>153</v>
      </c>
      <c r="B16" t="s">
        <v>117</v>
      </c>
    </row>
    <row r="17" spans="1:3" x14ac:dyDescent="0.25">
      <c r="A17" s="1" t="s">
        <v>154</v>
      </c>
      <c r="B17" t="s">
        <v>129</v>
      </c>
    </row>
    <row r="18" spans="1:3" x14ac:dyDescent="0.25">
      <c r="A18" s="1" t="s">
        <v>155</v>
      </c>
      <c r="B18" t="s">
        <v>285</v>
      </c>
      <c r="C18" t="s">
        <v>286</v>
      </c>
    </row>
    <row r="19" spans="1:3" x14ac:dyDescent="0.25">
      <c r="A19" s="1" t="s">
        <v>156</v>
      </c>
      <c r="B19" t="s">
        <v>122</v>
      </c>
    </row>
    <row r="20" spans="1:3" x14ac:dyDescent="0.25">
      <c r="A20" s="1" t="s">
        <v>157</v>
      </c>
      <c r="B20" t="s">
        <v>127</v>
      </c>
    </row>
    <row r="21" spans="1:3" x14ac:dyDescent="0.25">
      <c r="A21" s="1" t="s">
        <v>158</v>
      </c>
      <c r="B21" t="s">
        <v>115</v>
      </c>
    </row>
    <row r="22" spans="1:3" x14ac:dyDescent="0.25">
      <c r="A22" s="1" t="s">
        <v>159</v>
      </c>
      <c r="B22" t="s">
        <v>116</v>
      </c>
    </row>
    <row r="23" spans="1:3" x14ac:dyDescent="0.25">
      <c r="A23" s="1" t="s">
        <v>160</v>
      </c>
      <c r="B23" t="s">
        <v>131</v>
      </c>
    </row>
    <row r="24" spans="1:3" x14ac:dyDescent="0.25">
      <c r="A24" s="1" t="s">
        <v>161</v>
      </c>
      <c r="B24" t="s">
        <v>123</v>
      </c>
    </row>
    <row r="25" spans="1:3" x14ac:dyDescent="0.25">
      <c r="A25" s="1" t="s">
        <v>162</v>
      </c>
      <c r="B25" t="s">
        <v>124</v>
      </c>
    </row>
    <row r="26" spans="1:3" x14ac:dyDescent="0.25">
      <c r="A26" s="1" t="s">
        <v>163</v>
      </c>
      <c r="B26" t="s">
        <v>120</v>
      </c>
    </row>
    <row r="27" spans="1:3" x14ac:dyDescent="0.25">
      <c r="A27" s="1" t="s">
        <v>164</v>
      </c>
      <c r="B27" t="s">
        <v>288</v>
      </c>
    </row>
    <row r="28" spans="1:3" x14ac:dyDescent="0.25">
      <c r="A28" s="1" t="s">
        <v>165</v>
      </c>
      <c r="B28" t="s">
        <v>174</v>
      </c>
    </row>
    <row r="29" spans="1:3" x14ac:dyDescent="0.25">
      <c r="A29" s="1" t="s">
        <v>166</v>
      </c>
      <c r="B29" t="s">
        <v>119</v>
      </c>
    </row>
    <row r="30" spans="1:3" x14ac:dyDescent="0.25">
      <c r="A30" s="1" t="s">
        <v>167</v>
      </c>
      <c r="B30" t="s">
        <v>126</v>
      </c>
    </row>
    <row r="31" spans="1:3" x14ac:dyDescent="0.25">
      <c r="A31" s="1" t="s">
        <v>168</v>
      </c>
      <c r="B3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"/>
  <sheetViews>
    <sheetView workbookViewId="0">
      <selection activeCell="G4" sqref="G4:I4"/>
    </sheetView>
  </sheetViews>
  <sheetFormatPr defaultRowHeight="15.75" x14ac:dyDescent="0.25"/>
  <cols>
    <col min="3" max="3" width="9.375" bestFit="1" customWidth="1"/>
    <col min="4" max="5" width="4.25" bestFit="1" customWidth="1"/>
    <col min="6" max="6" width="8.75" bestFit="1" customWidth="1"/>
    <col min="7" max="7" width="11.75" bestFit="1" customWidth="1"/>
    <col min="8" max="8" width="8.625" bestFit="1" customWidth="1"/>
    <col min="9" max="9" width="8.875" bestFit="1" customWidth="1"/>
    <col min="10" max="10" width="11.125" bestFit="1" customWidth="1"/>
    <col min="11" max="11" width="5.375" bestFit="1" customWidth="1"/>
    <col min="12" max="12" width="8.625" bestFit="1" customWidth="1"/>
    <col min="13" max="13" width="7" bestFit="1" customWidth="1"/>
    <col min="14" max="14" width="10.75" bestFit="1" customWidth="1"/>
    <col min="15" max="15" width="14.625" bestFit="1" customWidth="1"/>
    <col min="16" max="16" width="9.25" bestFit="1" customWidth="1"/>
    <col min="17" max="17" width="5.375" bestFit="1" customWidth="1"/>
    <col min="18" max="18" width="3.375" bestFit="1" customWidth="1"/>
    <col min="19" max="19" width="8.25" bestFit="1" customWidth="1"/>
    <col min="20" max="20" width="4.875" bestFit="1" customWidth="1"/>
    <col min="21" max="21" width="8.625" bestFit="1" customWidth="1"/>
    <col min="22" max="22" width="4.375" bestFit="1" customWidth="1"/>
  </cols>
  <sheetData>
    <row r="2" spans="3:22" x14ac:dyDescent="0.25">
      <c r="C2" t="s">
        <v>218</v>
      </c>
      <c r="D2" t="s">
        <v>219</v>
      </c>
      <c r="E2" t="s">
        <v>220</v>
      </c>
      <c r="F2" t="s">
        <v>221</v>
      </c>
      <c r="G2" t="s">
        <v>222</v>
      </c>
      <c r="J2" t="s">
        <v>225</v>
      </c>
      <c r="K2" t="s">
        <v>226</v>
      </c>
      <c r="L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</row>
    <row r="4" spans="3:22" x14ac:dyDescent="0.25">
      <c r="G4" t="s">
        <v>224</v>
      </c>
      <c r="H4" t="s">
        <v>237</v>
      </c>
      <c r="I4" t="s">
        <v>223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9"/>
  <sheetViews>
    <sheetView topLeftCell="A4" workbookViewId="0">
      <selection activeCell="A11" sqref="A11:A12"/>
    </sheetView>
  </sheetViews>
  <sheetFormatPr defaultRowHeight="15.75" x14ac:dyDescent="0.25"/>
  <cols>
    <col min="4" max="4" width="10.875" bestFit="1" customWidth="1"/>
    <col min="5" max="5" width="9.625" customWidth="1"/>
    <col min="6" max="7" width="10.375" customWidth="1"/>
    <col min="8" max="8" width="14.125" bestFit="1" customWidth="1"/>
    <col min="9" max="9" width="15" bestFit="1" customWidth="1"/>
    <col min="10" max="11" width="11.375" bestFit="1" customWidth="1"/>
    <col min="12" max="12" width="27.375" bestFit="1" customWidth="1"/>
  </cols>
  <sheetData>
    <row r="6" spans="1:13" x14ac:dyDescent="0.25">
      <c r="D6" t="s">
        <v>240</v>
      </c>
      <c r="E6" t="s">
        <v>241</v>
      </c>
    </row>
    <row r="7" spans="1:13" x14ac:dyDescent="0.25">
      <c r="A7" s="8" t="s">
        <v>272</v>
      </c>
    </row>
    <row r="8" spans="1:13" x14ac:dyDescent="0.25">
      <c r="A8" s="8" t="s">
        <v>273</v>
      </c>
      <c r="E8" t="s">
        <v>242</v>
      </c>
      <c r="L8" s="8"/>
    </row>
    <row r="9" spans="1:13" x14ac:dyDescent="0.25">
      <c r="A9" s="8" t="s">
        <v>274</v>
      </c>
      <c r="E9" s="11" t="s">
        <v>277</v>
      </c>
      <c r="F9" t="b">
        <v>1</v>
      </c>
      <c r="L9" s="8"/>
    </row>
    <row r="10" spans="1:13" x14ac:dyDescent="0.25">
      <c r="A10" s="8" t="s">
        <v>272</v>
      </c>
      <c r="E10" s="12"/>
      <c r="F10" s="9" t="s">
        <v>277</v>
      </c>
      <c r="G10" t="s">
        <v>243</v>
      </c>
      <c r="H10" s="8" t="s">
        <v>284</v>
      </c>
      <c r="I10" s="8"/>
      <c r="J10" s="8"/>
      <c r="K10" s="8"/>
      <c r="L10" s="8"/>
      <c r="M10" t="s">
        <v>244</v>
      </c>
    </row>
    <row r="11" spans="1:13" x14ac:dyDescent="0.25">
      <c r="A11" s="8" t="s">
        <v>275</v>
      </c>
      <c r="E11" s="12"/>
      <c r="F11" s="9" t="s">
        <v>278</v>
      </c>
      <c r="G11" t="s">
        <v>245</v>
      </c>
    </row>
    <row r="12" spans="1:13" x14ac:dyDescent="0.25">
      <c r="A12" s="8" t="s">
        <v>276</v>
      </c>
      <c r="E12" s="12"/>
      <c r="G12" s="9" t="s">
        <v>278</v>
      </c>
      <c r="H12" t="s">
        <v>246</v>
      </c>
    </row>
    <row r="13" spans="1:13" x14ac:dyDescent="0.25">
      <c r="E13" s="12"/>
      <c r="H13" s="9" t="s">
        <v>278</v>
      </c>
      <c r="I13" t="s">
        <v>247</v>
      </c>
    </row>
    <row r="14" spans="1:13" x14ac:dyDescent="0.25">
      <c r="E14" s="12"/>
      <c r="I14" s="9" t="s">
        <v>278</v>
      </c>
      <c r="J14" t="s">
        <v>248</v>
      </c>
    </row>
    <row r="15" spans="1:13" x14ac:dyDescent="0.25">
      <c r="E15" s="12"/>
      <c r="J15" s="9" t="s">
        <v>277</v>
      </c>
      <c r="K15" t="s">
        <v>249</v>
      </c>
      <c r="L15" t="s">
        <v>279</v>
      </c>
      <c r="M15" t="s">
        <v>280</v>
      </c>
    </row>
    <row r="16" spans="1:13" x14ac:dyDescent="0.25">
      <c r="E16" s="12"/>
      <c r="J16" s="9" t="s">
        <v>278</v>
      </c>
      <c r="K16" t="s">
        <v>243</v>
      </c>
      <c r="L16" t="s">
        <v>250</v>
      </c>
      <c r="M16" t="s">
        <v>271</v>
      </c>
    </row>
    <row r="17" spans="5:15" x14ac:dyDescent="0.25">
      <c r="E17" s="12"/>
    </row>
    <row r="18" spans="5:15" x14ac:dyDescent="0.25">
      <c r="E18" s="12"/>
    </row>
    <row r="19" spans="5:15" x14ac:dyDescent="0.25">
      <c r="E19" s="12"/>
    </row>
    <row r="20" spans="5:15" x14ac:dyDescent="0.25">
      <c r="E20" s="12"/>
    </row>
    <row r="21" spans="5:15" x14ac:dyDescent="0.25">
      <c r="E21" s="11" t="s">
        <v>278</v>
      </c>
      <c r="F21" t="b">
        <v>0</v>
      </c>
    </row>
    <row r="22" spans="5:15" x14ac:dyDescent="0.25">
      <c r="F22" s="11" t="s">
        <v>278</v>
      </c>
      <c r="G22" t="s">
        <v>251</v>
      </c>
      <c r="I22" t="s">
        <v>281</v>
      </c>
    </row>
    <row r="23" spans="5:15" x14ac:dyDescent="0.25">
      <c r="G23" s="13" t="s">
        <v>277</v>
      </c>
      <c r="H23" t="s">
        <v>247</v>
      </c>
      <c r="I23" t="s">
        <v>248</v>
      </c>
    </row>
    <row r="24" spans="5:15" x14ac:dyDescent="0.25">
      <c r="G24" s="14" t="s">
        <v>283</v>
      </c>
      <c r="I24" s="13" t="s">
        <v>277</v>
      </c>
      <c r="J24" t="s">
        <v>249</v>
      </c>
      <c r="K24" s="10" t="s">
        <v>282</v>
      </c>
      <c r="L24" t="s">
        <v>279</v>
      </c>
      <c r="M24" t="s">
        <v>251</v>
      </c>
    </row>
    <row r="25" spans="5:15" x14ac:dyDescent="0.25">
      <c r="G25" s="14" t="s">
        <v>283</v>
      </c>
      <c r="I25" s="14" t="s">
        <v>283</v>
      </c>
    </row>
    <row r="26" spans="5:15" x14ac:dyDescent="0.25">
      <c r="G26" s="14" t="s">
        <v>283</v>
      </c>
      <c r="I26" s="13" t="s">
        <v>278</v>
      </c>
      <c r="J26" t="s">
        <v>243</v>
      </c>
      <c r="K26" s="10" t="s">
        <v>282</v>
      </c>
      <c r="L26" t="s">
        <v>250</v>
      </c>
      <c r="M26" s="10" t="s">
        <v>282</v>
      </c>
      <c r="N26" t="s">
        <v>252</v>
      </c>
      <c r="O26" t="s">
        <v>271</v>
      </c>
    </row>
    <row r="27" spans="5:15" x14ac:dyDescent="0.25">
      <c r="G27" s="14" t="s">
        <v>283</v>
      </c>
    </row>
    <row r="28" spans="5:15" x14ac:dyDescent="0.25">
      <c r="G28" s="13" t="s">
        <v>278</v>
      </c>
      <c r="H28" t="s">
        <v>267</v>
      </c>
      <c r="I28" t="s">
        <v>268</v>
      </c>
      <c r="K28" s="10" t="s">
        <v>282</v>
      </c>
      <c r="L28" t="s">
        <v>269</v>
      </c>
      <c r="M28" s="10" t="s">
        <v>282</v>
      </c>
      <c r="N28" t="s">
        <v>270</v>
      </c>
      <c r="O28" t="s">
        <v>271</v>
      </c>
    </row>
    <row r="29" spans="5:15" x14ac:dyDescent="0.25">
      <c r="J29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B1" sqref="B1:G5"/>
    </sheetView>
  </sheetViews>
  <sheetFormatPr defaultRowHeight="15.75" x14ac:dyDescent="0.25"/>
  <cols>
    <col min="2" max="2" width="12" bestFit="1" customWidth="1"/>
    <col min="4" max="4" width="25.625" bestFit="1" customWidth="1"/>
    <col min="5" max="5" width="10.375" bestFit="1" customWidth="1"/>
    <col min="6" max="6" width="10.75" bestFit="1" customWidth="1"/>
    <col min="7" max="7" width="45.5" bestFit="1" customWidth="1"/>
  </cols>
  <sheetData>
    <row r="1" spans="2:7" x14ac:dyDescent="0.25">
      <c r="B1" t="s">
        <v>265</v>
      </c>
      <c r="C1" t="s">
        <v>264</v>
      </c>
      <c r="D1" t="s">
        <v>253</v>
      </c>
      <c r="E1" t="s">
        <v>171</v>
      </c>
      <c r="F1" t="s">
        <v>254</v>
      </c>
      <c r="G1" t="s">
        <v>255</v>
      </c>
    </row>
    <row r="2" spans="2:7" x14ac:dyDescent="0.25">
      <c r="C2" t="s">
        <v>264</v>
      </c>
      <c r="D2" t="s">
        <v>256</v>
      </c>
      <c r="E2" t="s">
        <v>171</v>
      </c>
      <c r="F2" t="s">
        <v>260</v>
      </c>
      <c r="G2" t="s">
        <v>255</v>
      </c>
    </row>
    <row r="3" spans="2:7" x14ac:dyDescent="0.25">
      <c r="C3" t="s">
        <v>264</v>
      </c>
      <c r="D3" t="s">
        <v>257</v>
      </c>
      <c r="E3" t="s">
        <v>171</v>
      </c>
      <c r="F3" t="s">
        <v>261</v>
      </c>
      <c r="G3" t="s">
        <v>255</v>
      </c>
    </row>
    <row r="4" spans="2:7" x14ac:dyDescent="0.25">
      <c r="C4" t="s">
        <v>264</v>
      </c>
      <c r="D4" t="s">
        <v>258</v>
      </c>
      <c r="E4" t="s">
        <v>171</v>
      </c>
      <c r="F4" t="s">
        <v>262</v>
      </c>
      <c r="G4" t="s">
        <v>255</v>
      </c>
    </row>
    <row r="5" spans="2:7" x14ac:dyDescent="0.25">
      <c r="C5" t="s">
        <v>264</v>
      </c>
      <c r="D5" t="s">
        <v>259</v>
      </c>
      <c r="E5" t="s">
        <v>171</v>
      </c>
      <c r="F5" t="s">
        <v>263</v>
      </c>
      <c r="G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JSON tabbed</vt:lpstr>
      <vt:lpstr>Avatar Names</vt:lpstr>
      <vt:lpstr>User UUID</vt:lpstr>
      <vt:lpstr>login flowchart</vt:lpstr>
      <vt:lpstr>test user multiple docs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2017-02-17T21:44:44Z</dcterms:modified>
</cp:coreProperties>
</file>